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istory" sheetId="1" r:id="rId4"/>
    <sheet state="visible" name="RegisterSetting(Mode)" sheetId="2" r:id="rId5"/>
    <sheet state="visible" name="Mode List" sheetId="3" r:id="rId6"/>
    <sheet state="visible" name="&lt;reference&gt;Gain_Table" sheetId="4" r:id="rId7"/>
    <sheet state="visible" name="&lt;reference&gt;GlobalTiming" sheetId="5" r:id="rId8"/>
  </sheets>
  <definedNames/>
  <calcPr/>
  <extLst>
    <ext uri="GoogleSheetsCustomDataVersion2">
      <go:sheetsCustomData xmlns:go="http://customooxmlschemas.google.com/" r:id="rId9" roundtripDataChecksum="NWCIM62a+xJaawdAdJg07lAyhgdAe55/TDBWQBl7wQo="/>
    </ext>
  </extLst>
</workbook>
</file>

<file path=xl/sharedStrings.xml><?xml version="1.0" encoding="utf-8"?>
<sst xmlns="http://schemas.openxmlformats.org/spreadsheetml/2006/main" count="7110" uniqueCount="1016">
  <si>
    <t>*</t>
  </si>
  <si>
    <t>Date</t>
  </si>
  <si>
    <t>Ver.</t>
  </si>
  <si>
    <t>Template Ver.</t>
  </si>
  <si>
    <t>Sheet</t>
  </si>
  <si>
    <t>Comment</t>
  </si>
  <si>
    <t>1.00</t>
  </si>
  <si>
    <t>2.01
(Cut1.0)</t>
  </si>
  <si>
    <t>-</t>
  </si>
  <si>
    <t>- First version
 reg_1     8192x6144@15fps All-PD,
 reg_2     4096x3072@30fps All-PD,
 reg_3     4096x3072@30fps (Crop) All-PD,
 reg_2_2 4096x3072@30fps All-PD Min datarate,
 reg_4     4096x2304@30fps All-PD,
 reg_5     4096x2304@60fps Partial-PD,
 reg_6     2048x1152@120fps,
 reg_7     2048x1536@30fps All-PD,
 reg_8     4096x3072@60fps Partial-PD,
 reg_9     2048x1152@60fps All-PD,
 reg_10   1920x1080@240fps,
 reg_2_1 4096x3072@30fps All-PD 1936Msps</t>
  </si>
  <si>
    <t>2.00</t>
  </si>
  <si>
    <t>- Mode Add
 reg_11   2048x1152@240fps</t>
  </si>
  <si>
    <t>3.00_MP
(MP)</t>
  </si>
  <si>
    <t>- Parameter update (v3.00_MP)</t>
  </si>
  <si>
    <t>Please refer to Software Reference Manual about the command sequence.</t>
  </si>
  <si>
    <t>Stand-by OFF Sequence</t>
  </si>
  <si>
    <t>Power ON</t>
  </si>
  <si>
    <t>Input EXTCLK</t>
  </si>
  <si>
    <t>XCLR OFF</t>
  </si>
  <si>
    <t>External Clock Setting</t>
  </si>
  <si>
    <t>Register Name</t>
  </si>
  <si>
    <t>Initial value</t>
  </si>
  <si>
    <t>Group</t>
  </si>
  <si>
    <t>Address</t>
  </si>
  <si>
    <t>value</t>
  </si>
  <si>
    <t>EXCK_FREQ[15:8]</t>
  </si>
  <si>
    <t>0x18</t>
  </si>
  <si>
    <t>A-1</t>
  </si>
  <si>
    <t>0x0136</t>
  </si>
  <si>
    <t>EXCK_FREQ[7:0]</t>
  </si>
  <si>
    <t>0x00</t>
  </si>
  <si>
    <t>0x0137</t>
  </si>
  <si>
    <t>Global Setting 0</t>
  </si>
  <si>
    <t>0xF800</t>
  </si>
  <si>
    <t>0xFD</t>
  </si>
  <si>
    <t>0xF801</t>
  </si>
  <si>
    <t>0xF802</t>
  </si>
  <si>
    <t>0xD7</t>
  </si>
  <si>
    <t>0xF803</t>
  </si>
  <si>
    <t>0xE3</t>
  </si>
  <si>
    <t>0xF804</t>
  </si>
  <si>
    <t>0x55</t>
  </si>
  <si>
    <t>0xF805</t>
  </si>
  <si>
    <t>0xC0</t>
  </si>
  <si>
    <t>0xF806</t>
  </si>
  <si>
    <t>0x03</t>
  </si>
  <si>
    <t>0xF807</t>
  </si>
  <si>
    <t>0x01</t>
  </si>
  <si>
    <t>0xF808</t>
  </si>
  <si>
    <t>0x16</t>
  </si>
  <si>
    <t>0xF809</t>
  </si>
  <si>
    <t>0xFA</t>
  </si>
  <si>
    <t>0xF80A</t>
  </si>
  <si>
    <t>0x82</t>
  </si>
  <si>
    <t>0xF80B</t>
  </si>
  <si>
    <t>0xF80C</t>
  </si>
  <si>
    <t>0xF80D</t>
  </si>
  <si>
    <t>0xC4</t>
  </si>
  <si>
    <t>0xF80E</t>
  </si>
  <si>
    <t>0xF80F</t>
  </si>
  <si>
    <t>0xF810</t>
  </si>
  <si>
    <t>0x1B</t>
  </si>
  <si>
    <t>0xF811</t>
  </si>
  <si>
    <t>0x24</t>
  </si>
  <si>
    <t>0xF812</t>
  </si>
  <si>
    <t>0xC2</t>
  </si>
  <si>
    <t>0xF813</t>
  </si>
  <si>
    <t>0xFC</t>
  </si>
  <si>
    <t>0xF814</t>
  </si>
  <si>
    <t>0xF815</t>
  </si>
  <si>
    <t>0x90</t>
  </si>
  <si>
    <t>0xF816</t>
  </si>
  <si>
    <t>0x11</t>
  </si>
  <si>
    <t>0xF817</t>
  </si>
  <si>
    <t>0xF818</t>
  </si>
  <si>
    <t>0xF819</t>
  </si>
  <si>
    <t>0xF81A</t>
  </si>
  <si>
    <t>0x51</t>
  </si>
  <si>
    <t>0xF81B</t>
  </si>
  <si>
    <t>0xF81C</t>
  </si>
  <si>
    <t>0xF81D</t>
  </si>
  <si>
    <t>0x94</t>
  </si>
  <si>
    <t>0xF81E</t>
  </si>
  <si>
    <t>0xF81F</t>
  </si>
  <si>
    <t>0xF820</t>
  </si>
  <si>
    <t>0xF821</t>
  </si>
  <si>
    <t>0xF822</t>
  </si>
  <si>
    <t>0xF823</t>
  </si>
  <si>
    <t>0xF824</t>
  </si>
  <si>
    <t>0xF825</t>
  </si>
  <si>
    <t>0x98</t>
  </si>
  <si>
    <t>0xF826</t>
  </si>
  <si>
    <t>0xF827</t>
  </si>
  <si>
    <t>0xF828</t>
  </si>
  <si>
    <t>0xB4</t>
  </si>
  <si>
    <t>0xF829</t>
  </si>
  <si>
    <t>0xF82A</t>
  </si>
  <si>
    <t>0x20</t>
  </si>
  <si>
    <t>0xF82B</t>
  </si>
  <si>
    <t>0xEF</t>
  </si>
  <si>
    <t>0xF82C</t>
  </si>
  <si>
    <t>0xF82D</t>
  </si>
  <si>
    <t>0x64</t>
  </si>
  <si>
    <t>0xF82E</t>
  </si>
  <si>
    <t>0x39</t>
  </si>
  <si>
    <t>0xF82F</t>
  </si>
  <si>
    <t>0xF830</t>
  </si>
  <si>
    <t>0x32</t>
  </si>
  <si>
    <t>0xF831</t>
  </si>
  <si>
    <t>0xC8</t>
  </si>
  <si>
    <t>0xF832</t>
  </si>
  <si>
    <t>0x17</t>
  </si>
  <si>
    <t>0xF833</t>
  </si>
  <si>
    <t>0xF884</t>
  </si>
  <si>
    <t>0x4F</t>
  </si>
  <si>
    <t>0xF885</t>
  </si>
  <si>
    <t>0x06</t>
  </si>
  <si>
    <t>0xF886</t>
  </si>
  <si>
    <t>0xAC</t>
  </si>
  <si>
    <t>0xF887</t>
  </si>
  <si>
    <t>0x27</t>
  </si>
  <si>
    <t>0xF888</t>
  </si>
  <si>
    <t>0xF889</t>
  </si>
  <si>
    <t>0x1D</t>
  </si>
  <si>
    <t>0xF88A</t>
  </si>
  <si>
    <t>0xF88B</t>
  </si>
  <si>
    <t>0x14</t>
  </si>
  <si>
    <t>0xF88C</t>
  </si>
  <si>
    <t>0xD4</t>
  </si>
  <si>
    <t>0xF88D</t>
  </si>
  <si>
    <t>0xF88E</t>
  </si>
  <si>
    <t>0x08</t>
  </si>
  <si>
    <t>0xF88F</t>
  </si>
  <si>
    <t>0xF890</t>
  </si>
  <si>
    <t>0xF0</t>
  </si>
  <si>
    <t>0xF891</t>
  </si>
  <si>
    <t>0x45</t>
  </si>
  <si>
    <t>0xF892</t>
  </si>
  <si>
    <t>0xF893</t>
  </si>
  <si>
    <t>0xD8</t>
  </si>
  <si>
    <t>0xF894</t>
  </si>
  <si>
    <t>0xF895</t>
  </si>
  <si>
    <t>0x21</t>
  </si>
  <si>
    <t>0xF896</t>
  </si>
  <si>
    <t>0x42</t>
  </si>
  <si>
    <t>0xF897</t>
  </si>
  <si>
    <t>0x84</t>
  </si>
  <si>
    <t>0xF898</t>
  </si>
  <si>
    <t>0x1E</t>
  </si>
  <si>
    <t>0xF899</t>
  </si>
  <si>
    <t>0x44</t>
  </si>
  <si>
    <t>0xF89A</t>
  </si>
  <si>
    <t>0x29</t>
  </si>
  <si>
    <t>0xF89B</t>
  </si>
  <si>
    <t>0xF89C</t>
  </si>
  <si>
    <t>0xF89D</t>
  </si>
  <si>
    <t>0x0C</t>
  </si>
  <si>
    <t>0xF89E</t>
  </si>
  <si>
    <t>0xF89F</t>
  </si>
  <si>
    <t>0xF8A0</t>
  </si>
  <si>
    <t>0xF8A1</t>
  </si>
  <si>
    <t>0x86</t>
  </si>
  <si>
    <t>0xF8A2</t>
  </si>
  <si>
    <t>0xF8A3</t>
  </si>
  <si>
    <t>0xF8A4</t>
  </si>
  <si>
    <t>0x0F</t>
  </si>
  <si>
    <t>0xF8A5</t>
  </si>
  <si>
    <t>0xF8A6</t>
  </si>
  <si>
    <t>0x80</t>
  </si>
  <si>
    <t>0xF8A7</t>
  </si>
  <si>
    <t>0x04</t>
  </si>
  <si>
    <t>0xF8A8</t>
  </si>
  <si>
    <t>0xF8A9</t>
  </si>
  <si>
    <t>0xF8AA</t>
  </si>
  <si>
    <t>0xF8AB</t>
  </si>
  <si>
    <t>0x41</t>
  </si>
  <si>
    <t>0xF8AC</t>
  </si>
  <si>
    <t>0xA1</t>
  </si>
  <si>
    <t>0xF8AD</t>
  </si>
  <si>
    <t>0x50</t>
  </si>
  <si>
    <t>0xF8AE</t>
  </si>
  <si>
    <t>0xA8</t>
  </si>
  <si>
    <t>0xF8AF</t>
  </si>
  <si>
    <t>0xF8B0</t>
  </si>
  <si>
    <t>0xF8B1</t>
  </si>
  <si>
    <t>0xF8B2</t>
  </si>
  <si>
    <t>0xF8B3</t>
  </si>
  <si>
    <t>0xF8B4</t>
  </si>
  <si>
    <t>0xA0</t>
  </si>
  <si>
    <t>0xF8B5</t>
  </si>
  <si>
    <t>0x09</t>
  </si>
  <si>
    <t>0xF8B6</t>
  </si>
  <si>
    <t>0xF8B7</t>
  </si>
  <si>
    <t>0xF8B8</t>
  </si>
  <si>
    <t>0xF8B9</t>
  </si>
  <si>
    <t>0xF8BA</t>
  </si>
  <si>
    <t>0xF8BB</t>
  </si>
  <si>
    <t>0xF8BC</t>
  </si>
  <si>
    <t>0xF8BD</t>
  </si>
  <si>
    <t>0xF8BE</t>
  </si>
  <si>
    <t>0xD0</t>
  </si>
  <si>
    <t>0xF8BF</t>
  </si>
  <si>
    <t>0xF8C0</t>
  </si>
  <si>
    <t>0xF8C1</t>
  </si>
  <si>
    <t>0xF8C2</t>
  </si>
  <si>
    <t>0xF8C3</t>
  </si>
  <si>
    <t>0xF8C4</t>
  </si>
  <si>
    <t>0xBE</t>
  </si>
  <si>
    <t>0xF8C5</t>
  </si>
  <si>
    <t>0x54</t>
  </si>
  <si>
    <t>0xF8C6</t>
  </si>
  <si>
    <t>0xF8C7</t>
  </si>
  <si>
    <t>0xF8C8</t>
  </si>
  <si>
    <t>0xF8C9</t>
  </si>
  <si>
    <t>0xF8CA</t>
  </si>
  <si>
    <t>0xF8CB</t>
  </si>
  <si>
    <t>0x05</t>
  </si>
  <si>
    <t>0xF8CC</t>
  </si>
  <si>
    <t>0xF8CD</t>
  </si>
  <si>
    <t>0xF8CE</t>
  </si>
  <si>
    <t>0xF8CF</t>
  </si>
  <si>
    <t>0xF8</t>
  </si>
  <si>
    <t>0xF8D0</t>
  </si>
  <si>
    <t>0xF1</t>
  </si>
  <si>
    <t>0xF8D1</t>
  </si>
  <si>
    <t>0xF8D2</t>
  </si>
  <si>
    <t>0xF8D3</t>
  </si>
  <si>
    <t>0x02</t>
  </si>
  <si>
    <t>0xF8D4</t>
  </si>
  <si>
    <t>0x1A</t>
  </si>
  <si>
    <t>0xF8D5</t>
  </si>
  <si>
    <t>0x40</t>
  </si>
  <si>
    <t>0xF8D6</t>
  </si>
  <si>
    <t>0xD2</t>
  </si>
  <si>
    <t>0xF8D7</t>
  </si>
  <si>
    <t>0xF8D8</t>
  </si>
  <si>
    <t>0xF8D9</t>
  </si>
  <si>
    <t>0xF8DA</t>
  </si>
  <si>
    <t>0xF8DB</t>
  </si>
  <si>
    <t>0x22</t>
  </si>
  <si>
    <t>0xF8DC</t>
  </si>
  <si>
    <t>0xF8DD</t>
  </si>
  <si>
    <t>0xF8DE</t>
  </si>
  <si>
    <t>0xF8DF</t>
  </si>
  <si>
    <t>0xF8E0</t>
  </si>
  <si>
    <t>0xF8E1</t>
  </si>
  <si>
    <t>0x0E</t>
  </si>
  <si>
    <t>0xF8E2</t>
  </si>
  <si>
    <t>0xF8E3</t>
  </si>
  <si>
    <t>0xF8E4</t>
  </si>
  <si>
    <t>0x7F</t>
  </si>
  <si>
    <t>0xF8E5</t>
  </si>
  <si>
    <t>0xFF</t>
  </si>
  <si>
    <t>0xF8E6</t>
  </si>
  <si>
    <t>0xF8E7</t>
  </si>
  <si>
    <t>0x31</t>
  </si>
  <si>
    <t>0xF8E8</t>
  </si>
  <si>
    <t>0xF8E9</t>
  </si>
  <si>
    <t>0xF8EA</t>
  </si>
  <si>
    <t>0xF8EB</t>
  </si>
  <si>
    <t>0xF8EC</t>
  </si>
  <si>
    <t>0xF8ED</t>
  </si>
  <si>
    <t>0xF8EE</t>
  </si>
  <si>
    <t>0xF8EF</t>
  </si>
  <si>
    <t>0xF8F0</t>
  </si>
  <si>
    <t>0xF8F1</t>
  </si>
  <si>
    <t>0xF8F2</t>
  </si>
  <si>
    <t>0xF8F3</t>
  </si>
  <si>
    <t>0xE8</t>
  </si>
  <si>
    <t>0xF8F4</t>
  </si>
  <si>
    <t>0x07</t>
  </si>
  <si>
    <t>0xF8F5</t>
  </si>
  <si>
    <t>0xF8F6</t>
  </si>
  <si>
    <t>0xF8F7</t>
  </si>
  <si>
    <t>0xF8F8</t>
  </si>
  <si>
    <t>0x15</t>
  </si>
  <si>
    <t>0xF8F9</t>
  </si>
  <si>
    <t>0xF8FA</t>
  </si>
  <si>
    <t>0x6F</t>
  </si>
  <si>
    <t>0xF8FB</t>
  </si>
  <si>
    <t>0xF5</t>
  </si>
  <si>
    <t>0xF8FC</t>
  </si>
  <si>
    <t>0x28</t>
  </si>
  <si>
    <t>0xF8FD</t>
  </si>
  <si>
    <t>0xF8FE</t>
  </si>
  <si>
    <t>0xA6</t>
  </si>
  <si>
    <t>0xF8FF</t>
  </si>
  <si>
    <t>0x13</t>
  </si>
  <si>
    <t>0xF900</t>
  </si>
  <si>
    <t>0xA5</t>
  </si>
  <si>
    <t>0xF901</t>
  </si>
  <si>
    <t>0x53</t>
  </si>
  <si>
    <t>0xF902</t>
  </si>
  <si>
    <t>0xF903</t>
  </si>
  <si>
    <t>0xF904</t>
  </si>
  <si>
    <t>0xF905</t>
  </si>
  <si>
    <t>0xE9</t>
  </si>
  <si>
    <t>0xF906</t>
  </si>
  <si>
    <t>0xF907</t>
  </si>
  <si>
    <t>0xF908</t>
  </si>
  <si>
    <t>0xF909</t>
  </si>
  <si>
    <t>0xF90A</t>
  </si>
  <si>
    <t>0xF90B</t>
  </si>
  <si>
    <t>0xF90C</t>
  </si>
  <si>
    <t>0xF90D</t>
  </si>
  <si>
    <t>0x30</t>
  </si>
  <si>
    <t>0xF90E</t>
  </si>
  <si>
    <t>0xF90F</t>
  </si>
  <si>
    <t>0xF910</t>
  </si>
  <si>
    <t>0xB8</t>
  </si>
  <si>
    <t>0xF911</t>
  </si>
  <si>
    <t>0xF912</t>
  </si>
  <si>
    <t>0x19</t>
  </si>
  <si>
    <t>0xF913</t>
  </si>
  <si>
    <t>0xF914</t>
  </si>
  <si>
    <t>0xF915</t>
  </si>
  <si>
    <t>0xF916</t>
  </si>
  <si>
    <t>0xF917</t>
  </si>
  <si>
    <t>0xF918</t>
  </si>
  <si>
    <t>0xF919</t>
  </si>
  <si>
    <t>0xF91A</t>
  </si>
  <si>
    <t>0xF91B</t>
  </si>
  <si>
    <t>0x10</t>
  </si>
  <si>
    <t>0xF91C</t>
  </si>
  <si>
    <t>0xF91D</t>
  </si>
  <si>
    <t>0xF91E</t>
  </si>
  <si>
    <t>0x5F</t>
  </si>
  <si>
    <t>0xF91F</t>
  </si>
  <si>
    <t>0xF920</t>
  </si>
  <si>
    <t>0xD1</t>
  </si>
  <si>
    <t>0xF921</t>
  </si>
  <si>
    <t>0xF922</t>
  </si>
  <si>
    <t>0x26</t>
  </si>
  <si>
    <t>0xF923</t>
  </si>
  <si>
    <t>0x58</t>
  </si>
  <si>
    <t>0xF924</t>
  </si>
  <si>
    <t>0xF925</t>
  </si>
  <si>
    <t>0x12</t>
  </si>
  <si>
    <t>0xF926</t>
  </si>
  <si>
    <t>0xF927</t>
  </si>
  <si>
    <t>0xF928</t>
  </si>
  <si>
    <t>0xF929</t>
  </si>
  <si>
    <t>0xF92A</t>
  </si>
  <si>
    <t>0xF6</t>
  </si>
  <si>
    <t>0xF92B</t>
  </si>
  <si>
    <t>0xF92C</t>
  </si>
  <si>
    <t>0xF92D</t>
  </si>
  <si>
    <t>0x3A</t>
  </si>
  <si>
    <t>0xF92E</t>
  </si>
  <si>
    <t>0xF92F</t>
  </si>
  <si>
    <t>0xF930</t>
  </si>
  <si>
    <t>0xF931</t>
  </si>
  <si>
    <t>0xF932</t>
  </si>
  <si>
    <t>0xF933</t>
  </si>
  <si>
    <t>0xF934</t>
  </si>
  <si>
    <t>0xF935</t>
  </si>
  <si>
    <t>0xF936</t>
  </si>
  <si>
    <t>0xF937</t>
  </si>
  <si>
    <t>0xF938</t>
  </si>
  <si>
    <t>0xF939</t>
  </si>
  <si>
    <t>0xF93A</t>
  </si>
  <si>
    <t>0xA4</t>
  </si>
  <si>
    <t>0xF93B</t>
  </si>
  <si>
    <t>0xF93C</t>
  </si>
  <si>
    <t>0xF93D</t>
  </si>
  <si>
    <t>0x23</t>
  </si>
  <si>
    <t>0xF93E</t>
  </si>
  <si>
    <t>0xF93F</t>
  </si>
  <si>
    <t>0xF940</t>
  </si>
  <si>
    <t>0xF941</t>
  </si>
  <si>
    <t>0xFE</t>
  </si>
  <si>
    <t>0xF942</t>
  </si>
  <si>
    <t>0xF943</t>
  </si>
  <si>
    <t>0xF944</t>
  </si>
  <si>
    <t>0xF945</t>
  </si>
  <si>
    <t>0xF946</t>
  </si>
  <si>
    <t>0xF947</t>
  </si>
  <si>
    <t>0xF948</t>
  </si>
  <si>
    <t>0xF949</t>
  </si>
  <si>
    <t>0xF94A</t>
  </si>
  <si>
    <t>0xF94B</t>
  </si>
  <si>
    <t>0xF94C</t>
  </si>
  <si>
    <t>0xF94D</t>
  </si>
  <si>
    <t>0xF94E</t>
  </si>
  <si>
    <t>0xF94F</t>
  </si>
  <si>
    <t>0xF950</t>
  </si>
  <si>
    <t>0xF951</t>
  </si>
  <si>
    <t>0xF952</t>
  </si>
  <si>
    <t>0x2A</t>
  </si>
  <si>
    <t>0xF953</t>
  </si>
  <si>
    <t>0xF954</t>
  </si>
  <si>
    <t>0xF955</t>
  </si>
  <si>
    <t>0xF956</t>
  </si>
  <si>
    <t>0xF957</t>
  </si>
  <si>
    <t>0xF958</t>
  </si>
  <si>
    <t>0xF959</t>
  </si>
  <si>
    <t>0xF95A</t>
  </si>
  <si>
    <t>0x3F</t>
  </si>
  <si>
    <t>0xF95B</t>
  </si>
  <si>
    <t>0xF95C</t>
  </si>
  <si>
    <t>0xF95D</t>
  </si>
  <si>
    <t>0xF95E</t>
  </si>
  <si>
    <t>0xF95F</t>
  </si>
  <si>
    <t>0xF960</t>
  </si>
  <si>
    <t>0xF961</t>
  </si>
  <si>
    <t>0xF962</t>
  </si>
  <si>
    <t>0xF963</t>
  </si>
  <si>
    <t>0xF964</t>
  </si>
  <si>
    <t>0xF965</t>
  </si>
  <si>
    <t>0xF966</t>
  </si>
  <si>
    <t>0xF967</t>
  </si>
  <si>
    <t>0xF968</t>
  </si>
  <si>
    <t>0xF969</t>
  </si>
  <si>
    <t>0xF96A</t>
  </si>
  <si>
    <t>0xF96B</t>
  </si>
  <si>
    <t>0xF96C</t>
  </si>
  <si>
    <t>0xF96D</t>
  </si>
  <si>
    <t>0xF96E</t>
  </si>
  <si>
    <t>0xF96F</t>
  </si>
  <si>
    <t>0x76</t>
  </si>
  <si>
    <t>0xF970</t>
  </si>
  <si>
    <t>0xF971</t>
  </si>
  <si>
    <t>0xF972</t>
  </si>
  <si>
    <t>0xF973</t>
  </si>
  <si>
    <t>0xF974</t>
  </si>
  <si>
    <t>0xF975</t>
  </si>
  <si>
    <t>0xF976</t>
  </si>
  <si>
    <t>0xF977</t>
  </si>
  <si>
    <t>0xF978</t>
  </si>
  <si>
    <t>0xF979</t>
  </si>
  <si>
    <t>0xF97A</t>
  </si>
  <si>
    <t>0xF97B</t>
  </si>
  <si>
    <t>0xF97C</t>
  </si>
  <si>
    <t>0xF97D</t>
  </si>
  <si>
    <t>0xF97E</t>
  </si>
  <si>
    <t>0xF97F</t>
  </si>
  <si>
    <t>0xF980</t>
  </si>
  <si>
    <t>0xF981</t>
  </si>
  <si>
    <t>0xF982</t>
  </si>
  <si>
    <t>0xF983</t>
  </si>
  <si>
    <t>0xF984</t>
  </si>
  <si>
    <t>0xF985</t>
  </si>
  <si>
    <t>0xF986</t>
  </si>
  <si>
    <t>0xF987</t>
  </si>
  <si>
    <t>0xF988</t>
  </si>
  <si>
    <t>0xF989</t>
  </si>
  <si>
    <t>0xF98A</t>
  </si>
  <si>
    <t>0xF98B</t>
  </si>
  <si>
    <t>0xF98C</t>
  </si>
  <si>
    <t>0xF98D</t>
  </si>
  <si>
    <t>0xF98E</t>
  </si>
  <si>
    <t>0xF98F</t>
  </si>
  <si>
    <t>0xF990</t>
  </si>
  <si>
    <t>0xF991</t>
  </si>
  <si>
    <t>0xF992</t>
  </si>
  <si>
    <t>0xF993</t>
  </si>
  <si>
    <t>0xF994</t>
  </si>
  <si>
    <t>0xF995</t>
  </si>
  <si>
    <t>0xF996</t>
  </si>
  <si>
    <t>0xF997</t>
  </si>
  <si>
    <t>0xF998</t>
  </si>
  <si>
    <t>0xF999</t>
  </si>
  <si>
    <t>0xF99A</t>
  </si>
  <si>
    <t>0xF99B</t>
  </si>
  <si>
    <t>0xF99C</t>
  </si>
  <si>
    <t>0xF99D</t>
  </si>
  <si>
    <t>0xF99E</t>
  </si>
  <si>
    <t>0xF99F</t>
  </si>
  <si>
    <t>0xF9A0</t>
  </si>
  <si>
    <t>0xF9A1</t>
  </si>
  <si>
    <t>0x2C</t>
  </si>
  <si>
    <t>0xF9A2</t>
  </si>
  <si>
    <t>0xF9A3</t>
  </si>
  <si>
    <t>0xF9A4</t>
  </si>
  <si>
    <t>0xF9A5</t>
  </si>
  <si>
    <t>0xF9A6</t>
  </si>
  <si>
    <t>0xF9A7</t>
  </si>
  <si>
    <t>0xF9A8</t>
  </si>
  <si>
    <t>0xF9A9</t>
  </si>
  <si>
    <t>0xF9AA</t>
  </si>
  <si>
    <t>0xF9AB</t>
  </si>
  <si>
    <t>0xF9AC</t>
  </si>
  <si>
    <t>0xF9AD</t>
  </si>
  <si>
    <t>0xF9AE</t>
  </si>
  <si>
    <t>0xF9AF</t>
  </si>
  <si>
    <t>0xE7</t>
  </si>
  <si>
    <t>0xF9B0</t>
  </si>
  <si>
    <t>0xF9B1</t>
  </si>
  <si>
    <t>0xF9B2</t>
  </si>
  <si>
    <t>0xF9B3</t>
  </si>
  <si>
    <t>0xF9B4</t>
  </si>
  <si>
    <t>0xF9B5</t>
  </si>
  <si>
    <t>0xF9B6</t>
  </si>
  <si>
    <t>0xF9B7</t>
  </si>
  <si>
    <t>0x25</t>
  </si>
  <si>
    <t>0xF9B8</t>
  </si>
  <si>
    <t>0xF9B9</t>
  </si>
  <si>
    <t>0xF9BA</t>
  </si>
  <si>
    <t>0xF9BB</t>
  </si>
  <si>
    <t>0xF9BC</t>
  </si>
  <si>
    <t>0xF9BD</t>
  </si>
  <si>
    <t>0xF9BE</t>
  </si>
  <si>
    <t>0xF9BF</t>
  </si>
  <si>
    <t>0x1C</t>
  </si>
  <si>
    <t>0xF9C0</t>
  </si>
  <si>
    <t>0xF9C1</t>
  </si>
  <si>
    <t>0x8B</t>
  </si>
  <si>
    <t>0xF9C2</t>
  </si>
  <si>
    <t>0xF9C3</t>
  </si>
  <si>
    <t>0xF9C4</t>
  </si>
  <si>
    <t>0xF9C5</t>
  </si>
  <si>
    <t>0xF9C6</t>
  </si>
  <si>
    <t>0xF9C7</t>
  </si>
  <si>
    <t>0xF9C8</t>
  </si>
  <si>
    <t>0xF9C9</t>
  </si>
  <si>
    <t>0x74</t>
  </si>
  <si>
    <t>0xF9CA</t>
  </si>
  <si>
    <t>0xF9CB</t>
  </si>
  <si>
    <t>0xF9CC</t>
  </si>
  <si>
    <t>0xF9CD</t>
  </si>
  <si>
    <t>0xF9CE</t>
  </si>
  <si>
    <t>0xF9CF</t>
  </si>
  <si>
    <t>0xF9D0</t>
  </si>
  <si>
    <t>0xF9D1</t>
  </si>
  <si>
    <t>0xF9D2</t>
  </si>
  <si>
    <t>0xF9D3</t>
  </si>
  <si>
    <t>0xF4</t>
  </si>
  <si>
    <t>0xF9D4</t>
  </si>
  <si>
    <t>0xF9D5</t>
  </si>
  <si>
    <t>0xF9D6</t>
  </si>
  <si>
    <t>0xF9D7</t>
  </si>
  <si>
    <t>0xF9D8</t>
  </si>
  <si>
    <t>0xF9D9</t>
  </si>
  <si>
    <t>0xF9DA</t>
  </si>
  <si>
    <t>0xF9DB</t>
  </si>
  <si>
    <t>0x0A</t>
  </si>
  <si>
    <t>0xF9DC</t>
  </si>
  <si>
    <t>0xF9DD</t>
  </si>
  <si>
    <t>0xF9DE</t>
  </si>
  <si>
    <t>0xF9DF</t>
  </si>
  <si>
    <t>0xF9E0</t>
  </si>
  <si>
    <t>0xF9E1</t>
  </si>
  <si>
    <t>0xE6</t>
  </si>
  <si>
    <t>0xF9E2</t>
  </si>
  <si>
    <t>0xF9E3</t>
  </si>
  <si>
    <t>0xF9E4</t>
  </si>
  <si>
    <t>0xF9E5</t>
  </si>
  <si>
    <t>0xF9E6</t>
  </si>
  <si>
    <t>0xF9E7</t>
  </si>
  <si>
    <t>0xF9E8</t>
  </si>
  <si>
    <t>0xF9E9</t>
  </si>
  <si>
    <t>0xEC</t>
  </si>
  <si>
    <t>0xF9EA</t>
  </si>
  <si>
    <t>0xF9EB</t>
  </si>
  <si>
    <t>0xF9EC</t>
  </si>
  <si>
    <t>0xF9ED</t>
  </si>
  <si>
    <t>0xF9EE</t>
  </si>
  <si>
    <t>0xF9EF</t>
  </si>
  <si>
    <t>0xF9F0</t>
  </si>
  <si>
    <t>0xF9F1</t>
  </si>
  <si>
    <t>0xF9F2</t>
  </si>
  <si>
    <t>0xF9F3</t>
  </si>
  <si>
    <t>0xF9F4</t>
  </si>
  <si>
    <t>0xF9F5</t>
  </si>
  <si>
    <t>0xF9F6</t>
  </si>
  <si>
    <t>0xF9F7</t>
  </si>
  <si>
    <t>0xF9F8</t>
  </si>
  <si>
    <t>0xF9F9</t>
  </si>
  <si>
    <t>0xF9FA</t>
  </si>
  <si>
    <t>0xF9FB</t>
  </si>
  <si>
    <t>0x97D8</t>
  </si>
  <si>
    <t>0x97D9</t>
  </si>
  <si>
    <t>0x97DA</t>
  </si>
  <si>
    <t>0x0B</t>
  </si>
  <si>
    <t>0x97DB</t>
  </si>
  <si>
    <t>0x38</t>
  </si>
  <si>
    <t>0x4331</t>
  </si>
  <si>
    <t>PHY_VIF Setting</t>
  </si>
  <si>
    <t>0x3304</t>
  </si>
  <si>
    <t>Register version</t>
  </si>
  <si>
    <t>C_VERSION</t>
  </si>
  <si>
    <t>A-2</t>
  </si>
  <si>
    <t>0x33F0</t>
  </si>
  <si>
    <t>T_VERSION</t>
  </si>
  <si>
    <t>0x33F1</t>
  </si>
  <si>
    <t>Signaling mode setting</t>
  </si>
  <si>
    <t>CSI_SIG_MODE</t>
  </si>
  <si>
    <t>0x0111</t>
  </si>
  <si>
    <t>Flip Mirror Setting</t>
  </si>
  <si>
    <t>IMG_ORIENTATION_V,IMG_ORIENTATION_H</t>
  </si>
  <si>
    <t>B-1</t>
  </si>
  <si>
    <t>0x0101</t>
  </si>
  <si>
    <t>Global Setting</t>
  </si>
  <si>
    <t>0xA71E</t>
  </si>
  <si>
    <t>0xA722</t>
  </si>
  <si>
    <t>0x0D</t>
  </si>
  <si>
    <t>0xAD01</t>
  </si>
  <si>
    <t>0xAD02</t>
  </si>
  <si>
    <t>0xAD0E</t>
  </si>
  <si>
    <t>0xAE48</t>
  </si>
  <si>
    <t>0xAE49</t>
  </si>
  <si>
    <t>0x61</t>
  </si>
  <si>
    <t>0xAE4A</t>
  </si>
  <si>
    <t>0xAE4B</t>
  </si>
  <si>
    <t>0xDF</t>
  </si>
  <si>
    <t>0xAE4C</t>
  </si>
  <si>
    <t>0xAE4D</t>
  </si>
  <si>
    <t>0xAE4E</t>
  </si>
  <si>
    <t>0xAE4F</t>
  </si>
  <si>
    <t>0xAE50</t>
  </si>
  <si>
    <t>0xAE51</t>
  </si>
  <si>
    <t>0xAE52</t>
  </si>
  <si>
    <t>0xAE53</t>
  </si>
  <si>
    <t>0xAEA3</t>
  </si>
  <si>
    <t>0xAEA9</t>
  </si>
  <si>
    <t>0xAEBB</t>
  </si>
  <si>
    <t>0xAA</t>
  </si>
  <si>
    <t>0xAEBD</t>
  </si>
  <si>
    <t>0xAEC1</t>
  </si>
  <si>
    <t>0xAEC3</t>
  </si>
  <si>
    <t>0x2E</t>
  </si>
  <si>
    <t>0xAEC9</t>
  </si>
  <si>
    <t>0x78</t>
  </si>
  <si>
    <t>0xAECF</t>
  </si>
  <si>
    <t>0xAED3</t>
  </si>
  <si>
    <t>0xAED5</t>
  </si>
  <si>
    <t>0xAED9</t>
  </si>
  <si>
    <t>0xAEDB</t>
  </si>
  <si>
    <t>0xAEF7</t>
  </si>
  <si>
    <t>0xAEF9</t>
  </si>
  <si>
    <t>0xAF5B</t>
  </si>
  <si>
    <t>0xAF5D</t>
  </si>
  <si>
    <t>3Lane</t>
  </si>
  <si>
    <t>reg_1</t>
  </si>
  <si>
    <t>reg_2</t>
  </si>
  <si>
    <t>reg_3</t>
  </si>
  <si>
    <t>reg_2_2</t>
  </si>
  <si>
    <t>reg_4</t>
  </si>
  <si>
    <t>reg_5</t>
  </si>
  <si>
    <t>reg_6</t>
  </si>
  <si>
    <t>reg_7</t>
  </si>
  <si>
    <t>reg_8</t>
  </si>
  <si>
    <t>reg_9</t>
  </si>
  <si>
    <t>reg_10</t>
  </si>
  <si>
    <t>reg_2_1</t>
  </si>
  <si>
    <t>reg_11</t>
  </si>
  <si>
    <t>8192x6144@15fps All-PD</t>
  </si>
  <si>
    <t>4096x3072@30fps All-PD</t>
  </si>
  <si>
    <t>4096x3072@30fps (Crop) All-PD</t>
  </si>
  <si>
    <t>4096x3072@30fps All-PD Min datarate</t>
  </si>
  <si>
    <t>4096x2304@30fps All-PD</t>
  </si>
  <si>
    <t>4096x2304@60fps Partial-PD</t>
  </si>
  <si>
    <t>2048x1152@120fps</t>
  </si>
  <si>
    <t>2048x1536@30fps All-PD</t>
  </si>
  <si>
    <t>4096x3072@60fps Partial-PD</t>
  </si>
  <si>
    <t>2048x1152@60fps All-PD</t>
  </si>
  <si>
    <t>1920x1080@240fps</t>
  </si>
  <si>
    <t>4096x3072@30fps All-PD 1936Msps</t>
  </si>
  <si>
    <t>2048x1152@240fps</t>
  </si>
  <si>
    <t>H: 8192</t>
  </si>
  <si>
    <t>H: 4096</t>
  </si>
  <si>
    <t>H: 2048</t>
  </si>
  <si>
    <t>H: 1920</t>
  </si>
  <si>
    <t>V: 6144</t>
  </si>
  <si>
    <t>V: 3072</t>
  </si>
  <si>
    <t>V: 2304</t>
  </si>
  <si>
    <t>V: 1152</t>
  </si>
  <si>
    <t>V: 1536</t>
  </si>
  <si>
    <t>V: 1080</t>
  </si>
  <si>
    <t>MIPI output setting</t>
  </si>
  <si>
    <t>CSI_DT_FMT_H</t>
  </si>
  <si>
    <t>0x0112</t>
  </si>
  <si>
    <t>CSI_DT_FMT_L</t>
  </si>
  <si>
    <t>0x0113</t>
  </si>
  <si>
    <t>CSI_LANE_MODE</t>
  </si>
  <si>
    <t>0x0114</t>
  </si>
  <si>
    <t>0x319A</t>
  </si>
  <si>
    <t>0x319B</t>
  </si>
  <si>
    <t>0x3239</t>
  </si>
  <si>
    <t>Line Length PCK Setting</t>
  </si>
  <si>
    <t>LINE_LENGTH_PCK[15:8]</t>
  </si>
  <si>
    <t>0x48</t>
  </si>
  <si>
    <t>0x0342</t>
  </si>
  <si>
    <t>0x36</t>
  </si>
  <si>
    <t>LINE_LENGTH_PCK[7:0]</t>
  </si>
  <si>
    <t>0x0343</t>
  </si>
  <si>
    <t>0xE0</t>
  </si>
  <si>
    <t>0x3850</t>
  </si>
  <si>
    <t>0x3851</t>
  </si>
  <si>
    <t>0xD3</t>
  </si>
  <si>
    <t>0x7E</t>
  </si>
  <si>
    <t>0x4C</t>
  </si>
  <si>
    <t>0x77</t>
  </si>
  <si>
    <t>Frame Length Lines Setting</t>
  </si>
  <si>
    <t>FRM_LENGTH_LINES[15:8]</t>
  </si>
  <si>
    <t>0x0340</t>
  </si>
  <si>
    <t>FRM_LENGTH_LINES[7:0]</t>
  </si>
  <si>
    <t>0xAF</t>
  </si>
  <si>
    <t>0x0341</t>
  </si>
  <si>
    <t>0x33</t>
  </si>
  <si>
    <t>0xCF</t>
  </si>
  <si>
    <t>0x99</t>
  </si>
  <si>
    <t>0x66</t>
  </si>
  <si>
    <t>0x46</t>
  </si>
  <si>
    <t>ROI Setting</t>
  </si>
  <si>
    <t>X_ADD_STA[13:8]</t>
  </si>
  <si>
    <t>0x0344</t>
  </si>
  <si>
    <t>X_ADD_STA[7:0]</t>
  </si>
  <si>
    <t>0x0345</t>
  </si>
  <si>
    <t>Y_ADD_STA[12:8]</t>
  </si>
  <si>
    <t>0x0346</t>
  </si>
  <si>
    <t>Y_ADD_STA[7:0]</t>
  </si>
  <si>
    <t>0x0347</t>
  </si>
  <si>
    <t>X_ADD_END[13:8]</t>
  </si>
  <si>
    <t>0x1F</t>
  </si>
  <si>
    <t>0x0348</t>
  </si>
  <si>
    <t>X_ADD_END[7:0]</t>
  </si>
  <si>
    <t>0x0349</t>
  </si>
  <si>
    <t>Y_ADD_END[12:8]</t>
  </si>
  <si>
    <t>0x034A</t>
  </si>
  <si>
    <t>Y_ADD_END[7:0]</t>
  </si>
  <si>
    <t>0x034B</t>
  </si>
  <si>
    <t>Mode Setting</t>
  </si>
  <si>
    <t>BINNING_MODE</t>
  </si>
  <si>
    <t>0x0900</t>
  </si>
  <si>
    <t>BINNING_TYPE_H,BINNING_TYPE_V</t>
  </si>
  <si>
    <t>0x0901</t>
  </si>
  <si>
    <t>BINNING_WEIGHTING</t>
  </si>
  <si>
    <t>0x0902</t>
  </si>
  <si>
    <t>0x3005</t>
  </si>
  <si>
    <t>0x3006</t>
  </si>
  <si>
    <t>0x3140</t>
  </si>
  <si>
    <t>0x3144</t>
  </si>
  <si>
    <t>0x3148</t>
  </si>
  <si>
    <t>0x31C0</t>
  </si>
  <si>
    <t>0x43</t>
  </si>
  <si>
    <t>0x31C1</t>
  </si>
  <si>
    <t>0x3205</t>
  </si>
  <si>
    <t>0x323C</t>
  </si>
  <si>
    <t>Digital Crop &amp; Scaling</t>
  </si>
  <si>
    <t>DIG_CROP_X_OFFSET[13:8]</t>
  </si>
  <si>
    <t>0x0408</t>
  </si>
  <si>
    <t>DIG_CROP_X_OFFSET[7:0]</t>
  </si>
  <si>
    <t>0x0409</t>
  </si>
  <si>
    <t>DIG_CROP_Y_OFFSET[12:8]</t>
  </si>
  <si>
    <t>0x040A</t>
  </si>
  <si>
    <t>DIG_CROP_Y_OFFSET[7:0]</t>
  </si>
  <si>
    <t>0x040B</t>
  </si>
  <si>
    <t>DIG_CROP_IMAGE_WIDTH[13:8]</t>
  </si>
  <si>
    <t>0x040C</t>
  </si>
  <si>
    <t>DIG_CROP_IMAGE_WIDTH[7:0]</t>
  </si>
  <si>
    <t>0x040D</t>
  </si>
  <si>
    <t>DIG_CROP_IMAGE_HEIGHT[12:8]</t>
  </si>
  <si>
    <t>0x040E</t>
  </si>
  <si>
    <t>DIG_CROP_IMAGE_HEIGHT[7:0]</t>
  </si>
  <si>
    <t>0x040F</t>
  </si>
  <si>
    <t>Output Size Setting</t>
  </si>
  <si>
    <t>X_OUT_SIZE[13:8]</t>
  </si>
  <si>
    <t>0x034C</t>
  </si>
  <si>
    <t>X_OUT_SIZE[7:0]</t>
  </si>
  <si>
    <t>0x034D</t>
  </si>
  <si>
    <t>Y_OUT_SIZE[12:8]</t>
  </si>
  <si>
    <t>0x034E</t>
  </si>
  <si>
    <t>Y_OUT_SIZE[7:0]</t>
  </si>
  <si>
    <t>0x034F</t>
  </si>
  <si>
    <t>Clock Setting</t>
  </si>
  <si>
    <t>IVT_PXCK_DIV</t>
  </si>
  <si>
    <t>0x0301</t>
  </si>
  <si>
    <t>IVT_SYCK_DIV</t>
  </si>
  <si>
    <t>0x0303</t>
  </si>
  <si>
    <t>IVT_PREPLLCK_DIV</t>
  </si>
  <si>
    <t>0x0305</t>
  </si>
  <si>
    <t>IVT_PLL_MPY[10:8]</t>
  </si>
  <si>
    <t>0x0306</t>
  </si>
  <si>
    <t>IVT_PLL_MPY[7:0]</t>
  </si>
  <si>
    <t>0x6E</t>
  </si>
  <si>
    <t>0x0307</t>
  </si>
  <si>
    <t>IOP_SYCK_DIV</t>
  </si>
  <si>
    <t>0x030B</t>
  </si>
  <si>
    <t>IOP_PREPLLCK_DIV</t>
  </si>
  <si>
    <t>0x030D</t>
  </si>
  <si>
    <t>IOP_PLL_MPY[12:8]</t>
  </si>
  <si>
    <t>0x030E</t>
  </si>
  <si>
    <t>IOP_PLL_MPY[7:0]</t>
  </si>
  <si>
    <t>0x030F</t>
  </si>
  <si>
    <t>0xF2</t>
  </si>
  <si>
    <t>Other Setting</t>
  </si>
  <si>
    <t>0x3104</t>
  </si>
  <si>
    <t>0x324C</t>
  </si>
  <si>
    <t>0x3800</t>
  </si>
  <si>
    <t>0x3801</t>
  </si>
  <si>
    <t>0x3802</t>
  </si>
  <si>
    <t>0x38A0</t>
  </si>
  <si>
    <t>0x38A1</t>
  </si>
  <si>
    <t>0x38A2</t>
  </si>
  <si>
    <t>0x38A3</t>
  </si>
  <si>
    <t>0x38A8</t>
  </si>
  <si>
    <t>0x38A9</t>
  </si>
  <si>
    <t>0x38AA</t>
  </si>
  <si>
    <t>0x38AB</t>
  </si>
  <si>
    <t>0x38D0</t>
  </si>
  <si>
    <t>0x38D1</t>
  </si>
  <si>
    <t>0x38D2</t>
  </si>
  <si>
    <t>0x38D3</t>
  </si>
  <si>
    <t>0x38E0</t>
  </si>
  <si>
    <t>0x38E1</t>
  </si>
  <si>
    <t>0x38E2</t>
  </si>
  <si>
    <t>0x38E3</t>
  </si>
  <si>
    <t>0x38E4</t>
  </si>
  <si>
    <t>0x38E5</t>
  </si>
  <si>
    <t>0x38E6</t>
  </si>
  <si>
    <t>0x38E7</t>
  </si>
  <si>
    <t>0x38E8</t>
  </si>
  <si>
    <t>0x38E9</t>
  </si>
  <si>
    <t>0x39AC</t>
  </si>
  <si>
    <t>0x3B00</t>
  </si>
  <si>
    <t>0x3B01</t>
  </si>
  <si>
    <t>0x3B04</t>
  </si>
  <si>
    <t>0x3B05</t>
  </si>
  <si>
    <t>0x3B06</t>
  </si>
  <si>
    <t>0x3B07</t>
  </si>
  <si>
    <t>0x3B0A</t>
  </si>
  <si>
    <t>0x3B0B</t>
  </si>
  <si>
    <t>0x5EFC</t>
  </si>
  <si>
    <t>0x5EFD</t>
  </si>
  <si>
    <t>0x5EFE</t>
  </si>
  <si>
    <t>0x5EFF</t>
  </si>
  <si>
    <t>0x5F0C</t>
  </si>
  <si>
    <t>0x5F0D</t>
  </si>
  <si>
    <t>0x5F0E</t>
  </si>
  <si>
    <t>0x5F0F</t>
  </si>
  <si>
    <t>0x5F14</t>
  </si>
  <si>
    <t>0x5F15</t>
  </si>
  <si>
    <t>0x5F1A</t>
  </si>
  <si>
    <t>0x5F1B</t>
  </si>
  <si>
    <t>0x5F28</t>
  </si>
  <si>
    <t>0x81</t>
  </si>
  <si>
    <t>0x5F29</t>
  </si>
  <si>
    <t>0x5F2C</t>
  </si>
  <si>
    <t>0x5F2D</t>
  </si>
  <si>
    <t>0x5F3A</t>
  </si>
  <si>
    <t>0x5F3B</t>
  </si>
  <si>
    <t>0x5F3E</t>
  </si>
  <si>
    <t>0x5F3F</t>
  </si>
  <si>
    <t>0x5F8C</t>
  </si>
  <si>
    <t>0x5F8D</t>
  </si>
  <si>
    <t>0x5FAE</t>
  </si>
  <si>
    <t>0x5FAF</t>
  </si>
  <si>
    <t>0x5FD4</t>
  </si>
  <si>
    <t>0x5FD5</t>
  </si>
  <si>
    <t>0x6012</t>
  </si>
  <si>
    <t>0x6013</t>
  </si>
  <si>
    <t>0x716A</t>
  </si>
  <si>
    <t>0x716B</t>
  </si>
  <si>
    <t>0x716C</t>
  </si>
  <si>
    <t>0x716D</t>
  </si>
  <si>
    <t>0x718C</t>
  </si>
  <si>
    <t>0x718D</t>
  </si>
  <si>
    <t>0x71C8</t>
  </si>
  <si>
    <t>0x71C9</t>
  </si>
  <si>
    <t>0x740E</t>
  </si>
  <si>
    <t>0x740F</t>
  </si>
  <si>
    <t>0x7410</t>
  </si>
  <si>
    <t>0x7411</t>
  </si>
  <si>
    <t>0x7422</t>
  </si>
  <si>
    <t>0x7423</t>
  </si>
  <si>
    <t>0x7424</t>
  </si>
  <si>
    <t>0x7425</t>
  </si>
  <si>
    <t>0x7F78</t>
  </si>
  <si>
    <t>0x7F7B</t>
  </si>
  <si>
    <t>0x7F87</t>
  </si>
  <si>
    <t>0x8258</t>
  </si>
  <si>
    <t>0x8321</t>
  </si>
  <si>
    <t>0x833B</t>
  </si>
  <si>
    <t>Integration Setting</t>
  </si>
  <si>
    <t>COARSE_INTEG_TIME[15:8]</t>
  </si>
  <si>
    <t>0x0202</t>
  </si>
  <si>
    <t>COARSE_INTEG_TIME[7:0]</t>
  </si>
  <si>
    <t>0x0203</t>
  </si>
  <si>
    <t>Gain Setting</t>
  </si>
  <si>
    <t>ANA_GAIN_GLOBAL[13:8]</t>
  </si>
  <si>
    <t>0x0204</t>
  </si>
  <si>
    <t>ANA_GAIN_GLOBAL[7:0]</t>
  </si>
  <si>
    <t>0x0205</t>
  </si>
  <si>
    <t>DIG_GAIN_GLOBAL[15:8]</t>
  </si>
  <si>
    <t>0x020E</t>
  </si>
  <si>
    <t>DIG_GAIN_GLOBAL[7:0]</t>
  </si>
  <si>
    <t>0x020F</t>
  </si>
  <si>
    <t>PDAF TYPE2 Setting</t>
  </si>
  <si>
    <t>0x3103</t>
  </si>
  <si>
    <t>0x3422</t>
  </si>
  <si>
    <t>0x3423</t>
  </si>
  <si>
    <t>PHASE PIX VCID Setting</t>
  </si>
  <si>
    <t>0x30A4</t>
  </si>
  <si>
    <t>0x30A6</t>
  </si>
  <si>
    <t>0x30F2</t>
  </si>
  <si>
    <t>0x30F3</t>
  </si>
  <si>
    <t>PHASE PIX data type Setting</t>
  </si>
  <si>
    <t>0x30A5</t>
  </si>
  <si>
    <t>0x30A7</t>
  </si>
  <si>
    <t>PDAF TYPE2 VCID Setting</t>
  </si>
  <si>
    <t>0x30A2</t>
  </si>
  <si>
    <t>0x30F1</t>
  </si>
  <si>
    <t>PDAF TYPE2 data type Setting</t>
  </si>
  <si>
    <t>0x30A3</t>
  </si>
  <si>
    <t>Streaming setting</t>
  </si>
  <si>
    <t>0x0100</t>
  </si>
  <si>
    <t>PLL Lock Up Time + Wake-Up Time -&gt; Init. Time</t>
  </si>
  <si>
    <t>Streaming</t>
  </si>
  <si>
    <t>Software Standby settings</t>
  </si>
  <si>
    <t>PDAF Setting</t>
  </si>
  <si>
    <t>Streaming settings</t>
  </si>
  <si>
    <t>Mode List</t>
  </si>
  <si>
    <t>Output Size</t>
  </si>
  <si>
    <t>Clock information</t>
  </si>
  <si>
    <t>reg</t>
  </si>
  <si>
    <t>mode1</t>
  </si>
  <si>
    <t>mode2</t>
  </si>
  <si>
    <t>Addition mode</t>
  </si>
  <si>
    <t>RAW SIZE</t>
  </si>
  <si>
    <t>Lane</t>
  </si>
  <si>
    <t>DT_FMT</t>
  </si>
  <si>
    <t>INCK
[MHz]</t>
  </si>
  <si>
    <t>OPSYCK system</t>
  </si>
  <si>
    <t>VTPXCK system</t>
  </si>
  <si>
    <t>FPS</t>
  </si>
  <si>
    <t>max.
FPS</t>
  </si>
  <si>
    <t>Ana Gain
min.
(code value)</t>
  </si>
  <si>
    <t>Ana Gain
max.
(code value)</t>
  </si>
  <si>
    <t>Vertical direction [unit:line]</t>
  </si>
  <si>
    <t>Horizontal direction [unit:pix]</t>
  </si>
  <si>
    <t>Sub-sampling</t>
  </si>
  <si>
    <t>Binning</t>
  </si>
  <si>
    <t>Scaler</t>
  </si>
  <si>
    <t>OPSYCK</t>
  </si>
  <si>
    <t>VTPXCK</t>
  </si>
  <si>
    <t>ADCK</t>
  </si>
  <si>
    <t>CPCK</t>
  </si>
  <si>
    <t>PCLK</t>
  </si>
  <si>
    <t>MDBCK</t>
  </si>
  <si>
    <t>Horizontal</t>
  </si>
  <si>
    <t>Vertical</t>
  </si>
  <si>
    <t>H</t>
  </si>
  <si>
    <t>V</t>
  </si>
  <si>
    <t>preDiv</t>
  </si>
  <si>
    <t>PLL Multiply</t>
  </si>
  <si>
    <t>PLL
[MHz]</t>
  </si>
  <si>
    <t>Pixel rate
[Mpps]</t>
  </si>
  <si>
    <t xml:space="preserve">Data rate
[Msps/Trio] </t>
  </si>
  <si>
    <t>min.FLL</t>
  </si>
  <si>
    <t>Emb</t>
  </si>
  <si>
    <t>Active 
Pixels</t>
  </si>
  <si>
    <t>Phase difference pixel</t>
  </si>
  <si>
    <t>LR sensitivity data</t>
  </si>
  <si>
    <t>Blanking</t>
  </si>
  <si>
    <t>OPB-PVSTA</t>
  </si>
  <si>
    <t>frame_length
_lines</t>
  </si>
  <si>
    <t>NUM_DOL</t>
  </si>
  <si>
    <t>line_length_
pck</t>
  </si>
  <si>
    <t>line_length_
inck</t>
  </si>
  <si>
    <t>Tline</t>
  </si>
  <si>
    <t>FLL for VBLK calc.</t>
  </si>
  <si>
    <t>System
Div</t>
  </si>
  <si>
    <t>OPSYCK
[MHz]</t>
  </si>
  <si>
    <t>Pixel
Div</t>
  </si>
  <si>
    <t>VTPXCK
[MHz]</t>
  </si>
  <si>
    <t>div</t>
  </si>
  <si>
    <t>[MHz]</t>
  </si>
  <si>
    <t>PHASE_PIX_COUNT</t>
  </si>
  <si>
    <t>PLL mode</t>
  </si>
  <si>
    <t>x_add_sta</t>
  </si>
  <si>
    <t>x_add_end</t>
  </si>
  <si>
    <t>y_add_sta</t>
  </si>
  <si>
    <t>y_add_end</t>
  </si>
  <si>
    <t>DIG_CROP_IMAGE_WIDTH</t>
  </si>
  <si>
    <t>DIG_CROP_IMAGE_HEIGHT</t>
  </si>
  <si>
    <t>Ratio of CIT
in DOL</t>
  </si>
  <si>
    <t>Ratio of GAIN
in Dual Gain HDR</t>
  </si>
  <si>
    <t>Normal</t>
  </si>
  <si>
    <t>RAW10</t>
  </si>
  <si>
    <t>0dB(0)</t>
  </si>
  <si>
    <t>24dB(15359)</t>
  </si>
  <si>
    <t>Dual</t>
  </si>
  <si>
    <t>Analog addition average</t>
  </si>
  <si>
    <t>36dB(16128)</t>
  </si>
  <si>
    <t>2_2</t>
  </si>
  <si>
    <t>2_1</t>
  </si>
  <si>
    <t>Gain Table</t>
  </si>
  <si>
    <t xml:space="preserve">ana_gain_global
</t>
  </si>
  <si>
    <t>Normalized 
Gain[dB]</t>
  </si>
  <si>
    <t>Normalized
 Gain[x]</t>
  </si>
  <si>
    <t>Please set up "Global Timing" according to a data rate.</t>
  </si>
  <si>
    <t>Register Setting Value for Global Timing(Register Setting Value is displayed in decimal.)</t>
  </si>
  <si>
    <t>settable Global Timing</t>
  </si>
  <si>
    <t>symbol rate / trio
(=Rate)</t>
  </si>
  <si>
    <t>300 [Msps/trio] &lt;= Rate &lt; 448 [Msps/trio]</t>
  </si>
  <si>
    <t>448 [Msps/trio] &lt;= Rate &lt; 672 [Msps/trio]</t>
  </si>
  <si>
    <t>672 [Msps/trio] &lt;= Rate &lt; 896 [Msps/trio]</t>
  </si>
  <si>
    <t>896 [Msps/trio] &lt;= Rate &lt; 1120 [Msps/trio]</t>
  </si>
  <si>
    <t>1120 [Msps/trio] &lt;= Rate &lt; 1344 [Msps/trio]</t>
  </si>
  <si>
    <t>1344 [Msps/trio] &lt;= Rate &lt; 1568 [Msps/trio]</t>
  </si>
  <si>
    <t>1568 [Msps/trio] &lt;= Rate &lt; 1792 [Msps/trio]</t>
  </si>
  <si>
    <t>1792 [Msps/trio] &lt;= Rate &lt; 2016 [Msps/trio]</t>
  </si>
  <si>
    <t>2016 [Msps/trio] &lt;= Rate &lt; 2240 [Msps/trio]</t>
  </si>
  <si>
    <t>2240 [Msps/trio] &lt;= Rate &lt;= 2400 [Msps/trio]</t>
  </si>
  <si>
    <t>Table No</t>
  </si>
  <si>
    <t>T3PREPARE</t>
  </si>
  <si>
    <t>0x084E, 0x084F</t>
  </si>
  <si>
    <t>T3LPX</t>
  </si>
  <si>
    <t>0x0850, 0x0851</t>
  </si>
  <si>
    <t>T3HSEXIT</t>
  </si>
  <si>
    <t>0x0852, 0x0853</t>
  </si>
  <si>
    <t>T3PREBEGIN</t>
  </si>
  <si>
    <t>0x0854, 0x0855</t>
  </si>
  <si>
    <t>T3POST</t>
  </si>
  <si>
    <t>0x0858, 0x0859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</si>
</sst>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8">
    <numFmt numFmtId="164" formatCode="yyyy/mm/dd"/>
    <numFmt numFmtId="165" formatCode="&quot;Ver&quot;0.0"/>
    <numFmt numFmtId="166" formatCode="0.00_ "/>
    <numFmt numFmtId="167" formatCode="0.00_);[Red]\(0.00\)"/>
    <numFmt numFmtId="168" formatCode="0_ "/>
    <numFmt numFmtId="169" formatCode="0.00&quot;ms&quot;"/>
    <numFmt numFmtId="170" formatCode="0.00&quot;us&quot;"/>
    <numFmt numFmtId="171" formatCode="0.0_ "/>
  </numFmts>
  <fonts count="38">
    <font>
      <sz val="11.0"/>
      <color rgb="FF000000"/>
      <name val="Calibri"/>
      <scheme val="minor"/>
    </font>
    <font>
      <sz val="11.0"/>
      <color theme="1"/>
      <name val="Meiryo"/>
    </font>
    <font>
      <sz val="10.0"/>
      <color theme="1"/>
      <name val="Meiryo"/>
    </font>
    <font>
      <sz val="10.0"/>
      <color theme="0"/>
      <name val="Meiryo"/>
    </font>
    <font>
      <b/>
      <sz val="11.0"/>
      <color theme="1"/>
      <name val="Meiryo"/>
    </font>
    <font>
      <b/>
      <sz val="10.0"/>
      <color rgb="FFFFFFFF"/>
      <name val="Meiryo"/>
    </font>
    <font>
      <b/>
      <sz val="11.0"/>
      <color theme="0"/>
      <name val="Meiryo"/>
    </font>
    <font>
      <sz val="10.0"/>
      <color theme="1"/>
      <name val="Calibri"/>
    </font>
    <font>
      <b/>
      <sz val="12.0"/>
      <color theme="0"/>
      <name val="Calibri"/>
    </font>
    <font>
      <sz val="8.0"/>
      <color rgb="FF0000FF"/>
      <name val="Calibri"/>
    </font>
    <font>
      <b/>
      <sz val="11.0"/>
      <color rgb="FFFF0000"/>
      <name val="Calibri"/>
    </font>
    <font>
      <b/>
      <sz val="8.0"/>
      <color rgb="FF0000FF"/>
      <name val="Calibri"/>
    </font>
    <font>
      <b/>
      <sz val="10.0"/>
      <color theme="1"/>
      <name val="Calibri"/>
    </font>
    <font>
      <sz val="10.0"/>
      <color theme="1"/>
      <name val="MS PGothic"/>
    </font>
    <font>
      <sz val="8.0"/>
      <color rgb="FF0000FF"/>
      <name val="Meiryo"/>
    </font>
    <font>
      <sz val="10.0"/>
      <color rgb="FF0000FF"/>
      <name val="MS PGothic"/>
    </font>
    <font>
      <sz val="9.0"/>
      <color theme="1"/>
      <name val="Calibri"/>
    </font>
    <font>
      <sz val="10.0"/>
      <color rgb="FF000000"/>
      <name val="Calibri"/>
    </font>
    <font>
      <sz val="10.0"/>
      <color rgb="FFFF0000"/>
      <name val="Calibri"/>
    </font>
    <font>
      <sz val="10.0"/>
      <color rgb="FF0000FF"/>
      <name val="Calibri"/>
    </font>
    <font/>
    <font>
      <sz val="8.0"/>
      <color theme="1"/>
      <name val="Calibri"/>
    </font>
    <font>
      <sz val="8.0"/>
      <color rgb="FF000000"/>
      <name val="Calibri"/>
    </font>
    <font>
      <sz val="11.0"/>
      <color rgb="FF0000FF"/>
      <name val="Meiryo"/>
    </font>
    <font>
      <sz val="11.0"/>
      <color theme="1"/>
      <name val="MS PGothic"/>
    </font>
    <font>
      <sz val="18.0"/>
      <color theme="1"/>
      <name val="Meiryo"/>
    </font>
    <font>
      <sz val="9.0"/>
      <color rgb="FF0000FF"/>
      <name val="Meiryo"/>
    </font>
    <font>
      <sz val="9.0"/>
      <color theme="1"/>
      <name val="Meiryo"/>
    </font>
    <font>
      <b/>
      <sz val="9.0"/>
      <color rgb="FFFFFFFF"/>
      <name val="Meiryo"/>
    </font>
    <font>
      <b/>
      <sz val="10.0"/>
      <color theme="0"/>
      <name val="Meiryo"/>
    </font>
    <font>
      <sz val="10.0"/>
      <color rgb="FF000000"/>
      <name val="Meiryo"/>
    </font>
    <font>
      <b/>
      <u/>
      <sz val="28.0"/>
      <color theme="1"/>
      <name val="Calibri"/>
    </font>
    <font>
      <b/>
      <sz val="11.0"/>
      <color theme="0"/>
      <name val="Calibri"/>
    </font>
    <font>
      <b/>
      <sz val="11.0"/>
      <color theme="1"/>
      <name val="Calibri"/>
    </font>
    <font>
      <b/>
      <sz val="11.0"/>
      <color rgb="FF8DB3E2"/>
      <name val="Calibri"/>
    </font>
    <font>
      <sz val="8.0"/>
      <color theme="1"/>
      <name val="Meiryo"/>
    </font>
    <font>
      <sz val="11.0"/>
      <color theme="1"/>
      <name val="Calibri"/>
    </font>
    <font>
      <b/>
      <sz val="10.0"/>
      <color theme="0"/>
      <name val="Calibri"/>
    </font>
  </fonts>
  <fills count="18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008000"/>
        <bgColor rgb="FF008000"/>
      </patternFill>
    </fill>
    <fill>
      <patternFill patternType="solid">
        <fgColor theme="0"/>
        <bgColor theme="0"/>
      </patternFill>
    </fill>
    <fill>
      <patternFill patternType="solid">
        <fgColor rgb="FFCCFFCC"/>
        <bgColor rgb="FFCCFFCC"/>
      </patternFill>
    </fill>
    <fill>
      <patternFill patternType="solid">
        <fgColor rgb="FF99CCFF"/>
        <bgColor rgb="FF99CCFF"/>
      </patternFill>
    </fill>
    <fill>
      <patternFill patternType="solid">
        <fgColor rgb="FF00CCFF"/>
        <bgColor rgb="FF00CCFF"/>
      </patternFill>
    </fill>
    <fill>
      <patternFill patternType="solid">
        <fgColor rgb="FF99CC00"/>
        <bgColor rgb="FF99CC00"/>
      </patternFill>
    </fill>
    <fill>
      <patternFill patternType="solid">
        <fgColor rgb="FFFFCC00"/>
        <bgColor rgb="FFFFCC00"/>
      </patternFill>
    </fill>
    <fill>
      <patternFill patternType="solid">
        <fgColor rgb="FFF2DBDB"/>
        <bgColor rgb="FFF2DBDB"/>
      </patternFill>
    </fill>
    <fill>
      <patternFill patternType="solid">
        <fgColor rgb="FFE5DFEC"/>
        <bgColor rgb="FFE5DFEC"/>
      </patternFill>
    </fill>
    <fill>
      <patternFill patternType="solid">
        <fgColor rgb="FF969696"/>
        <bgColor rgb="FF969696"/>
      </patternFill>
    </fill>
    <fill>
      <patternFill patternType="solid">
        <fgColor rgb="FFFFFF99"/>
        <bgColor rgb="FFFFFF99"/>
      </patternFill>
    </fill>
    <fill>
      <patternFill patternType="solid">
        <fgColor rgb="FF7BA7D3"/>
        <bgColor rgb="FF7BA7D3"/>
      </patternFill>
    </fill>
    <fill>
      <patternFill patternType="solid">
        <fgColor rgb="FF3E7DBC"/>
        <bgColor rgb="FF3E7DBC"/>
      </patternFill>
    </fill>
    <fill>
      <patternFill patternType="solid">
        <fgColor rgb="FFC6D9EC"/>
        <bgColor rgb="FFC6D9EC"/>
      </patternFill>
    </fill>
    <fill>
      <patternFill patternType="solid">
        <fgColor rgb="FFCCCCFF"/>
        <bgColor rgb="FFCCCCFF"/>
      </patternFill>
    </fill>
  </fills>
  <borders count="60">
    <border/>
    <border>
      <left/>
      <right/>
      <top/>
      <bottom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/>
    </border>
    <border>
      <left style="thin">
        <color rgb="FF000000"/>
      </left>
      <right style="thin">
        <color rgb="FF000000"/>
      </right>
      <top style="medium">
        <color rgb="FF000000"/>
      </top>
      <bottom/>
    </border>
    <border>
      <left style="thin">
        <color rgb="FF000000"/>
      </left>
      <right style="medium">
        <color rgb="FF000000"/>
      </right>
      <top style="medium">
        <color rgb="FF000000"/>
      </top>
      <bottom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/>
      <top style="medium">
        <color rgb="FF000000"/>
      </top>
      <bottom/>
    </border>
    <border>
      <left/>
      <right/>
      <top style="medium">
        <color rgb="FF000000"/>
      </top>
      <bottom style="thin">
        <color rgb="FF000000"/>
      </bottom>
    </border>
    <border>
      <left/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/>
      <top/>
      <bottom/>
    </border>
    <border>
      <left style="thin">
        <color rgb="FF000000"/>
      </left>
      <right/>
      <top style="thin">
        <color rgb="FF000000"/>
      </top>
      <bottom/>
    </border>
    <border>
      <left/>
      <right style="medium">
        <color rgb="FF000000"/>
      </right>
      <top/>
      <bottom/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/>
      <right style="medium">
        <color rgb="FF000000"/>
      </right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/>
    </border>
    <border>
      <left/>
      <right style="medium">
        <color rgb="FF000000"/>
      </right>
      <top style="thin">
        <color rgb="FF000000"/>
      </top>
      <bottom/>
    </border>
    <border>
      <left style="thin">
        <color rgb="FF000000"/>
      </left>
      <right/>
      <top/>
      <bottom/>
    </border>
    <border>
      <left style="thin">
        <color rgb="FF000000"/>
      </left>
      <right style="thin">
        <color rgb="FF000000"/>
      </right>
      <top/>
      <bottom/>
    </border>
    <border>
      <left style="thin">
        <color rgb="FF000000"/>
      </left>
      <right/>
      <top/>
      <bottom style="thin">
        <color rgb="FF000000"/>
      </bottom>
    </border>
    <border>
      <left style="medium">
        <color rgb="FF000000"/>
      </left>
    </border>
    <border>
      <left style="thin">
        <color rgb="FF000000"/>
      </left>
    </border>
    <border>
      <left/>
      <right/>
      <top style="medium">
        <color rgb="FF000000"/>
      </top>
      <bottom/>
    </border>
    <border>
      <left/>
      <right style="medium">
        <color rgb="FF000000"/>
      </right>
      <top style="medium">
        <color rgb="FF000000"/>
      </top>
      <bottom/>
    </border>
    <border>
      <left/>
      <top/>
      <bottom/>
    </border>
    <border>
      <top/>
      <bottom/>
    </border>
    <border>
      <right/>
      <top/>
      <bottom/>
    </border>
    <border>
      <left style="thin">
        <color rgb="FF000000"/>
      </left>
      <right style="medium">
        <color rgb="FF000000"/>
      </right>
      <top style="thin">
        <color rgb="FF000000"/>
      </top>
      <bottom/>
    </border>
    <border>
      <left style="thin">
        <color rgb="FF000000"/>
      </left>
      <right style="medium">
        <color rgb="FF000000"/>
      </right>
      <top/>
      <bottom/>
    </border>
    <border>
      <left style="medium">
        <color rgb="FF000000"/>
      </left>
      <right style="thin">
        <color rgb="FF000000"/>
      </right>
      <top/>
      <bottom style="medium">
        <color rgb="FF000000"/>
      </bottom>
    </border>
    <border>
      <left style="thin">
        <color rgb="FF000000"/>
      </left>
      <right/>
      <top/>
      <bottom style="medium">
        <color rgb="FF000000"/>
      </bottom>
    </border>
    <border>
      <left style="thin">
        <color rgb="FF000000"/>
      </left>
      <right style="medium">
        <color rgb="FF000000"/>
      </right>
      <top/>
      <bottom style="medium">
        <color rgb="FF000000"/>
      </bottom>
    </border>
    <border>
      <left/>
      <right style="thin">
        <color rgb="FF000000"/>
      </right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/>
      <right style="thin">
        <color rgb="FF000000"/>
      </right>
      <top/>
      <bottom/>
    </border>
    <border>
      <left/>
      <right/>
      <top/>
      <bottom style="thin">
        <color rgb="FF000000"/>
      </bottom>
    </border>
    <border>
      <left/>
      <right style="medium">
        <color rgb="FF000000"/>
      </right>
      <top/>
      <bottom style="thin">
        <color rgb="FF000000"/>
      </bottom>
    </border>
    <border>
      <left style="medium">
        <color rgb="FF000000"/>
      </left>
      <right style="thin">
        <color rgb="FF000000"/>
      </right>
      <top/>
      <bottom/>
    </border>
    <border>
      <left style="medium">
        <color rgb="FF000000"/>
      </left>
      <right/>
      <top/>
      <bottom style="medium">
        <color rgb="FF000000"/>
      </bottom>
    </border>
    <border>
      <left style="thin">
        <color rgb="FF000000"/>
      </left>
      <right/>
      <top style="thin">
        <color rgb="FF000000"/>
      </top>
      <bottom style="medium">
        <color rgb="FF000000"/>
      </bottom>
    </border>
    <border>
      <left/>
      <right/>
      <top style="thin">
        <color rgb="FF000000"/>
      </top>
      <bottom style="medium">
        <color rgb="FF000000"/>
      </bottom>
    </border>
    <border>
      <left/>
      <right style="medium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/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271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vertical="center"/>
    </xf>
    <xf borderId="1" fillId="2" fontId="2" numFmtId="0" xfId="0" applyAlignment="1" applyBorder="1" applyFont="1">
      <alignment horizontal="center" vertical="center"/>
    </xf>
    <xf borderId="1" fillId="2" fontId="3" numFmtId="0" xfId="0" applyAlignment="1" applyBorder="1" applyFont="1">
      <alignment vertical="center"/>
    </xf>
    <xf borderId="1" fillId="2" fontId="4" numFmtId="0" xfId="0" applyAlignment="1" applyBorder="1" applyFont="1">
      <alignment vertical="center"/>
    </xf>
    <xf borderId="2" fillId="3" fontId="5" numFmtId="0" xfId="0" applyAlignment="1" applyBorder="1" applyFill="1" applyFont="1">
      <alignment horizontal="center" vertical="center"/>
    </xf>
    <xf borderId="3" fillId="3" fontId="5" numFmtId="49" xfId="0" applyAlignment="1" applyBorder="1" applyFont="1" applyNumberFormat="1">
      <alignment horizontal="center" vertical="center"/>
    </xf>
    <xf borderId="4" fillId="3" fontId="5" numFmtId="0" xfId="0" applyAlignment="1" applyBorder="1" applyFont="1">
      <alignment horizontal="center" vertical="center"/>
    </xf>
    <xf borderId="1" fillId="2" fontId="6" numFmtId="0" xfId="0" applyAlignment="1" applyBorder="1" applyFont="1">
      <alignment horizontal="center" vertical="center"/>
    </xf>
    <xf borderId="5" fillId="2" fontId="2" numFmtId="164" xfId="0" applyAlignment="1" applyBorder="1" applyFont="1" applyNumberFormat="1">
      <alignment horizontal="center" vertical="top"/>
    </xf>
    <xf borderId="6" fillId="2" fontId="2" numFmtId="49" xfId="0" applyAlignment="1" applyBorder="1" applyFont="1" applyNumberFormat="1">
      <alignment horizontal="center" vertical="top"/>
    </xf>
    <xf borderId="6" fillId="2" fontId="2" numFmtId="49" xfId="0" applyAlignment="1" applyBorder="1" applyFont="1" applyNumberFormat="1">
      <alignment horizontal="center" shrinkToFit="0" vertical="top" wrapText="1"/>
    </xf>
    <xf borderId="6" fillId="2" fontId="2" numFmtId="0" xfId="0" applyAlignment="1" applyBorder="1" applyFont="1">
      <alignment horizontal="center" vertical="top"/>
    </xf>
    <xf quotePrefix="1" borderId="7" fillId="2" fontId="2" numFmtId="0" xfId="0" applyAlignment="1" applyBorder="1" applyFont="1">
      <alignment horizontal="left" shrinkToFit="0" vertical="top" wrapText="1"/>
    </xf>
    <xf borderId="8" fillId="2" fontId="2" numFmtId="164" xfId="0" applyAlignment="1" applyBorder="1" applyFont="1" applyNumberFormat="1">
      <alignment horizontal="center" vertical="top"/>
    </xf>
    <xf borderId="9" fillId="2" fontId="2" numFmtId="49" xfId="0" applyAlignment="1" applyBorder="1" applyFont="1" applyNumberFormat="1">
      <alignment horizontal="center" vertical="top"/>
    </xf>
    <xf borderId="9" fillId="2" fontId="2" numFmtId="49" xfId="0" applyAlignment="1" applyBorder="1" applyFont="1" applyNumberFormat="1">
      <alignment horizontal="center" shrinkToFit="0" vertical="top" wrapText="1"/>
    </xf>
    <xf borderId="9" fillId="2" fontId="2" numFmtId="0" xfId="0" applyAlignment="1" applyBorder="1" applyFont="1">
      <alignment horizontal="center" vertical="top"/>
    </xf>
    <xf quotePrefix="1" borderId="10" fillId="2" fontId="2" numFmtId="0" xfId="0" applyAlignment="1" applyBorder="1" applyFont="1">
      <alignment horizontal="left" shrinkToFit="0" vertical="top" wrapText="1"/>
    </xf>
    <xf borderId="10" fillId="2" fontId="2" numFmtId="0" xfId="0" applyAlignment="1" applyBorder="1" applyFont="1">
      <alignment horizontal="left" shrinkToFit="0" vertical="top" wrapText="1"/>
    </xf>
    <xf borderId="11" fillId="2" fontId="2" numFmtId="164" xfId="0" applyAlignment="1" applyBorder="1" applyFont="1" applyNumberFormat="1">
      <alignment horizontal="center" vertical="top"/>
    </xf>
    <xf borderId="12" fillId="2" fontId="2" numFmtId="49" xfId="0" applyAlignment="1" applyBorder="1" applyFont="1" applyNumberFormat="1">
      <alignment horizontal="center" vertical="top"/>
    </xf>
    <xf borderId="12" fillId="2" fontId="2" numFmtId="49" xfId="0" applyAlignment="1" applyBorder="1" applyFont="1" applyNumberFormat="1">
      <alignment horizontal="center" shrinkToFit="0" vertical="top" wrapText="1"/>
    </xf>
    <xf borderId="12" fillId="2" fontId="2" numFmtId="0" xfId="0" applyAlignment="1" applyBorder="1" applyFont="1">
      <alignment horizontal="center" vertical="top"/>
    </xf>
    <xf borderId="13" fillId="2" fontId="2" numFmtId="0" xfId="0" applyAlignment="1" applyBorder="1" applyFont="1">
      <alignment horizontal="left" shrinkToFit="0" vertical="top" wrapText="1"/>
    </xf>
    <xf borderId="1" fillId="2" fontId="2" numFmtId="164" xfId="0" applyAlignment="1" applyBorder="1" applyFont="1" applyNumberFormat="1">
      <alignment horizontal="center" vertical="top"/>
    </xf>
    <xf borderId="1" fillId="2" fontId="2" numFmtId="49" xfId="0" applyAlignment="1" applyBorder="1" applyFont="1" applyNumberFormat="1">
      <alignment horizontal="center" vertical="top"/>
    </xf>
    <xf borderId="1" fillId="2" fontId="2" numFmtId="49" xfId="0" applyAlignment="1" applyBorder="1" applyFont="1" applyNumberFormat="1">
      <alignment horizontal="center" shrinkToFit="0" vertical="top" wrapText="1"/>
    </xf>
    <xf borderId="1" fillId="2" fontId="2" numFmtId="0" xfId="0" applyAlignment="1" applyBorder="1" applyFont="1">
      <alignment horizontal="center" vertical="top"/>
    </xf>
    <xf borderId="1" fillId="2" fontId="2" numFmtId="0" xfId="0" applyAlignment="1" applyBorder="1" applyFont="1">
      <alignment horizontal="left" shrinkToFit="0" vertical="top" wrapText="1"/>
    </xf>
    <xf borderId="1" fillId="2" fontId="2" numFmtId="49" xfId="0" applyAlignment="1" applyBorder="1" applyFont="1" applyNumberFormat="1">
      <alignment horizontal="center" vertical="center"/>
    </xf>
    <xf borderId="1" fillId="2" fontId="2" numFmtId="0" xfId="0" applyAlignment="1" applyBorder="1" applyFont="1">
      <alignment vertical="center"/>
    </xf>
    <xf borderId="1" fillId="2" fontId="7" numFmtId="0" xfId="0" applyAlignment="1" applyBorder="1" applyFont="1">
      <alignment horizontal="right" vertical="center"/>
    </xf>
    <xf borderId="1" fillId="4" fontId="8" numFmtId="165" xfId="0" applyAlignment="1" applyBorder="1" applyFill="1" applyFont="1" applyNumberFormat="1">
      <alignment vertical="center"/>
    </xf>
    <xf borderId="1" fillId="2" fontId="7" numFmtId="0" xfId="0" applyAlignment="1" applyBorder="1" applyFont="1">
      <alignment horizontal="left" vertical="center"/>
    </xf>
    <xf borderId="1" fillId="2" fontId="7" numFmtId="0" xfId="0" applyAlignment="1" applyBorder="1" applyFont="1">
      <alignment vertical="center"/>
    </xf>
    <xf borderId="1" fillId="2" fontId="9" numFmtId="49" xfId="0" applyAlignment="1" applyBorder="1" applyFont="1" applyNumberFormat="1">
      <alignment horizontal="center" vertical="center"/>
    </xf>
    <xf borderId="1" fillId="2" fontId="10" numFmtId="0" xfId="0" applyAlignment="1" applyBorder="1" applyFont="1">
      <alignment horizontal="left" vertical="center"/>
    </xf>
    <xf borderId="1" fillId="2" fontId="11" numFmtId="49" xfId="0" applyAlignment="1" applyBorder="1" applyFont="1" applyNumberFormat="1">
      <alignment horizontal="center" vertical="center"/>
    </xf>
    <xf borderId="14" fillId="2" fontId="12" numFmtId="0" xfId="0" applyAlignment="1" applyBorder="1" applyFont="1">
      <alignment vertical="center"/>
    </xf>
    <xf borderId="15" fillId="2" fontId="7" numFmtId="0" xfId="0" applyAlignment="1" applyBorder="1" applyFont="1">
      <alignment vertical="center"/>
    </xf>
    <xf borderId="16" fillId="2" fontId="7" numFmtId="0" xfId="0" applyAlignment="1" applyBorder="1" applyFont="1">
      <alignment vertical="center"/>
    </xf>
    <xf borderId="1" fillId="4" fontId="13" numFmtId="0" xfId="0" applyAlignment="1" applyBorder="1" applyFont="1">
      <alignment horizontal="right" vertical="center"/>
    </xf>
    <xf borderId="17" fillId="2" fontId="12" numFmtId="0" xfId="0" applyAlignment="1" applyBorder="1" applyFont="1">
      <alignment vertical="center"/>
    </xf>
    <xf borderId="18" fillId="5" fontId="7" numFmtId="0" xfId="0" applyAlignment="1" applyBorder="1" applyFill="1" applyFont="1">
      <alignment vertical="center"/>
    </xf>
    <xf borderId="1" fillId="5" fontId="7" numFmtId="0" xfId="0" applyAlignment="1" applyBorder="1" applyFont="1">
      <alignment vertical="center"/>
    </xf>
    <xf borderId="19" fillId="5" fontId="7" numFmtId="0" xfId="0" applyAlignment="1" applyBorder="1" applyFont="1">
      <alignment vertical="center"/>
    </xf>
    <xf borderId="1" fillId="2" fontId="13" numFmtId="0" xfId="0" applyAlignment="1" applyBorder="1" applyFont="1">
      <alignment horizontal="right" vertical="center"/>
    </xf>
    <xf borderId="1" fillId="2" fontId="14" numFmtId="0" xfId="0" applyAlignment="1" applyBorder="1" applyFont="1">
      <alignment horizontal="left" vertical="center"/>
    </xf>
    <xf borderId="1" fillId="2" fontId="15" numFmtId="0" xfId="0" applyAlignment="1" applyBorder="1" applyFont="1">
      <alignment horizontal="left" vertical="center"/>
    </xf>
    <xf borderId="20" fillId="5" fontId="7" numFmtId="0" xfId="0" applyAlignment="1" applyBorder="1" applyFont="1">
      <alignment vertical="center"/>
    </xf>
    <xf borderId="21" fillId="5" fontId="7" numFmtId="0" xfId="0" applyAlignment="1" applyBorder="1" applyFont="1">
      <alignment vertical="center"/>
    </xf>
    <xf borderId="22" fillId="5" fontId="7" numFmtId="0" xfId="0" applyAlignment="1" applyBorder="1" applyFont="1">
      <alignment vertical="center"/>
    </xf>
    <xf borderId="1" fillId="2" fontId="16" numFmtId="49" xfId="0" applyAlignment="1" applyBorder="1" applyFont="1" applyNumberFormat="1">
      <alignment horizontal="right" vertical="center"/>
    </xf>
    <xf borderId="1" fillId="2" fontId="9" numFmtId="0" xfId="0" applyAlignment="1" applyBorder="1" applyFont="1">
      <alignment horizontal="left" vertical="center"/>
    </xf>
    <xf borderId="17" fillId="4" fontId="12" numFmtId="0" xfId="0" applyAlignment="1" applyBorder="1" applyFont="1">
      <alignment vertical="center"/>
    </xf>
    <xf borderId="1" fillId="4" fontId="9" numFmtId="0" xfId="0" applyAlignment="1" applyBorder="1" applyFont="1">
      <alignment horizontal="right" vertical="center"/>
    </xf>
    <xf borderId="17" fillId="4" fontId="7" numFmtId="0" xfId="0" applyAlignment="1" applyBorder="1" applyFont="1">
      <alignment vertical="center"/>
    </xf>
    <xf borderId="18" fillId="2" fontId="7" numFmtId="0" xfId="0" applyAlignment="1" applyBorder="1" applyFont="1">
      <alignment vertical="center"/>
    </xf>
    <xf borderId="23" fillId="2" fontId="7" numFmtId="0" xfId="0" applyAlignment="1" applyBorder="1" applyFont="1">
      <alignment vertical="center"/>
    </xf>
    <xf borderId="24" fillId="2" fontId="7" numFmtId="0" xfId="0" applyAlignment="1" applyBorder="1" applyFont="1">
      <alignment vertical="center"/>
    </xf>
    <xf borderId="9" fillId="6" fontId="7" numFmtId="49" xfId="0" applyAlignment="1" applyBorder="1" applyFill="1" applyFont="1" applyNumberFormat="1">
      <alignment horizontal="right" vertical="center"/>
    </xf>
    <xf borderId="9" fillId="6" fontId="7" numFmtId="49" xfId="0" applyAlignment="1" applyBorder="1" applyFont="1" applyNumberFormat="1">
      <alignment horizontal="left" vertical="center"/>
    </xf>
    <xf borderId="25" fillId="2" fontId="7" numFmtId="0" xfId="0" applyAlignment="1" applyBorder="1" applyFont="1">
      <alignment vertical="center"/>
    </xf>
    <xf borderId="9" fillId="6" fontId="7" numFmtId="0" xfId="0" applyAlignment="1" applyBorder="1" applyFont="1">
      <alignment horizontal="left" shrinkToFit="0" vertical="center" wrapText="1"/>
    </xf>
    <xf borderId="10" fillId="6" fontId="7" numFmtId="0" xfId="0" applyAlignment="1" applyBorder="1" applyFont="1">
      <alignment horizontal="left" vertical="center"/>
    </xf>
    <xf borderId="9" fillId="4" fontId="7" numFmtId="0" xfId="0" applyAlignment="1" applyBorder="1" applyFont="1">
      <alignment horizontal="right" vertical="center"/>
    </xf>
    <xf borderId="9" fillId="2" fontId="17" numFmtId="0" xfId="0" applyAlignment="1" applyBorder="1" applyFont="1">
      <alignment horizontal="left" vertical="center"/>
    </xf>
    <xf borderId="9" fillId="4" fontId="7" numFmtId="0" xfId="0" applyAlignment="1" applyBorder="1" applyFont="1">
      <alignment vertical="center"/>
    </xf>
    <xf borderId="10" fillId="4" fontId="7" numFmtId="0" xfId="0" applyAlignment="1" applyBorder="1" applyFont="1">
      <alignment horizontal="left" vertical="center"/>
    </xf>
    <xf borderId="1" fillId="2" fontId="9" numFmtId="0" xfId="0" applyAlignment="1" applyBorder="1" applyFont="1">
      <alignment horizontal="center" vertical="center"/>
    </xf>
    <xf borderId="1" fillId="2" fontId="13" numFmtId="0" xfId="0" applyAlignment="1" applyBorder="1" applyFont="1">
      <alignment vertical="center"/>
    </xf>
    <xf borderId="1" fillId="4" fontId="7" numFmtId="0" xfId="0" applyAlignment="1" applyBorder="1" applyFont="1">
      <alignment horizontal="right" vertical="center"/>
    </xf>
    <xf borderId="1" fillId="4" fontId="7" numFmtId="0" xfId="0" applyAlignment="1" applyBorder="1" applyFont="1">
      <alignment horizontal="left" vertical="center"/>
    </xf>
    <xf borderId="9" fillId="4" fontId="7" numFmtId="0" xfId="0" applyAlignment="1" applyBorder="1" applyFont="1">
      <alignment horizontal="left" shrinkToFit="0" vertical="center" wrapText="1"/>
    </xf>
    <xf borderId="1" fillId="4" fontId="9" numFmtId="49" xfId="0" applyAlignment="1" applyBorder="1" applyFont="1" applyNumberFormat="1">
      <alignment horizontal="center" vertical="center"/>
    </xf>
    <xf borderId="1" fillId="4" fontId="9" numFmtId="49" xfId="0" applyAlignment="1" applyBorder="1" applyFont="1" applyNumberFormat="1">
      <alignment vertical="center"/>
    </xf>
    <xf borderId="1" fillId="2" fontId="9" numFmtId="0" xfId="0" applyAlignment="1" applyBorder="1" applyFont="1">
      <alignment vertical="center"/>
    </xf>
    <xf borderId="9" fillId="2" fontId="7" numFmtId="0" xfId="0" applyAlignment="1" applyBorder="1" applyFont="1">
      <alignment horizontal="right" vertical="center"/>
    </xf>
    <xf borderId="26" fillId="4" fontId="7" numFmtId="0" xfId="0" applyAlignment="1" applyBorder="1" applyFont="1">
      <alignment textRotation="90" vertical="center"/>
    </xf>
    <xf borderId="10" fillId="4" fontId="18" numFmtId="0" xfId="0" applyAlignment="1" applyBorder="1" applyFont="1">
      <alignment horizontal="left" vertical="center"/>
    </xf>
    <xf borderId="1" fillId="4" fontId="9" numFmtId="0" xfId="0" applyAlignment="1" applyBorder="1" applyFont="1">
      <alignment horizontal="left" vertical="center"/>
    </xf>
    <xf borderId="10" fillId="4" fontId="17" numFmtId="0" xfId="0" applyAlignment="1" applyBorder="1" applyFont="1">
      <alignment horizontal="left" vertical="center"/>
    </xf>
    <xf borderId="27" fillId="2" fontId="7" numFmtId="0" xfId="0" applyAlignment="1" applyBorder="1" applyFont="1">
      <alignment vertical="center"/>
    </xf>
    <xf borderId="1" fillId="4" fontId="19" numFmtId="0" xfId="0" applyAlignment="1" applyBorder="1" applyFont="1">
      <alignment horizontal="left" vertical="center"/>
    </xf>
    <xf borderId="1" fillId="2" fontId="13" numFmtId="0" xfId="0" applyAlignment="1" applyBorder="1" applyFont="1">
      <alignment horizontal="center" vertical="center"/>
    </xf>
    <xf borderId="23" fillId="2" fontId="7" numFmtId="0" xfId="0" applyAlignment="1" applyBorder="1" applyFont="1">
      <alignment horizontal="left" vertical="center"/>
    </xf>
    <xf borderId="24" fillId="2" fontId="17" numFmtId="0" xfId="0" applyAlignment="1" applyBorder="1" applyFont="1">
      <alignment horizontal="center" shrinkToFit="0" textRotation="180" vertical="center" wrapText="1"/>
    </xf>
    <xf borderId="9" fillId="2" fontId="7" numFmtId="0" xfId="0" applyAlignment="1" applyBorder="1" applyFont="1">
      <alignment horizontal="left" vertical="center"/>
    </xf>
    <xf borderId="10" fillId="4" fontId="18" numFmtId="0" xfId="0" applyAlignment="1" applyBorder="1" applyFont="1">
      <alignment shrinkToFit="0" vertical="center" wrapText="1"/>
    </xf>
    <xf borderId="1" fillId="4" fontId="7" numFmtId="0" xfId="0" applyAlignment="1" applyBorder="1" applyFont="1">
      <alignment vertical="center"/>
    </xf>
    <xf borderId="1" fillId="4" fontId="7" numFmtId="0" xfId="0" applyAlignment="1" applyBorder="1" applyFont="1">
      <alignment horizontal="right" shrinkToFit="0" vertical="center" wrapText="1"/>
    </xf>
    <xf borderId="1" fillId="4" fontId="7" numFmtId="0" xfId="0" applyAlignment="1" applyBorder="1" applyFont="1">
      <alignment horizontal="left" shrinkToFit="0" vertical="center" wrapText="1"/>
    </xf>
    <xf borderId="10" fillId="4" fontId="7" numFmtId="0" xfId="0" applyAlignment="1" applyBorder="1" applyFont="1">
      <alignment shrinkToFit="0" vertical="center" wrapText="1"/>
    </xf>
    <xf borderId="1" fillId="4" fontId="19" numFmtId="0" xfId="0" applyAlignment="1" applyBorder="1" applyFont="1">
      <alignment vertical="center"/>
    </xf>
    <xf borderId="9" fillId="2" fontId="7" numFmtId="49" xfId="0" applyAlignment="1" applyBorder="1" applyFont="1" applyNumberFormat="1">
      <alignment horizontal="right" vertical="center"/>
    </xf>
    <xf borderId="9" fillId="0" fontId="7" numFmtId="49" xfId="0" applyAlignment="1" applyBorder="1" applyFont="1" applyNumberFormat="1">
      <alignment horizontal="left" vertical="center"/>
    </xf>
    <xf borderId="0" fillId="0" fontId="7" numFmtId="0" xfId="0" applyAlignment="1" applyFont="1">
      <alignment vertical="center"/>
    </xf>
    <xf borderId="28" fillId="0" fontId="7" numFmtId="0" xfId="0" applyAlignment="1" applyBorder="1" applyFont="1">
      <alignment vertical="center"/>
    </xf>
    <xf borderId="29" fillId="0" fontId="7" numFmtId="0" xfId="0" applyAlignment="1" applyBorder="1" applyFont="1">
      <alignment vertical="center"/>
    </xf>
    <xf borderId="9" fillId="0" fontId="7" numFmtId="0" xfId="0" applyAlignment="1" applyBorder="1" applyFont="1">
      <alignment horizontal="left" shrinkToFit="0" vertical="center" wrapText="1"/>
    </xf>
    <xf borderId="10" fillId="0" fontId="18" numFmtId="0" xfId="0" applyAlignment="1" applyBorder="1" applyFont="1">
      <alignment horizontal="left" vertical="center"/>
    </xf>
    <xf borderId="0" fillId="0" fontId="9" numFmtId="49" xfId="0" applyAlignment="1" applyFont="1" applyNumberFormat="1">
      <alignment horizontal="center" vertical="center"/>
    </xf>
    <xf borderId="1" fillId="2" fontId="7" numFmtId="0" xfId="0" applyAlignment="1" applyBorder="1" applyFont="1">
      <alignment horizontal="center" vertical="center"/>
    </xf>
    <xf borderId="30" fillId="2" fontId="12" numFmtId="0" xfId="0" applyAlignment="1" applyBorder="1" applyFont="1">
      <alignment horizontal="left" vertical="center"/>
    </xf>
    <xf borderId="31" fillId="2" fontId="12" numFmtId="0" xfId="0" applyAlignment="1" applyBorder="1" applyFont="1">
      <alignment horizontal="left" vertical="center"/>
    </xf>
    <xf borderId="17" fillId="2" fontId="7" numFmtId="0" xfId="0" applyAlignment="1" applyBorder="1" applyFont="1">
      <alignment vertical="center"/>
    </xf>
    <xf borderId="9" fillId="2" fontId="7" numFmtId="0" xfId="0" applyAlignment="1" applyBorder="1" applyFont="1">
      <alignment horizontal="left" shrinkToFit="0" vertical="center" wrapText="1"/>
    </xf>
    <xf borderId="10" fillId="2" fontId="7" numFmtId="0" xfId="0" applyAlignment="1" applyBorder="1" applyFont="1">
      <alignment horizontal="left" vertical="center"/>
    </xf>
    <xf borderId="32" fillId="7" fontId="7" numFmtId="0" xfId="0" applyAlignment="1" applyBorder="1" applyFill="1" applyFont="1">
      <alignment horizontal="center" vertical="center"/>
    </xf>
    <xf borderId="33" fillId="0" fontId="20" numFmtId="0" xfId="0" applyAlignment="1" applyBorder="1" applyFont="1">
      <alignment vertical="center"/>
    </xf>
    <xf borderId="34" fillId="0" fontId="20" numFmtId="0" xfId="0" applyAlignment="1" applyBorder="1" applyFont="1">
      <alignment vertical="center"/>
    </xf>
    <xf borderId="18" fillId="2" fontId="7" numFmtId="0" xfId="0" applyAlignment="1" applyBorder="1" applyFont="1">
      <alignment horizontal="center" shrinkToFit="0" vertical="center" wrapText="1"/>
    </xf>
    <xf borderId="35" fillId="2" fontId="7" numFmtId="0" xfId="0" applyAlignment="1" applyBorder="1" applyFont="1">
      <alignment horizontal="center" shrinkToFit="0" vertical="center" wrapText="1"/>
    </xf>
    <xf borderId="32" fillId="8" fontId="7" numFmtId="0" xfId="0" applyAlignment="1" applyBorder="1" applyFill="1" applyFont="1">
      <alignment horizontal="left" vertical="center"/>
    </xf>
    <xf borderId="25" fillId="2" fontId="7" numFmtId="0" xfId="0" applyAlignment="1" applyBorder="1" applyFont="1">
      <alignment horizontal="center" shrinkToFit="0" vertical="center" wrapText="1"/>
    </xf>
    <xf borderId="36" fillId="2" fontId="7" numFmtId="0" xfId="0" applyAlignment="1" applyBorder="1" applyFont="1">
      <alignment horizontal="center" shrinkToFit="0" vertical="center" wrapText="1"/>
    </xf>
    <xf borderId="32" fillId="9" fontId="7" numFmtId="0" xfId="0" applyAlignment="1" applyBorder="1" applyFill="1" applyFont="1">
      <alignment horizontal="left" vertical="center"/>
    </xf>
    <xf borderId="32" fillId="2" fontId="7" numFmtId="0" xfId="0" applyAlignment="1" applyBorder="1" applyFont="1">
      <alignment horizontal="left" vertical="center"/>
    </xf>
    <xf borderId="37" fillId="2" fontId="7" numFmtId="0" xfId="0" applyAlignment="1" applyBorder="1" applyFont="1">
      <alignment vertical="center"/>
    </xf>
    <xf borderId="38" fillId="2" fontId="7" numFmtId="0" xfId="0" applyAlignment="1" applyBorder="1" applyFont="1">
      <alignment horizontal="center" shrinkToFit="0" vertical="center" wrapText="1"/>
    </xf>
    <xf borderId="39" fillId="2" fontId="7" numFmtId="0" xfId="0" applyAlignment="1" applyBorder="1" applyFont="1">
      <alignment horizontal="center" shrinkToFit="0" vertical="center" wrapText="1"/>
    </xf>
    <xf borderId="24" fillId="2" fontId="17" numFmtId="0" xfId="0" applyAlignment="1" applyBorder="1" applyFont="1">
      <alignment horizontal="center" shrinkToFit="0" vertical="center" wrapText="1"/>
    </xf>
    <xf borderId="40" fillId="2" fontId="17" numFmtId="0" xfId="0" applyAlignment="1" applyBorder="1" applyFont="1">
      <alignment horizontal="center" shrinkToFit="0" vertical="center" wrapText="1"/>
    </xf>
    <xf borderId="1" fillId="2" fontId="21" numFmtId="0" xfId="0" applyAlignment="1" applyBorder="1" applyFont="1">
      <alignment vertical="center"/>
    </xf>
    <xf borderId="9" fillId="6" fontId="7" numFmtId="0" xfId="0" applyAlignment="1" applyBorder="1" applyFont="1">
      <alignment horizontal="left" vertical="center"/>
    </xf>
    <xf borderId="9" fillId="4" fontId="7" numFmtId="0" xfId="0" applyAlignment="1" applyBorder="1" applyFont="1">
      <alignment horizontal="right" vertical="top"/>
    </xf>
    <xf borderId="9" fillId="2" fontId="17" numFmtId="0" xfId="0" applyAlignment="1" applyBorder="1" applyFont="1">
      <alignment shrinkToFit="0" vertical="center" wrapText="1"/>
    </xf>
    <xf borderId="41" fillId="4" fontId="17" numFmtId="0" xfId="0" applyAlignment="1" applyBorder="1" applyFont="1">
      <alignment horizontal="left" vertical="center"/>
    </xf>
    <xf borderId="1" fillId="4" fontId="9" numFmtId="0" xfId="0" applyAlignment="1" applyBorder="1" applyFont="1">
      <alignment vertical="center"/>
    </xf>
    <xf borderId="25" fillId="4" fontId="7" numFmtId="0" xfId="0" applyAlignment="1" applyBorder="1" applyFont="1">
      <alignment vertical="center"/>
    </xf>
    <xf borderId="10" fillId="2" fontId="17" numFmtId="0" xfId="0" applyAlignment="1" applyBorder="1" applyFont="1">
      <alignment shrinkToFit="0" vertical="center" wrapText="1"/>
    </xf>
    <xf borderId="9" fillId="2" fontId="18" numFmtId="0" xfId="0" applyAlignment="1" applyBorder="1" applyFont="1">
      <alignment shrinkToFit="0" vertical="center" wrapText="1"/>
    </xf>
    <xf borderId="9" fillId="2" fontId="7" numFmtId="0" xfId="0" applyAlignment="1" applyBorder="1" applyFont="1">
      <alignment shrinkToFit="0" vertical="center" wrapText="1"/>
    </xf>
    <xf borderId="41" fillId="2" fontId="17" numFmtId="0" xfId="0" applyAlignment="1" applyBorder="1" applyFont="1">
      <alignment horizontal="left" vertical="center"/>
    </xf>
    <xf borderId="1" fillId="4" fontId="21" numFmtId="0" xfId="0" applyAlignment="1" applyBorder="1" applyFont="1">
      <alignment vertical="center"/>
    </xf>
    <xf borderId="26" fillId="4" fontId="7" numFmtId="0" xfId="0" applyAlignment="1" applyBorder="1" applyFont="1">
      <alignment vertical="center"/>
    </xf>
    <xf borderId="9" fillId="4" fontId="7" numFmtId="0" xfId="0" applyAlignment="1" applyBorder="1" applyFont="1">
      <alignment shrinkToFit="0" vertical="center" wrapText="1"/>
    </xf>
    <xf borderId="42" fillId="4" fontId="7" numFmtId="0" xfId="0" applyAlignment="1" applyBorder="1" applyFont="1">
      <alignment vertical="center"/>
    </xf>
    <xf borderId="9" fillId="2" fontId="7" numFmtId="0" xfId="0" applyAlignment="1" applyBorder="1" applyFont="1">
      <alignment horizontal="right" vertical="top"/>
    </xf>
    <xf borderId="1" fillId="4" fontId="9" numFmtId="0" xfId="0" applyAlignment="1" applyBorder="1" applyFont="1">
      <alignment horizontal="center" vertical="center"/>
    </xf>
    <xf borderId="9" fillId="4" fontId="18" numFmtId="0" xfId="0" applyAlignment="1" applyBorder="1" applyFont="1">
      <alignment shrinkToFit="0" vertical="center" wrapText="1"/>
    </xf>
    <xf borderId="1" fillId="2" fontId="7" numFmtId="0" xfId="0" applyAlignment="1" applyBorder="1" applyFont="1">
      <alignment horizontal="left" vertical="top"/>
    </xf>
    <xf borderId="1" fillId="2" fontId="21" numFmtId="0" xfId="0" applyAlignment="1" applyBorder="1" applyFont="1">
      <alignment horizontal="right" vertical="top"/>
    </xf>
    <xf borderId="19" fillId="2" fontId="17" numFmtId="0" xfId="0" applyAlignment="1" applyBorder="1" applyFont="1">
      <alignment horizontal="center" shrinkToFit="0" vertical="center" wrapText="1"/>
    </xf>
    <xf borderId="43" fillId="2" fontId="17" numFmtId="0" xfId="0" applyAlignment="1" applyBorder="1" applyFont="1">
      <alignment horizontal="center" shrinkToFit="0" vertical="center" wrapText="1"/>
    </xf>
    <xf borderId="9" fillId="4" fontId="7" numFmtId="0" xfId="0" applyAlignment="1" applyBorder="1" applyFont="1">
      <alignment horizontal="right" shrinkToFit="0" vertical="center" wrapText="1"/>
    </xf>
    <xf borderId="1" fillId="2" fontId="17" numFmtId="0" xfId="0" applyAlignment="1" applyBorder="1" applyFont="1">
      <alignment horizontal="left" vertical="center"/>
    </xf>
    <xf borderId="0" fillId="0" fontId="22" numFmtId="0" xfId="0" applyAlignment="1" applyFont="1">
      <alignment vertical="center"/>
    </xf>
    <xf borderId="28" fillId="0" fontId="17" numFmtId="0" xfId="0" applyAlignment="1" applyBorder="1" applyFont="1">
      <alignment vertical="center"/>
    </xf>
    <xf borderId="29" fillId="0" fontId="17" numFmtId="0" xfId="0" applyAlignment="1" applyBorder="1" applyFont="1">
      <alignment textRotation="90" vertical="center"/>
    </xf>
    <xf borderId="9" fillId="0" fontId="17" numFmtId="0" xfId="0" applyAlignment="1" applyBorder="1" applyFont="1">
      <alignment horizontal="left" shrinkToFit="0" vertical="center" wrapText="1"/>
    </xf>
    <xf borderId="10" fillId="0" fontId="17" numFmtId="0" xfId="0" applyAlignment="1" applyBorder="1" applyFont="1">
      <alignment horizontal="left" vertical="center"/>
    </xf>
    <xf borderId="0" fillId="0" fontId="22" numFmtId="0" xfId="0" applyAlignment="1" applyFont="1">
      <alignment horizontal="center" vertical="center"/>
    </xf>
    <xf borderId="9" fillId="0" fontId="17" numFmtId="0" xfId="0" applyAlignment="1" applyBorder="1" applyFont="1">
      <alignment horizontal="left" vertical="center"/>
    </xf>
    <xf borderId="10" fillId="4" fontId="7" numFmtId="0" xfId="0" applyAlignment="1" applyBorder="1" applyFont="1">
      <alignment horizontal="center" shrinkToFit="0" vertical="center" wrapText="1"/>
    </xf>
    <xf borderId="9" fillId="4" fontId="7" numFmtId="0" xfId="0" applyAlignment="1" applyBorder="1" applyFont="1">
      <alignment horizontal="center" shrinkToFit="0" vertical="center" wrapText="1"/>
    </xf>
    <xf borderId="20" fillId="4" fontId="7" numFmtId="0" xfId="0" applyAlignment="1" applyBorder="1" applyFont="1">
      <alignment vertical="center"/>
    </xf>
    <xf borderId="42" fillId="2" fontId="7" numFmtId="0" xfId="0" applyAlignment="1" applyBorder="1" applyFont="1">
      <alignment vertical="center"/>
    </xf>
    <xf borderId="40" fillId="2" fontId="17" numFmtId="0" xfId="0" applyAlignment="1" applyBorder="1" applyFont="1">
      <alignment horizontal="center" shrinkToFit="0" textRotation="180" vertical="center" wrapText="1"/>
    </xf>
    <xf borderId="25" fillId="2" fontId="18" numFmtId="0" xfId="0" applyAlignment="1" applyBorder="1" applyFont="1">
      <alignment vertical="center"/>
    </xf>
    <xf borderId="19" fillId="2" fontId="7" numFmtId="0" xfId="0" applyAlignment="1" applyBorder="1" applyFont="1">
      <alignment horizontal="left" vertical="center"/>
    </xf>
    <xf borderId="1" fillId="2" fontId="19" numFmtId="0" xfId="0" applyAlignment="1" applyBorder="1" applyFont="1">
      <alignment vertical="center"/>
    </xf>
    <xf borderId="9" fillId="0" fontId="7" numFmtId="0" xfId="0" applyAlignment="1" applyBorder="1" applyFont="1">
      <alignment horizontal="left" vertical="center"/>
    </xf>
    <xf borderId="1" fillId="2" fontId="19" numFmtId="0" xfId="0" applyAlignment="1" applyBorder="1" applyFont="1">
      <alignment horizontal="left" vertical="center"/>
    </xf>
    <xf borderId="25" fillId="10" fontId="7" numFmtId="0" xfId="0" applyAlignment="1" applyBorder="1" applyFill="1" applyFont="1">
      <alignment vertical="center"/>
    </xf>
    <xf borderId="1" fillId="10" fontId="7" numFmtId="0" xfId="0" applyAlignment="1" applyBorder="1" applyFont="1">
      <alignment horizontal="left" vertical="center"/>
    </xf>
    <xf borderId="19" fillId="10" fontId="7" numFmtId="0" xfId="0" applyAlignment="1" applyBorder="1" applyFont="1">
      <alignment horizontal="left" vertical="center"/>
    </xf>
    <xf borderId="1" fillId="10" fontId="7" numFmtId="0" xfId="0" applyAlignment="1" applyBorder="1" applyFont="1">
      <alignment horizontal="left" shrinkToFit="0" vertical="center" wrapText="1"/>
    </xf>
    <xf borderId="27" fillId="10" fontId="7" numFmtId="0" xfId="0" applyAlignment="1" applyBorder="1" applyFont="1">
      <alignment vertical="center"/>
    </xf>
    <xf borderId="44" fillId="10" fontId="7" numFmtId="0" xfId="0" applyAlignment="1" applyBorder="1" applyFont="1">
      <alignment horizontal="left" vertical="center"/>
    </xf>
    <xf borderId="45" fillId="10" fontId="7" numFmtId="0" xfId="0" applyAlignment="1" applyBorder="1" applyFont="1">
      <alignment horizontal="left" vertical="center"/>
    </xf>
    <xf borderId="18" fillId="4" fontId="7" numFmtId="0" xfId="0" applyAlignment="1" applyBorder="1" applyFont="1">
      <alignment vertical="center"/>
    </xf>
    <xf borderId="23" fillId="4" fontId="7" numFmtId="0" xfId="0" applyAlignment="1" applyBorder="1" applyFont="1">
      <alignment horizontal="left" vertical="center"/>
    </xf>
    <xf borderId="24" fillId="4" fontId="7" numFmtId="0" xfId="0" applyAlignment="1" applyBorder="1" applyFont="1">
      <alignment horizontal="left" vertical="center"/>
    </xf>
    <xf borderId="10" fillId="0" fontId="7" numFmtId="0" xfId="0" applyAlignment="1" applyBorder="1" applyFont="1">
      <alignment horizontal="left" vertical="center"/>
    </xf>
    <xf borderId="46" fillId="4" fontId="7" numFmtId="0" xfId="0" applyAlignment="1" applyBorder="1" applyFont="1">
      <alignment vertical="center"/>
    </xf>
    <xf borderId="25" fillId="11" fontId="7" numFmtId="0" xfId="0" applyAlignment="1" applyBorder="1" applyFill="1" applyFont="1">
      <alignment vertical="center"/>
    </xf>
    <xf borderId="23" fillId="11" fontId="7" numFmtId="0" xfId="0" applyAlignment="1" applyBorder="1" applyFont="1">
      <alignment horizontal="left" vertical="center"/>
    </xf>
    <xf borderId="24" fillId="11" fontId="7" numFmtId="0" xfId="0" applyAlignment="1" applyBorder="1" applyFont="1">
      <alignment horizontal="left" vertical="center"/>
    </xf>
    <xf borderId="42" fillId="11" fontId="7" numFmtId="0" xfId="0" applyAlignment="1" applyBorder="1" applyFont="1">
      <alignment vertical="center"/>
    </xf>
    <xf borderId="1" fillId="11" fontId="7" numFmtId="0" xfId="0" applyAlignment="1" applyBorder="1" applyFont="1">
      <alignment horizontal="left" vertical="center"/>
    </xf>
    <xf borderId="19" fillId="11" fontId="7" numFmtId="0" xfId="0" applyAlignment="1" applyBorder="1" applyFont="1">
      <alignment horizontal="left" vertical="center"/>
    </xf>
    <xf borderId="44" fillId="11" fontId="7" numFmtId="0" xfId="0" applyAlignment="1" applyBorder="1" applyFont="1">
      <alignment horizontal="left" vertical="center"/>
    </xf>
    <xf borderId="45" fillId="11" fontId="7" numFmtId="0" xfId="0" applyAlignment="1" applyBorder="1" applyFont="1">
      <alignment horizontal="left" vertical="center"/>
    </xf>
    <xf borderId="27" fillId="11" fontId="7" numFmtId="0" xfId="0" applyAlignment="1" applyBorder="1" applyFont="1">
      <alignment vertical="center"/>
    </xf>
    <xf borderId="47" fillId="2" fontId="7" numFmtId="0" xfId="0" applyAlignment="1" applyBorder="1" applyFont="1">
      <alignment vertical="center"/>
    </xf>
    <xf borderId="48" fillId="5" fontId="7" numFmtId="0" xfId="0" applyAlignment="1" applyBorder="1" applyFont="1">
      <alignment vertical="center"/>
    </xf>
    <xf borderId="49" fillId="5" fontId="7" numFmtId="0" xfId="0" applyAlignment="1" applyBorder="1" applyFont="1">
      <alignment vertical="center"/>
    </xf>
    <xf borderId="50" fillId="5" fontId="7" numFmtId="0" xfId="0" applyAlignment="1" applyBorder="1" applyFont="1">
      <alignment vertical="center"/>
    </xf>
    <xf borderId="1" fillId="2" fontId="7" numFmtId="49" xfId="0" applyAlignment="1" applyBorder="1" applyFont="1" applyNumberFormat="1">
      <alignment horizontal="right" vertical="center"/>
    </xf>
    <xf borderId="0" fillId="0" fontId="1" numFmtId="0" xfId="0" applyAlignment="1" applyFont="1">
      <alignment vertical="center"/>
    </xf>
    <xf borderId="0" fillId="0" fontId="23" numFmtId="0" xfId="0" applyAlignment="1" applyFont="1">
      <alignment horizontal="center" vertical="center"/>
    </xf>
    <xf borderId="0" fillId="0" fontId="24" numFmtId="0" xfId="0" applyAlignment="1" applyFont="1">
      <alignment vertical="center"/>
    </xf>
    <xf borderId="1" fillId="2" fontId="25" numFmtId="0" xfId="0" applyAlignment="1" applyBorder="1" applyFont="1">
      <alignment vertical="center"/>
    </xf>
    <xf borderId="1" fillId="2" fontId="26" numFmtId="0" xfId="0" applyAlignment="1" applyBorder="1" applyFont="1">
      <alignment horizontal="center" vertical="center"/>
    </xf>
    <xf borderId="1" fillId="2" fontId="27" numFmtId="0" xfId="0" applyAlignment="1" applyBorder="1" applyFont="1">
      <alignment horizontal="center" vertical="center"/>
    </xf>
    <xf borderId="51" fillId="12" fontId="28" numFmtId="0" xfId="0" applyAlignment="1" applyBorder="1" applyFill="1" applyFont="1">
      <alignment horizontal="left" vertical="center"/>
    </xf>
    <xf borderId="52" fillId="0" fontId="20" numFmtId="0" xfId="0" applyAlignment="1" applyBorder="1" applyFont="1">
      <alignment vertical="center"/>
    </xf>
    <xf borderId="53" fillId="0" fontId="20" numFmtId="0" xfId="0" applyAlignment="1" applyBorder="1" applyFont="1">
      <alignment vertical="center"/>
    </xf>
    <xf borderId="1" fillId="2" fontId="27" numFmtId="0" xfId="0" applyAlignment="1" applyBorder="1" applyFont="1">
      <alignment vertical="center"/>
    </xf>
    <xf borderId="51" fillId="12" fontId="28" numFmtId="0" xfId="0" applyAlignment="1" applyBorder="1" applyFont="1">
      <alignment horizontal="center" vertical="center"/>
    </xf>
    <xf borderId="21" fillId="12" fontId="28" numFmtId="0" xfId="0" applyAlignment="1" applyBorder="1" applyFont="1">
      <alignment vertical="center"/>
    </xf>
    <xf borderId="41" fillId="12" fontId="28" numFmtId="0" xfId="0" applyAlignment="1" applyBorder="1" applyFont="1">
      <alignment vertical="center"/>
    </xf>
    <xf borderId="54" fillId="12" fontId="5" numFmtId="0" xfId="0" applyAlignment="1" applyBorder="1" applyFont="1">
      <alignment horizontal="center" vertical="center"/>
    </xf>
    <xf borderId="54" fillId="12" fontId="5" numFmtId="0" xfId="0" applyAlignment="1" applyBorder="1" applyFont="1">
      <alignment horizontal="center" shrinkToFit="0" vertical="center" wrapText="1"/>
    </xf>
    <xf borderId="51" fillId="12" fontId="5" numFmtId="0" xfId="0" applyAlignment="1" applyBorder="1" applyFont="1">
      <alignment horizontal="center" vertical="center"/>
    </xf>
    <xf borderId="55" fillId="0" fontId="20" numFmtId="0" xfId="0" applyAlignment="1" applyBorder="1" applyFont="1">
      <alignment vertical="center"/>
    </xf>
    <xf borderId="20" fillId="12" fontId="5" numFmtId="0" xfId="0" applyAlignment="1" applyBorder="1" applyFont="1">
      <alignment horizontal="center" vertical="center"/>
    </xf>
    <xf borderId="56" fillId="12" fontId="5" numFmtId="0" xfId="0" applyAlignment="1" applyBorder="1" applyFont="1">
      <alignment horizontal="center" shrinkToFit="0" vertical="center" wrapText="1"/>
    </xf>
    <xf borderId="1" fillId="2" fontId="29" numFmtId="0" xfId="0" applyAlignment="1" applyBorder="1" applyFont="1">
      <alignment vertical="center"/>
    </xf>
    <xf borderId="51" fillId="12" fontId="5" numFmtId="0" xfId="0" applyAlignment="1" applyBorder="1" applyFont="1">
      <alignment horizontal="left" vertical="center"/>
    </xf>
    <xf borderId="51" fillId="12" fontId="5" numFmtId="0" xfId="0" applyAlignment="1" applyBorder="1" applyFont="1">
      <alignment horizontal="center" shrinkToFit="0" vertical="center" wrapText="1"/>
    </xf>
    <xf borderId="0" fillId="0" fontId="23" numFmtId="0" xfId="0" applyAlignment="1" applyFont="1">
      <alignment horizontal="right" vertical="center"/>
    </xf>
    <xf borderId="57" fillId="0" fontId="20" numFmtId="0" xfId="0" applyAlignment="1" applyBorder="1" applyFont="1">
      <alignment vertical="center"/>
    </xf>
    <xf borderId="9" fillId="12" fontId="5" numFmtId="0" xfId="0" applyAlignment="1" applyBorder="1" applyFont="1">
      <alignment horizontal="center" shrinkToFit="0" vertical="center" wrapText="1"/>
    </xf>
    <xf borderId="58" fillId="12" fontId="5" numFmtId="0" xfId="0" applyAlignment="1" applyBorder="1" applyFont="1">
      <alignment horizontal="center" shrinkToFit="0" vertical="center" wrapText="1"/>
    </xf>
    <xf borderId="18" fillId="12" fontId="5" numFmtId="0" xfId="0" applyAlignment="1" applyBorder="1" applyFont="1">
      <alignment horizontal="center" shrinkToFit="0" vertical="center" wrapText="1"/>
    </xf>
    <xf borderId="59" fillId="0" fontId="20" numFmtId="0" xfId="0" applyAlignment="1" applyBorder="1" applyFont="1">
      <alignment vertical="center"/>
    </xf>
    <xf borderId="9" fillId="12" fontId="5" numFmtId="0" xfId="0" applyAlignment="1" applyBorder="1" applyFont="1">
      <alignment horizontal="center" vertical="center"/>
    </xf>
    <xf borderId="20" fillId="12" fontId="5" numFmtId="0" xfId="0" applyAlignment="1" applyBorder="1" applyFont="1">
      <alignment horizontal="center" shrinkToFit="0" vertical="center" wrapText="1"/>
    </xf>
    <xf borderId="1" fillId="4" fontId="29" numFmtId="0" xfId="0" applyAlignment="1" applyBorder="1" applyFont="1">
      <alignment vertical="center"/>
    </xf>
    <xf borderId="9" fillId="12" fontId="5" numFmtId="0" xfId="0" applyAlignment="1" applyBorder="1" applyFont="1">
      <alignment shrinkToFit="0" vertical="center" wrapText="1"/>
    </xf>
    <xf borderId="9" fillId="12" fontId="28" numFmtId="0" xfId="0" applyAlignment="1" applyBorder="1" applyFont="1">
      <alignment horizontal="center" shrinkToFit="0" vertical="center" wrapText="1"/>
    </xf>
    <xf borderId="9" fillId="0" fontId="30" numFmtId="0" xfId="0" applyAlignment="1" applyBorder="1" applyFont="1">
      <alignment horizontal="center" vertical="center"/>
    </xf>
    <xf borderId="9" fillId="0" fontId="30" numFmtId="49" xfId="0" applyAlignment="1" applyBorder="1" applyFont="1" applyNumberFormat="1">
      <alignment horizontal="left" vertical="center"/>
    </xf>
    <xf borderId="9" fillId="0" fontId="30" numFmtId="0" xfId="0" applyAlignment="1" applyBorder="1" applyFont="1">
      <alignment horizontal="left" vertical="center"/>
    </xf>
    <xf borderId="9" fillId="0" fontId="2" numFmtId="0" xfId="0" applyAlignment="1" applyBorder="1" applyFont="1">
      <alignment horizontal="center" vertical="center"/>
    </xf>
    <xf borderId="9" fillId="0" fontId="2" numFmtId="0" xfId="0" applyAlignment="1" applyBorder="1" applyFont="1">
      <alignment horizontal="center" shrinkToFit="0" vertical="center" wrapText="1"/>
    </xf>
    <xf borderId="9" fillId="13" fontId="2" numFmtId="166" xfId="0" applyAlignment="1" applyBorder="1" applyFill="1" applyFont="1" applyNumberFormat="1">
      <alignment horizontal="center" shrinkToFit="0" vertical="center" wrapText="1"/>
    </xf>
    <xf borderId="9" fillId="13" fontId="2" numFmtId="167" xfId="0" applyAlignment="1" applyBorder="1" applyFont="1" applyNumberFormat="1">
      <alignment horizontal="right" shrinkToFit="0" vertical="center" wrapText="1"/>
    </xf>
    <xf borderId="9" fillId="0" fontId="30" numFmtId="0" xfId="0" applyAlignment="1" applyBorder="1" applyFont="1">
      <alignment horizontal="center" shrinkToFit="0" vertical="center" wrapText="1"/>
    </xf>
    <xf borderId="0" fillId="0" fontId="3" numFmtId="0" xfId="0" applyAlignment="1" applyFont="1">
      <alignment vertical="center"/>
    </xf>
    <xf borderId="9" fillId="13" fontId="2" numFmtId="168" xfId="0" applyAlignment="1" applyBorder="1" applyFont="1" applyNumberFormat="1">
      <alignment horizontal="center" vertical="center"/>
    </xf>
    <xf borderId="9" fillId="13" fontId="2" numFmtId="169" xfId="0" applyAlignment="1" applyBorder="1" applyFont="1" applyNumberFormat="1">
      <alignment horizontal="center" vertical="center"/>
    </xf>
    <xf borderId="9" fillId="13" fontId="2" numFmtId="170" xfId="0" applyAlignment="1" applyBorder="1" applyFont="1" applyNumberFormat="1">
      <alignment horizontal="center" vertical="center"/>
    </xf>
    <xf borderId="9" fillId="0" fontId="2" numFmtId="171" xfId="0" applyAlignment="1" applyBorder="1" applyFont="1" applyNumberFormat="1">
      <alignment horizontal="center" vertical="center"/>
    </xf>
    <xf borderId="1" fillId="4" fontId="3" numFmtId="0" xfId="0" applyAlignment="1" applyBorder="1" applyFont="1">
      <alignment vertical="center"/>
    </xf>
    <xf borderId="9" fillId="13" fontId="2" numFmtId="166" xfId="0" applyAlignment="1" applyBorder="1" applyFont="1" applyNumberFormat="1">
      <alignment horizontal="center" vertical="center"/>
    </xf>
    <xf borderId="0" fillId="0" fontId="2" numFmtId="0" xfId="0" applyAlignment="1" applyFont="1">
      <alignment vertical="center"/>
    </xf>
    <xf borderId="9" fillId="0" fontId="2" numFmtId="168" xfId="0" applyAlignment="1" applyBorder="1" applyFont="1" applyNumberFormat="1">
      <alignment horizontal="center" vertical="center"/>
    </xf>
    <xf borderId="0" fillId="0" fontId="23" numFmtId="0" xfId="0" applyAlignment="1" applyFont="1">
      <alignment horizontal="center" shrinkToFit="0" vertical="center" wrapText="1"/>
    </xf>
    <xf borderId="0" fillId="0" fontId="23" numFmtId="166" xfId="0" applyAlignment="1" applyFont="1" applyNumberFormat="1">
      <alignment horizontal="center" vertical="center"/>
    </xf>
    <xf borderId="1" fillId="2" fontId="23" numFmtId="0" xfId="0" applyAlignment="1" applyBorder="1" applyFont="1">
      <alignment horizontal="center" vertical="center"/>
    </xf>
    <xf borderId="0" fillId="0" fontId="23" numFmtId="0" xfId="0" applyAlignment="1" applyFont="1">
      <alignment horizontal="left" vertical="center"/>
    </xf>
    <xf borderId="0" fillId="0" fontId="1" numFmtId="0" xfId="0" applyAlignment="1" applyFont="1">
      <alignment horizontal="center" vertical="center"/>
    </xf>
    <xf borderId="1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shrinkToFit="0" vertical="center" wrapText="1"/>
    </xf>
    <xf borderId="1" fillId="2" fontId="1" numFmtId="0" xfId="0" applyAlignment="1" applyBorder="1" applyFont="1">
      <alignment shrinkToFit="0" vertical="center" wrapText="1"/>
    </xf>
    <xf borderId="0" fillId="0" fontId="31" numFmtId="0" xfId="0" applyAlignment="1" applyFont="1">
      <alignment vertical="center"/>
    </xf>
    <xf borderId="9" fillId="14" fontId="32" numFmtId="0" xfId="0" applyAlignment="1" applyBorder="1" applyFill="1" applyFont="1">
      <alignment horizontal="center" shrinkToFit="0" vertical="center" wrapText="1"/>
    </xf>
    <xf borderId="9" fillId="0" fontId="33" numFmtId="0" xfId="0" applyAlignment="1" applyBorder="1" applyFont="1">
      <alignment horizontal="center" vertical="center"/>
    </xf>
    <xf borderId="0" fillId="0" fontId="34" numFmtId="0" xfId="0" applyAlignment="1" applyFont="1">
      <alignment horizontal="center" vertical="center"/>
    </xf>
    <xf borderId="0" fillId="0" fontId="35" numFmtId="0" xfId="0" applyAlignment="1" applyFont="1">
      <alignment horizontal="center" vertical="center"/>
    </xf>
    <xf borderId="0" fillId="0" fontId="2" numFmtId="0" xfId="0" applyAlignment="1" applyFont="1">
      <alignment horizontal="center" vertical="center"/>
    </xf>
    <xf borderId="0" fillId="0" fontId="36" numFmtId="0" xfId="0" applyAlignment="1" applyFont="1">
      <alignment vertical="center"/>
    </xf>
    <xf borderId="0" fillId="0" fontId="36" numFmtId="0" xfId="0" applyAlignment="1" applyFont="1">
      <alignment textRotation="180" vertical="center"/>
    </xf>
    <xf borderId="0" fillId="0" fontId="36" numFmtId="0" xfId="0" applyAlignment="1" applyFont="1">
      <alignment vertical="bottom"/>
    </xf>
    <xf borderId="51" fillId="15" fontId="32" numFmtId="0" xfId="0" applyAlignment="1" applyBorder="1" applyFill="1" applyFont="1">
      <alignment horizontal="center" vertical="center"/>
    </xf>
    <xf borderId="58" fillId="14" fontId="37" numFmtId="0" xfId="0" applyAlignment="1" applyBorder="1" applyFont="1">
      <alignment horizontal="center" shrinkToFit="0" textRotation="180" vertical="bottom" wrapText="1"/>
    </xf>
    <xf borderId="58" fillId="14" fontId="37" numFmtId="0" xfId="0" applyAlignment="1" applyBorder="1" applyFont="1">
      <alignment horizontal="center" textRotation="180" vertical="bottom"/>
    </xf>
    <xf borderId="42" fillId="14" fontId="37" numFmtId="0" xfId="0" applyAlignment="1" applyBorder="1" applyFont="1">
      <alignment horizontal="center" shrinkToFit="0" textRotation="180" vertical="bottom" wrapText="1"/>
    </xf>
    <xf borderId="42" fillId="14" fontId="37" numFmtId="0" xfId="0" applyAlignment="1" applyBorder="1" applyFont="1">
      <alignment horizontal="center" textRotation="180" vertical="bottom"/>
    </xf>
    <xf borderId="9" fillId="16" fontId="7" numFmtId="0" xfId="0" applyAlignment="1" applyBorder="1" applyFill="1" applyFont="1">
      <alignment horizontal="center" vertical="bottom"/>
    </xf>
    <xf borderId="9" fillId="17" fontId="7" numFmtId="49" xfId="0" applyAlignment="1" applyBorder="1" applyFill="1" applyFont="1" applyNumberFormat="1">
      <alignment vertical="bottom"/>
    </xf>
    <xf borderId="20" fillId="2" fontId="7" numFmtId="0" xfId="0" applyAlignment="1" applyBorder="1" applyFont="1">
      <alignment horizontal="right" vertical="bottom"/>
    </xf>
    <xf borderId="9" fillId="0" fontId="7" numFmtId="0" xfId="0" applyAlignment="1" applyBorder="1" applyFont="1">
      <alignment horizontal="center" vertical="center"/>
    </xf>
    <xf borderId="9" fillId="0" fontId="36" numFmtId="0" xfId="0" applyAlignment="1" applyBorder="1" applyFont="1">
      <alignment horizontal="center" vertical="center"/>
    </xf>
    <xf borderId="20" fillId="4" fontId="7" numFmtId="0" xfId="0" applyAlignment="1" applyBorder="1" applyFont="1">
      <alignment horizontal="right" vertical="bottom"/>
    </xf>
    <xf borderId="9" fillId="4" fontId="7" numFmtId="0" xfId="0" applyAlignment="1" applyBorder="1" applyFont="1">
      <alignment horizontal="center" vertical="center"/>
    </xf>
    <xf borderId="20" fillId="2" fontId="17" numFmtId="0" xfId="0" applyAlignment="1" applyBorder="1" applyFon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028700" cy="314325"/>
    <xdr:pic>
      <xdr:nvPicPr>
        <xdr:cNvPr descr="j and e_cover_confidential"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9525</xdr:rowOff>
    </xdr:from>
    <xdr:ext cx="1295400" cy="390525"/>
    <xdr:pic>
      <xdr:nvPicPr>
        <xdr:cNvPr descr="j and e_cover_confidential"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323975" cy="342900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0</xdr:rowOff>
    </xdr:from>
    <xdr:ext cx="1323975" cy="342900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9525</xdr:colOff>
      <xdr:row>3</xdr:row>
      <xdr:rowOff>9525</xdr:rowOff>
    </xdr:from>
    <xdr:ext cx="7477125" cy="1143000"/>
    <xdr:sp>
      <xdr:nvSpPr>
        <xdr:cNvPr id="3" name="Shape 3"/>
        <xdr:cNvSpPr txBox="1"/>
      </xdr:nvSpPr>
      <xdr:spPr>
        <a:xfrm>
          <a:off x="1612200" y="3213263"/>
          <a:ext cx="7467600" cy="1133475"/>
        </a:xfrm>
        <a:prstGeom prst="rect">
          <a:avLst/>
        </a:prstGeom>
        <a:solidFill>
          <a:schemeClr val="lt1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Normalized Gain can be calculated with following equation: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2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Normalized Gain = (16384)/(16384 - X),  where x is  ana_gain_global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2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Table below shows relationship between  "ana_gain_global " and  "Normalized Gain." 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2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* </a:t>
          </a: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The relationship between the setting values X of ana_gain_global and the gain is shown on the following table. The ana_gain_global value is 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  normally set in  the range from 0d to 15360d [0dB to 24dB] or 0d to 16128d [0dB to 36dB]. </a:t>
          </a:r>
          <a:endParaRPr sz="1200"/>
        </a:p>
      </xdr:txBody>
    </xdr:sp>
    <xdr:clientData fLocksWithSheet="0"/>
  </xdr:oneCellAnchor>
  <xdr:oneCellAnchor>
    <xdr:from>
      <xdr:col>0</xdr:col>
      <xdr:colOff>0</xdr:colOff>
      <xdr:row>0</xdr:row>
      <xdr:rowOff>0</xdr:rowOff>
    </xdr:from>
    <xdr:ext cx="1009650" cy="314325"/>
    <xdr:pic>
      <xdr:nvPicPr>
        <xdr:cNvPr descr="j and e_cover_confidential"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19050</xdr:colOff>
      <xdr:row>0</xdr:row>
      <xdr:rowOff>9525</xdr:rowOff>
    </xdr:from>
    <xdr:ext cx="1066800" cy="333375"/>
    <xdr:pic>
      <xdr:nvPicPr>
        <xdr:cNvPr descr="j and e_cover_confidential"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ySplit="3.0" topLeftCell="A4" activePane="bottomLeft" state="frozen"/>
      <selection activeCell="B5" sqref="B5" pane="bottomLeft"/>
    </sheetView>
  </sheetViews>
  <sheetFormatPr customHeight="1" defaultColWidth="14.43" defaultRowHeight="15.0"/>
  <cols>
    <col customWidth="1" min="1" max="1" width="4.43"/>
    <col customWidth="1" min="2" max="2" width="13.71"/>
    <col customWidth="1" min="3" max="3" width="10.0"/>
    <col customWidth="1" min="4" max="4" width="13.71"/>
    <col customWidth="1" min="5" max="5" width="21.29"/>
    <col customWidth="1" min="6" max="6" width="115.71"/>
    <col customWidth="1" min="7" max="7" width="7.86"/>
    <col customWidth="1" min="8" max="26" width="9.0"/>
  </cols>
  <sheetData>
    <row r="1" ht="18.75" customHeight="1">
      <c r="A1" s="1"/>
      <c r="B1" s="2"/>
      <c r="C1" s="3" t="s">
        <v>0</v>
      </c>
      <c r="D1" s="3" t="s">
        <v>0</v>
      </c>
      <c r="E1" s="3" t="s">
        <v>0</v>
      </c>
      <c r="F1" s="3" t="s">
        <v>0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8.75" customHeight="1">
      <c r="A2" s="1"/>
      <c r="B2" s="2"/>
      <c r="C2" s="3" t="s">
        <v>0</v>
      </c>
      <c r="D2" s="3" t="s">
        <v>0</v>
      </c>
      <c r="E2" s="3" t="s">
        <v>0</v>
      </c>
      <c r="F2" s="3" t="s">
        <v>0</v>
      </c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1.0" customHeight="1">
      <c r="A3" s="4"/>
      <c r="B3" s="5" t="s">
        <v>1</v>
      </c>
      <c r="C3" s="6" t="s">
        <v>2</v>
      </c>
      <c r="D3" s="6" t="s">
        <v>3</v>
      </c>
      <c r="E3" s="6" t="s">
        <v>4</v>
      </c>
      <c r="F3" s="7" t="s">
        <v>5</v>
      </c>
      <c r="G3" s="1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8.75" customHeight="1">
      <c r="A4" s="8"/>
      <c r="B4" s="9">
        <v>45246.0</v>
      </c>
      <c r="C4" s="10" t="s">
        <v>6</v>
      </c>
      <c r="D4" s="11" t="s">
        <v>7</v>
      </c>
      <c r="E4" s="12" t="s">
        <v>8</v>
      </c>
      <c r="F4" s="13" t="s">
        <v>9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8.75" customHeight="1">
      <c r="A5" s="8"/>
      <c r="B5" s="14">
        <v>45247.0</v>
      </c>
      <c r="C5" s="15" t="s">
        <v>10</v>
      </c>
      <c r="D5" s="16" t="s">
        <v>7</v>
      </c>
      <c r="E5" s="17" t="s">
        <v>8</v>
      </c>
      <c r="F5" s="18" t="s">
        <v>11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8.75" customHeight="1">
      <c r="A6" s="8"/>
      <c r="B6" s="14">
        <v>45275.0</v>
      </c>
      <c r="C6" s="15" t="s">
        <v>10</v>
      </c>
      <c r="D6" s="16" t="s">
        <v>12</v>
      </c>
      <c r="E6" s="17" t="s">
        <v>8</v>
      </c>
      <c r="F6" s="18" t="s">
        <v>13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8.75" customHeight="1">
      <c r="A7" s="8"/>
      <c r="B7" s="14"/>
      <c r="C7" s="15"/>
      <c r="D7" s="16"/>
      <c r="E7" s="17"/>
      <c r="F7" s="1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8.75" customHeight="1">
      <c r="A8" s="8"/>
      <c r="B8" s="14"/>
      <c r="C8" s="15"/>
      <c r="D8" s="16"/>
      <c r="E8" s="17"/>
      <c r="F8" s="19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8.75" customHeight="1">
      <c r="A9" s="8"/>
      <c r="B9" s="14"/>
      <c r="C9" s="15"/>
      <c r="D9" s="16"/>
      <c r="E9" s="17"/>
      <c r="F9" s="19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8.75" customHeight="1">
      <c r="A10" s="8"/>
      <c r="B10" s="14"/>
      <c r="C10" s="15"/>
      <c r="D10" s="16"/>
      <c r="E10" s="17"/>
      <c r="F10" s="19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8.75" customHeight="1">
      <c r="A11" s="8"/>
      <c r="B11" s="20"/>
      <c r="C11" s="21"/>
      <c r="D11" s="22"/>
      <c r="E11" s="23"/>
      <c r="F11" s="24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8.75" customHeight="1">
      <c r="A12" s="8"/>
      <c r="B12" s="25"/>
      <c r="C12" s="26"/>
      <c r="D12" s="27"/>
      <c r="E12" s="28"/>
      <c r="F12" s="29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8.75" customHeight="1">
      <c r="A13" s="1"/>
      <c r="B13" s="2"/>
      <c r="C13" s="30"/>
      <c r="D13" s="30"/>
      <c r="E13" s="30"/>
      <c r="F13" s="3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8.75" customHeight="1">
      <c r="A14" s="1"/>
      <c r="B14" s="2"/>
      <c r="C14" s="30"/>
      <c r="D14" s="30"/>
      <c r="E14" s="30"/>
      <c r="F14" s="3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8.75" customHeight="1">
      <c r="A15" s="1"/>
      <c r="B15" s="2"/>
      <c r="C15" s="30"/>
      <c r="D15" s="30"/>
      <c r="E15" s="30"/>
      <c r="F15" s="3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9.5" customHeight="1">
      <c r="A16" s="1"/>
      <c r="B16" s="2"/>
      <c r="C16" s="30"/>
      <c r="D16" s="30"/>
      <c r="E16" s="30"/>
      <c r="F16" s="3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8.75" customHeight="1">
      <c r="A17" s="1"/>
      <c r="B17" s="2"/>
      <c r="C17" s="30"/>
      <c r="D17" s="30"/>
      <c r="E17" s="30"/>
      <c r="F17" s="3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8.75" customHeight="1">
      <c r="A18" s="1"/>
      <c r="B18" s="2"/>
      <c r="C18" s="30"/>
      <c r="D18" s="30"/>
      <c r="E18" s="30"/>
      <c r="F18" s="3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8.75" customHeight="1">
      <c r="A19" s="1"/>
      <c r="B19" s="2"/>
      <c r="C19" s="30"/>
      <c r="D19" s="30"/>
      <c r="E19" s="30"/>
      <c r="F19" s="3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8.75" customHeight="1">
      <c r="A20" s="1"/>
      <c r="B20" s="2"/>
      <c r="C20" s="30"/>
      <c r="D20" s="30"/>
      <c r="E20" s="30"/>
      <c r="F20" s="3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8.75" customHeight="1">
      <c r="A21" s="1"/>
      <c r="B21" s="2"/>
      <c r="C21" s="30"/>
      <c r="D21" s="30"/>
      <c r="E21" s="30"/>
      <c r="F21" s="3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8.75" customHeight="1">
      <c r="A22" s="1"/>
      <c r="B22" s="2"/>
      <c r="C22" s="30"/>
      <c r="D22" s="30"/>
      <c r="E22" s="30"/>
      <c r="F22" s="3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8.75" customHeight="1">
      <c r="A23" s="1"/>
      <c r="B23" s="2"/>
      <c r="C23" s="30"/>
      <c r="D23" s="30"/>
      <c r="E23" s="30"/>
      <c r="F23" s="3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8.75" customHeight="1">
      <c r="A24" s="1"/>
      <c r="B24" s="2"/>
      <c r="C24" s="30"/>
      <c r="D24" s="30"/>
      <c r="E24" s="30"/>
      <c r="F24" s="3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8.75" customHeight="1">
      <c r="A25" s="1"/>
      <c r="B25" s="2"/>
      <c r="C25" s="30"/>
      <c r="D25" s="30"/>
      <c r="E25" s="30"/>
      <c r="F25" s="3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8.75" customHeight="1">
      <c r="A26" s="1"/>
      <c r="B26" s="2"/>
      <c r="C26" s="30"/>
      <c r="D26" s="30"/>
      <c r="E26" s="30"/>
      <c r="F26" s="3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8.75" customHeight="1">
      <c r="A27" s="1"/>
      <c r="B27" s="2"/>
      <c r="C27" s="30"/>
      <c r="D27" s="30"/>
      <c r="E27" s="30"/>
      <c r="F27" s="3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8.75" customHeight="1">
      <c r="A28" s="1"/>
      <c r="B28" s="2"/>
      <c r="C28" s="30"/>
      <c r="D28" s="30"/>
      <c r="E28" s="30"/>
      <c r="F28" s="3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8.75" customHeight="1">
      <c r="A29" s="1"/>
      <c r="B29" s="2"/>
      <c r="C29" s="30"/>
      <c r="D29" s="30"/>
      <c r="E29" s="30"/>
      <c r="F29" s="3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8.75" customHeight="1">
      <c r="A30" s="1"/>
      <c r="B30" s="2"/>
      <c r="C30" s="30"/>
      <c r="D30" s="30"/>
      <c r="E30" s="30"/>
      <c r="F30" s="3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8.75" customHeight="1">
      <c r="A31" s="1"/>
      <c r="B31" s="2"/>
      <c r="C31" s="30"/>
      <c r="D31" s="30"/>
      <c r="E31" s="30"/>
      <c r="F31" s="3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8.75" customHeight="1">
      <c r="A32" s="1"/>
      <c r="B32" s="2"/>
      <c r="C32" s="30"/>
      <c r="D32" s="30"/>
      <c r="E32" s="30"/>
      <c r="F32" s="3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8.75" customHeight="1">
      <c r="A33" s="1"/>
      <c r="B33" s="2"/>
      <c r="C33" s="30"/>
      <c r="D33" s="30"/>
      <c r="E33" s="30"/>
      <c r="F33" s="3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8.75" customHeight="1">
      <c r="A34" s="1"/>
      <c r="B34" s="2"/>
      <c r="C34" s="30"/>
      <c r="D34" s="30"/>
      <c r="E34" s="30"/>
      <c r="F34" s="3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8.75" customHeight="1">
      <c r="A35" s="1"/>
      <c r="B35" s="2"/>
      <c r="C35" s="30"/>
      <c r="D35" s="30"/>
      <c r="E35" s="30"/>
      <c r="F35" s="3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8.75" customHeight="1">
      <c r="A36" s="1"/>
      <c r="B36" s="2"/>
      <c r="C36" s="30"/>
      <c r="D36" s="30"/>
      <c r="E36" s="30"/>
      <c r="F36" s="3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8.75" customHeight="1">
      <c r="A37" s="1"/>
      <c r="B37" s="2"/>
      <c r="C37" s="30"/>
      <c r="D37" s="30"/>
      <c r="E37" s="30"/>
      <c r="F37" s="3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8.75" customHeight="1">
      <c r="A38" s="1"/>
      <c r="B38" s="2"/>
      <c r="C38" s="30"/>
      <c r="D38" s="30"/>
      <c r="E38" s="30"/>
      <c r="F38" s="3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8.75" customHeight="1">
      <c r="A39" s="1"/>
      <c r="B39" s="2"/>
      <c r="C39" s="30"/>
      <c r="D39" s="30"/>
      <c r="E39" s="30"/>
      <c r="F39" s="3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8.75" customHeight="1">
      <c r="A40" s="1"/>
      <c r="B40" s="2"/>
      <c r="C40" s="30"/>
      <c r="D40" s="30"/>
      <c r="E40" s="30"/>
      <c r="F40" s="3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8.75" customHeight="1">
      <c r="A41" s="1"/>
      <c r="B41" s="2"/>
      <c r="C41" s="30"/>
      <c r="D41" s="30"/>
      <c r="E41" s="30"/>
      <c r="F41" s="3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8.75" customHeight="1">
      <c r="A42" s="1"/>
      <c r="B42" s="2"/>
      <c r="C42" s="30"/>
      <c r="D42" s="30"/>
      <c r="E42" s="30"/>
      <c r="F42" s="3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8.75" customHeight="1">
      <c r="A43" s="1"/>
      <c r="B43" s="2"/>
      <c r="C43" s="30"/>
      <c r="D43" s="30"/>
      <c r="E43" s="30"/>
      <c r="F43" s="3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8.75" customHeight="1">
      <c r="A44" s="1"/>
      <c r="B44" s="2"/>
      <c r="C44" s="30"/>
      <c r="D44" s="30"/>
      <c r="E44" s="30"/>
      <c r="F44" s="3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8.75" customHeight="1">
      <c r="A45" s="1"/>
      <c r="B45" s="2"/>
      <c r="C45" s="30"/>
      <c r="D45" s="30"/>
      <c r="E45" s="30"/>
      <c r="F45" s="3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8.75" customHeight="1">
      <c r="A46" s="1"/>
      <c r="B46" s="2"/>
      <c r="C46" s="30"/>
      <c r="D46" s="30"/>
      <c r="E46" s="30"/>
      <c r="F46" s="3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8.75" customHeight="1">
      <c r="A47" s="1"/>
      <c r="B47" s="2"/>
      <c r="C47" s="30"/>
      <c r="D47" s="30"/>
      <c r="E47" s="30"/>
      <c r="F47" s="3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8.75" customHeight="1">
      <c r="A48" s="1"/>
      <c r="B48" s="2"/>
      <c r="C48" s="30"/>
      <c r="D48" s="30"/>
      <c r="E48" s="30"/>
      <c r="F48" s="3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8.75" customHeight="1">
      <c r="A49" s="1"/>
      <c r="B49" s="2"/>
      <c r="C49" s="30"/>
      <c r="D49" s="30"/>
      <c r="E49" s="30"/>
      <c r="F49" s="3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8.75" customHeight="1">
      <c r="A50" s="1"/>
      <c r="B50" s="2"/>
      <c r="C50" s="30"/>
      <c r="D50" s="30"/>
      <c r="E50" s="30"/>
      <c r="F50" s="3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8.75" customHeight="1">
      <c r="A51" s="1"/>
      <c r="B51" s="2"/>
      <c r="C51" s="30"/>
      <c r="D51" s="30"/>
      <c r="E51" s="30"/>
      <c r="F51" s="3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8.75" customHeight="1">
      <c r="A52" s="1"/>
      <c r="B52" s="2"/>
      <c r="C52" s="30"/>
      <c r="D52" s="30"/>
      <c r="E52" s="30"/>
      <c r="F52" s="3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8.75" customHeight="1">
      <c r="A53" s="1"/>
      <c r="B53" s="2"/>
      <c r="C53" s="30"/>
      <c r="D53" s="30"/>
      <c r="E53" s="30"/>
      <c r="F53" s="3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8.75" customHeight="1">
      <c r="A54" s="1"/>
      <c r="B54" s="2"/>
      <c r="C54" s="30"/>
      <c r="D54" s="30"/>
      <c r="E54" s="30"/>
      <c r="F54" s="3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8.75" customHeight="1">
      <c r="A55" s="1"/>
      <c r="B55" s="2"/>
      <c r="C55" s="30"/>
      <c r="D55" s="30"/>
      <c r="E55" s="30"/>
      <c r="F55" s="3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8.75" customHeight="1">
      <c r="A56" s="1"/>
      <c r="B56" s="2"/>
      <c r="C56" s="30"/>
      <c r="D56" s="30"/>
      <c r="E56" s="30"/>
      <c r="F56" s="3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8.75" customHeight="1">
      <c r="A57" s="1"/>
      <c r="B57" s="2"/>
      <c r="C57" s="30"/>
      <c r="D57" s="30"/>
      <c r="E57" s="30"/>
      <c r="F57" s="3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8.75" customHeight="1">
      <c r="A58" s="1"/>
      <c r="B58" s="2"/>
      <c r="C58" s="30"/>
      <c r="D58" s="30"/>
      <c r="E58" s="30"/>
      <c r="F58" s="3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8.75" customHeight="1">
      <c r="A59" s="1"/>
      <c r="B59" s="2"/>
      <c r="C59" s="30"/>
      <c r="D59" s="30"/>
      <c r="E59" s="30"/>
      <c r="F59" s="3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8.75" customHeight="1">
      <c r="A60" s="1"/>
      <c r="B60" s="2"/>
      <c r="C60" s="30"/>
      <c r="D60" s="30"/>
      <c r="E60" s="30"/>
      <c r="F60" s="3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8.75" customHeight="1">
      <c r="A61" s="1"/>
      <c r="B61" s="2"/>
      <c r="C61" s="30"/>
      <c r="D61" s="30"/>
      <c r="E61" s="30"/>
      <c r="F61" s="3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8.75" customHeight="1">
      <c r="A62" s="1"/>
      <c r="B62" s="2"/>
      <c r="C62" s="30"/>
      <c r="D62" s="30"/>
      <c r="E62" s="30"/>
      <c r="F62" s="3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8.75" customHeight="1">
      <c r="A63" s="1"/>
      <c r="B63" s="2"/>
      <c r="C63" s="30"/>
      <c r="D63" s="30"/>
      <c r="E63" s="30"/>
      <c r="F63" s="3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8.75" customHeight="1">
      <c r="A64" s="1"/>
      <c r="B64" s="2"/>
      <c r="C64" s="30"/>
      <c r="D64" s="30"/>
      <c r="E64" s="30"/>
      <c r="F64" s="3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8.75" customHeight="1">
      <c r="A65" s="1"/>
      <c r="B65" s="2"/>
      <c r="C65" s="30"/>
      <c r="D65" s="30"/>
      <c r="E65" s="30"/>
      <c r="F65" s="3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8.75" customHeight="1">
      <c r="A66" s="1"/>
      <c r="B66" s="2"/>
      <c r="C66" s="30"/>
      <c r="D66" s="30"/>
      <c r="E66" s="30"/>
      <c r="F66" s="3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8.75" customHeight="1">
      <c r="A67" s="1"/>
      <c r="B67" s="2"/>
      <c r="C67" s="30"/>
      <c r="D67" s="30"/>
      <c r="E67" s="30"/>
      <c r="F67" s="3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8.75" customHeight="1">
      <c r="A68" s="1"/>
      <c r="B68" s="2"/>
      <c r="C68" s="30"/>
      <c r="D68" s="30"/>
      <c r="E68" s="30"/>
      <c r="F68" s="3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8.75" customHeight="1">
      <c r="A69" s="1"/>
      <c r="B69" s="2"/>
      <c r="C69" s="30"/>
      <c r="D69" s="30"/>
      <c r="E69" s="30"/>
      <c r="F69" s="3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8.75" customHeight="1">
      <c r="A70" s="1"/>
      <c r="B70" s="2"/>
      <c r="C70" s="30"/>
      <c r="D70" s="30"/>
      <c r="E70" s="30"/>
      <c r="F70" s="3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8.75" customHeight="1">
      <c r="A71" s="1"/>
      <c r="B71" s="2"/>
      <c r="C71" s="30"/>
      <c r="D71" s="30"/>
      <c r="E71" s="30"/>
      <c r="F71" s="3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8.75" customHeight="1">
      <c r="A72" s="1"/>
      <c r="B72" s="2"/>
      <c r="C72" s="30"/>
      <c r="D72" s="30"/>
      <c r="E72" s="30"/>
      <c r="F72" s="3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8.75" customHeight="1">
      <c r="A73" s="1"/>
      <c r="B73" s="2"/>
      <c r="C73" s="30"/>
      <c r="D73" s="30"/>
      <c r="E73" s="30"/>
      <c r="F73" s="3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8.75" customHeight="1">
      <c r="A74" s="1"/>
      <c r="B74" s="2"/>
      <c r="C74" s="30"/>
      <c r="D74" s="30"/>
      <c r="E74" s="30"/>
      <c r="F74" s="3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8.75" customHeight="1">
      <c r="A75" s="1"/>
      <c r="B75" s="2"/>
      <c r="C75" s="30"/>
      <c r="D75" s="30"/>
      <c r="E75" s="30"/>
      <c r="F75" s="3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8.75" customHeight="1">
      <c r="A76" s="1"/>
      <c r="B76" s="2"/>
      <c r="C76" s="30"/>
      <c r="D76" s="30"/>
      <c r="E76" s="30"/>
      <c r="F76" s="3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8.75" customHeight="1">
      <c r="A77" s="1"/>
      <c r="B77" s="2"/>
      <c r="C77" s="30"/>
      <c r="D77" s="30"/>
      <c r="E77" s="30"/>
      <c r="F77" s="3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8.75" customHeight="1">
      <c r="A78" s="1"/>
      <c r="B78" s="2"/>
      <c r="C78" s="30"/>
      <c r="D78" s="30"/>
      <c r="E78" s="30"/>
      <c r="F78" s="3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8.75" customHeight="1">
      <c r="A79" s="1"/>
      <c r="B79" s="2"/>
      <c r="C79" s="30"/>
      <c r="D79" s="30"/>
      <c r="E79" s="30"/>
      <c r="F79" s="3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8.75" customHeight="1">
      <c r="A80" s="1"/>
      <c r="B80" s="2"/>
      <c r="C80" s="30"/>
      <c r="D80" s="30"/>
      <c r="E80" s="30"/>
      <c r="F80" s="3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8.75" customHeight="1">
      <c r="A81" s="1"/>
      <c r="B81" s="2"/>
      <c r="C81" s="30"/>
      <c r="D81" s="30"/>
      <c r="E81" s="30"/>
      <c r="F81" s="3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8.75" customHeight="1">
      <c r="A82" s="1"/>
      <c r="B82" s="2"/>
      <c r="C82" s="30"/>
      <c r="D82" s="30"/>
      <c r="E82" s="30"/>
      <c r="F82" s="3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8.75" customHeight="1">
      <c r="A83" s="1"/>
      <c r="B83" s="2"/>
      <c r="C83" s="30"/>
      <c r="D83" s="30"/>
      <c r="E83" s="30"/>
      <c r="F83" s="3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8.75" customHeight="1">
      <c r="A84" s="1"/>
      <c r="B84" s="2"/>
      <c r="C84" s="30"/>
      <c r="D84" s="30"/>
      <c r="E84" s="30"/>
      <c r="F84" s="3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8.75" customHeight="1">
      <c r="A85" s="1"/>
      <c r="B85" s="2"/>
      <c r="C85" s="30"/>
      <c r="D85" s="30"/>
      <c r="E85" s="30"/>
      <c r="F85" s="3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8.75" customHeight="1">
      <c r="A86" s="1"/>
      <c r="B86" s="2"/>
      <c r="C86" s="30"/>
      <c r="D86" s="30"/>
      <c r="E86" s="30"/>
      <c r="F86" s="3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8.75" customHeight="1">
      <c r="A87" s="1"/>
      <c r="B87" s="2"/>
      <c r="C87" s="30"/>
      <c r="D87" s="30"/>
      <c r="E87" s="30"/>
      <c r="F87" s="3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8.75" customHeight="1">
      <c r="A88" s="1"/>
      <c r="B88" s="2"/>
      <c r="C88" s="30"/>
      <c r="D88" s="30"/>
      <c r="E88" s="30"/>
      <c r="F88" s="3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8.75" customHeight="1">
      <c r="A89" s="1"/>
      <c r="B89" s="2"/>
      <c r="C89" s="30"/>
      <c r="D89" s="30"/>
      <c r="E89" s="30"/>
      <c r="F89" s="3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8.75" customHeight="1">
      <c r="A90" s="1"/>
      <c r="B90" s="2"/>
      <c r="C90" s="30"/>
      <c r="D90" s="30"/>
      <c r="E90" s="30"/>
      <c r="F90" s="3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8.75" customHeight="1">
      <c r="A91" s="1"/>
      <c r="B91" s="2"/>
      <c r="C91" s="30"/>
      <c r="D91" s="30"/>
      <c r="E91" s="30"/>
      <c r="F91" s="3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8.75" customHeight="1">
      <c r="A92" s="1"/>
      <c r="B92" s="2"/>
      <c r="C92" s="30"/>
      <c r="D92" s="30"/>
      <c r="E92" s="30"/>
      <c r="F92" s="3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8.75" customHeight="1">
      <c r="A93" s="1"/>
      <c r="B93" s="2"/>
      <c r="C93" s="30"/>
      <c r="D93" s="30"/>
      <c r="E93" s="30"/>
      <c r="F93" s="3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8.75" customHeight="1">
      <c r="A94" s="1"/>
      <c r="B94" s="2"/>
      <c r="C94" s="30"/>
      <c r="D94" s="30"/>
      <c r="E94" s="30"/>
      <c r="F94" s="3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8.75" customHeight="1">
      <c r="A95" s="1"/>
      <c r="B95" s="2"/>
      <c r="C95" s="30"/>
      <c r="D95" s="30"/>
      <c r="E95" s="30"/>
      <c r="F95" s="3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8.75" customHeight="1">
      <c r="A96" s="1"/>
      <c r="B96" s="2"/>
      <c r="C96" s="30"/>
      <c r="D96" s="30"/>
      <c r="E96" s="30"/>
      <c r="F96" s="3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8.75" customHeight="1">
      <c r="A97" s="1"/>
      <c r="B97" s="2"/>
      <c r="C97" s="30"/>
      <c r="D97" s="30"/>
      <c r="E97" s="30"/>
      <c r="F97" s="3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8.75" customHeight="1">
      <c r="A98" s="1"/>
      <c r="B98" s="2"/>
      <c r="C98" s="30"/>
      <c r="D98" s="30"/>
      <c r="E98" s="30"/>
      <c r="F98" s="3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8.75" customHeight="1">
      <c r="A99" s="1"/>
      <c r="B99" s="2"/>
      <c r="C99" s="30"/>
      <c r="D99" s="30"/>
      <c r="E99" s="30"/>
      <c r="F99" s="3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8.75" customHeight="1">
      <c r="A100" s="1"/>
      <c r="B100" s="2"/>
      <c r="C100" s="30"/>
      <c r="D100" s="30"/>
      <c r="E100" s="30"/>
      <c r="F100" s="3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8.75" customHeight="1">
      <c r="A101" s="1"/>
      <c r="B101" s="2"/>
      <c r="C101" s="30"/>
      <c r="D101" s="30"/>
      <c r="E101" s="30"/>
      <c r="F101" s="3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8.75" customHeight="1">
      <c r="A102" s="1"/>
      <c r="B102" s="2"/>
      <c r="C102" s="30"/>
      <c r="D102" s="30"/>
      <c r="E102" s="30"/>
      <c r="F102" s="3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8.75" customHeight="1">
      <c r="A103" s="1"/>
      <c r="B103" s="2"/>
      <c r="C103" s="30"/>
      <c r="D103" s="30"/>
      <c r="E103" s="30"/>
      <c r="F103" s="3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8.75" customHeight="1">
      <c r="A104" s="1"/>
      <c r="B104" s="2"/>
      <c r="C104" s="30"/>
      <c r="D104" s="30"/>
      <c r="E104" s="30"/>
      <c r="F104" s="3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8.75" customHeight="1">
      <c r="A105" s="1"/>
      <c r="B105" s="2"/>
      <c r="C105" s="30"/>
      <c r="D105" s="30"/>
      <c r="E105" s="30"/>
      <c r="F105" s="3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8.75" customHeight="1">
      <c r="A106" s="1"/>
      <c r="B106" s="2"/>
      <c r="C106" s="30"/>
      <c r="D106" s="30"/>
      <c r="E106" s="30"/>
      <c r="F106" s="3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8.75" customHeight="1">
      <c r="A107" s="1"/>
      <c r="B107" s="2"/>
      <c r="C107" s="30"/>
      <c r="D107" s="30"/>
      <c r="E107" s="30"/>
      <c r="F107" s="3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8.75" customHeight="1">
      <c r="A108" s="1"/>
      <c r="B108" s="2"/>
      <c r="C108" s="30"/>
      <c r="D108" s="30"/>
      <c r="E108" s="30"/>
      <c r="F108" s="3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8.75" customHeight="1">
      <c r="A109" s="1"/>
      <c r="B109" s="2"/>
      <c r="C109" s="30"/>
      <c r="D109" s="30"/>
      <c r="E109" s="30"/>
      <c r="F109" s="3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8.75" customHeight="1">
      <c r="A110" s="1"/>
      <c r="B110" s="2"/>
      <c r="C110" s="30"/>
      <c r="D110" s="30"/>
      <c r="E110" s="30"/>
      <c r="F110" s="3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8.75" customHeight="1">
      <c r="A111" s="1"/>
      <c r="B111" s="2"/>
      <c r="C111" s="30"/>
      <c r="D111" s="30"/>
      <c r="E111" s="30"/>
      <c r="F111" s="3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8.75" customHeight="1">
      <c r="A112" s="1"/>
      <c r="B112" s="2"/>
      <c r="C112" s="30"/>
      <c r="D112" s="30"/>
      <c r="E112" s="30"/>
      <c r="F112" s="3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8.75" customHeight="1">
      <c r="A113" s="1"/>
      <c r="B113" s="2"/>
      <c r="C113" s="30"/>
      <c r="D113" s="30"/>
      <c r="E113" s="30"/>
      <c r="F113" s="3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8.75" customHeight="1">
      <c r="A114" s="1"/>
      <c r="B114" s="2"/>
      <c r="C114" s="30"/>
      <c r="D114" s="30"/>
      <c r="E114" s="30"/>
      <c r="F114" s="3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8.75" customHeight="1">
      <c r="A115" s="1"/>
      <c r="B115" s="2"/>
      <c r="C115" s="30"/>
      <c r="D115" s="30"/>
      <c r="E115" s="30"/>
      <c r="F115" s="3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8.75" customHeight="1">
      <c r="A116" s="1"/>
      <c r="B116" s="2"/>
      <c r="C116" s="30"/>
      <c r="D116" s="30"/>
      <c r="E116" s="30"/>
      <c r="F116" s="3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8.75" customHeight="1">
      <c r="A117" s="1"/>
      <c r="B117" s="2"/>
      <c r="C117" s="30"/>
      <c r="D117" s="30"/>
      <c r="E117" s="30"/>
      <c r="F117" s="3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8.75" customHeight="1">
      <c r="A118" s="1"/>
      <c r="B118" s="2"/>
      <c r="C118" s="30"/>
      <c r="D118" s="30"/>
      <c r="E118" s="30"/>
      <c r="F118" s="3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8.75" customHeight="1">
      <c r="A119" s="1"/>
      <c r="B119" s="2"/>
      <c r="C119" s="30"/>
      <c r="D119" s="30"/>
      <c r="E119" s="30"/>
      <c r="F119" s="3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8.75" customHeight="1">
      <c r="A120" s="1"/>
      <c r="B120" s="2"/>
      <c r="C120" s="30"/>
      <c r="D120" s="30"/>
      <c r="E120" s="30"/>
      <c r="F120" s="3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8.75" customHeight="1">
      <c r="A121" s="1"/>
      <c r="B121" s="2"/>
      <c r="C121" s="30"/>
      <c r="D121" s="30"/>
      <c r="E121" s="30"/>
      <c r="F121" s="3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8.75" customHeight="1">
      <c r="A122" s="1"/>
      <c r="B122" s="2"/>
      <c r="C122" s="30"/>
      <c r="D122" s="30"/>
      <c r="E122" s="30"/>
      <c r="F122" s="3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8.75" customHeight="1">
      <c r="A123" s="1"/>
      <c r="B123" s="2"/>
      <c r="C123" s="30"/>
      <c r="D123" s="30"/>
      <c r="E123" s="30"/>
      <c r="F123" s="3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8.75" customHeight="1">
      <c r="A124" s="1"/>
      <c r="B124" s="2"/>
      <c r="C124" s="30"/>
      <c r="D124" s="30"/>
      <c r="E124" s="30"/>
      <c r="F124" s="3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8.75" customHeight="1">
      <c r="A125" s="1"/>
      <c r="B125" s="2"/>
      <c r="C125" s="30"/>
      <c r="D125" s="30"/>
      <c r="E125" s="30"/>
      <c r="F125" s="3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8.75" customHeight="1">
      <c r="A126" s="1"/>
      <c r="B126" s="2"/>
      <c r="C126" s="30"/>
      <c r="D126" s="30"/>
      <c r="E126" s="30"/>
      <c r="F126" s="3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8.75" customHeight="1">
      <c r="A127" s="1"/>
      <c r="B127" s="2"/>
      <c r="C127" s="30"/>
      <c r="D127" s="30"/>
      <c r="E127" s="30"/>
      <c r="F127" s="3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8.75" customHeight="1">
      <c r="A128" s="1"/>
      <c r="B128" s="2"/>
      <c r="C128" s="30"/>
      <c r="D128" s="30"/>
      <c r="E128" s="30"/>
      <c r="F128" s="3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8.75" customHeight="1">
      <c r="A129" s="1"/>
      <c r="B129" s="2"/>
      <c r="C129" s="30"/>
      <c r="D129" s="30"/>
      <c r="E129" s="30"/>
      <c r="F129" s="3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8.75" customHeight="1">
      <c r="A130" s="1"/>
      <c r="B130" s="2"/>
      <c r="C130" s="30"/>
      <c r="D130" s="30"/>
      <c r="E130" s="30"/>
      <c r="F130" s="3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8.75" customHeight="1">
      <c r="A131" s="1"/>
      <c r="B131" s="2"/>
      <c r="C131" s="30"/>
      <c r="D131" s="30"/>
      <c r="E131" s="30"/>
      <c r="F131" s="3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8.75" customHeight="1">
      <c r="A132" s="1"/>
      <c r="B132" s="2"/>
      <c r="C132" s="30"/>
      <c r="D132" s="30"/>
      <c r="E132" s="30"/>
      <c r="F132" s="3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8.75" customHeight="1">
      <c r="A133" s="1"/>
      <c r="B133" s="2"/>
      <c r="C133" s="30"/>
      <c r="D133" s="30"/>
      <c r="E133" s="30"/>
      <c r="F133" s="3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8.75" customHeight="1">
      <c r="A134" s="1"/>
      <c r="B134" s="2"/>
      <c r="C134" s="30"/>
      <c r="D134" s="30"/>
      <c r="E134" s="30"/>
      <c r="F134" s="3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8.75" customHeight="1">
      <c r="A135" s="1"/>
      <c r="B135" s="2"/>
      <c r="C135" s="30"/>
      <c r="D135" s="30"/>
      <c r="E135" s="30"/>
      <c r="F135" s="3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8.75" customHeight="1">
      <c r="A136" s="1"/>
      <c r="B136" s="2"/>
      <c r="C136" s="30"/>
      <c r="D136" s="30"/>
      <c r="E136" s="30"/>
      <c r="F136" s="3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8.75" customHeight="1">
      <c r="A137" s="1"/>
      <c r="B137" s="2"/>
      <c r="C137" s="30"/>
      <c r="D137" s="30"/>
      <c r="E137" s="30"/>
      <c r="F137" s="3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8.75" customHeight="1">
      <c r="A138" s="1"/>
      <c r="B138" s="2"/>
      <c r="C138" s="30"/>
      <c r="D138" s="30"/>
      <c r="E138" s="30"/>
      <c r="F138" s="3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8.75" customHeight="1">
      <c r="A139" s="1"/>
      <c r="B139" s="2"/>
      <c r="C139" s="30"/>
      <c r="D139" s="30"/>
      <c r="E139" s="30"/>
      <c r="F139" s="3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8.75" customHeight="1">
      <c r="A140" s="1"/>
      <c r="B140" s="2"/>
      <c r="C140" s="30"/>
      <c r="D140" s="30"/>
      <c r="E140" s="30"/>
      <c r="F140" s="3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8.75" customHeight="1">
      <c r="A141" s="1"/>
      <c r="B141" s="2"/>
      <c r="C141" s="30"/>
      <c r="D141" s="30"/>
      <c r="E141" s="30"/>
      <c r="F141" s="3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8.75" customHeight="1">
      <c r="A142" s="1"/>
      <c r="B142" s="2"/>
      <c r="C142" s="30"/>
      <c r="D142" s="30"/>
      <c r="E142" s="30"/>
      <c r="F142" s="3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8.75" customHeight="1">
      <c r="A143" s="1"/>
      <c r="B143" s="2"/>
      <c r="C143" s="30"/>
      <c r="D143" s="30"/>
      <c r="E143" s="30"/>
      <c r="F143" s="3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8.75" customHeight="1">
      <c r="A144" s="1"/>
      <c r="B144" s="2"/>
      <c r="C144" s="30"/>
      <c r="D144" s="30"/>
      <c r="E144" s="30"/>
      <c r="F144" s="3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8.75" customHeight="1">
      <c r="A145" s="1"/>
      <c r="B145" s="2"/>
      <c r="C145" s="30"/>
      <c r="D145" s="30"/>
      <c r="E145" s="30"/>
      <c r="F145" s="3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8.75" customHeight="1">
      <c r="A146" s="1"/>
      <c r="B146" s="2"/>
      <c r="C146" s="30"/>
      <c r="D146" s="30"/>
      <c r="E146" s="30"/>
      <c r="F146" s="3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8.75" customHeight="1">
      <c r="A147" s="1"/>
      <c r="B147" s="2"/>
      <c r="C147" s="30"/>
      <c r="D147" s="30"/>
      <c r="E147" s="30"/>
      <c r="F147" s="3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8.75" customHeight="1">
      <c r="A148" s="1"/>
      <c r="B148" s="2"/>
      <c r="C148" s="30"/>
      <c r="D148" s="30"/>
      <c r="E148" s="30"/>
      <c r="F148" s="3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8.75" customHeight="1">
      <c r="A149" s="1"/>
      <c r="B149" s="2"/>
      <c r="C149" s="30"/>
      <c r="D149" s="30"/>
      <c r="E149" s="30"/>
      <c r="F149" s="3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8.75" customHeight="1">
      <c r="A150" s="1"/>
      <c r="B150" s="2"/>
      <c r="C150" s="30"/>
      <c r="D150" s="30"/>
      <c r="E150" s="30"/>
      <c r="F150" s="3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8.75" customHeight="1">
      <c r="A151" s="1"/>
      <c r="B151" s="2"/>
      <c r="C151" s="30"/>
      <c r="D151" s="30"/>
      <c r="E151" s="30"/>
      <c r="F151" s="3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8.75" customHeight="1">
      <c r="A152" s="1"/>
      <c r="B152" s="2"/>
      <c r="C152" s="30"/>
      <c r="D152" s="30"/>
      <c r="E152" s="30"/>
      <c r="F152" s="3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8.75" customHeight="1">
      <c r="A153" s="1"/>
      <c r="B153" s="2"/>
      <c r="C153" s="30"/>
      <c r="D153" s="30"/>
      <c r="E153" s="30"/>
      <c r="F153" s="3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8.75" customHeight="1">
      <c r="A154" s="1"/>
      <c r="B154" s="2"/>
      <c r="C154" s="30"/>
      <c r="D154" s="30"/>
      <c r="E154" s="30"/>
      <c r="F154" s="3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8.75" customHeight="1">
      <c r="A155" s="1"/>
      <c r="B155" s="2"/>
      <c r="C155" s="30"/>
      <c r="D155" s="30"/>
      <c r="E155" s="30"/>
      <c r="F155" s="3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8.75" customHeight="1">
      <c r="A156" s="1"/>
      <c r="B156" s="2"/>
      <c r="C156" s="30"/>
      <c r="D156" s="30"/>
      <c r="E156" s="30"/>
      <c r="F156" s="3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8.75" customHeight="1">
      <c r="A157" s="1"/>
      <c r="B157" s="2"/>
      <c r="C157" s="30"/>
      <c r="D157" s="30"/>
      <c r="E157" s="30"/>
      <c r="F157" s="3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8.75" customHeight="1">
      <c r="A158" s="1"/>
      <c r="B158" s="2"/>
      <c r="C158" s="30"/>
      <c r="D158" s="30"/>
      <c r="E158" s="30"/>
      <c r="F158" s="3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8.75" customHeight="1">
      <c r="A159" s="1"/>
      <c r="B159" s="2"/>
      <c r="C159" s="30"/>
      <c r="D159" s="30"/>
      <c r="E159" s="30"/>
      <c r="F159" s="3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8.75" customHeight="1">
      <c r="A160" s="1"/>
      <c r="B160" s="2"/>
      <c r="C160" s="30"/>
      <c r="D160" s="30"/>
      <c r="E160" s="30"/>
      <c r="F160" s="3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8.75" customHeight="1">
      <c r="A161" s="1"/>
      <c r="B161" s="2"/>
      <c r="C161" s="30"/>
      <c r="D161" s="30"/>
      <c r="E161" s="30"/>
      <c r="F161" s="3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8.75" customHeight="1">
      <c r="A162" s="1"/>
      <c r="B162" s="2"/>
      <c r="C162" s="30"/>
      <c r="D162" s="30"/>
      <c r="E162" s="30"/>
      <c r="F162" s="3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8.75" customHeight="1">
      <c r="A163" s="1"/>
      <c r="B163" s="2"/>
      <c r="C163" s="30"/>
      <c r="D163" s="30"/>
      <c r="E163" s="30"/>
      <c r="F163" s="3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8.75" customHeight="1">
      <c r="A164" s="1"/>
      <c r="B164" s="2"/>
      <c r="C164" s="30"/>
      <c r="D164" s="30"/>
      <c r="E164" s="30"/>
      <c r="F164" s="3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8.75" customHeight="1">
      <c r="A165" s="1"/>
      <c r="B165" s="2"/>
      <c r="C165" s="30"/>
      <c r="D165" s="30"/>
      <c r="E165" s="30"/>
      <c r="F165" s="3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8.75" customHeight="1">
      <c r="A166" s="1"/>
      <c r="B166" s="2"/>
      <c r="C166" s="30"/>
      <c r="D166" s="30"/>
      <c r="E166" s="30"/>
      <c r="F166" s="3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8.75" customHeight="1">
      <c r="A167" s="1"/>
      <c r="B167" s="2"/>
      <c r="C167" s="30"/>
      <c r="D167" s="30"/>
      <c r="E167" s="30"/>
      <c r="F167" s="3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8.75" customHeight="1">
      <c r="A168" s="1"/>
      <c r="B168" s="2"/>
      <c r="C168" s="30"/>
      <c r="D168" s="30"/>
      <c r="E168" s="30"/>
      <c r="F168" s="3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8.75" customHeight="1">
      <c r="A169" s="1"/>
      <c r="B169" s="2"/>
      <c r="C169" s="30"/>
      <c r="D169" s="30"/>
      <c r="E169" s="30"/>
      <c r="F169" s="3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8.75" customHeight="1">
      <c r="A170" s="1"/>
      <c r="B170" s="2"/>
      <c r="C170" s="30"/>
      <c r="D170" s="30"/>
      <c r="E170" s="30"/>
      <c r="F170" s="3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8.75" customHeight="1">
      <c r="A171" s="1"/>
      <c r="B171" s="2"/>
      <c r="C171" s="30"/>
      <c r="D171" s="30"/>
      <c r="E171" s="30"/>
      <c r="F171" s="3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8.75" customHeight="1">
      <c r="A172" s="1"/>
      <c r="B172" s="2"/>
      <c r="C172" s="30"/>
      <c r="D172" s="30"/>
      <c r="E172" s="30"/>
      <c r="F172" s="3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8.75" customHeight="1">
      <c r="A173" s="1"/>
      <c r="B173" s="2"/>
      <c r="C173" s="30"/>
      <c r="D173" s="30"/>
      <c r="E173" s="30"/>
      <c r="F173" s="3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8.75" customHeight="1">
      <c r="A174" s="1"/>
      <c r="B174" s="2"/>
      <c r="C174" s="30"/>
      <c r="D174" s="30"/>
      <c r="E174" s="30"/>
      <c r="F174" s="3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8.75" customHeight="1">
      <c r="A175" s="1"/>
      <c r="B175" s="2"/>
      <c r="C175" s="30"/>
      <c r="D175" s="30"/>
      <c r="E175" s="30"/>
      <c r="F175" s="3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8.75" customHeight="1">
      <c r="A176" s="1"/>
      <c r="B176" s="2"/>
      <c r="C176" s="30"/>
      <c r="D176" s="30"/>
      <c r="E176" s="30"/>
      <c r="F176" s="3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8.75" customHeight="1">
      <c r="A177" s="1"/>
      <c r="B177" s="2"/>
      <c r="C177" s="30"/>
      <c r="D177" s="30"/>
      <c r="E177" s="30"/>
      <c r="F177" s="3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8.75" customHeight="1">
      <c r="A178" s="1"/>
      <c r="B178" s="2"/>
      <c r="C178" s="30"/>
      <c r="D178" s="30"/>
      <c r="E178" s="30"/>
      <c r="F178" s="3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8.75" customHeight="1">
      <c r="A179" s="1"/>
      <c r="B179" s="2"/>
      <c r="C179" s="30"/>
      <c r="D179" s="30"/>
      <c r="E179" s="30"/>
      <c r="F179" s="3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8.75" customHeight="1">
      <c r="A180" s="1"/>
      <c r="B180" s="2"/>
      <c r="C180" s="30"/>
      <c r="D180" s="30"/>
      <c r="E180" s="30"/>
      <c r="F180" s="3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8.75" customHeight="1">
      <c r="A181" s="1"/>
      <c r="B181" s="2"/>
      <c r="C181" s="30"/>
      <c r="D181" s="30"/>
      <c r="E181" s="30"/>
      <c r="F181" s="3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8.75" customHeight="1">
      <c r="A182" s="1"/>
      <c r="B182" s="2"/>
      <c r="C182" s="30"/>
      <c r="D182" s="30"/>
      <c r="E182" s="30"/>
      <c r="F182" s="3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8.75" customHeight="1">
      <c r="A183" s="1"/>
      <c r="B183" s="2"/>
      <c r="C183" s="30"/>
      <c r="D183" s="30"/>
      <c r="E183" s="30"/>
      <c r="F183" s="3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8.75" customHeight="1">
      <c r="A184" s="1"/>
      <c r="B184" s="2"/>
      <c r="C184" s="30"/>
      <c r="D184" s="30"/>
      <c r="E184" s="30"/>
      <c r="F184" s="3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8.75" customHeight="1">
      <c r="A185" s="1"/>
      <c r="B185" s="2"/>
      <c r="C185" s="30"/>
      <c r="D185" s="30"/>
      <c r="E185" s="30"/>
      <c r="F185" s="3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8.75" customHeight="1">
      <c r="A186" s="1"/>
      <c r="B186" s="2"/>
      <c r="C186" s="30"/>
      <c r="D186" s="30"/>
      <c r="E186" s="30"/>
      <c r="F186" s="3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8.75" customHeight="1">
      <c r="A187" s="1"/>
      <c r="B187" s="2"/>
      <c r="C187" s="30"/>
      <c r="D187" s="30"/>
      <c r="E187" s="30"/>
      <c r="F187" s="3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8.75" customHeight="1">
      <c r="A188" s="1"/>
      <c r="B188" s="2"/>
      <c r="C188" s="30"/>
      <c r="D188" s="30"/>
      <c r="E188" s="30"/>
      <c r="F188" s="3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8.75" customHeight="1">
      <c r="A189" s="1"/>
      <c r="B189" s="2"/>
      <c r="C189" s="30"/>
      <c r="D189" s="30"/>
      <c r="E189" s="30"/>
      <c r="F189" s="3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8.75" customHeight="1">
      <c r="A190" s="1"/>
      <c r="B190" s="2"/>
      <c r="C190" s="30"/>
      <c r="D190" s="30"/>
      <c r="E190" s="30"/>
      <c r="F190" s="3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8.75" customHeight="1">
      <c r="A191" s="1"/>
      <c r="B191" s="2"/>
      <c r="C191" s="30"/>
      <c r="D191" s="30"/>
      <c r="E191" s="30"/>
      <c r="F191" s="3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8.75" customHeight="1">
      <c r="A192" s="1"/>
      <c r="B192" s="2"/>
      <c r="C192" s="30"/>
      <c r="D192" s="30"/>
      <c r="E192" s="30"/>
      <c r="F192" s="3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8.75" customHeight="1">
      <c r="A193" s="1"/>
      <c r="B193" s="2"/>
      <c r="C193" s="30"/>
      <c r="D193" s="30"/>
      <c r="E193" s="30"/>
      <c r="F193" s="3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8.75" customHeight="1">
      <c r="A194" s="1"/>
      <c r="B194" s="2"/>
      <c r="C194" s="30"/>
      <c r="D194" s="30"/>
      <c r="E194" s="30"/>
      <c r="F194" s="3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8.75" customHeight="1">
      <c r="A195" s="1"/>
      <c r="B195" s="2"/>
      <c r="C195" s="30"/>
      <c r="D195" s="30"/>
      <c r="E195" s="30"/>
      <c r="F195" s="3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8.75" customHeight="1">
      <c r="A196" s="1"/>
      <c r="B196" s="2"/>
      <c r="C196" s="30"/>
      <c r="D196" s="30"/>
      <c r="E196" s="30"/>
      <c r="F196" s="3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8.75" customHeight="1">
      <c r="A197" s="1"/>
      <c r="B197" s="2"/>
      <c r="C197" s="30"/>
      <c r="D197" s="30"/>
      <c r="E197" s="30"/>
      <c r="F197" s="3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8.75" customHeight="1">
      <c r="A198" s="1"/>
      <c r="B198" s="2"/>
      <c r="C198" s="30"/>
      <c r="D198" s="30"/>
      <c r="E198" s="30"/>
      <c r="F198" s="3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8.75" customHeight="1">
      <c r="A199" s="1"/>
      <c r="B199" s="2"/>
      <c r="C199" s="30"/>
      <c r="D199" s="30"/>
      <c r="E199" s="30"/>
      <c r="F199" s="3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8.75" customHeight="1">
      <c r="A200" s="1"/>
      <c r="B200" s="2"/>
      <c r="C200" s="30"/>
      <c r="D200" s="30"/>
      <c r="E200" s="30"/>
      <c r="F200" s="3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8.75" customHeight="1">
      <c r="A201" s="1"/>
      <c r="B201" s="2"/>
      <c r="C201" s="30"/>
      <c r="D201" s="30"/>
      <c r="E201" s="30"/>
      <c r="F201" s="3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8.75" customHeight="1">
      <c r="A202" s="1"/>
      <c r="B202" s="2"/>
      <c r="C202" s="30"/>
      <c r="D202" s="30"/>
      <c r="E202" s="30"/>
      <c r="F202" s="3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8.75" customHeight="1">
      <c r="A203" s="1"/>
      <c r="B203" s="2"/>
      <c r="C203" s="30"/>
      <c r="D203" s="30"/>
      <c r="E203" s="30"/>
      <c r="F203" s="3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8.75" customHeight="1">
      <c r="A204" s="1"/>
      <c r="B204" s="2"/>
      <c r="C204" s="30"/>
      <c r="D204" s="30"/>
      <c r="E204" s="30"/>
      <c r="F204" s="3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8.75" customHeight="1">
      <c r="A205" s="1"/>
      <c r="B205" s="2"/>
      <c r="C205" s="30"/>
      <c r="D205" s="30"/>
      <c r="E205" s="30"/>
      <c r="F205" s="3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8.75" customHeight="1">
      <c r="A206" s="1"/>
      <c r="B206" s="2"/>
      <c r="C206" s="30"/>
      <c r="D206" s="30"/>
      <c r="E206" s="30"/>
      <c r="F206" s="3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8.75" customHeight="1">
      <c r="A207" s="1"/>
      <c r="B207" s="2"/>
      <c r="C207" s="30"/>
      <c r="D207" s="30"/>
      <c r="E207" s="30"/>
      <c r="F207" s="3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8.75" customHeight="1">
      <c r="A208" s="1"/>
      <c r="B208" s="2"/>
      <c r="C208" s="30"/>
      <c r="D208" s="30"/>
      <c r="E208" s="30"/>
      <c r="F208" s="3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8.75" customHeight="1">
      <c r="A209" s="1"/>
      <c r="B209" s="2"/>
      <c r="C209" s="30"/>
      <c r="D209" s="30"/>
      <c r="E209" s="30"/>
      <c r="F209" s="3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8.75" customHeight="1">
      <c r="A210" s="1"/>
      <c r="B210" s="2"/>
      <c r="C210" s="30"/>
      <c r="D210" s="30"/>
      <c r="E210" s="30"/>
      <c r="F210" s="3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8.75" customHeight="1">
      <c r="A211" s="1"/>
      <c r="B211" s="2"/>
      <c r="C211" s="30"/>
      <c r="D211" s="30"/>
      <c r="E211" s="30"/>
      <c r="F211" s="3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8.75" customHeight="1">
      <c r="A212" s="1"/>
      <c r="B212" s="2"/>
      <c r="C212" s="30"/>
      <c r="D212" s="30"/>
      <c r="E212" s="30"/>
      <c r="F212" s="3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8.75" customHeight="1">
      <c r="A213" s="1"/>
      <c r="B213" s="2"/>
      <c r="C213" s="30"/>
      <c r="D213" s="30"/>
      <c r="E213" s="30"/>
      <c r="F213" s="3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8.75" customHeight="1">
      <c r="A214" s="1"/>
      <c r="B214" s="2"/>
      <c r="C214" s="30"/>
      <c r="D214" s="30"/>
      <c r="E214" s="30"/>
      <c r="F214" s="3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8.75" customHeight="1">
      <c r="A215" s="1"/>
      <c r="B215" s="2"/>
      <c r="C215" s="30"/>
      <c r="D215" s="30"/>
      <c r="E215" s="30"/>
      <c r="F215" s="3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8.75" customHeight="1">
      <c r="A216" s="1"/>
      <c r="B216" s="2"/>
      <c r="C216" s="30"/>
      <c r="D216" s="30"/>
      <c r="E216" s="30"/>
      <c r="F216" s="3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8.75" customHeight="1">
      <c r="A217" s="1"/>
      <c r="B217" s="2"/>
      <c r="C217" s="30"/>
      <c r="D217" s="30"/>
      <c r="E217" s="30"/>
      <c r="F217" s="3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8.75" customHeight="1">
      <c r="A218" s="1"/>
      <c r="B218" s="2"/>
      <c r="C218" s="30"/>
      <c r="D218" s="30"/>
      <c r="E218" s="30"/>
      <c r="F218" s="3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8.75" customHeight="1">
      <c r="A219" s="1"/>
      <c r="B219" s="2"/>
      <c r="C219" s="30"/>
      <c r="D219" s="30"/>
      <c r="E219" s="30"/>
      <c r="F219" s="3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8.75" customHeight="1">
      <c r="A220" s="1"/>
      <c r="B220" s="2"/>
      <c r="C220" s="30"/>
      <c r="D220" s="30"/>
      <c r="E220" s="30"/>
      <c r="F220" s="3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8.75" customHeight="1">
      <c r="A221" s="1"/>
      <c r="B221" s="2"/>
      <c r="C221" s="30"/>
      <c r="D221" s="30"/>
      <c r="E221" s="30"/>
      <c r="F221" s="3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8.75" customHeight="1">
      <c r="A222" s="1"/>
      <c r="B222" s="2"/>
      <c r="C222" s="30"/>
      <c r="D222" s="30"/>
      <c r="E222" s="30"/>
      <c r="F222" s="3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8.75" customHeight="1">
      <c r="A223" s="1"/>
      <c r="B223" s="2"/>
      <c r="C223" s="30"/>
      <c r="D223" s="30"/>
      <c r="E223" s="30"/>
      <c r="F223" s="3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8.75" customHeight="1">
      <c r="A224" s="1"/>
      <c r="B224" s="2"/>
      <c r="C224" s="30"/>
      <c r="D224" s="30"/>
      <c r="E224" s="30"/>
      <c r="F224" s="3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8.75" customHeight="1">
      <c r="A225" s="1"/>
      <c r="B225" s="2"/>
      <c r="C225" s="30"/>
      <c r="D225" s="30"/>
      <c r="E225" s="30"/>
      <c r="F225" s="3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8.75" customHeight="1">
      <c r="A226" s="1"/>
      <c r="B226" s="2"/>
      <c r="C226" s="30"/>
      <c r="D226" s="30"/>
      <c r="E226" s="30"/>
      <c r="F226" s="3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8.75" customHeight="1">
      <c r="A227" s="1"/>
      <c r="B227" s="2"/>
      <c r="C227" s="30"/>
      <c r="D227" s="30"/>
      <c r="E227" s="30"/>
      <c r="F227" s="3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8.75" customHeight="1">
      <c r="A228" s="1"/>
      <c r="B228" s="2"/>
      <c r="C228" s="30"/>
      <c r="D228" s="30"/>
      <c r="E228" s="30"/>
      <c r="F228" s="3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8.75" customHeight="1">
      <c r="A229" s="1"/>
      <c r="B229" s="2"/>
      <c r="C229" s="30"/>
      <c r="D229" s="30"/>
      <c r="E229" s="30"/>
      <c r="F229" s="3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8.75" customHeight="1">
      <c r="A230" s="1"/>
      <c r="B230" s="2"/>
      <c r="C230" s="30"/>
      <c r="D230" s="30"/>
      <c r="E230" s="30"/>
      <c r="F230" s="3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8.75" customHeight="1">
      <c r="A231" s="1"/>
      <c r="B231" s="2"/>
      <c r="C231" s="30"/>
      <c r="D231" s="30"/>
      <c r="E231" s="30"/>
      <c r="F231" s="3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8.75" customHeight="1">
      <c r="A232" s="1"/>
      <c r="B232" s="2"/>
      <c r="C232" s="30"/>
      <c r="D232" s="30"/>
      <c r="E232" s="30"/>
      <c r="F232" s="3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8.75" customHeight="1">
      <c r="A233" s="1"/>
      <c r="B233" s="2"/>
      <c r="C233" s="30"/>
      <c r="D233" s="30"/>
      <c r="E233" s="30"/>
      <c r="F233" s="3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8.75" customHeight="1">
      <c r="A234" s="1"/>
      <c r="B234" s="2"/>
      <c r="C234" s="30"/>
      <c r="D234" s="30"/>
      <c r="E234" s="30"/>
      <c r="F234" s="3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8.75" customHeight="1">
      <c r="A235" s="1"/>
      <c r="B235" s="2"/>
      <c r="C235" s="30"/>
      <c r="D235" s="30"/>
      <c r="E235" s="30"/>
      <c r="F235" s="3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8.75" customHeight="1">
      <c r="A236" s="1"/>
      <c r="B236" s="2"/>
      <c r="C236" s="30"/>
      <c r="D236" s="30"/>
      <c r="E236" s="30"/>
      <c r="F236" s="3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8.75" customHeight="1">
      <c r="A237" s="1"/>
      <c r="B237" s="2"/>
      <c r="C237" s="30"/>
      <c r="D237" s="30"/>
      <c r="E237" s="30"/>
      <c r="F237" s="3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8.75" customHeight="1">
      <c r="A238" s="1"/>
      <c r="B238" s="2"/>
      <c r="C238" s="30"/>
      <c r="D238" s="30"/>
      <c r="E238" s="30"/>
      <c r="F238" s="3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8.75" customHeight="1">
      <c r="A239" s="1"/>
      <c r="B239" s="2"/>
      <c r="C239" s="30"/>
      <c r="D239" s="30"/>
      <c r="E239" s="30"/>
      <c r="F239" s="3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8.75" customHeight="1">
      <c r="A240" s="1"/>
      <c r="B240" s="2"/>
      <c r="C240" s="30"/>
      <c r="D240" s="30"/>
      <c r="E240" s="30"/>
      <c r="F240" s="3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8.75" customHeight="1">
      <c r="A241" s="1"/>
      <c r="B241" s="2"/>
      <c r="C241" s="30"/>
      <c r="D241" s="30"/>
      <c r="E241" s="30"/>
      <c r="F241" s="3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8.75" customHeight="1">
      <c r="A242" s="1"/>
      <c r="B242" s="2"/>
      <c r="C242" s="30"/>
      <c r="D242" s="30"/>
      <c r="E242" s="30"/>
      <c r="F242" s="3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8.75" customHeight="1">
      <c r="A243" s="1"/>
      <c r="B243" s="2"/>
      <c r="C243" s="30"/>
      <c r="D243" s="30"/>
      <c r="E243" s="30"/>
      <c r="F243" s="3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8.75" customHeight="1">
      <c r="A244" s="1"/>
      <c r="B244" s="2"/>
      <c r="C244" s="30"/>
      <c r="D244" s="30"/>
      <c r="E244" s="30"/>
      <c r="F244" s="3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8.75" customHeight="1">
      <c r="A245" s="1"/>
      <c r="B245" s="2"/>
      <c r="C245" s="30"/>
      <c r="D245" s="30"/>
      <c r="E245" s="30"/>
      <c r="F245" s="3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8.75" customHeight="1">
      <c r="A246" s="1"/>
      <c r="B246" s="2"/>
      <c r="C246" s="30"/>
      <c r="D246" s="30"/>
      <c r="E246" s="30"/>
      <c r="F246" s="3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8.75" customHeight="1">
      <c r="A247" s="1"/>
      <c r="B247" s="2"/>
      <c r="C247" s="30"/>
      <c r="D247" s="30"/>
      <c r="E247" s="30"/>
      <c r="F247" s="3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8.75" customHeight="1">
      <c r="A248" s="1"/>
      <c r="B248" s="2"/>
      <c r="C248" s="30"/>
      <c r="D248" s="30"/>
      <c r="E248" s="30"/>
      <c r="F248" s="3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8.75" customHeight="1">
      <c r="A249" s="1"/>
      <c r="B249" s="2"/>
      <c r="C249" s="30"/>
      <c r="D249" s="30"/>
      <c r="E249" s="30"/>
      <c r="F249" s="3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8.75" customHeight="1">
      <c r="A250" s="1"/>
      <c r="B250" s="2"/>
      <c r="C250" s="30"/>
      <c r="D250" s="30"/>
      <c r="E250" s="30"/>
      <c r="F250" s="3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8.75" customHeight="1">
      <c r="A251" s="1"/>
      <c r="B251" s="2"/>
      <c r="C251" s="30"/>
      <c r="D251" s="30"/>
      <c r="E251" s="30"/>
      <c r="F251" s="3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8.75" customHeight="1">
      <c r="A252" s="1"/>
      <c r="B252" s="2"/>
      <c r="C252" s="30"/>
      <c r="D252" s="30"/>
      <c r="E252" s="30"/>
      <c r="F252" s="3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8.75" customHeight="1">
      <c r="A253" s="1"/>
      <c r="B253" s="2"/>
      <c r="C253" s="30"/>
      <c r="D253" s="30"/>
      <c r="E253" s="30"/>
      <c r="F253" s="3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8.75" customHeight="1">
      <c r="A254" s="1"/>
      <c r="B254" s="2"/>
      <c r="C254" s="30"/>
      <c r="D254" s="30"/>
      <c r="E254" s="30"/>
      <c r="F254" s="3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8.75" customHeight="1">
      <c r="A255" s="1"/>
      <c r="B255" s="2"/>
      <c r="C255" s="30"/>
      <c r="D255" s="30"/>
      <c r="E255" s="30"/>
      <c r="F255" s="3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8.75" customHeight="1">
      <c r="A256" s="1"/>
      <c r="B256" s="2"/>
      <c r="C256" s="30"/>
      <c r="D256" s="30"/>
      <c r="E256" s="30"/>
      <c r="F256" s="3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8.75" customHeight="1">
      <c r="A257" s="1"/>
      <c r="B257" s="2"/>
      <c r="C257" s="30"/>
      <c r="D257" s="30"/>
      <c r="E257" s="30"/>
      <c r="F257" s="3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8.75" customHeight="1">
      <c r="A258" s="1"/>
      <c r="B258" s="2"/>
      <c r="C258" s="30"/>
      <c r="D258" s="30"/>
      <c r="E258" s="30"/>
      <c r="F258" s="3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8.75" customHeight="1">
      <c r="A259" s="1"/>
      <c r="B259" s="2"/>
      <c r="C259" s="30"/>
      <c r="D259" s="30"/>
      <c r="E259" s="30"/>
      <c r="F259" s="3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8.75" customHeight="1">
      <c r="A260" s="1"/>
      <c r="B260" s="2"/>
      <c r="C260" s="30"/>
      <c r="D260" s="30"/>
      <c r="E260" s="30"/>
      <c r="F260" s="3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8.75" customHeight="1">
      <c r="A261" s="1"/>
      <c r="B261" s="2"/>
      <c r="C261" s="30"/>
      <c r="D261" s="30"/>
      <c r="E261" s="30"/>
      <c r="F261" s="3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8.75" customHeight="1">
      <c r="A262" s="1"/>
      <c r="B262" s="2"/>
      <c r="C262" s="30"/>
      <c r="D262" s="30"/>
      <c r="E262" s="30"/>
      <c r="F262" s="3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8.75" customHeight="1">
      <c r="A263" s="1"/>
      <c r="B263" s="2"/>
      <c r="C263" s="30"/>
      <c r="D263" s="30"/>
      <c r="E263" s="30"/>
      <c r="F263" s="3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8.75" customHeight="1">
      <c r="A264" s="1"/>
      <c r="B264" s="2"/>
      <c r="C264" s="30"/>
      <c r="D264" s="30"/>
      <c r="E264" s="30"/>
      <c r="F264" s="3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8.75" customHeight="1">
      <c r="A265" s="1"/>
      <c r="B265" s="2"/>
      <c r="C265" s="30"/>
      <c r="D265" s="30"/>
      <c r="E265" s="30"/>
      <c r="F265" s="3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8.75" customHeight="1">
      <c r="A266" s="1"/>
      <c r="B266" s="2"/>
      <c r="C266" s="30"/>
      <c r="D266" s="30"/>
      <c r="E266" s="30"/>
      <c r="F266" s="3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8.75" customHeight="1">
      <c r="A267" s="1"/>
      <c r="B267" s="2"/>
      <c r="C267" s="30"/>
      <c r="D267" s="30"/>
      <c r="E267" s="30"/>
      <c r="F267" s="3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8.75" customHeight="1">
      <c r="A268" s="1"/>
      <c r="B268" s="2"/>
      <c r="C268" s="30"/>
      <c r="D268" s="30"/>
      <c r="E268" s="30"/>
      <c r="F268" s="3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8.75" customHeight="1">
      <c r="A269" s="1"/>
      <c r="B269" s="2"/>
      <c r="C269" s="30"/>
      <c r="D269" s="30"/>
      <c r="E269" s="30"/>
      <c r="F269" s="3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8.75" customHeight="1">
      <c r="A270" s="1"/>
      <c r="B270" s="2"/>
      <c r="C270" s="30"/>
      <c r="D270" s="30"/>
      <c r="E270" s="30"/>
      <c r="F270" s="3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8.75" customHeight="1">
      <c r="A271" s="1"/>
      <c r="B271" s="2"/>
      <c r="C271" s="30"/>
      <c r="D271" s="30"/>
      <c r="E271" s="30"/>
      <c r="F271" s="3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8.75" customHeight="1">
      <c r="A272" s="1"/>
      <c r="B272" s="2"/>
      <c r="C272" s="30"/>
      <c r="D272" s="30"/>
      <c r="E272" s="30"/>
      <c r="F272" s="3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8.75" customHeight="1">
      <c r="A273" s="1"/>
      <c r="B273" s="2"/>
      <c r="C273" s="30"/>
      <c r="D273" s="30"/>
      <c r="E273" s="30"/>
      <c r="F273" s="3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8.75" customHeight="1">
      <c r="A274" s="1"/>
      <c r="B274" s="2"/>
      <c r="C274" s="30"/>
      <c r="D274" s="30"/>
      <c r="E274" s="30"/>
      <c r="F274" s="3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8.75" customHeight="1">
      <c r="A275" s="1"/>
      <c r="B275" s="2"/>
      <c r="C275" s="30"/>
      <c r="D275" s="30"/>
      <c r="E275" s="30"/>
      <c r="F275" s="3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8.75" customHeight="1">
      <c r="A276" s="1"/>
      <c r="B276" s="2"/>
      <c r="C276" s="30"/>
      <c r="D276" s="30"/>
      <c r="E276" s="30"/>
      <c r="F276" s="3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8.75" customHeight="1">
      <c r="A277" s="1"/>
      <c r="B277" s="2"/>
      <c r="C277" s="30"/>
      <c r="D277" s="30"/>
      <c r="E277" s="30"/>
      <c r="F277" s="3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8.75" customHeight="1">
      <c r="A278" s="1"/>
      <c r="B278" s="2"/>
      <c r="C278" s="30"/>
      <c r="D278" s="30"/>
      <c r="E278" s="30"/>
      <c r="F278" s="3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8.75" customHeight="1">
      <c r="A279" s="1"/>
      <c r="B279" s="2"/>
      <c r="C279" s="30"/>
      <c r="D279" s="30"/>
      <c r="E279" s="30"/>
      <c r="F279" s="3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8.75" customHeight="1">
      <c r="A280" s="1"/>
      <c r="B280" s="2"/>
      <c r="C280" s="30"/>
      <c r="D280" s="30"/>
      <c r="E280" s="30"/>
      <c r="F280" s="3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8.75" customHeight="1">
      <c r="A281" s="1"/>
      <c r="B281" s="2"/>
      <c r="C281" s="30"/>
      <c r="D281" s="30"/>
      <c r="E281" s="30"/>
      <c r="F281" s="3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8.75" customHeight="1">
      <c r="A282" s="1"/>
      <c r="B282" s="2"/>
      <c r="C282" s="30"/>
      <c r="D282" s="30"/>
      <c r="E282" s="30"/>
      <c r="F282" s="3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8.75" customHeight="1">
      <c r="A283" s="1"/>
      <c r="B283" s="2"/>
      <c r="C283" s="30"/>
      <c r="D283" s="30"/>
      <c r="E283" s="30"/>
      <c r="F283" s="3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8.75" customHeight="1">
      <c r="A284" s="1"/>
      <c r="B284" s="2"/>
      <c r="C284" s="30"/>
      <c r="D284" s="30"/>
      <c r="E284" s="30"/>
      <c r="F284" s="3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8.75" customHeight="1">
      <c r="A285" s="1"/>
      <c r="B285" s="2"/>
      <c r="C285" s="30"/>
      <c r="D285" s="30"/>
      <c r="E285" s="30"/>
      <c r="F285" s="3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8.75" customHeight="1">
      <c r="A286" s="1"/>
      <c r="B286" s="2"/>
      <c r="C286" s="30"/>
      <c r="D286" s="30"/>
      <c r="E286" s="30"/>
      <c r="F286" s="3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8.75" customHeight="1">
      <c r="A287" s="1"/>
      <c r="B287" s="2"/>
      <c r="C287" s="30"/>
      <c r="D287" s="30"/>
      <c r="E287" s="30"/>
      <c r="F287" s="3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8.75" customHeight="1">
      <c r="A288" s="1"/>
      <c r="B288" s="2"/>
      <c r="C288" s="30"/>
      <c r="D288" s="30"/>
      <c r="E288" s="30"/>
      <c r="F288" s="3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8.75" customHeight="1">
      <c r="A289" s="1"/>
      <c r="B289" s="2"/>
      <c r="C289" s="30"/>
      <c r="D289" s="30"/>
      <c r="E289" s="30"/>
      <c r="F289" s="3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8.75" customHeight="1">
      <c r="A290" s="1"/>
      <c r="B290" s="2"/>
      <c r="C290" s="30"/>
      <c r="D290" s="30"/>
      <c r="E290" s="30"/>
      <c r="F290" s="3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8.75" customHeight="1">
      <c r="A291" s="1"/>
      <c r="B291" s="2"/>
      <c r="C291" s="30"/>
      <c r="D291" s="30"/>
      <c r="E291" s="30"/>
      <c r="F291" s="3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8.75" customHeight="1">
      <c r="A292" s="1"/>
      <c r="B292" s="2"/>
      <c r="C292" s="30"/>
      <c r="D292" s="30"/>
      <c r="E292" s="30"/>
      <c r="F292" s="3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8.75" customHeight="1">
      <c r="A293" s="1"/>
      <c r="B293" s="2"/>
      <c r="C293" s="30"/>
      <c r="D293" s="30"/>
      <c r="E293" s="30"/>
      <c r="F293" s="3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8.75" customHeight="1">
      <c r="A294" s="1"/>
      <c r="B294" s="2"/>
      <c r="C294" s="30"/>
      <c r="D294" s="30"/>
      <c r="E294" s="30"/>
      <c r="F294" s="3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8.75" customHeight="1">
      <c r="A295" s="1"/>
      <c r="B295" s="2"/>
      <c r="C295" s="30"/>
      <c r="D295" s="30"/>
      <c r="E295" s="30"/>
      <c r="F295" s="3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8.75" customHeight="1">
      <c r="A296" s="1"/>
      <c r="B296" s="2"/>
      <c r="C296" s="30"/>
      <c r="D296" s="30"/>
      <c r="E296" s="30"/>
      <c r="F296" s="3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8.75" customHeight="1">
      <c r="A297" s="1"/>
      <c r="B297" s="2"/>
      <c r="C297" s="30"/>
      <c r="D297" s="30"/>
      <c r="E297" s="30"/>
      <c r="F297" s="3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8.75" customHeight="1">
      <c r="A298" s="1"/>
      <c r="B298" s="2"/>
      <c r="C298" s="30"/>
      <c r="D298" s="30"/>
      <c r="E298" s="30"/>
      <c r="F298" s="3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8.75" customHeight="1">
      <c r="A299" s="1"/>
      <c r="B299" s="2"/>
      <c r="C299" s="30"/>
      <c r="D299" s="30"/>
      <c r="E299" s="30"/>
      <c r="F299" s="3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8.75" customHeight="1">
      <c r="A300" s="1"/>
      <c r="B300" s="2"/>
      <c r="C300" s="30"/>
      <c r="D300" s="30"/>
      <c r="E300" s="30"/>
      <c r="F300" s="3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8.75" customHeight="1">
      <c r="A301" s="1"/>
      <c r="B301" s="2"/>
      <c r="C301" s="30"/>
      <c r="D301" s="30"/>
      <c r="E301" s="30"/>
      <c r="F301" s="3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8.75" customHeight="1">
      <c r="A302" s="1"/>
      <c r="B302" s="2"/>
      <c r="C302" s="30"/>
      <c r="D302" s="30"/>
      <c r="E302" s="30"/>
      <c r="F302" s="3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8.75" customHeight="1">
      <c r="A303" s="1"/>
      <c r="B303" s="2"/>
      <c r="C303" s="30"/>
      <c r="D303" s="30"/>
      <c r="E303" s="30"/>
      <c r="F303" s="3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8.75" customHeight="1">
      <c r="A304" s="1"/>
      <c r="B304" s="2"/>
      <c r="C304" s="30"/>
      <c r="D304" s="30"/>
      <c r="E304" s="30"/>
      <c r="F304" s="3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8.75" customHeight="1">
      <c r="A305" s="1"/>
      <c r="B305" s="2"/>
      <c r="C305" s="30"/>
      <c r="D305" s="30"/>
      <c r="E305" s="30"/>
      <c r="F305" s="3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8.75" customHeight="1">
      <c r="A306" s="1"/>
      <c r="B306" s="2"/>
      <c r="C306" s="30"/>
      <c r="D306" s="30"/>
      <c r="E306" s="30"/>
      <c r="F306" s="3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8.75" customHeight="1">
      <c r="A307" s="1"/>
      <c r="B307" s="2"/>
      <c r="C307" s="30"/>
      <c r="D307" s="30"/>
      <c r="E307" s="30"/>
      <c r="F307" s="3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8.75" customHeight="1">
      <c r="A308" s="1"/>
      <c r="B308" s="2"/>
      <c r="C308" s="30"/>
      <c r="D308" s="30"/>
      <c r="E308" s="30"/>
      <c r="F308" s="3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8.75" customHeight="1">
      <c r="A309" s="1"/>
      <c r="B309" s="2"/>
      <c r="C309" s="30"/>
      <c r="D309" s="30"/>
      <c r="E309" s="30"/>
      <c r="F309" s="3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8.75" customHeight="1">
      <c r="A310" s="1"/>
      <c r="B310" s="2"/>
      <c r="C310" s="30"/>
      <c r="D310" s="30"/>
      <c r="E310" s="30"/>
      <c r="F310" s="3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8.75" customHeight="1">
      <c r="A311" s="1"/>
      <c r="B311" s="2"/>
      <c r="C311" s="30"/>
      <c r="D311" s="30"/>
      <c r="E311" s="30"/>
      <c r="F311" s="3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8.75" customHeight="1">
      <c r="A312" s="1"/>
      <c r="B312" s="2"/>
      <c r="C312" s="30"/>
      <c r="D312" s="30"/>
      <c r="E312" s="30"/>
      <c r="F312" s="3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8.75" customHeight="1">
      <c r="A313" s="1"/>
      <c r="B313" s="2"/>
      <c r="C313" s="30"/>
      <c r="D313" s="30"/>
      <c r="E313" s="30"/>
      <c r="F313" s="3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8.75" customHeight="1">
      <c r="A314" s="1"/>
      <c r="B314" s="2"/>
      <c r="C314" s="30"/>
      <c r="D314" s="30"/>
      <c r="E314" s="30"/>
      <c r="F314" s="3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8.75" customHeight="1">
      <c r="A315" s="1"/>
      <c r="B315" s="2"/>
      <c r="C315" s="30"/>
      <c r="D315" s="30"/>
      <c r="E315" s="30"/>
      <c r="F315" s="3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8.75" customHeight="1">
      <c r="A316" s="1"/>
      <c r="B316" s="2"/>
      <c r="C316" s="30"/>
      <c r="D316" s="30"/>
      <c r="E316" s="30"/>
      <c r="F316" s="3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8.75" customHeight="1">
      <c r="A317" s="1"/>
      <c r="B317" s="2"/>
      <c r="C317" s="30"/>
      <c r="D317" s="30"/>
      <c r="E317" s="30"/>
      <c r="F317" s="3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8.75" customHeight="1">
      <c r="A318" s="1"/>
      <c r="B318" s="2"/>
      <c r="C318" s="30"/>
      <c r="D318" s="30"/>
      <c r="E318" s="30"/>
      <c r="F318" s="3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8.75" customHeight="1">
      <c r="A319" s="1"/>
      <c r="B319" s="2"/>
      <c r="C319" s="30"/>
      <c r="D319" s="30"/>
      <c r="E319" s="30"/>
      <c r="F319" s="3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8.75" customHeight="1">
      <c r="A320" s="1"/>
      <c r="B320" s="2"/>
      <c r="C320" s="30"/>
      <c r="D320" s="30"/>
      <c r="E320" s="30"/>
      <c r="F320" s="3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8.75" customHeight="1">
      <c r="A321" s="1"/>
      <c r="B321" s="2"/>
      <c r="C321" s="30"/>
      <c r="D321" s="30"/>
      <c r="E321" s="30"/>
      <c r="F321" s="3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8.75" customHeight="1">
      <c r="A322" s="1"/>
      <c r="B322" s="2"/>
      <c r="C322" s="30"/>
      <c r="D322" s="30"/>
      <c r="E322" s="30"/>
      <c r="F322" s="3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8.75" customHeight="1">
      <c r="A323" s="1"/>
      <c r="B323" s="2"/>
      <c r="C323" s="30"/>
      <c r="D323" s="30"/>
      <c r="E323" s="30"/>
      <c r="F323" s="3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8.75" customHeight="1">
      <c r="A324" s="1"/>
      <c r="B324" s="2"/>
      <c r="C324" s="30"/>
      <c r="D324" s="30"/>
      <c r="E324" s="30"/>
      <c r="F324" s="3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8.75" customHeight="1">
      <c r="A325" s="1"/>
      <c r="B325" s="2"/>
      <c r="C325" s="30"/>
      <c r="D325" s="30"/>
      <c r="E325" s="30"/>
      <c r="F325" s="3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8.75" customHeight="1">
      <c r="A326" s="1"/>
      <c r="B326" s="2"/>
      <c r="C326" s="30"/>
      <c r="D326" s="30"/>
      <c r="E326" s="30"/>
      <c r="F326" s="3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8.75" customHeight="1">
      <c r="A327" s="1"/>
      <c r="B327" s="2"/>
      <c r="C327" s="30"/>
      <c r="D327" s="30"/>
      <c r="E327" s="30"/>
      <c r="F327" s="3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8.75" customHeight="1">
      <c r="A328" s="1"/>
      <c r="B328" s="2"/>
      <c r="C328" s="30"/>
      <c r="D328" s="30"/>
      <c r="E328" s="30"/>
      <c r="F328" s="3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8.75" customHeight="1">
      <c r="A329" s="1"/>
      <c r="B329" s="2"/>
      <c r="C329" s="30"/>
      <c r="D329" s="30"/>
      <c r="E329" s="30"/>
      <c r="F329" s="3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8.75" customHeight="1">
      <c r="A330" s="1"/>
      <c r="B330" s="2"/>
      <c r="C330" s="30"/>
      <c r="D330" s="30"/>
      <c r="E330" s="30"/>
      <c r="F330" s="3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8.75" customHeight="1">
      <c r="A331" s="1"/>
      <c r="B331" s="2"/>
      <c r="C331" s="30"/>
      <c r="D331" s="30"/>
      <c r="E331" s="30"/>
      <c r="F331" s="3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8.75" customHeight="1">
      <c r="A332" s="1"/>
      <c r="B332" s="2"/>
      <c r="C332" s="30"/>
      <c r="D332" s="30"/>
      <c r="E332" s="30"/>
      <c r="F332" s="3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8.75" customHeight="1">
      <c r="A333" s="1"/>
      <c r="B333" s="2"/>
      <c r="C333" s="30"/>
      <c r="D333" s="30"/>
      <c r="E333" s="30"/>
      <c r="F333" s="3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8.75" customHeight="1">
      <c r="A334" s="1"/>
      <c r="B334" s="2"/>
      <c r="C334" s="30"/>
      <c r="D334" s="30"/>
      <c r="E334" s="30"/>
      <c r="F334" s="3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8.75" customHeight="1">
      <c r="A335" s="1"/>
      <c r="B335" s="2"/>
      <c r="C335" s="30"/>
      <c r="D335" s="30"/>
      <c r="E335" s="30"/>
      <c r="F335" s="3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8.75" customHeight="1">
      <c r="A336" s="1"/>
      <c r="B336" s="2"/>
      <c r="C336" s="30"/>
      <c r="D336" s="30"/>
      <c r="E336" s="30"/>
      <c r="F336" s="3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8.75" customHeight="1">
      <c r="A337" s="1"/>
      <c r="B337" s="2"/>
      <c r="C337" s="30"/>
      <c r="D337" s="30"/>
      <c r="E337" s="30"/>
      <c r="F337" s="3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8.75" customHeight="1">
      <c r="A338" s="1"/>
      <c r="B338" s="2"/>
      <c r="C338" s="30"/>
      <c r="D338" s="30"/>
      <c r="E338" s="30"/>
      <c r="F338" s="3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8.75" customHeight="1">
      <c r="A339" s="1"/>
      <c r="B339" s="2"/>
      <c r="C339" s="30"/>
      <c r="D339" s="30"/>
      <c r="E339" s="30"/>
      <c r="F339" s="3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8.75" customHeight="1">
      <c r="A340" s="1"/>
      <c r="B340" s="2"/>
      <c r="C340" s="30"/>
      <c r="D340" s="30"/>
      <c r="E340" s="30"/>
      <c r="F340" s="3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8.75" customHeight="1">
      <c r="A341" s="1"/>
      <c r="B341" s="2"/>
      <c r="C341" s="30"/>
      <c r="D341" s="30"/>
      <c r="E341" s="30"/>
      <c r="F341" s="3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8.75" customHeight="1">
      <c r="A342" s="1"/>
      <c r="B342" s="2"/>
      <c r="C342" s="30"/>
      <c r="D342" s="30"/>
      <c r="E342" s="30"/>
      <c r="F342" s="3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8.75" customHeight="1">
      <c r="A343" s="1"/>
      <c r="B343" s="2"/>
      <c r="C343" s="30"/>
      <c r="D343" s="30"/>
      <c r="E343" s="30"/>
      <c r="F343" s="3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8.75" customHeight="1">
      <c r="A344" s="1"/>
      <c r="B344" s="2"/>
      <c r="C344" s="30"/>
      <c r="D344" s="30"/>
      <c r="E344" s="30"/>
      <c r="F344" s="3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8.75" customHeight="1">
      <c r="A345" s="1"/>
      <c r="B345" s="2"/>
      <c r="C345" s="30"/>
      <c r="D345" s="30"/>
      <c r="E345" s="30"/>
      <c r="F345" s="3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8.75" customHeight="1">
      <c r="A346" s="1"/>
      <c r="B346" s="2"/>
      <c r="C346" s="30"/>
      <c r="D346" s="30"/>
      <c r="E346" s="30"/>
      <c r="F346" s="3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8.75" customHeight="1">
      <c r="A347" s="1"/>
      <c r="B347" s="2"/>
      <c r="C347" s="30"/>
      <c r="D347" s="30"/>
      <c r="E347" s="30"/>
      <c r="F347" s="3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8.75" customHeight="1">
      <c r="A348" s="1"/>
      <c r="B348" s="2"/>
      <c r="C348" s="30"/>
      <c r="D348" s="30"/>
      <c r="E348" s="30"/>
      <c r="F348" s="3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8.75" customHeight="1">
      <c r="A349" s="1"/>
      <c r="B349" s="2"/>
      <c r="C349" s="30"/>
      <c r="D349" s="30"/>
      <c r="E349" s="30"/>
      <c r="F349" s="3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8.75" customHeight="1">
      <c r="A350" s="1"/>
      <c r="B350" s="2"/>
      <c r="C350" s="30"/>
      <c r="D350" s="30"/>
      <c r="E350" s="30"/>
      <c r="F350" s="3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8.75" customHeight="1">
      <c r="A351" s="1"/>
      <c r="B351" s="2"/>
      <c r="C351" s="30"/>
      <c r="D351" s="30"/>
      <c r="E351" s="30"/>
      <c r="F351" s="3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8.75" customHeight="1">
      <c r="A352" s="1"/>
      <c r="B352" s="2"/>
      <c r="C352" s="30"/>
      <c r="D352" s="30"/>
      <c r="E352" s="30"/>
      <c r="F352" s="3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8.75" customHeight="1">
      <c r="A353" s="1"/>
      <c r="B353" s="2"/>
      <c r="C353" s="30"/>
      <c r="D353" s="30"/>
      <c r="E353" s="30"/>
      <c r="F353" s="3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8.75" customHeight="1">
      <c r="A354" s="1"/>
      <c r="B354" s="2"/>
      <c r="C354" s="30"/>
      <c r="D354" s="30"/>
      <c r="E354" s="30"/>
      <c r="F354" s="3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8.75" customHeight="1">
      <c r="A355" s="1"/>
      <c r="B355" s="2"/>
      <c r="C355" s="30"/>
      <c r="D355" s="30"/>
      <c r="E355" s="30"/>
      <c r="F355" s="3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8.75" customHeight="1">
      <c r="A356" s="1"/>
      <c r="B356" s="2"/>
      <c r="C356" s="30"/>
      <c r="D356" s="30"/>
      <c r="E356" s="30"/>
      <c r="F356" s="3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8.75" customHeight="1">
      <c r="A357" s="1"/>
      <c r="B357" s="2"/>
      <c r="C357" s="30"/>
      <c r="D357" s="30"/>
      <c r="E357" s="30"/>
      <c r="F357" s="3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8.75" customHeight="1">
      <c r="A358" s="1"/>
      <c r="B358" s="2"/>
      <c r="C358" s="30"/>
      <c r="D358" s="30"/>
      <c r="E358" s="30"/>
      <c r="F358" s="3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8.75" customHeight="1">
      <c r="A359" s="1"/>
      <c r="B359" s="2"/>
      <c r="C359" s="30"/>
      <c r="D359" s="30"/>
      <c r="E359" s="30"/>
      <c r="F359" s="3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8.75" customHeight="1">
      <c r="A360" s="1"/>
      <c r="B360" s="2"/>
      <c r="C360" s="30"/>
      <c r="D360" s="30"/>
      <c r="E360" s="30"/>
      <c r="F360" s="3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8.75" customHeight="1">
      <c r="A361" s="1"/>
      <c r="B361" s="2"/>
      <c r="C361" s="30"/>
      <c r="D361" s="30"/>
      <c r="E361" s="30"/>
      <c r="F361" s="3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8.75" customHeight="1">
      <c r="A362" s="1"/>
      <c r="B362" s="2"/>
      <c r="C362" s="30"/>
      <c r="D362" s="30"/>
      <c r="E362" s="30"/>
      <c r="F362" s="3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8.75" customHeight="1">
      <c r="A363" s="1"/>
      <c r="B363" s="2"/>
      <c r="C363" s="30"/>
      <c r="D363" s="30"/>
      <c r="E363" s="30"/>
      <c r="F363" s="3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8.75" customHeight="1">
      <c r="A364" s="1"/>
      <c r="B364" s="2"/>
      <c r="C364" s="30"/>
      <c r="D364" s="30"/>
      <c r="E364" s="30"/>
      <c r="F364" s="3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8.75" customHeight="1">
      <c r="A365" s="1"/>
      <c r="B365" s="2"/>
      <c r="C365" s="30"/>
      <c r="D365" s="30"/>
      <c r="E365" s="30"/>
      <c r="F365" s="3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8.75" customHeight="1">
      <c r="A366" s="1"/>
      <c r="B366" s="2"/>
      <c r="C366" s="30"/>
      <c r="D366" s="30"/>
      <c r="E366" s="30"/>
      <c r="F366" s="3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8.75" customHeight="1">
      <c r="A367" s="1"/>
      <c r="B367" s="2"/>
      <c r="C367" s="30"/>
      <c r="D367" s="30"/>
      <c r="E367" s="30"/>
      <c r="F367" s="3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8.75" customHeight="1">
      <c r="A368" s="1"/>
      <c r="B368" s="2"/>
      <c r="C368" s="30"/>
      <c r="D368" s="30"/>
      <c r="E368" s="30"/>
      <c r="F368" s="3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8.75" customHeight="1">
      <c r="A369" s="1"/>
      <c r="B369" s="2"/>
      <c r="C369" s="30"/>
      <c r="D369" s="30"/>
      <c r="E369" s="30"/>
      <c r="F369" s="3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8.75" customHeight="1">
      <c r="A370" s="1"/>
      <c r="B370" s="2"/>
      <c r="C370" s="30"/>
      <c r="D370" s="30"/>
      <c r="E370" s="30"/>
      <c r="F370" s="3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8.75" customHeight="1">
      <c r="A371" s="1"/>
      <c r="B371" s="2"/>
      <c r="C371" s="30"/>
      <c r="D371" s="30"/>
      <c r="E371" s="30"/>
      <c r="F371" s="3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8.75" customHeight="1">
      <c r="A372" s="1"/>
      <c r="B372" s="2"/>
      <c r="C372" s="30"/>
      <c r="D372" s="30"/>
      <c r="E372" s="30"/>
      <c r="F372" s="3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8.75" customHeight="1">
      <c r="A373" s="1"/>
      <c r="B373" s="2"/>
      <c r="C373" s="30"/>
      <c r="D373" s="30"/>
      <c r="E373" s="30"/>
      <c r="F373" s="3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8.75" customHeight="1">
      <c r="A374" s="1"/>
      <c r="B374" s="2"/>
      <c r="C374" s="30"/>
      <c r="D374" s="30"/>
      <c r="E374" s="30"/>
      <c r="F374" s="3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8.75" customHeight="1">
      <c r="A375" s="1"/>
      <c r="B375" s="2"/>
      <c r="C375" s="30"/>
      <c r="D375" s="30"/>
      <c r="E375" s="30"/>
      <c r="F375" s="3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8.75" customHeight="1">
      <c r="A376" s="1"/>
      <c r="B376" s="2"/>
      <c r="C376" s="30"/>
      <c r="D376" s="30"/>
      <c r="E376" s="30"/>
      <c r="F376" s="3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8.75" customHeight="1">
      <c r="A377" s="1"/>
      <c r="B377" s="2"/>
      <c r="C377" s="30"/>
      <c r="D377" s="30"/>
      <c r="E377" s="30"/>
      <c r="F377" s="3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8.75" customHeight="1">
      <c r="A378" s="1"/>
      <c r="B378" s="2"/>
      <c r="C378" s="30"/>
      <c r="D378" s="30"/>
      <c r="E378" s="30"/>
      <c r="F378" s="3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8.75" customHeight="1">
      <c r="A379" s="1"/>
      <c r="B379" s="2"/>
      <c r="C379" s="30"/>
      <c r="D379" s="30"/>
      <c r="E379" s="30"/>
      <c r="F379" s="3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8.75" customHeight="1">
      <c r="A380" s="1"/>
      <c r="B380" s="2"/>
      <c r="C380" s="30"/>
      <c r="D380" s="30"/>
      <c r="E380" s="30"/>
      <c r="F380" s="3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8.75" customHeight="1">
      <c r="A381" s="1"/>
      <c r="B381" s="2"/>
      <c r="C381" s="30"/>
      <c r="D381" s="30"/>
      <c r="E381" s="30"/>
      <c r="F381" s="3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8.75" customHeight="1">
      <c r="A382" s="1"/>
      <c r="B382" s="2"/>
      <c r="C382" s="30"/>
      <c r="D382" s="30"/>
      <c r="E382" s="30"/>
      <c r="F382" s="3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8.75" customHeight="1">
      <c r="A383" s="1"/>
      <c r="B383" s="2"/>
      <c r="C383" s="30"/>
      <c r="D383" s="30"/>
      <c r="E383" s="30"/>
      <c r="F383" s="3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8.75" customHeight="1">
      <c r="A384" s="1"/>
      <c r="B384" s="2"/>
      <c r="C384" s="30"/>
      <c r="D384" s="30"/>
      <c r="E384" s="30"/>
      <c r="F384" s="3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8.75" customHeight="1">
      <c r="A385" s="1"/>
      <c r="B385" s="2"/>
      <c r="C385" s="30"/>
      <c r="D385" s="30"/>
      <c r="E385" s="30"/>
      <c r="F385" s="3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8.75" customHeight="1">
      <c r="A386" s="1"/>
      <c r="B386" s="2"/>
      <c r="C386" s="30"/>
      <c r="D386" s="30"/>
      <c r="E386" s="30"/>
      <c r="F386" s="3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8.75" customHeight="1">
      <c r="A387" s="1"/>
      <c r="B387" s="2"/>
      <c r="C387" s="30"/>
      <c r="D387" s="30"/>
      <c r="E387" s="30"/>
      <c r="F387" s="3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8.75" customHeight="1">
      <c r="A388" s="1"/>
      <c r="B388" s="2"/>
      <c r="C388" s="30"/>
      <c r="D388" s="30"/>
      <c r="E388" s="30"/>
      <c r="F388" s="3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8.75" customHeight="1">
      <c r="A389" s="1"/>
      <c r="B389" s="2"/>
      <c r="C389" s="30"/>
      <c r="D389" s="30"/>
      <c r="E389" s="30"/>
      <c r="F389" s="3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8.75" customHeight="1">
      <c r="A390" s="1"/>
      <c r="B390" s="2"/>
      <c r="C390" s="30"/>
      <c r="D390" s="30"/>
      <c r="E390" s="30"/>
      <c r="F390" s="3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8.75" customHeight="1">
      <c r="A391" s="1"/>
      <c r="B391" s="2"/>
      <c r="C391" s="30"/>
      <c r="D391" s="30"/>
      <c r="E391" s="30"/>
      <c r="F391" s="3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8.75" customHeight="1">
      <c r="A392" s="1"/>
      <c r="B392" s="2"/>
      <c r="C392" s="30"/>
      <c r="D392" s="30"/>
      <c r="E392" s="30"/>
      <c r="F392" s="3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8.75" customHeight="1">
      <c r="A393" s="1"/>
      <c r="B393" s="2"/>
      <c r="C393" s="30"/>
      <c r="D393" s="30"/>
      <c r="E393" s="30"/>
      <c r="F393" s="3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8.75" customHeight="1">
      <c r="A394" s="1"/>
      <c r="B394" s="2"/>
      <c r="C394" s="30"/>
      <c r="D394" s="30"/>
      <c r="E394" s="30"/>
      <c r="F394" s="3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8.75" customHeight="1">
      <c r="A395" s="1"/>
      <c r="B395" s="2"/>
      <c r="C395" s="30"/>
      <c r="D395" s="30"/>
      <c r="E395" s="30"/>
      <c r="F395" s="3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8.75" customHeight="1">
      <c r="A396" s="1"/>
      <c r="B396" s="2"/>
      <c r="C396" s="30"/>
      <c r="D396" s="30"/>
      <c r="E396" s="30"/>
      <c r="F396" s="3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8.75" customHeight="1">
      <c r="A397" s="1"/>
      <c r="B397" s="2"/>
      <c r="C397" s="30"/>
      <c r="D397" s="30"/>
      <c r="E397" s="30"/>
      <c r="F397" s="3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8.75" customHeight="1">
      <c r="A398" s="1"/>
      <c r="B398" s="2"/>
      <c r="C398" s="30"/>
      <c r="D398" s="30"/>
      <c r="E398" s="30"/>
      <c r="F398" s="3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8.75" customHeight="1">
      <c r="A399" s="1"/>
      <c r="B399" s="2"/>
      <c r="C399" s="30"/>
      <c r="D399" s="30"/>
      <c r="E399" s="30"/>
      <c r="F399" s="3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8.75" customHeight="1">
      <c r="A400" s="1"/>
      <c r="B400" s="2"/>
      <c r="C400" s="30"/>
      <c r="D400" s="30"/>
      <c r="E400" s="30"/>
      <c r="F400" s="3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8.75" customHeight="1">
      <c r="A401" s="1"/>
      <c r="B401" s="2"/>
      <c r="C401" s="30"/>
      <c r="D401" s="30"/>
      <c r="E401" s="30"/>
      <c r="F401" s="3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8.75" customHeight="1">
      <c r="A402" s="1"/>
      <c r="B402" s="2"/>
      <c r="C402" s="30"/>
      <c r="D402" s="30"/>
      <c r="E402" s="30"/>
      <c r="F402" s="3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8.75" customHeight="1">
      <c r="A403" s="1"/>
      <c r="B403" s="2"/>
      <c r="C403" s="30"/>
      <c r="D403" s="30"/>
      <c r="E403" s="30"/>
      <c r="F403" s="3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8.75" customHeight="1">
      <c r="A404" s="1"/>
      <c r="B404" s="2"/>
      <c r="C404" s="30"/>
      <c r="D404" s="30"/>
      <c r="E404" s="30"/>
      <c r="F404" s="3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8.75" customHeight="1">
      <c r="A405" s="1"/>
      <c r="B405" s="2"/>
      <c r="C405" s="30"/>
      <c r="D405" s="30"/>
      <c r="E405" s="30"/>
      <c r="F405" s="3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8.75" customHeight="1">
      <c r="A406" s="1"/>
      <c r="B406" s="2"/>
      <c r="C406" s="30"/>
      <c r="D406" s="30"/>
      <c r="E406" s="30"/>
      <c r="F406" s="3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8.75" customHeight="1">
      <c r="A407" s="1"/>
      <c r="B407" s="2"/>
      <c r="C407" s="30"/>
      <c r="D407" s="30"/>
      <c r="E407" s="30"/>
      <c r="F407" s="3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8.75" customHeight="1">
      <c r="A408" s="1"/>
      <c r="B408" s="2"/>
      <c r="C408" s="30"/>
      <c r="D408" s="30"/>
      <c r="E408" s="30"/>
      <c r="F408" s="3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8.75" customHeight="1">
      <c r="A409" s="1"/>
      <c r="B409" s="2"/>
      <c r="C409" s="30"/>
      <c r="D409" s="30"/>
      <c r="E409" s="30"/>
      <c r="F409" s="3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8.75" customHeight="1">
      <c r="A410" s="1"/>
      <c r="B410" s="2"/>
      <c r="C410" s="30"/>
      <c r="D410" s="30"/>
      <c r="E410" s="30"/>
      <c r="F410" s="3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8.75" customHeight="1">
      <c r="A411" s="1"/>
      <c r="B411" s="2"/>
      <c r="C411" s="30"/>
      <c r="D411" s="30"/>
      <c r="E411" s="30"/>
      <c r="F411" s="3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8.75" customHeight="1">
      <c r="A412" s="1"/>
      <c r="B412" s="2"/>
      <c r="C412" s="30"/>
      <c r="D412" s="30"/>
      <c r="E412" s="30"/>
      <c r="F412" s="3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8.75" customHeight="1">
      <c r="A413" s="1"/>
      <c r="B413" s="2"/>
      <c r="C413" s="30"/>
      <c r="D413" s="30"/>
      <c r="E413" s="30"/>
      <c r="F413" s="3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8.75" customHeight="1">
      <c r="A414" s="1"/>
      <c r="B414" s="2"/>
      <c r="C414" s="30"/>
      <c r="D414" s="30"/>
      <c r="E414" s="30"/>
      <c r="F414" s="3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8.75" customHeight="1">
      <c r="A415" s="1"/>
      <c r="B415" s="2"/>
      <c r="C415" s="30"/>
      <c r="D415" s="30"/>
      <c r="E415" s="30"/>
      <c r="F415" s="3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8.75" customHeight="1">
      <c r="A416" s="1"/>
      <c r="B416" s="2"/>
      <c r="C416" s="30"/>
      <c r="D416" s="30"/>
      <c r="E416" s="30"/>
      <c r="F416" s="3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8.75" customHeight="1">
      <c r="A417" s="1"/>
      <c r="B417" s="2"/>
      <c r="C417" s="30"/>
      <c r="D417" s="30"/>
      <c r="E417" s="30"/>
      <c r="F417" s="3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8.75" customHeight="1">
      <c r="A418" s="1"/>
      <c r="B418" s="2"/>
      <c r="C418" s="30"/>
      <c r="D418" s="30"/>
      <c r="E418" s="30"/>
      <c r="F418" s="3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8.75" customHeight="1">
      <c r="A419" s="1"/>
      <c r="B419" s="2"/>
      <c r="C419" s="30"/>
      <c r="D419" s="30"/>
      <c r="E419" s="30"/>
      <c r="F419" s="3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8.75" customHeight="1">
      <c r="A420" s="1"/>
      <c r="B420" s="2"/>
      <c r="C420" s="30"/>
      <c r="D420" s="30"/>
      <c r="E420" s="30"/>
      <c r="F420" s="3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8.75" customHeight="1">
      <c r="A421" s="1"/>
      <c r="B421" s="2"/>
      <c r="C421" s="30"/>
      <c r="D421" s="30"/>
      <c r="E421" s="30"/>
      <c r="F421" s="3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8.75" customHeight="1">
      <c r="A422" s="1"/>
      <c r="B422" s="2"/>
      <c r="C422" s="30"/>
      <c r="D422" s="30"/>
      <c r="E422" s="30"/>
      <c r="F422" s="3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8.75" customHeight="1">
      <c r="A423" s="1"/>
      <c r="B423" s="2"/>
      <c r="C423" s="30"/>
      <c r="D423" s="30"/>
      <c r="E423" s="30"/>
      <c r="F423" s="3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8.75" customHeight="1">
      <c r="A424" s="1"/>
      <c r="B424" s="2"/>
      <c r="C424" s="30"/>
      <c r="D424" s="30"/>
      <c r="E424" s="30"/>
      <c r="F424" s="3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8.75" customHeight="1">
      <c r="A425" s="1"/>
      <c r="B425" s="2"/>
      <c r="C425" s="30"/>
      <c r="D425" s="30"/>
      <c r="E425" s="30"/>
      <c r="F425" s="3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8.75" customHeight="1">
      <c r="A426" s="1"/>
      <c r="B426" s="2"/>
      <c r="C426" s="30"/>
      <c r="D426" s="30"/>
      <c r="E426" s="30"/>
      <c r="F426" s="3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8.75" customHeight="1">
      <c r="A427" s="1"/>
      <c r="B427" s="2"/>
      <c r="C427" s="30"/>
      <c r="D427" s="30"/>
      <c r="E427" s="30"/>
      <c r="F427" s="3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8.75" customHeight="1">
      <c r="A428" s="1"/>
      <c r="B428" s="2"/>
      <c r="C428" s="30"/>
      <c r="D428" s="30"/>
      <c r="E428" s="30"/>
      <c r="F428" s="3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8.75" customHeight="1">
      <c r="A429" s="1"/>
      <c r="B429" s="2"/>
      <c r="C429" s="30"/>
      <c r="D429" s="30"/>
      <c r="E429" s="30"/>
      <c r="F429" s="3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8.75" customHeight="1">
      <c r="A430" s="1"/>
      <c r="B430" s="2"/>
      <c r="C430" s="30"/>
      <c r="D430" s="30"/>
      <c r="E430" s="30"/>
      <c r="F430" s="3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8.75" customHeight="1">
      <c r="A431" s="1"/>
      <c r="B431" s="2"/>
      <c r="C431" s="30"/>
      <c r="D431" s="30"/>
      <c r="E431" s="30"/>
      <c r="F431" s="3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8.75" customHeight="1">
      <c r="A432" s="1"/>
      <c r="B432" s="2"/>
      <c r="C432" s="30"/>
      <c r="D432" s="30"/>
      <c r="E432" s="30"/>
      <c r="F432" s="3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8.75" customHeight="1">
      <c r="A433" s="1"/>
      <c r="B433" s="2"/>
      <c r="C433" s="30"/>
      <c r="D433" s="30"/>
      <c r="E433" s="30"/>
      <c r="F433" s="3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8.75" customHeight="1">
      <c r="A434" s="1"/>
      <c r="B434" s="2"/>
      <c r="C434" s="30"/>
      <c r="D434" s="30"/>
      <c r="E434" s="30"/>
      <c r="F434" s="3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8.75" customHeight="1">
      <c r="A435" s="1"/>
      <c r="B435" s="2"/>
      <c r="C435" s="30"/>
      <c r="D435" s="30"/>
      <c r="E435" s="30"/>
      <c r="F435" s="3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8.75" customHeight="1">
      <c r="A436" s="1"/>
      <c r="B436" s="2"/>
      <c r="C436" s="30"/>
      <c r="D436" s="30"/>
      <c r="E436" s="30"/>
      <c r="F436" s="3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8.75" customHeight="1">
      <c r="A437" s="1"/>
      <c r="B437" s="2"/>
      <c r="C437" s="30"/>
      <c r="D437" s="30"/>
      <c r="E437" s="30"/>
      <c r="F437" s="3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8.75" customHeight="1">
      <c r="A438" s="1"/>
      <c r="B438" s="2"/>
      <c r="C438" s="30"/>
      <c r="D438" s="30"/>
      <c r="E438" s="30"/>
      <c r="F438" s="3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8.75" customHeight="1">
      <c r="A439" s="1"/>
      <c r="B439" s="2"/>
      <c r="C439" s="30"/>
      <c r="D439" s="30"/>
      <c r="E439" s="30"/>
      <c r="F439" s="3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8.75" customHeight="1">
      <c r="A440" s="1"/>
      <c r="B440" s="2"/>
      <c r="C440" s="30"/>
      <c r="D440" s="30"/>
      <c r="E440" s="30"/>
      <c r="F440" s="3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8.75" customHeight="1">
      <c r="A441" s="1"/>
      <c r="B441" s="2"/>
      <c r="C441" s="30"/>
      <c r="D441" s="30"/>
      <c r="E441" s="30"/>
      <c r="F441" s="3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8.75" customHeight="1">
      <c r="A442" s="1"/>
      <c r="B442" s="2"/>
      <c r="C442" s="30"/>
      <c r="D442" s="30"/>
      <c r="E442" s="30"/>
      <c r="F442" s="3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8.75" customHeight="1">
      <c r="A443" s="1"/>
      <c r="B443" s="2"/>
      <c r="C443" s="30"/>
      <c r="D443" s="30"/>
      <c r="E443" s="30"/>
      <c r="F443" s="3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8.75" customHeight="1">
      <c r="A444" s="1"/>
      <c r="B444" s="2"/>
      <c r="C444" s="30"/>
      <c r="D444" s="30"/>
      <c r="E444" s="30"/>
      <c r="F444" s="3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8.75" customHeight="1">
      <c r="A445" s="1"/>
      <c r="B445" s="2"/>
      <c r="C445" s="30"/>
      <c r="D445" s="30"/>
      <c r="E445" s="30"/>
      <c r="F445" s="3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8.75" customHeight="1">
      <c r="A446" s="1"/>
      <c r="B446" s="2"/>
      <c r="C446" s="30"/>
      <c r="D446" s="30"/>
      <c r="E446" s="30"/>
      <c r="F446" s="3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8.75" customHeight="1">
      <c r="A447" s="1"/>
      <c r="B447" s="2"/>
      <c r="C447" s="30"/>
      <c r="D447" s="30"/>
      <c r="E447" s="30"/>
      <c r="F447" s="3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8.75" customHeight="1">
      <c r="A448" s="1"/>
      <c r="B448" s="2"/>
      <c r="C448" s="30"/>
      <c r="D448" s="30"/>
      <c r="E448" s="30"/>
      <c r="F448" s="3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8.75" customHeight="1">
      <c r="A449" s="1"/>
      <c r="B449" s="2"/>
      <c r="C449" s="30"/>
      <c r="D449" s="30"/>
      <c r="E449" s="30"/>
      <c r="F449" s="3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8.75" customHeight="1">
      <c r="A450" s="1"/>
      <c r="B450" s="2"/>
      <c r="C450" s="30"/>
      <c r="D450" s="30"/>
      <c r="E450" s="30"/>
      <c r="F450" s="3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8.75" customHeight="1">
      <c r="A451" s="1"/>
      <c r="B451" s="2"/>
      <c r="C451" s="30"/>
      <c r="D451" s="30"/>
      <c r="E451" s="30"/>
      <c r="F451" s="3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8.75" customHeight="1">
      <c r="A452" s="1"/>
      <c r="B452" s="2"/>
      <c r="C452" s="30"/>
      <c r="D452" s="30"/>
      <c r="E452" s="30"/>
      <c r="F452" s="3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8.75" customHeight="1">
      <c r="A453" s="1"/>
      <c r="B453" s="2"/>
      <c r="C453" s="30"/>
      <c r="D453" s="30"/>
      <c r="E453" s="30"/>
      <c r="F453" s="3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8.75" customHeight="1">
      <c r="A454" s="1"/>
      <c r="B454" s="2"/>
      <c r="C454" s="30"/>
      <c r="D454" s="30"/>
      <c r="E454" s="30"/>
      <c r="F454" s="3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8.75" customHeight="1">
      <c r="A455" s="1"/>
      <c r="B455" s="2"/>
      <c r="C455" s="30"/>
      <c r="D455" s="30"/>
      <c r="E455" s="30"/>
      <c r="F455" s="3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8.75" customHeight="1">
      <c r="A456" s="1"/>
      <c r="B456" s="2"/>
      <c r="C456" s="30"/>
      <c r="D456" s="30"/>
      <c r="E456" s="30"/>
      <c r="F456" s="3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8.75" customHeight="1">
      <c r="A457" s="1"/>
      <c r="B457" s="2"/>
      <c r="C457" s="30"/>
      <c r="D457" s="30"/>
      <c r="E457" s="30"/>
      <c r="F457" s="3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8.75" customHeight="1">
      <c r="A458" s="1"/>
      <c r="B458" s="2"/>
      <c r="C458" s="30"/>
      <c r="D458" s="30"/>
      <c r="E458" s="30"/>
      <c r="F458" s="3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8.75" customHeight="1">
      <c r="A459" s="1"/>
      <c r="B459" s="2"/>
      <c r="C459" s="30"/>
      <c r="D459" s="30"/>
      <c r="E459" s="30"/>
      <c r="F459" s="3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8.75" customHeight="1">
      <c r="A460" s="1"/>
      <c r="B460" s="2"/>
      <c r="C460" s="30"/>
      <c r="D460" s="30"/>
      <c r="E460" s="30"/>
      <c r="F460" s="3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8.75" customHeight="1">
      <c r="A461" s="1"/>
      <c r="B461" s="2"/>
      <c r="C461" s="30"/>
      <c r="D461" s="30"/>
      <c r="E461" s="30"/>
      <c r="F461" s="3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8.75" customHeight="1">
      <c r="A462" s="1"/>
      <c r="B462" s="2"/>
      <c r="C462" s="30"/>
      <c r="D462" s="30"/>
      <c r="E462" s="30"/>
      <c r="F462" s="3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8.75" customHeight="1">
      <c r="A463" s="1"/>
      <c r="B463" s="2"/>
      <c r="C463" s="30"/>
      <c r="D463" s="30"/>
      <c r="E463" s="30"/>
      <c r="F463" s="3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8.75" customHeight="1">
      <c r="A464" s="1"/>
      <c r="B464" s="2"/>
      <c r="C464" s="30"/>
      <c r="D464" s="30"/>
      <c r="E464" s="30"/>
      <c r="F464" s="3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8.75" customHeight="1">
      <c r="A465" s="1"/>
      <c r="B465" s="2"/>
      <c r="C465" s="30"/>
      <c r="D465" s="30"/>
      <c r="E465" s="30"/>
      <c r="F465" s="3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8.75" customHeight="1">
      <c r="A466" s="1"/>
      <c r="B466" s="2"/>
      <c r="C466" s="30"/>
      <c r="D466" s="30"/>
      <c r="E466" s="30"/>
      <c r="F466" s="3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8.75" customHeight="1">
      <c r="A467" s="1"/>
      <c r="B467" s="2"/>
      <c r="C467" s="30"/>
      <c r="D467" s="30"/>
      <c r="E467" s="30"/>
      <c r="F467" s="3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8.75" customHeight="1">
      <c r="A468" s="1"/>
      <c r="B468" s="2"/>
      <c r="C468" s="30"/>
      <c r="D468" s="30"/>
      <c r="E468" s="30"/>
      <c r="F468" s="3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8.75" customHeight="1">
      <c r="A469" s="1"/>
      <c r="B469" s="2"/>
      <c r="C469" s="30"/>
      <c r="D469" s="30"/>
      <c r="E469" s="30"/>
      <c r="F469" s="3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8.75" customHeight="1">
      <c r="A470" s="1"/>
      <c r="B470" s="2"/>
      <c r="C470" s="30"/>
      <c r="D470" s="30"/>
      <c r="E470" s="30"/>
      <c r="F470" s="3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8.75" customHeight="1">
      <c r="A471" s="1"/>
      <c r="B471" s="2"/>
      <c r="C471" s="30"/>
      <c r="D471" s="30"/>
      <c r="E471" s="30"/>
      <c r="F471" s="3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8.75" customHeight="1">
      <c r="A472" s="1"/>
      <c r="B472" s="2"/>
      <c r="C472" s="30"/>
      <c r="D472" s="30"/>
      <c r="E472" s="30"/>
      <c r="F472" s="3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8.75" customHeight="1">
      <c r="A473" s="1"/>
      <c r="B473" s="2"/>
      <c r="C473" s="30"/>
      <c r="D473" s="30"/>
      <c r="E473" s="30"/>
      <c r="F473" s="3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8.75" customHeight="1">
      <c r="A474" s="1"/>
      <c r="B474" s="2"/>
      <c r="C474" s="30"/>
      <c r="D474" s="30"/>
      <c r="E474" s="30"/>
      <c r="F474" s="3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8.75" customHeight="1">
      <c r="A475" s="1"/>
      <c r="B475" s="2"/>
      <c r="C475" s="30"/>
      <c r="D475" s="30"/>
      <c r="E475" s="30"/>
      <c r="F475" s="3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8.75" customHeight="1">
      <c r="A476" s="1"/>
      <c r="B476" s="2"/>
      <c r="C476" s="30"/>
      <c r="D476" s="30"/>
      <c r="E476" s="30"/>
      <c r="F476" s="3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8.75" customHeight="1">
      <c r="A477" s="1"/>
      <c r="B477" s="2"/>
      <c r="C477" s="30"/>
      <c r="D477" s="30"/>
      <c r="E477" s="30"/>
      <c r="F477" s="3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8.75" customHeight="1">
      <c r="A478" s="1"/>
      <c r="B478" s="2"/>
      <c r="C478" s="30"/>
      <c r="D478" s="30"/>
      <c r="E478" s="30"/>
      <c r="F478" s="3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8.75" customHeight="1">
      <c r="A479" s="1"/>
      <c r="B479" s="2"/>
      <c r="C479" s="30"/>
      <c r="D479" s="30"/>
      <c r="E479" s="30"/>
      <c r="F479" s="3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8.75" customHeight="1">
      <c r="A480" s="1"/>
      <c r="B480" s="2"/>
      <c r="C480" s="30"/>
      <c r="D480" s="30"/>
      <c r="E480" s="30"/>
      <c r="F480" s="3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8.75" customHeight="1">
      <c r="A481" s="1"/>
      <c r="B481" s="2"/>
      <c r="C481" s="30"/>
      <c r="D481" s="30"/>
      <c r="E481" s="30"/>
      <c r="F481" s="3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8.75" customHeight="1">
      <c r="A482" s="1"/>
      <c r="B482" s="2"/>
      <c r="C482" s="30"/>
      <c r="D482" s="30"/>
      <c r="E482" s="30"/>
      <c r="F482" s="3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8.75" customHeight="1">
      <c r="A483" s="1"/>
      <c r="B483" s="2"/>
      <c r="C483" s="30"/>
      <c r="D483" s="30"/>
      <c r="E483" s="30"/>
      <c r="F483" s="3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8.75" customHeight="1">
      <c r="A484" s="1"/>
      <c r="B484" s="2"/>
      <c r="C484" s="30"/>
      <c r="D484" s="30"/>
      <c r="E484" s="30"/>
      <c r="F484" s="3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8.75" customHeight="1">
      <c r="A485" s="1"/>
      <c r="B485" s="2"/>
      <c r="C485" s="30"/>
      <c r="D485" s="30"/>
      <c r="E485" s="30"/>
      <c r="F485" s="3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8.75" customHeight="1">
      <c r="A486" s="1"/>
      <c r="B486" s="2"/>
      <c r="C486" s="30"/>
      <c r="D486" s="30"/>
      <c r="E486" s="30"/>
      <c r="F486" s="3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8.75" customHeight="1">
      <c r="A487" s="1"/>
      <c r="B487" s="2"/>
      <c r="C487" s="30"/>
      <c r="D487" s="30"/>
      <c r="E487" s="30"/>
      <c r="F487" s="3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8.75" customHeight="1">
      <c r="A488" s="1"/>
      <c r="B488" s="2"/>
      <c r="C488" s="30"/>
      <c r="D488" s="30"/>
      <c r="E488" s="30"/>
      <c r="F488" s="3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8.75" customHeight="1">
      <c r="A489" s="1"/>
      <c r="B489" s="2"/>
      <c r="C489" s="30"/>
      <c r="D489" s="30"/>
      <c r="E489" s="30"/>
      <c r="F489" s="3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8.75" customHeight="1">
      <c r="A490" s="1"/>
      <c r="B490" s="2"/>
      <c r="C490" s="30"/>
      <c r="D490" s="30"/>
      <c r="E490" s="30"/>
      <c r="F490" s="3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8.75" customHeight="1">
      <c r="A491" s="1"/>
      <c r="B491" s="2"/>
      <c r="C491" s="30"/>
      <c r="D491" s="30"/>
      <c r="E491" s="30"/>
      <c r="F491" s="3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8.75" customHeight="1">
      <c r="A492" s="1"/>
      <c r="B492" s="2"/>
      <c r="C492" s="30"/>
      <c r="D492" s="30"/>
      <c r="E492" s="30"/>
      <c r="F492" s="3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8.75" customHeight="1">
      <c r="A493" s="1"/>
      <c r="B493" s="2"/>
      <c r="C493" s="30"/>
      <c r="D493" s="30"/>
      <c r="E493" s="30"/>
      <c r="F493" s="3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8.75" customHeight="1">
      <c r="A494" s="1"/>
      <c r="B494" s="2"/>
      <c r="C494" s="30"/>
      <c r="D494" s="30"/>
      <c r="E494" s="30"/>
      <c r="F494" s="3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8.75" customHeight="1">
      <c r="A495" s="1"/>
      <c r="B495" s="2"/>
      <c r="C495" s="30"/>
      <c r="D495" s="30"/>
      <c r="E495" s="30"/>
      <c r="F495" s="3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8.75" customHeight="1">
      <c r="A496" s="1"/>
      <c r="B496" s="2"/>
      <c r="C496" s="30"/>
      <c r="D496" s="30"/>
      <c r="E496" s="30"/>
      <c r="F496" s="3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8.75" customHeight="1">
      <c r="A497" s="1"/>
      <c r="B497" s="2"/>
      <c r="C497" s="30"/>
      <c r="D497" s="30"/>
      <c r="E497" s="30"/>
      <c r="F497" s="3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8.75" customHeight="1">
      <c r="A498" s="1"/>
      <c r="B498" s="2"/>
      <c r="C498" s="30"/>
      <c r="D498" s="30"/>
      <c r="E498" s="30"/>
      <c r="F498" s="3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8.75" customHeight="1">
      <c r="A499" s="1"/>
      <c r="B499" s="2"/>
      <c r="C499" s="30"/>
      <c r="D499" s="30"/>
      <c r="E499" s="30"/>
      <c r="F499" s="3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8.75" customHeight="1">
      <c r="A500" s="1"/>
      <c r="B500" s="2"/>
      <c r="C500" s="30"/>
      <c r="D500" s="30"/>
      <c r="E500" s="30"/>
      <c r="F500" s="3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8.75" customHeight="1">
      <c r="A501" s="1"/>
      <c r="B501" s="2"/>
      <c r="C501" s="30"/>
      <c r="D501" s="30"/>
      <c r="E501" s="30"/>
      <c r="F501" s="3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8.75" customHeight="1">
      <c r="A502" s="1"/>
      <c r="B502" s="2"/>
      <c r="C502" s="30"/>
      <c r="D502" s="30"/>
      <c r="E502" s="30"/>
      <c r="F502" s="3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8.75" customHeight="1">
      <c r="A503" s="1"/>
      <c r="B503" s="2"/>
      <c r="C503" s="30"/>
      <c r="D503" s="30"/>
      <c r="E503" s="30"/>
      <c r="F503" s="3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8.75" customHeight="1">
      <c r="A504" s="1"/>
      <c r="B504" s="2"/>
      <c r="C504" s="30"/>
      <c r="D504" s="30"/>
      <c r="E504" s="30"/>
      <c r="F504" s="3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8.75" customHeight="1">
      <c r="A505" s="1"/>
      <c r="B505" s="2"/>
      <c r="C505" s="30"/>
      <c r="D505" s="30"/>
      <c r="E505" s="30"/>
      <c r="F505" s="3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8.75" customHeight="1">
      <c r="A506" s="1"/>
      <c r="B506" s="2"/>
      <c r="C506" s="30"/>
      <c r="D506" s="30"/>
      <c r="E506" s="30"/>
      <c r="F506" s="3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8.75" customHeight="1">
      <c r="A507" s="1"/>
      <c r="B507" s="2"/>
      <c r="C507" s="30"/>
      <c r="D507" s="30"/>
      <c r="E507" s="30"/>
      <c r="F507" s="3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8.75" customHeight="1">
      <c r="A508" s="1"/>
      <c r="B508" s="2"/>
      <c r="C508" s="30"/>
      <c r="D508" s="30"/>
      <c r="E508" s="30"/>
      <c r="F508" s="3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8.75" customHeight="1">
      <c r="A509" s="1"/>
      <c r="B509" s="2"/>
      <c r="C509" s="30"/>
      <c r="D509" s="30"/>
      <c r="E509" s="30"/>
      <c r="F509" s="3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8.75" customHeight="1">
      <c r="A510" s="1"/>
      <c r="B510" s="2"/>
      <c r="C510" s="30"/>
      <c r="D510" s="30"/>
      <c r="E510" s="30"/>
      <c r="F510" s="3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8.75" customHeight="1">
      <c r="A511" s="1"/>
      <c r="B511" s="2"/>
      <c r="C511" s="30"/>
      <c r="D511" s="30"/>
      <c r="E511" s="30"/>
      <c r="F511" s="3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8.75" customHeight="1">
      <c r="A512" s="1"/>
      <c r="B512" s="2"/>
      <c r="C512" s="30"/>
      <c r="D512" s="30"/>
      <c r="E512" s="30"/>
      <c r="F512" s="3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8.75" customHeight="1">
      <c r="A513" s="1"/>
      <c r="B513" s="2"/>
      <c r="C513" s="30"/>
      <c r="D513" s="30"/>
      <c r="E513" s="30"/>
      <c r="F513" s="3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8.75" customHeight="1">
      <c r="A514" s="1"/>
      <c r="B514" s="2"/>
      <c r="C514" s="30"/>
      <c r="D514" s="30"/>
      <c r="E514" s="30"/>
      <c r="F514" s="3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8.75" customHeight="1">
      <c r="A515" s="1"/>
      <c r="B515" s="2"/>
      <c r="C515" s="30"/>
      <c r="D515" s="30"/>
      <c r="E515" s="30"/>
      <c r="F515" s="3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8.75" customHeight="1">
      <c r="A516" s="1"/>
      <c r="B516" s="2"/>
      <c r="C516" s="30"/>
      <c r="D516" s="30"/>
      <c r="E516" s="30"/>
      <c r="F516" s="3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8.75" customHeight="1">
      <c r="A517" s="1"/>
      <c r="B517" s="2"/>
      <c r="C517" s="30"/>
      <c r="D517" s="30"/>
      <c r="E517" s="30"/>
      <c r="F517" s="3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8.75" customHeight="1">
      <c r="A518" s="1"/>
      <c r="B518" s="2"/>
      <c r="C518" s="30"/>
      <c r="D518" s="30"/>
      <c r="E518" s="30"/>
      <c r="F518" s="3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8.75" customHeight="1">
      <c r="A519" s="1"/>
      <c r="B519" s="2"/>
      <c r="C519" s="30"/>
      <c r="D519" s="30"/>
      <c r="E519" s="30"/>
      <c r="F519" s="3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8.75" customHeight="1">
      <c r="A520" s="1"/>
      <c r="B520" s="2"/>
      <c r="C520" s="30"/>
      <c r="D520" s="30"/>
      <c r="E520" s="30"/>
      <c r="F520" s="3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8.75" customHeight="1">
      <c r="A521" s="1"/>
      <c r="B521" s="2"/>
      <c r="C521" s="30"/>
      <c r="D521" s="30"/>
      <c r="E521" s="30"/>
      <c r="F521" s="3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8.75" customHeight="1">
      <c r="A522" s="1"/>
      <c r="B522" s="2"/>
      <c r="C522" s="30"/>
      <c r="D522" s="30"/>
      <c r="E522" s="30"/>
      <c r="F522" s="3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8.75" customHeight="1">
      <c r="A523" s="1"/>
      <c r="B523" s="2"/>
      <c r="C523" s="30"/>
      <c r="D523" s="30"/>
      <c r="E523" s="30"/>
      <c r="F523" s="3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8.75" customHeight="1">
      <c r="A524" s="1"/>
      <c r="B524" s="2"/>
      <c r="C524" s="30"/>
      <c r="D524" s="30"/>
      <c r="E524" s="30"/>
      <c r="F524" s="3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8.75" customHeight="1">
      <c r="A525" s="1"/>
      <c r="B525" s="2"/>
      <c r="C525" s="30"/>
      <c r="D525" s="30"/>
      <c r="E525" s="30"/>
      <c r="F525" s="3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8.75" customHeight="1">
      <c r="A526" s="1"/>
      <c r="B526" s="2"/>
      <c r="C526" s="30"/>
      <c r="D526" s="30"/>
      <c r="E526" s="30"/>
      <c r="F526" s="3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8.75" customHeight="1">
      <c r="A527" s="1"/>
      <c r="B527" s="2"/>
      <c r="C527" s="30"/>
      <c r="D527" s="30"/>
      <c r="E527" s="30"/>
      <c r="F527" s="3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8.75" customHeight="1">
      <c r="A528" s="1"/>
      <c r="B528" s="2"/>
      <c r="C528" s="30"/>
      <c r="D528" s="30"/>
      <c r="E528" s="30"/>
      <c r="F528" s="3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8.75" customHeight="1">
      <c r="A529" s="1"/>
      <c r="B529" s="2"/>
      <c r="C529" s="30"/>
      <c r="D529" s="30"/>
      <c r="E529" s="30"/>
      <c r="F529" s="3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8.75" customHeight="1">
      <c r="A530" s="1"/>
      <c r="B530" s="2"/>
      <c r="C530" s="30"/>
      <c r="D530" s="30"/>
      <c r="E530" s="30"/>
      <c r="F530" s="3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8.75" customHeight="1">
      <c r="A531" s="1"/>
      <c r="B531" s="2"/>
      <c r="C531" s="30"/>
      <c r="D531" s="30"/>
      <c r="E531" s="30"/>
      <c r="F531" s="3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8.75" customHeight="1">
      <c r="A532" s="1"/>
      <c r="B532" s="2"/>
      <c r="C532" s="30"/>
      <c r="D532" s="30"/>
      <c r="E532" s="30"/>
      <c r="F532" s="3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8.75" customHeight="1">
      <c r="A533" s="1"/>
      <c r="B533" s="2"/>
      <c r="C533" s="30"/>
      <c r="D533" s="30"/>
      <c r="E533" s="30"/>
      <c r="F533" s="3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8.75" customHeight="1">
      <c r="A534" s="1"/>
      <c r="B534" s="2"/>
      <c r="C534" s="30"/>
      <c r="D534" s="30"/>
      <c r="E534" s="30"/>
      <c r="F534" s="3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8.75" customHeight="1">
      <c r="A535" s="1"/>
      <c r="B535" s="2"/>
      <c r="C535" s="30"/>
      <c r="D535" s="30"/>
      <c r="E535" s="30"/>
      <c r="F535" s="3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8.75" customHeight="1">
      <c r="A536" s="1"/>
      <c r="B536" s="2"/>
      <c r="C536" s="30"/>
      <c r="D536" s="30"/>
      <c r="E536" s="30"/>
      <c r="F536" s="3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8.75" customHeight="1">
      <c r="A537" s="1"/>
      <c r="B537" s="2"/>
      <c r="C537" s="30"/>
      <c r="D537" s="30"/>
      <c r="E537" s="30"/>
      <c r="F537" s="3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8.75" customHeight="1">
      <c r="A538" s="1"/>
      <c r="B538" s="2"/>
      <c r="C538" s="30"/>
      <c r="D538" s="30"/>
      <c r="E538" s="30"/>
      <c r="F538" s="3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8.75" customHeight="1">
      <c r="A539" s="1"/>
      <c r="B539" s="2"/>
      <c r="C539" s="30"/>
      <c r="D539" s="30"/>
      <c r="E539" s="30"/>
      <c r="F539" s="3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8.75" customHeight="1">
      <c r="A540" s="1"/>
      <c r="B540" s="2"/>
      <c r="C540" s="30"/>
      <c r="D540" s="30"/>
      <c r="E540" s="30"/>
      <c r="F540" s="3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8.75" customHeight="1">
      <c r="A541" s="1"/>
      <c r="B541" s="2"/>
      <c r="C541" s="30"/>
      <c r="D541" s="30"/>
      <c r="E541" s="30"/>
      <c r="F541" s="3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8.75" customHeight="1">
      <c r="A542" s="1"/>
      <c r="B542" s="2"/>
      <c r="C542" s="30"/>
      <c r="D542" s="30"/>
      <c r="E542" s="30"/>
      <c r="F542" s="3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8.75" customHeight="1">
      <c r="A543" s="1"/>
      <c r="B543" s="2"/>
      <c r="C543" s="30"/>
      <c r="D543" s="30"/>
      <c r="E543" s="30"/>
      <c r="F543" s="3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8.75" customHeight="1">
      <c r="A544" s="1"/>
      <c r="B544" s="2"/>
      <c r="C544" s="30"/>
      <c r="D544" s="30"/>
      <c r="E544" s="30"/>
      <c r="F544" s="3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8.75" customHeight="1">
      <c r="A545" s="1"/>
      <c r="B545" s="2"/>
      <c r="C545" s="30"/>
      <c r="D545" s="30"/>
      <c r="E545" s="30"/>
      <c r="F545" s="3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8.75" customHeight="1">
      <c r="A546" s="1"/>
      <c r="B546" s="2"/>
      <c r="C546" s="30"/>
      <c r="D546" s="30"/>
      <c r="E546" s="30"/>
      <c r="F546" s="3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8.75" customHeight="1">
      <c r="A547" s="1"/>
      <c r="B547" s="2"/>
      <c r="C547" s="30"/>
      <c r="D547" s="30"/>
      <c r="E547" s="30"/>
      <c r="F547" s="3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8.75" customHeight="1">
      <c r="A548" s="1"/>
      <c r="B548" s="2"/>
      <c r="C548" s="30"/>
      <c r="D548" s="30"/>
      <c r="E548" s="30"/>
      <c r="F548" s="3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8.75" customHeight="1">
      <c r="A549" s="1"/>
      <c r="B549" s="2"/>
      <c r="C549" s="30"/>
      <c r="D549" s="30"/>
      <c r="E549" s="30"/>
      <c r="F549" s="3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8.75" customHeight="1">
      <c r="A550" s="1"/>
      <c r="B550" s="2"/>
      <c r="C550" s="30"/>
      <c r="D550" s="30"/>
      <c r="E550" s="30"/>
      <c r="F550" s="3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8.75" customHeight="1">
      <c r="A551" s="1"/>
      <c r="B551" s="2"/>
      <c r="C551" s="30"/>
      <c r="D551" s="30"/>
      <c r="E551" s="30"/>
      <c r="F551" s="3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8.75" customHeight="1">
      <c r="A552" s="1"/>
      <c r="B552" s="2"/>
      <c r="C552" s="30"/>
      <c r="D552" s="30"/>
      <c r="E552" s="30"/>
      <c r="F552" s="3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8.75" customHeight="1">
      <c r="A553" s="1"/>
      <c r="B553" s="2"/>
      <c r="C553" s="30"/>
      <c r="D553" s="30"/>
      <c r="E553" s="30"/>
      <c r="F553" s="3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8.75" customHeight="1">
      <c r="A554" s="1"/>
      <c r="B554" s="2"/>
      <c r="C554" s="30"/>
      <c r="D554" s="30"/>
      <c r="E554" s="30"/>
      <c r="F554" s="3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8.75" customHeight="1">
      <c r="A555" s="1"/>
      <c r="B555" s="2"/>
      <c r="C555" s="30"/>
      <c r="D555" s="30"/>
      <c r="E555" s="30"/>
      <c r="F555" s="3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8.75" customHeight="1">
      <c r="A556" s="1"/>
      <c r="B556" s="2"/>
      <c r="C556" s="30"/>
      <c r="D556" s="30"/>
      <c r="E556" s="30"/>
      <c r="F556" s="3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8.75" customHeight="1">
      <c r="A557" s="1"/>
      <c r="B557" s="2"/>
      <c r="C557" s="30"/>
      <c r="D557" s="30"/>
      <c r="E557" s="30"/>
      <c r="F557" s="3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8.75" customHeight="1">
      <c r="A558" s="1"/>
      <c r="B558" s="2"/>
      <c r="C558" s="30"/>
      <c r="D558" s="30"/>
      <c r="E558" s="30"/>
      <c r="F558" s="3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8.75" customHeight="1">
      <c r="A559" s="1"/>
      <c r="B559" s="2"/>
      <c r="C559" s="30"/>
      <c r="D559" s="30"/>
      <c r="E559" s="30"/>
      <c r="F559" s="3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8.75" customHeight="1">
      <c r="A560" s="1"/>
      <c r="B560" s="2"/>
      <c r="C560" s="30"/>
      <c r="D560" s="30"/>
      <c r="E560" s="30"/>
      <c r="F560" s="3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8.75" customHeight="1">
      <c r="A561" s="1"/>
      <c r="B561" s="2"/>
      <c r="C561" s="30"/>
      <c r="D561" s="30"/>
      <c r="E561" s="30"/>
      <c r="F561" s="3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8.75" customHeight="1">
      <c r="A562" s="1"/>
      <c r="B562" s="2"/>
      <c r="C562" s="30"/>
      <c r="D562" s="30"/>
      <c r="E562" s="30"/>
      <c r="F562" s="3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8.75" customHeight="1">
      <c r="A563" s="1"/>
      <c r="B563" s="2"/>
      <c r="C563" s="30"/>
      <c r="D563" s="30"/>
      <c r="E563" s="30"/>
      <c r="F563" s="3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8.75" customHeight="1">
      <c r="A564" s="1"/>
      <c r="B564" s="2"/>
      <c r="C564" s="30"/>
      <c r="D564" s="30"/>
      <c r="E564" s="30"/>
      <c r="F564" s="3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8.75" customHeight="1">
      <c r="A565" s="1"/>
      <c r="B565" s="2"/>
      <c r="C565" s="30"/>
      <c r="D565" s="30"/>
      <c r="E565" s="30"/>
      <c r="F565" s="3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8.75" customHeight="1">
      <c r="A566" s="1"/>
      <c r="B566" s="2"/>
      <c r="C566" s="30"/>
      <c r="D566" s="30"/>
      <c r="E566" s="30"/>
      <c r="F566" s="3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8.75" customHeight="1">
      <c r="A567" s="1"/>
      <c r="B567" s="2"/>
      <c r="C567" s="30"/>
      <c r="D567" s="30"/>
      <c r="E567" s="30"/>
      <c r="F567" s="3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8.75" customHeight="1">
      <c r="A568" s="1"/>
      <c r="B568" s="2"/>
      <c r="C568" s="30"/>
      <c r="D568" s="30"/>
      <c r="E568" s="30"/>
      <c r="F568" s="3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8.75" customHeight="1">
      <c r="A569" s="1"/>
      <c r="B569" s="2"/>
      <c r="C569" s="30"/>
      <c r="D569" s="30"/>
      <c r="E569" s="30"/>
      <c r="F569" s="3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8.75" customHeight="1">
      <c r="A570" s="1"/>
      <c r="B570" s="2"/>
      <c r="C570" s="30"/>
      <c r="D570" s="30"/>
      <c r="E570" s="30"/>
      <c r="F570" s="3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8.75" customHeight="1">
      <c r="A571" s="1"/>
      <c r="B571" s="2"/>
      <c r="C571" s="30"/>
      <c r="D571" s="30"/>
      <c r="E571" s="30"/>
      <c r="F571" s="3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8.75" customHeight="1">
      <c r="A572" s="1"/>
      <c r="B572" s="2"/>
      <c r="C572" s="30"/>
      <c r="D572" s="30"/>
      <c r="E572" s="30"/>
      <c r="F572" s="3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8.75" customHeight="1">
      <c r="A573" s="1"/>
      <c r="B573" s="2"/>
      <c r="C573" s="30"/>
      <c r="D573" s="30"/>
      <c r="E573" s="30"/>
      <c r="F573" s="3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8.75" customHeight="1">
      <c r="A574" s="1"/>
      <c r="B574" s="2"/>
      <c r="C574" s="30"/>
      <c r="D574" s="30"/>
      <c r="E574" s="30"/>
      <c r="F574" s="3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8.75" customHeight="1">
      <c r="A575" s="1"/>
      <c r="B575" s="2"/>
      <c r="C575" s="30"/>
      <c r="D575" s="30"/>
      <c r="E575" s="30"/>
      <c r="F575" s="3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8.75" customHeight="1">
      <c r="A576" s="1"/>
      <c r="B576" s="2"/>
      <c r="C576" s="30"/>
      <c r="D576" s="30"/>
      <c r="E576" s="30"/>
      <c r="F576" s="3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8.75" customHeight="1">
      <c r="A577" s="1"/>
      <c r="B577" s="2"/>
      <c r="C577" s="30"/>
      <c r="D577" s="30"/>
      <c r="E577" s="30"/>
      <c r="F577" s="3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8.75" customHeight="1">
      <c r="A578" s="1"/>
      <c r="B578" s="2"/>
      <c r="C578" s="30"/>
      <c r="D578" s="30"/>
      <c r="E578" s="30"/>
      <c r="F578" s="3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8.75" customHeight="1">
      <c r="A579" s="1"/>
      <c r="B579" s="2"/>
      <c r="C579" s="30"/>
      <c r="D579" s="30"/>
      <c r="E579" s="30"/>
      <c r="F579" s="3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8.75" customHeight="1">
      <c r="A580" s="1"/>
      <c r="B580" s="2"/>
      <c r="C580" s="30"/>
      <c r="D580" s="30"/>
      <c r="E580" s="30"/>
      <c r="F580" s="3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8.75" customHeight="1">
      <c r="A581" s="1"/>
      <c r="B581" s="2"/>
      <c r="C581" s="30"/>
      <c r="D581" s="30"/>
      <c r="E581" s="30"/>
      <c r="F581" s="3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8.75" customHeight="1">
      <c r="A582" s="1"/>
      <c r="B582" s="2"/>
      <c r="C582" s="30"/>
      <c r="D582" s="30"/>
      <c r="E582" s="30"/>
      <c r="F582" s="3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8.75" customHeight="1">
      <c r="A583" s="1"/>
      <c r="B583" s="2"/>
      <c r="C583" s="30"/>
      <c r="D583" s="30"/>
      <c r="E583" s="30"/>
      <c r="F583" s="3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8.75" customHeight="1">
      <c r="A584" s="1"/>
      <c r="B584" s="2"/>
      <c r="C584" s="30"/>
      <c r="D584" s="30"/>
      <c r="E584" s="30"/>
      <c r="F584" s="3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8.75" customHeight="1">
      <c r="A585" s="1"/>
      <c r="B585" s="2"/>
      <c r="C585" s="30"/>
      <c r="D585" s="30"/>
      <c r="E585" s="30"/>
      <c r="F585" s="3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8.75" customHeight="1">
      <c r="A586" s="1"/>
      <c r="B586" s="2"/>
      <c r="C586" s="30"/>
      <c r="D586" s="30"/>
      <c r="E586" s="30"/>
      <c r="F586" s="3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8.75" customHeight="1">
      <c r="A587" s="1"/>
      <c r="B587" s="2"/>
      <c r="C587" s="30"/>
      <c r="D587" s="30"/>
      <c r="E587" s="30"/>
      <c r="F587" s="3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8.75" customHeight="1">
      <c r="A588" s="1"/>
      <c r="B588" s="2"/>
      <c r="C588" s="30"/>
      <c r="D588" s="30"/>
      <c r="E588" s="30"/>
      <c r="F588" s="3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8.75" customHeight="1">
      <c r="A589" s="1"/>
      <c r="B589" s="2"/>
      <c r="C589" s="30"/>
      <c r="D589" s="30"/>
      <c r="E589" s="30"/>
      <c r="F589" s="3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8.75" customHeight="1">
      <c r="A590" s="1"/>
      <c r="B590" s="2"/>
      <c r="C590" s="30"/>
      <c r="D590" s="30"/>
      <c r="E590" s="30"/>
      <c r="F590" s="3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8.75" customHeight="1">
      <c r="A591" s="1"/>
      <c r="B591" s="2"/>
      <c r="C591" s="30"/>
      <c r="D591" s="30"/>
      <c r="E591" s="30"/>
      <c r="F591" s="3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8.75" customHeight="1">
      <c r="A592" s="1"/>
      <c r="B592" s="2"/>
      <c r="C592" s="30"/>
      <c r="D592" s="30"/>
      <c r="E592" s="30"/>
      <c r="F592" s="3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8.75" customHeight="1">
      <c r="A593" s="1"/>
      <c r="B593" s="2"/>
      <c r="C593" s="30"/>
      <c r="D593" s="30"/>
      <c r="E593" s="30"/>
      <c r="F593" s="3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8.75" customHeight="1">
      <c r="A594" s="1"/>
      <c r="B594" s="2"/>
      <c r="C594" s="30"/>
      <c r="D594" s="30"/>
      <c r="E594" s="30"/>
      <c r="F594" s="3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8.75" customHeight="1">
      <c r="A595" s="1"/>
      <c r="B595" s="2"/>
      <c r="C595" s="30"/>
      <c r="D595" s="30"/>
      <c r="E595" s="30"/>
      <c r="F595" s="3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8.75" customHeight="1">
      <c r="A596" s="1"/>
      <c r="B596" s="2"/>
      <c r="C596" s="30"/>
      <c r="D596" s="30"/>
      <c r="E596" s="30"/>
      <c r="F596" s="3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8.75" customHeight="1">
      <c r="A597" s="1"/>
      <c r="B597" s="2"/>
      <c r="C597" s="30"/>
      <c r="D597" s="30"/>
      <c r="E597" s="30"/>
      <c r="F597" s="3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8.75" customHeight="1">
      <c r="A598" s="1"/>
      <c r="B598" s="2"/>
      <c r="C598" s="30"/>
      <c r="D598" s="30"/>
      <c r="E598" s="30"/>
      <c r="F598" s="3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8.75" customHeight="1">
      <c r="A599" s="1"/>
      <c r="B599" s="2"/>
      <c r="C599" s="30"/>
      <c r="D599" s="30"/>
      <c r="E599" s="30"/>
      <c r="F599" s="3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8.75" customHeight="1">
      <c r="A600" s="1"/>
      <c r="B600" s="2"/>
      <c r="C600" s="30"/>
      <c r="D600" s="30"/>
      <c r="E600" s="30"/>
      <c r="F600" s="3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8.75" customHeight="1">
      <c r="A601" s="1"/>
      <c r="B601" s="2"/>
      <c r="C601" s="30"/>
      <c r="D601" s="30"/>
      <c r="E601" s="30"/>
      <c r="F601" s="3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8.75" customHeight="1">
      <c r="A602" s="1"/>
      <c r="B602" s="2"/>
      <c r="C602" s="30"/>
      <c r="D602" s="30"/>
      <c r="E602" s="30"/>
      <c r="F602" s="3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8.75" customHeight="1">
      <c r="A603" s="1"/>
      <c r="B603" s="2"/>
      <c r="C603" s="30"/>
      <c r="D603" s="30"/>
      <c r="E603" s="30"/>
      <c r="F603" s="3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8.75" customHeight="1">
      <c r="A604" s="1"/>
      <c r="B604" s="2"/>
      <c r="C604" s="30"/>
      <c r="D604" s="30"/>
      <c r="E604" s="30"/>
      <c r="F604" s="3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8.75" customHeight="1">
      <c r="A605" s="1"/>
      <c r="B605" s="2"/>
      <c r="C605" s="30"/>
      <c r="D605" s="30"/>
      <c r="E605" s="30"/>
      <c r="F605" s="3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8.75" customHeight="1">
      <c r="A606" s="1"/>
      <c r="B606" s="2"/>
      <c r="C606" s="30"/>
      <c r="D606" s="30"/>
      <c r="E606" s="30"/>
      <c r="F606" s="3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8.75" customHeight="1">
      <c r="A607" s="1"/>
      <c r="B607" s="2"/>
      <c r="C607" s="30"/>
      <c r="D607" s="30"/>
      <c r="E607" s="30"/>
      <c r="F607" s="3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8.75" customHeight="1">
      <c r="A608" s="1"/>
      <c r="B608" s="2"/>
      <c r="C608" s="30"/>
      <c r="D608" s="30"/>
      <c r="E608" s="30"/>
      <c r="F608" s="3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8.75" customHeight="1">
      <c r="A609" s="1"/>
      <c r="B609" s="2"/>
      <c r="C609" s="30"/>
      <c r="D609" s="30"/>
      <c r="E609" s="30"/>
      <c r="F609" s="3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8.75" customHeight="1">
      <c r="A610" s="1"/>
      <c r="B610" s="2"/>
      <c r="C610" s="30"/>
      <c r="D610" s="30"/>
      <c r="E610" s="30"/>
      <c r="F610" s="3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8.75" customHeight="1">
      <c r="A611" s="1"/>
      <c r="B611" s="2"/>
      <c r="C611" s="30"/>
      <c r="D611" s="30"/>
      <c r="E611" s="30"/>
      <c r="F611" s="3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8.75" customHeight="1">
      <c r="A612" s="1"/>
      <c r="B612" s="2"/>
      <c r="C612" s="30"/>
      <c r="D612" s="30"/>
      <c r="E612" s="30"/>
      <c r="F612" s="3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8.75" customHeight="1">
      <c r="A613" s="1"/>
      <c r="B613" s="2"/>
      <c r="C613" s="30"/>
      <c r="D613" s="30"/>
      <c r="E613" s="30"/>
      <c r="F613" s="3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8.75" customHeight="1">
      <c r="A614" s="1"/>
      <c r="B614" s="2"/>
      <c r="C614" s="30"/>
      <c r="D614" s="30"/>
      <c r="E614" s="30"/>
      <c r="F614" s="3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8.75" customHeight="1">
      <c r="A615" s="1"/>
      <c r="B615" s="2"/>
      <c r="C615" s="30"/>
      <c r="D615" s="30"/>
      <c r="E615" s="30"/>
      <c r="F615" s="3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8.75" customHeight="1">
      <c r="A616" s="1"/>
      <c r="B616" s="2"/>
      <c r="C616" s="30"/>
      <c r="D616" s="30"/>
      <c r="E616" s="30"/>
      <c r="F616" s="3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8.75" customHeight="1">
      <c r="A617" s="1"/>
      <c r="B617" s="2"/>
      <c r="C617" s="30"/>
      <c r="D617" s="30"/>
      <c r="E617" s="30"/>
      <c r="F617" s="3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8.75" customHeight="1">
      <c r="A618" s="1"/>
      <c r="B618" s="2"/>
      <c r="C618" s="30"/>
      <c r="D618" s="30"/>
      <c r="E618" s="30"/>
      <c r="F618" s="3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8.75" customHeight="1">
      <c r="A619" s="1"/>
      <c r="B619" s="2"/>
      <c r="C619" s="30"/>
      <c r="D619" s="30"/>
      <c r="E619" s="30"/>
      <c r="F619" s="3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8.75" customHeight="1">
      <c r="A620" s="1"/>
      <c r="B620" s="2"/>
      <c r="C620" s="30"/>
      <c r="D620" s="30"/>
      <c r="E620" s="30"/>
      <c r="F620" s="3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8.75" customHeight="1">
      <c r="A621" s="1"/>
      <c r="B621" s="2"/>
      <c r="C621" s="30"/>
      <c r="D621" s="30"/>
      <c r="E621" s="30"/>
      <c r="F621" s="3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8.75" customHeight="1">
      <c r="A622" s="1"/>
      <c r="B622" s="2"/>
      <c r="C622" s="30"/>
      <c r="D622" s="30"/>
      <c r="E622" s="30"/>
      <c r="F622" s="3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8.75" customHeight="1">
      <c r="A623" s="1"/>
      <c r="B623" s="2"/>
      <c r="C623" s="30"/>
      <c r="D623" s="30"/>
      <c r="E623" s="30"/>
      <c r="F623" s="3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8.75" customHeight="1">
      <c r="A624" s="1"/>
      <c r="B624" s="2"/>
      <c r="C624" s="30"/>
      <c r="D624" s="30"/>
      <c r="E624" s="30"/>
      <c r="F624" s="3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8.75" customHeight="1">
      <c r="A625" s="1"/>
      <c r="B625" s="2"/>
      <c r="C625" s="30"/>
      <c r="D625" s="30"/>
      <c r="E625" s="30"/>
      <c r="F625" s="3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8.75" customHeight="1">
      <c r="A626" s="1"/>
      <c r="B626" s="2"/>
      <c r="C626" s="30"/>
      <c r="D626" s="30"/>
      <c r="E626" s="30"/>
      <c r="F626" s="3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8.75" customHeight="1">
      <c r="A627" s="1"/>
      <c r="B627" s="2"/>
      <c r="C627" s="30"/>
      <c r="D627" s="30"/>
      <c r="E627" s="30"/>
      <c r="F627" s="3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8.75" customHeight="1">
      <c r="A628" s="1"/>
      <c r="B628" s="2"/>
      <c r="C628" s="30"/>
      <c r="D628" s="30"/>
      <c r="E628" s="30"/>
      <c r="F628" s="3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8.75" customHeight="1">
      <c r="A629" s="1"/>
      <c r="B629" s="2"/>
      <c r="C629" s="30"/>
      <c r="D629" s="30"/>
      <c r="E629" s="30"/>
      <c r="F629" s="3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8.75" customHeight="1">
      <c r="A630" s="1"/>
      <c r="B630" s="2"/>
      <c r="C630" s="30"/>
      <c r="D630" s="30"/>
      <c r="E630" s="30"/>
      <c r="F630" s="3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8.75" customHeight="1">
      <c r="A631" s="1"/>
      <c r="B631" s="2"/>
      <c r="C631" s="30"/>
      <c r="D631" s="30"/>
      <c r="E631" s="30"/>
      <c r="F631" s="3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8.75" customHeight="1">
      <c r="A632" s="1"/>
      <c r="B632" s="2"/>
      <c r="C632" s="30"/>
      <c r="D632" s="30"/>
      <c r="E632" s="30"/>
      <c r="F632" s="3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8.75" customHeight="1">
      <c r="A633" s="1"/>
      <c r="B633" s="2"/>
      <c r="C633" s="30"/>
      <c r="D633" s="30"/>
      <c r="E633" s="30"/>
      <c r="F633" s="3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8.75" customHeight="1">
      <c r="A634" s="1"/>
      <c r="B634" s="2"/>
      <c r="C634" s="30"/>
      <c r="D634" s="30"/>
      <c r="E634" s="30"/>
      <c r="F634" s="3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8.75" customHeight="1">
      <c r="A635" s="1"/>
      <c r="B635" s="2"/>
      <c r="C635" s="30"/>
      <c r="D635" s="30"/>
      <c r="E635" s="30"/>
      <c r="F635" s="3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8.75" customHeight="1">
      <c r="A636" s="1"/>
      <c r="B636" s="2"/>
      <c r="C636" s="30"/>
      <c r="D636" s="30"/>
      <c r="E636" s="30"/>
      <c r="F636" s="3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8.75" customHeight="1">
      <c r="A637" s="1"/>
      <c r="B637" s="2"/>
      <c r="C637" s="30"/>
      <c r="D637" s="30"/>
      <c r="E637" s="30"/>
      <c r="F637" s="3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8.75" customHeight="1">
      <c r="A638" s="1"/>
      <c r="B638" s="2"/>
      <c r="C638" s="30"/>
      <c r="D638" s="30"/>
      <c r="E638" s="30"/>
      <c r="F638" s="3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8.75" customHeight="1">
      <c r="A639" s="1"/>
      <c r="B639" s="2"/>
      <c r="C639" s="30"/>
      <c r="D639" s="30"/>
      <c r="E639" s="30"/>
      <c r="F639" s="3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8.75" customHeight="1">
      <c r="A640" s="1"/>
      <c r="B640" s="2"/>
      <c r="C640" s="30"/>
      <c r="D640" s="30"/>
      <c r="E640" s="30"/>
      <c r="F640" s="3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8.75" customHeight="1">
      <c r="A641" s="1"/>
      <c r="B641" s="2"/>
      <c r="C641" s="30"/>
      <c r="D641" s="30"/>
      <c r="E641" s="30"/>
      <c r="F641" s="3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8.75" customHeight="1">
      <c r="A642" s="1"/>
      <c r="B642" s="2"/>
      <c r="C642" s="30"/>
      <c r="D642" s="30"/>
      <c r="E642" s="30"/>
      <c r="F642" s="3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8.75" customHeight="1">
      <c r="A643" s="1"/>
      <c r="B643" s="2"/>
      <c r="C643" s="30"/>
      <c r="D643" s="30"/>
      <c r="E643" s="30"/>
      <c r="F643" s="3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8.75" customHeight="1">
      <c r="A644" s="1"/>
      <c r="B644" s="2"/>
      <c r="C644" s="30"/>
      <c r="D644" s="30"/>
      <c r="E644" s="30"/>
      <c r="F644" s="3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8.75" customHeight="1">
      <c r="A645" s="1"/>
      <c r="B645" s="2"/>
      <c r="C645" s="30"/>
      <c r="D645" s="30"/>
      <c r="E645" s="30"/>
      <c r="F645" s="3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8.75" customHeight="1">
      <c r="A646" s="1"/>
      <c r="B646" s="2"/>
      <c r="C646" s="30"/>
      <c r="D646" s="30"/>
      <c r="E646" s="30"/>
      <c r="F646" s="3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8.75" customHeight="1">
      <c r="A647" s="1"/>
      <c r="B647" s="2"/>
      <c r="C647" s="30"/>
      <c r="D647" s="30"/>
      <c r="E647" s="30"/>
      <c r="F647" s="3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8.75" customHeight="1">
      <c r="A648" s="1"/>
      <c r="B648" s="2"/>
      <c r="C648" s="30"/>
      <c r="D648" s="30"/>
      <c r="E648" s="30"/>
      <c r="F648" s="3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8.75" customHeight="1">
      <c r="A649" s="1"/>
      <c r="B649" s="2"/>
      <c r="C649" s="30"/>
      <c r="D649" s="30"/>
      <c r="E649" s="30"/>
      <c r="F649" s="3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8.75" customHeight="1">
      <c r="A650" s="1"/>
      <c r="B650" s="2"/>
      <c r="C650" s="30"/>
      <c r="D650" s="30"/>
      <c r="E650" s="30"/>
      <c r="F650" s="3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8.75" customHeight="1">
      <c r="A651" s="1"/>
      <c r="B651" s="2"/>
      <c r="C651" s="30"/>
      <c r="D651" s="30"/>
      <c r="E651" s="30"/>
      <c r="F651" s="3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8.75" customHeight="1">
      <c r="A652" s="1"/>
      <c r="B652" s="2"/>
      <c r="C652" s="30"/>
      <c r="D652" s="30"/>
      <c r="E652" s="30"/>
      <c r="F652" s="3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8.75" customHeight="1">
      <c r="A653" s="1"/>
      <c r="B653" s="2"/>
      <c r="C653" s="30"/>
      <c r="D653" s="30"/>
      <c r="E653" s="30"/>
      <c r="F653" s="3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8.75" customHeight="1">
      <c r="A654" s="1"/>
      <c r="B654" s="2"/>
      <c r="C654" s="30"/>
      <c r="D654" s="30"/>
      <c r="E654" s="30"/>
      <c r="F654" s="3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8.75" customHeight="1">
      <c r="A655" s="1"/>
      <c r="B655" s="2"/>
      <c r="C655" s="30"/>
      <c r="D655" s="30"/>
      <c r="E655" s="30"/>
      <c r="F655" s="3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8.75" customHeight="1">
      <c r="A656" s="1"/>
      <c r="B656" s="2"/>
      <c r="C656" s="30"/>
      <c r="D656" s="30"/>
      <c r="E656" s="30"/>
      <c r="F656" s="3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8.75" customHeight="1">
      <c r="A657" s="1"/>
      <c r="B657" s="2"/>
      <c r="C657" s="30"/>
      <c r="D657" s="30"/>
      <c r="E657" s="30"/>
      <c r="F657" s="3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8.75" customHeight="1">
      <c r="A658" s="1"/>
      <c r="B658" s="2"/>
      <c r="C658" s="30"/>
      <c r="D658" s="30"/>
      <c r="E658" s="30"/>
      <c r="F658" s="3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8.75" customHeight="1">
      <c r="A659" s="1"/>
      <c r="B659" s="2"/>
      <c r="C659" s="30"/>
      <c r="D659" s="30"/>
      <c r="E659" s="30"/>
      <c r="F659" s="3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8.75" customHeight="1">
      <c r="A660" s="1"/>
      <c r="B660" s="2"/>
      <c r="C660" s="30"/>
      <c r="D660" s="30"/>
      <c r="E660" s="30"/>
      <c r="F660" s="3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8.75" customHeight="1">
      <c r="A661" s="1"/>
      <c r="B661" s="2"/>
      <c r="C661" s="30"/>
      <c r="D661" s="30"/>
      <c r="E661" s="30"/>
      <c r="F661" s="3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8.75" customHeight="1">
      <c r="A662" s="1"/>
      <c r="B662" s="2"/>
      <c r="C662" s="30"/>
      <c r="D662" s="30"/>
      <c r="E662" s="30"/>
      <c r="F662" s="3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8.75" customHeight="1">
      <c r="A663" s="1"/>
      <c r="B663" s="2"/>
      <c r="C663" s="30"/>
      <c r="D663" s="30"/>
      <c r="E663" s="30"/>
      <c r="F663" s="3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8.75" customHeight="1">
      <c r="A664" s="1"/>
      <c r="B664" s="2"/>
      <c r="C664" s="30"/>
      <c r="D664" s="30"/>
      <c r="E664" s="30"/>
      <c r="F664" s="3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8.75" customHeight="1">
      <c r="A665" s="1"/>
      <c r="B665" s="2"/>
      <c r="C665" s="30"/>
      <c r="D665" s="30"/>
      <c r="E665" s="30"/>
      <c r="F665" s="3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8.75" customHeight="1">
      <c r="A666" s="1"/>
      <c r="B666" s="2"/>
      <c r="C666" s="30"/>
      <c r="D666" s="30"/>
      <c r="E666" s="30"/>
      <c r="F666" s="3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8.75" customHeight="1">
      <c r="A667" s="1"/>
      <c r="B667" s="2"/>
      <c r="C667" s="30"/>
      <c r="D667" s="30"/>
      <c r="E667" s="30"/>
      <c r="F667" s="3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8.75" customHeight="1">
      <c r="A668" s="1"/>
      <c r="B668" s="2"/>
      <c r="C668" s="30"/>
      <c r="D668" s="30"/>
      <c r="E668" s="30"/>
      <c r="F668" s="3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8.75" customHeight="1">
      <c r="A669" s="1"/>
      <c r="B669" s="2"/>
      <c r="C669" s="30"/>
      <c r="D669" s="30"/>
      <c r="E669" s="30"/>
      <c r="F669" s="3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8.75" customHeight="1">
      <c r="A670" s="1"/>
      <c r="B670" s="2"/>
      <c r="C670" s="30"/>
      <c r="D670" s="30"/>
      <c r="E670" s="30"/>
      <c r="F670" s="3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8.75" customHeight="1">
      <c r="A671" s="1"/>
      <c r="B671" s="2"/>
      <c r="C671" s="30"/>
      <c r="D671" s="30"/>
      <c r="E671" s="30"/>
      <c r="F671" s="3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8.75" customHeight="1">
      <c r="A672" s="1"/>
      <c r="B672" s="2"/>
      <c r="C672" s="30"/>
      <c r="D672" s="30"/>
      <c r="E672" s="30"/>
      <c r="F672" s="3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8.75" customHeight="1">
      <c r="A673" s="1"/>
      <c r="B673" s="2"/>
      <c r="C673" s="30"/>
      <c r="D673" s="30"/>
      <c r="E673" s="30"/>
      <c r="F673" s="3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8.75" customHeight="1">
      <c r="A674" s="1"/>
      <c r="B674" s="2"/>
      <c r="C674" s="30"/>
      <c r="D674" s="30"/>
      <c r="E674" s="30"/>
      <c r="F674" s="3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8.75" customHeight="1">
      <c r="A675" s="1"/>
      <c r="B675" s="2"/>
      <c r="C675" s="30"/>
      <c r="D675" s="30"/>
      <c r="E675" s="30"/>
      <c r="F675" s="3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8.75" customHeight="1">
      <c r="A676" s="1"/>
      <c r="B676" s="2"/>
      <c r="C676" s="30"/>
      <c r="D676" s="30"/>
      <c r="E676" s="30"/>
      <c r="F676" s="3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8.75" customHeight="1">
      <c r="A677" s="1"/>
      <c r="B677" s="2"/>
      <c r="C677" s="30"/>
      <c r="D677" s="30"/>
      <c r="E677" s="30"/>
      <c r="F677" s="3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8.75" customHeight="1">
      <c r="A678" s="1"/>
      <c r="B678" s="2"/>
      <c r="C678" s="30"/>
      <c r="D678" s="30"/>
      <c r="E678" s="30"/>
      <c r="F678" s="3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8.75" customHeight="1">
      <c r="A679" s="1"/>
      <c r="B679" s="2"/>
      <c r="C679" s="30"/>
      <c r="D679" s="30"/>
      <c r="E679" s="30"/>
      <c r="F679" s="3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8.75" customHeight="1">
      <c r="A680" s="1"/>
      <c r="B680" s="2"/>
      <c r="C680" s="30"/>
      <c r="D680" s="30"/>
      <c r="E680" s="30"/>
      <c r="F680" s="3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8.75" customHeight="1">
      <c r="A681" s="1"/>
      <c r="B681" s="2"/>
      <c r="C681" s="30"/>
      <c r="D681" s="30"/>
      <c r="E681" s="30"/>
      <c r="F681" s="3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8.75" customHeight="1">
      <c r="A682" s="1"/>
      <c r="B682" s="2"/>
      <c r="C682" s="30"/>
      <c r="D682" s="30"/>
      <c r="E682" s="30"/>
      <c r="F682" s="3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8.75" customHeight="1">
      <c r="A683" s="1"/>
      <c r="B683" s="2"/>
      <c r="C683" s="30"/>
      <c r="D683" s="30"/>
      <c r="E683" s="30"/>
      <c r="F683" s="3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8.75" customHeight="1">
      <c r="A684" s="1"/>
      <c r="B684" s="2"/>
      <c r="C684" s="30"/>
      <c r="D684" s="30"/>
      <c r="E684" s="30"/>
      <c r="F684" s="3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8.75" customHeight="1">
      <c r="A685" s="1"/>
      <c r="B685" s="2"/>
      <c r="C685" s="30"/>
      <c r="D685" s="30"/>
      <c r="E685" s="30"/>
      <c r="F685" s="3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8.75" customHeight="1">
      <c r="A686" s="1"/>
      <c r="B686" s="2"/>
      <c r="C686" s="30"/>
      <c r="D686" s="30"/>
      <c r="E686" s="30"/>
      <c r="F686" s="3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8.75" customHeight="1">
      <c r="A687" s="1"/>
      <c r="B687" s="2"/>
      <c r="C687" s="30"/>
      <c r="D687" s="30"/>
      <c r="E687" s="30"/>
      <c r="F687" s="3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8.75" customHeight="1">
      <c r="A688" s="1"/>
      <c r="B688" s="2"/>
      <c r="C688" s="30"/>
      <c r="D688" s="30"/>
      <c r="E688" s="30"/>
      <c r="F688" s="3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8.75" customHeight="1">
      <c r="A689" s="1"/>
      <c r="B689" s="2"/>
      <c r="C689" s="30"/>
      <c r="D689" s="30"/>
      <c r="E689" s="30"/>
      <c r="F689" s="3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8.75" customHeight="1">
      <c r="A690" s="1"/>
      <c r="B690" s="2"/>
      <c r="C690" s="30"/>
      <c r="D690" s="30"/>
      <c r="E690" s="30"/>
      <c r="F690" s="3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8.75" customHeight="1">
      <c r="A691" s="1"/>
      <c r="B691" s="2"/>
      <c r="C691" s="30"/>
      <c r="D691" s="30"/>
      <c r="E691" s="30"/>
      <c r="F691" s="3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8.75" customHeight="1">
      <c r="A692" s="1"/>
      <c r="B692" s="2"/>
      <c r="C692" s="30"/>
      <c r="D692" s="30"/>
      <c r="E692" s="30"/>
      <c r="F692" s="3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8.75" customHeight="1">
      <c r="A693" s="1"/>
      <c r="B693" s="2"/>
      <c r="C693" s="30"/>
      <c r="D693" s="30"/>
      <c r="E693" s="30"/>
      <c r="F693" s="3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8.75" customHeight="1">
      <c r="A694" s="1"/>
      <c r="B694" s="2"/>
      <c r="C694" s="30"/>
      <c r="D694" s="30"/>
      <c r="E694" s="30"/>
      <c r="F694" s="3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8.75" customHeight="1">
      <c r="A695" s="1"/>
      <c r="B695" s="2"/>
      <c r="C695" s="30"/>
      <c r="D695" s="30"/>
      <c r="E695" s="30"/>
      <c r="F695" s="3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8.75" customHeight="1">
      <c r="A696" s="1"/>
      <c r="B696" s="2"/>
      <c r="C696" s="30"/>
      <c r="D696" s="30"/>
      <c r="E696" s="30"/>
      <c r="F696" s="3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8.75" customHeight="1">
      <c r="A697" s="1"/>
      <c r="B697" s="2"/>
      <c r="C697" s="30"/>
      <c r="D697" s="30"/>
      <c r="E697" s="30"/>
      <c r="F697" s="3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8.75" customHeight="1">
      <c r="A698" s="1"/>
      <c r="B698" s="2"/>
      <c r="C698" s="30"/>
      <c r="D698" s="30"/>
      <c r="E698" s="30"/>
      <c r="F698" s="3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8.75" customHeight="1">
      <c r="A699" s="1"/>
      <c r="B699" s="2"/>
      <c r="C699" s="30"/>
      <c r="D699" s="30"/>
      <c r="E699" s="30"/>
      <c r="F699" s="3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8.75" customHeight="1">
      <c r="A700" s="1"/>
      <c r="B700" s="2"/>
      <c r="C700" s="30"/>
      <c r="D700" s="30"/>
      <c r="E700" s="30"/>
      <c r="F700" s="3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8.75" customHeight="1">
      <c r="A701" s="1"/>
      <c r="B701" s="2"/>
      <c r="C701" s="30"/>
      <c r="D701" s="30"/>
      <c r="E701" s="30"/>
      <c r="F701" s="3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8.75" customHeight="1">
      <c r="A702" s="1"/>
      <c r="B702" s="2"/>
      <c r="C702" s="30"/>
      <c r="D702" s="30"/>
      <c r="E702" s="30"/>
      <c r="F702" s="3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8.75" customHeight="1">
      <c r="A703" s="1"/>
      <c r="B703" s="2"/>
      <c r="C703" s="30"/>
      <c r="D703" s="30"/>
      <c r="E703" s="30"/>
      <c r="F703" s="3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8.75" customHeight="1">
      <c r="A704" s="1"/>
      <c r="B704" s="2"/>
      <c r="C704" s="30"/>
      <c r="D704" s="30"/>
      <c r="E704" s="30"/>
      <c r="F704" s="3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8.75" customHeight="1">
      <c r="A705" s="1"/>
      <c r="B705" s="2"/>
      <c r="C705" s="30"/>
      <c r="D705" s="30"/>
      <c r="E705" s="30"/>
      <c r="F705" s="3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8.75" customHeight="1">
      <c r="A706" s="1"/>
      <c r="B706" s="2"/>
      <c r="C706" s="30"/>
      <c r="D706" s="30"/>
      <c r="E706" s="30"/>
      <c r="F706" s="3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8.75" customHeight="1">
      <c r="A707" s="1"/>
      <c r="B707" s="2"/>
      <c r="C707" s="30"/>
      <c r="D707" s="30"/>
      <c r="E707" s="30"/>
      <c r="F707" s="3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8.75" customHeight="1">
      <c r="A708" s="1"/>
      <c r="B708" s="2"/>
      <c r="C708" s="30"/>
      <c r="D708" s="30"/>
      <c r="E708" s="30"/>
      <c r="F708" s="3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8.75" customHeight="1">
      <c r="A709" s="1"/>
      <c r="B709" s="2"/>
      <c r="C709" s="30"/>
      <c r="D709" s="30"/>
      <c r="E709" s="30"/>
      <c r="F709" s="3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8.75" customHeight="1">
      <c r="A710" s="1"/>
      <c r="B710" s="2"/>
      <c r="C710" s="30"/>
      <c r="D710" s="30"/>
      <c r="E710" s="30"/>
      <c r="F710" s="3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8.75" customHeight="1">
      <c r="A711" s="1"/>
      <c r="B711" s="2"/>
      <c r="C711" s="30"/>
      <c r="D711" s="30"/>
      <c r="E711" s="30"/>
      <c r="F711" s="3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8.75" customHeight="1">
      <c r="A712" s="1"/>
      <c r="B712" s="2"/>
      <c r="C712" s="30"/>
      <c r="D712" s="30"/>
      <c r="E712" s="30"/>
      <c r="F712" s="3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8.75" customHeight="1">
      <c r="A713" s="1"/>
      <c r="B713" s="2"/>
      <c r="C713" s="30"/>
      <c r="D713" s="30"/>
      <c r="E713" s="30"/>
      <c r="F713" s="3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8.75" customHeight="1">
      <c r="A714" s="1"/>
      <c r="B714" s="2"/>
      <c r="C714" s="30"/>
      <c r="D714" s="30"/>
      <c r="E714" s="30"/>
      <c r="F714" s="3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8.75" customHeight="1">
      <c r="A715" s="1"/>
      <c r="B715" s="2"/>
      <c r="C715" s="30"/>
      <c r="D715" s="30"/>
      <c r="E715" s="30"/>
      <c r="F715" s="3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8.75" customHeight="1">
      <c r="A716" s="1"/>
      <c r="B716" s="2"/>
      <c r="C716" s="30"/>
      <c r="D716" s="30"/>
      <c r="E716" s="30"/>
      <c r="F716" s="3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8.75" customHeight="1">
      <c r="A717" s="1"/>
      <c r="B717" s="2"/>
      <c r="C717" s="30"/>
      <c r="D717" s="30"/>
      <c r="E717" s="30"/>
      <c r="F717" s="3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8.75" customHeight="1">
      <c r="A718" s="1"/>
      <c r="B718" s="2"/>
      <c r="C718" s="30"/>
      <c r="D718" s="30"/>
      <c r="E718" s="30"/>
      <c r="F718" s="3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8.75" customHeight="1">
      <c r="A719" s="1"/>
      <c r="B719" s="2"/>
      <c r="C719" s="30"/>
      <c r="D719" s="30"/>
      <c r="E719" s="30"/>
      <c r="F719" s="3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8.75" customHeight="1">
      <c r="A720" s="1"/>
      <c r="B720" s="2"/>
      <c r="C720" s="30"/>
      <c r="D720" s="30"/>
      <c r="E720" s="30"/>
      <c r="F720" s="3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8.75" customHeight="1">
      <c r="A721" s="1"/>
      <c r="B721" s="2"/>
      <c r="C721" s="30"/>
      <c r="D721" s="30"/>
      <c r="E721" s="30"/>
      <c r="F721" s="3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8.75" customHeight="1">
      <c r="A722" s="1"/>
      <c r="B722" s="2"/>
      <c r="C722" s="30"/>
      <c r="D722" s="30"/>
      <c r="E722" s="30"/>
      <c r="F722" s="3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8.75" customHeight="1">
      <c r="A723" s="1"/>
      <c r="B723" s="2"/>
      <c r="C723" s="30"/>
      <c r="D723" s="30"/>
      <c r="E723" s="30"/>
      <c r="F723" s="3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8.75" customHeight="1">
      <c r="A724" s="1"/>
      <c r="B724" s="2"/>
      <c r="C724" s="30"/>
      <c r="D724" s="30"/>
      <c r="E724" s="30"/>
      <c r="F724" s="3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8.75" customHeight="1">
      <c r="A725" s="1"/>
      <c r="B725" s="2"/>
      <c r="C725" s="30"/>
      <c r="D725" s="30"/>
      <c r="E725" s="30"/>
      <c r="F725" s="3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8.75" customHeight="1">
      <c r="A726" s="1"/>
      <c r="B726" s="2"/>
      <c r="C726" s="30"/>
      <c r="D726" s="30"/>
      <c r="E726" s="30"/>
      <c r="F726" s="3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8.75" customHeight="1">
      <c r="A727" s="1"/>
      <c r="B727" s="2"/>
      <c r="C727" s="30"/>
      <c r="D727" s="30"/>
      <c r="E727" s="30"/>
      <c r="F727" s="3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8.75" customHeight="1">
      <c r="A728" s="1"/>
      <c r="B728" s="2"/>
      <c r="C728" s="30"/>
      <c r="D728" s="30"/>
      <c r="E728" s="30"/>
      <c r="F728" s="3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8.75" customHeight="1">
      <c r="A729" s="1"/>
      <c r="B729" s="2"/>
      <c r="C729" s="30"/>
      <c r="D729" s="30"/>
      <c r="E729" s="30"/>
      <c r="F729" s="3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8.75" customHeight="1">
      <c r="A730" s="1"/>
      <c r="B730" s="2"/>
      <c r="C730" s="30"/>
      <c r="D730" s="30"/>
      <c r="E730" s="30"/>
      <c r="F730" s="3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8.75" customHeight="1">
      <c r="A731" s="1"/>
      <c r="B731" s="2"/>
      <c r="C731" s="30"/>
      <c r="D731" s="30"/>
      <c r="E731" s="30"/>
      <c r="F731" s="3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8.75" customHeight="1">
      <c r="A732" s="1"/>
      <c r="B732" s="2"/>
      <c r="C732" s="30"/>
      <c r="D732" s="30"/>
      <c r="E732" s="30"/>
      <c r="F732" s="3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8.75" customHeight="1">
      <c r="A733" s="1"/>
      <c r="B733" s="2"/>
      <c r="C733" s="30"/>
      <c r="D733" s="30"/>
      <c r="E733" s="30"/>
      <c r="F733" s="3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8.75" customHeight="1">
      <c r="A734" s="1"/>
      <c r="B734" s="2"/>
      <c r="C734" s="30"/>
      <c r="D734" s="30"/>
      <c r="E734" s="30"/>
      <c r="F734" s="3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8.75" customHeight="1">
      <c r="A735" s="1"/>
      <c r="B735" s="2"/>
      <c r="C735" s="30"/>
      <c r="D735" s="30"/>
      <c r="E735" s="30"/>
      <c r="F735" s="3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8.75" customHeight="1">
      <c r="A736" s="1"/>
      <c r="B736" s="2"/>
      <c r="C736" s="30"/>
      <c r="D736" s="30"/>
      <c r="E736" s="30"/>
      <c r="F736" s="3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8.75" customHeight="1">
      <c r="A737" s="1"/>
      <c r="B737" s="2"/>
      <c r="C737" s="30"/>
      <c r="D737" s="30"/>
      <c r="E737" s="30"/>
      <c r="F737" s="3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8.75" customHeight="1">
      <c r="A738" s="1"/>
      <c r="B738" s="2"/>
      <c r="C738" s="30"/>
      <c r="D738" s="30"/>
      <c r="E738" s="30"/>
      <c r="F738" s="3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8.75" customHeight="1">
      <c r="A739" s="1"/>
      <c r="B739" s="2"/>
      <c r="C739" s="30"/>
      <c r="D739" s="30"/>
      <c r="E739" s="30"/>
      <c r="F739" s="3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8.75" customHeight="1">
      <c r="A740" s="1"/>
      <c r="B740" s="2"/>
      <c r="C740" s="30"/>
      <c r="D740" s="30"/>
      <c r="E740" s="30"/>
      <c r="F740" s="3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8.75" customHeight="1">
      <c r="A741" s="1"/>
      <c r="B741" s="2"/>
      <c r="C741" s="30"/>
      <c r="D741" s="30"/>
      <c r="E741" s="30"/>
      <c r="F741" s="3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8.75" customHeight="1">
      <c r="A742" s="1"/>
      <c r="B742" s="2"/>
      <c r="C742" s="30"/>
      <c r="D742" s="30"/>
      <c r="E742" s="30"/>
      <c r="F742" s="3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8.75" customHeight="1">
      <c r="A743" s="1"/>
      <c r="B743" s="2"/>
      <c r="C743" s="30"/>
      <c r="D743" s="30"/>
      <c r="E743" s="30"/>
      <c r="F743" s="3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8.75" customHeight="1">
      <c r="A744" s="1"/>
      <c r="B744" s="2"/>
      <c r="C744" s="30"/>
      <c r="D744" s="30"/>
      <c r="E744" s="30"/>
      <c r="F744" s="3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8.75" customHeight="1">
      <c r="A745" s="1"/>
      <c r="B745" s="2"/>
      <c r="C745" s="30"/>
      <c r="D745" s="30"/>
      <c r="E745" s="30"/>
      <c r="F745" s="3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8.75" customHeight="1">
      <c r="A746" s="1"/>
      <c r="B746" s="2"/>
      <c r="C746" s="30"/>
      <c r="D746" s="30"/>
      <c r="E746" s="30"/>
      <c r="F746" s="3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8.75" customHeight="1">
      <c r="A747" s="1"/>
      <c r="B747" s="2"/>
      <c r="C747" s="30"/>
      <c r="D747" s="30"/>
      <c r="E747" s="30"/>
      <c r="F747" s="3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8.75" customHeight="1">
      <c r="A748" s="1"/>
      <c r="B748" s="2"/>
      <c r="C748" s="30"/>
      <c r="D748" s="30"/>
      <c r="E748" s="30"/>
      <c r="F748" s="3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8.75" customHeight="1">
      <c r="A749" s="1"/>
      <c r="B749" s="2"/>
      <c r="C749" s="30"/>
      <c r="D749" s="30"/>
      <c r="E749" s="30"/>
      <c r="F749" s="3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8.75" customHeight="1">
      <c r="A750" s="1"/>
      <c r="B750" s="2"/>
      <c r="C750" s="30"/>
      <c r="D750" s="30"/>
      <c r="E750" s="30"/>
      <c r="F750" s="3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8.75" customHeight="1">
      <c r="A751" s="1"/>
      <c r="B751" s="2"/>
      <c r="C751" s="30"/>
      <c r="D751" s="30"/>
      <c r="E751" s="30"/>
      <c r="F751" s="3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8.75" customHeight="1">
      <c r="A752" s="1"/>
      <c r="B752" s="2"/>
      <c r="C752" s="30"/>
      <c r="D752" s="30"/>
      <c r="E752" s="30"/>
      <c r="F752" s="3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8.75" customHeight="1">
      <c r="A753" s="1"/>
      <c r="B753" s="2"/>
      <c r="C753" s="30"/>
      <c r="D753" s="30"/>
      <c r="E753" s="30"/>
      <c r="F753" s="3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8.75" customHeight="1">
      <c r="A754" s="1"/>
      <c r="B754" s="2"/>
      <c r="C754" s="30"/>
      <c r="D754" s="30"/>
      <c r="E754" s="30"/>
      <c r="F754" s="3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8.75" customHeight="1">
      <c r="A755" s="1"/>
      <c r="B755" s="2"/>
      <c r="C755" s="30"/>
      <c r="D755" s="30"/>
      <c r="E755" s="30"/>
      <c r="F755" s="3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8.75" customHeight="1">
      <c r="A756" s="1"/>
      <c r="B756" s="2"/>
      <c r="C756" s="30"/>
      <c r="D756" s="30"/>
      <c r="E756" s="30"/>
      <c r="F756" s="3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8.75" customHeight="1">
      <c r="A757" s="1"/>
      <c r="B757" s="2"/>
      <c r="C757" s="30"/>
      <c r="D757" s="30"/>
      <c r="E757" s="30"/>
      <c r="F757" s="3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8.75" customHeight="1">
      <c r="A758" s="1"/>
      <c r="B758" s="2"/>
      <c r="C758" s="30"/>
      <c r="D758" s="30"/>
      <c r="E758" s="30"/>
      <c r="F758" s="3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8.75" customHeight="1">
      <c r="A759" s="1"/>
      <c r="B759" s="2"/>
      <c r="C759" s="30"/>
      <c r="D759" s="30"/>
      <c r="E759" s="30"/>
      <c r="F759" s="3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8.75" customHeight="1">
      <c r="A760" s="1"/>
      <c r="B760" s="2"/>
      <c r="C760" s="30"/>
      <c r="D760" s="30"/>
      <c r="E760" s="30"/>
      <c r="F760" s="3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8.75" customHeight="1">
      <c r="A761" s="1"/>
      <c r="B761" s="2"/>
      <c r="C761" s="30"/>
      <c r="D761" s="30"/>
      <c r="E761" s="30"/>
      <c r="F761" s="3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8.75" customHeight="1">
      <c r="A762" s="1"/>
      <c r="B762" s="2"/>
      <c r="C762" s="30"/>
      <c r="D762" s="30"/>
      <c r="E762" s="30"/>
      <c r="F762" s="3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8.75" customHeight="1">
      <c r="A763" s="1"/>
      <c r="B763" s="2"/>
      <c r="C763" s="30"/>
      <c r="D763" s="30"/>
      <c r="E763" s="30"/>
      <c r="F763" s="3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8.75" customHeight="1">
      <c r="A764" s="1"/>
      <c r="B764" s="2"/>
      <c r="C764" s="30"/>
      <c r="D764" s="30"/>
      <c r="E764" s="30"/>
      <c r="F764" s="3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8.75" customHeight="1">
      <c r="A765" s="1"/>
      <c r="B765" s="2"/>
      <c r="C765" s="30"/>
      <c r="D765" s="30"/>
      <c r="E765" s="30"/>
      <c r="F765" s="3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8.75" customHeight="1">
      <c r="A766" s="1"/>
      <c r="B766" s="2"/>
      <c r="C766" s="30"/>
      <c r="D766" s="30"/>
      <c r="E766" s="30"/>
      <c r="F766" s="3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8.75" customHeight="1">
      <c r="A767" s="1"/>
      <c r="B767" s="2"/>
      <c r="C767" s="30"/>
      <c r="D767" s="30"/>
      <c r="E767" s="30"/>
      <c r="F767" s="3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8.75" customHeight="1">
      <c r="A768" s="1"/>
      <c r="B768" s="2"/>
      <c r="C768" s="30"/>
      <c r="D768" s="30"/>
      <c r="E768" s="30"/>
      <c r="F768" s="3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8.75" customHeight="1">
      <c r="A769" s="1"/>
      <c r="B769" s="2"/>
      <c r="C769" s="30"/>
      <c r="D769" s="30"/>
      <c r="E769" s="30"/>
      <c r="F769" s="3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8.75" customHeight="1">
      <c r="A770" s="1"/>
      <c r="B770" s="2"/>
      <c r="C770" s="30"/>
      <c r="D770" s="30"/>
      <c r="E770" s="30"/>
      <c r="F770" s="3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8.75" customHeight="1">
      <c r="A771" s="1"/>
      <c r="B771" s="2"/>
      <c r="C771" s="30"/>
      <c r="D771" s="30"/>
      <c r="E771" s="30"/>
      <c r="F771" s="3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8.75" customHeight="1">
      <c r="A772" s="1"/>
      <c r="B772" s="2"/>
      <c r="C772" s="30"/>
      <c r="D772" s="30"/>
      <c r="E772" s="30"/>
      <c r="F772" s="3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8.75" customHeight="1">
      <c r="A773" s="1"/>
      <c r="B773" s="2"/>
      <c r="C773" s="30"/>
      <c r="D773" s="30"/>
      <c r="E773" s="30"/>
      <c r="F773" s="3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8.75" customHeight="1">
      <c r="A774" s="1"/>
      <c r="B774" s="2"/>
      <c r="C774" s="30"/>
      <c r="D774" s="30"/>
      <c r="E774" s="30"/>
      <c r="F774" s="3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8.75" customHeight="1">
      <c r="A775" s="1"/>
      <c r="B775" s="2"/>
      <c r="C775" s="30"/>
      <c r="D775" s="30"/>
      <c r="E775" s="30"/>
      <c r="F775" s="3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8.75" customHeight="1">
      <c r="A776" s="1"/>
      <c r="B776" s="2"/>
      <c r="C776" s="30"/>
      <c r="D776" s="30"/>
      <c r="E776" s="30"/>
      <c r="F776" s="3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8.75" customHeight="1">
      <c r="A777" s="1"/>
      <c r="B777" s="2"/>
      <c r="C777" s="30"/>
      <c r="D777" s="30"/>
      <c r="E777" s="30"/>
      <c r="F777" s="3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8.75" customHeight="1">
      <c r="A778" s="1"/>
      <c r="B778" s="2"/>
      <c r="C778" s="30"/>
      <c r="D778" s="30"/>
      <c r="E778" s="30"/>
      <c r="F778" s="3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8.75" customHeight="1">
      <c r="A779" s="1"/>
      <c r="B779" s="2"/>
      <c r="C779" s="30"/>
      <c r="D779" s="30"/>
      <c r="E779" s="30"/>
      <c r="F779" s="3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8.75" customHeight="1">
      <c r="A780" s="1"/>
      <c r="B780" s="2"/>
      <c r="C780" s="30"/>
      <c r="D780" s="30"/>
      <c r="E780" s="30"/>
      <c r="F780" s="3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8.75" customHeight="1">
      <c r="A781" s="1"/>
      <c r="B781" s="2"/>
      <c r="C781" s="30"/>
      <c r="D781" s="30"/>
      <c r="E781" s="30"/>
      <c r="F781" s="3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8.75" customHeight="1">
      <c r="A782" s="1"/>
      <c r="B782" s="2"/>
      <c r="C782" s="30"/>
      <c r="D782" s="30"/>
      <c r="E782" s="30"/>
      <c r="F782" s="3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8.75" customHeight="1">
      <c r="A783" s="1"/>
      <c r="B783" s="2"/>
      <c r="C783" s="30"/>
      <c r="D783" s="30"/>
      <c r="E783" s="30"/>
      <c r="F783" s="3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8.75" customHeight="1">
      <c r="A784" s="1"/>
      <c r="B784" s="2"/>
      <c r="C784" s="30"/>
      <c r="D784" s="30"/>
      <c r="E784" s="30"/>
      <c r="F784" s="3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8.75" customHeight="1">
      <c r="A785" s="1"/>
      <c r="B785" s="2"/>
      <c r="C785" s="30"/>
      <c r="D785" s="30"/>
      <c r="E785" s="30"/>
      <c r="F785" s="3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8.75" customHeight="1">
      <c r="A786" s="1"/>
      <c r="B786" s="2"/>
      <c r="C786" s="30"/>
      <c r="D786" s="30"/>
      <c r="E786" s="30"/>
      <c r="F786" s="3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8.75" customHeight="1">
      <c r="A787" s="1"/>
      <c r="B787" s="2"/>
      <c r="C787" s="30"/>
      <c r="D787" s="30"/>
      <c r="E787" s="30"/>
      <c r="F787" s="3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8.75" customHeight="1">
      <c r="A788" s="1"/>
      <c r="B788" s="2"/>
      <c r="C788" s="30"/>
      <c r="D788" s="30"/>
      <c r="E788" s="30"/>
      <c r="F788" s="3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8.75" customHeight="1">
      <c r="A789" s="1"/>
      <c r="B789" s="2"/>
      <c r="C789" s="30"/>
      <c r="D789" s="30"/>
      <c r="E789" s="30"/>
      <c r="F789" s="3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8.75" customHeight="1">
      <c r="A790" s="1"/>
      <c r="B790" s="2"/>
      <c r="C790" s="30"/>
      <c r="D790" s="30"/>
      <c r="E790" s="30"/>
      <c r="F790" s="3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8.75" customHeight="1">
      <c r="A791" s="1"/>
      <c r="B791" s="2"/>
      <c r="C791" s="30"/>
      <c r="D791" s="30"/>
      <c r="E791" s="30"/>
      <c r="F791" s="3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8.75" customHeight="1">
      <c r="A792" s="1"/>
      <c r="B792" s="2"/>
      <c r="C792" s="30"/>
      <c r="D792" s="30"/>
      <c r="E792" s="30"/>
      <c r="F792" s="3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8.75" customHeight="1">
      <c r="A793" s="1"/>
      <c r="B793" s="2"/>
      <c r="C793" s="30"/>
      <c r="D793" s="30"/>
      <c r="E793" s="30"/>
      <c r="F793" s="3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8.75" customHeight="1">
      <c r="A794" s="1"/>
      <c r="B794" s="2"/>
      <c r="C794" s="30"/>
      <c r="D794" s="30"/>
      <c r="E794" s="30"/>
      <c r="F794" s="3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8.75" customHeight="1">
      <c r="A795" s="1"/>
      <c r="B795" s="2"/>
      <c r="C795" s="30"/>
      <c r="D795" s="30"/>
      <c r="E795" s="30"/>
      <c r="F795" s="3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8.75" customHeight="1">
      <c r="A796" s="1"/>
      <c r="B796" s="2"/>
      <c r="C796" s="30"/>
      <c r="D796" s="30"/>
      <c r="E796" s="30"/>
      <c r="F796" s="3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8.75" customHeight="1">
      <c r="A797" s="1"/>
      <c r="B797" s="2"/>
      <c r="C797" s="30"/>
      <c r="D797" s="30"/>
      <c r="E797" s="30"/>
      <c r="F797" s="3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8.75" customHeight="1">
      <c r="A798" s="1"/>
      <c r="B798" s="2"/>
      <c r="C798" s="30"/>
      <c r="D798" s="30"/>
      <c r="E798" s="30"/>
      <c r="F798" s="3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8.75" customHeight="1">
      <c r="A799" s="1"/>
      <c r="B799" s="2"/>
      <c r="C799" s="30"/>
      <c r="D799" s="30"/>
      <c r="E799" s="30"/>
      <c r="F799" s="3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8.75" customHeight="1">
      <c r="A800" s="1"/>
      <c r="B800" s="2"/>
      <c r="C800" s="30"/>
      <c r="D800" s="30"/>
      <c r="E800" s="30"/>
      <c r="F800" s="3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8.75" customHeight="1">
      <c r="A801" s="1"/>
      <c r="B801" s="2"/>
      <c r="C801" s="30"/>
      <c r="D801" s="30"/>
      <c r="E801" s="30"/>
      <c r="F801" s="3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8.75" customHeight="1">
      <c r="A802" s="1"/>
      <c r="B802" s="2"/>
      <c r="C802" s="30"/>
      <c r="D802" s="30"/>
      <c r="E802" s="30"/>
      <c r="F802" s="3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8.75" customHeight="1">
      <c r="A803" s="1"/>
      <c r="B803" s="2"/>
      <c r="C803" s="30"/>
      <c r="D803" s="30"/>
      <c r="E803" s="30"/>
      <c r="F803" s="3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8.75" customHeight="1">
      <c r="A804" s="1"/>
      <c r="B804" s="2"/>
      <c r="C804" s="30"/>
      <c r="D804" s="30"/>
      <c r="E804" s="30"/>
      <c r="F804" s="3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8.75" customHeight="1">
      <c r="A805" s="1"/>
      <c r="B805" s="2"/>
      <c r="C805" s="30"/>
      <c r="D805" s="30"/>
      <c r="E805" s="30"/>
      <c r="F805" s="3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8.75" customHeight="1">
      <c r="A806" s="1"/>
      <c r="B806" s="2"/>
      <c r="C806" s="30"/>
      <c r="D806" s="30"/>
      <c r="E806" s="30"/>
      <c r="F806" s="3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8.75" customHeight="1">
      <c r="A807" s="1"/>
      <c r="B807" s="2"/>
      <c r="C807" s="30"/>
      <c r="D807" s="30"/>
      <c r="E807" s="30"/>
      <c r="F807" s="3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8.75" customHeight="1">
      <c r="A808" s="1"/>
      <c r="B808" s="2"/>
      <c r="C808" s="30"/>
      <c r="D808" s="30"/>
      <c r="E808" s="30"/>
      <c r="F808" s="3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8.75" customHeight="1">
      <c r="A809" s="1"/>
      <c r="B809" s="2"/>
      <c r="C809" s="30"/>
      <c r="D809" s="30"/>
      <c r="E809" s="30"/>
      <c r="F809" s="3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8.75" customHeight="1">
      <c r="A810" s="1"/>
      <c r="B810" s="2"/>
      <c r="C810" s="30"/>
      <c r="D810" s="30"/>
      <c r="E810" s="30"/>
      <c r="F810" s="3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8.75" customHeight="1">
      <c r="A811" s="1"/>
      <c r="B811" s="2"/>
      <c r="C811" s="30"/>
      <c r="D811" s="30"/>
      <c r="E811" s="30"/>
      <c r="F811" s="3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8.75" customHeight="1">
      <c r="A812" s="1"/>
      <c r="B812" s="2"/>
      <c r="C812" s="30"/>
      <c r="D812" s="30"/>
      <c r="E812" s="30"/>
      <c r="F812" s="3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8.75" customHeight="1">
      <c r="A813" s="1"/>
      <c r="B813" s="2"/>
      <c r="C813" s="30"/>
      <c r="D813" s="30"/>
      <c r="E813" s="30"/>
      <c r="F813" s="3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8.75" customHeight="1">
      <c r="A814" s="1"/>
      <c r="B814" s="2"/>
      <c r="C814" s="30"/>
      <c r="D814" s="30"/>
      <c r="E814" s="30"/>
      <c r="F814" s="3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8.75" customHeight="1">
      <c r="A815" s="1"/>
      <c r="B815" s="2"/>
      <c r="C815" s="30"/>
      <c r="D815" s="30"/>
      <c r="E815" s="30"/>
      <c r="F815" s="3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8.75" customHeight="1">
      <c r="A816" s="1"/>
      <c r="B816" s="2"/>
      <c r="C816" s="30"/>
      <c r="D816" s="30"/>
      <c r="E816" s="30"/>
      <c r="F816" s="3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8.75" customHeight="1">
      <c r="A817" s="1"/>
      <c r="B817" s="2"/>
      <c r="C817" s="30"/>
      <c r="D817" s="30"/>
      <c r="E817" s="30"/>
      <c r="F817" s="3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8.75" customHeight="1">
      <c r="A818" s="1"/>
      <c r="B818" s="2"/>
      <c r="C818" s="30"/>
      <c r="D818" s="30"/>
      <c r="E818" s="30"/>
      <c r="F818" s="3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8.75" customHeight="1">
      <c r="A819" s="1"/>
      <c r="B819" s="2"/>
      <c r="C819" s="30"/>
      <c r="D819" s="30"/>
      <c r="E819" s="30"/>
      <c r="F819" s="3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8.75" customHeight="1">
      <c r="A820" s="1"/>
      <c r="B820" s="2"/>
      <c r="C820" s="30"/>
      <c r="D820" s="30"/>
      <c r="E820" s="30"/>
      <c r="F820" s="3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8.75" customHeight="1">
      <c r="A821" s="1"/>
      <c r="B821" s="2"/>
      <c r="C821" s="30"/>
      <c r="D821" s="30"/>
      <c r="E821" s="30"/>
      <c r="F821" s="3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8.75" customHeight="1">
      <c r="A822" s="1"/>
      <c r="B822" s="2"/>
      <c r="C822" s="30"/>
      <c r="D822" s="30"/>
      <c r="E822" s="30"/>
      <c r="F822" s="3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8.75" customHeight="1">
      <c r="A823" s="1"/>
      <c r="B823" s="2"/>
      <c r="C823" s="30"/>
      <c r="D823" s="30"/>
      <c r="E823" s="30"/>
      <c r="F823" s="3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8.75" customHeight="1">
      <c r="A824" s="1"/>
      <c r="B824" s="2"/>
      <c r="C824" s="30"/>
      <c r="D824" s="30"/>
      <c r="E824" s="30"/>
      <c r="F824" s="3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8.75" customHeight="1">
      <c r="A825" s="1"/>
      <c r="B825" s="2"/>
      <c r="C825" s="30"/>
      <c r="D825" s="30"/>
      <c r="E825" s="30"/>
      <c r="F825" s="3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8.75" customHeight="1">
      <c r="A826" s="1"/>
      <c r="B826" s="2"/>
      <c r="C826" s="30"/>
      <c r="D826" s="30"/>
      <c r="E826" s="30"/>
      <c r="F826" s="3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8.75" customHeight="1">
      <c r="A827" s="1"/>
      <c r="B827" s="2"/>
      <c r="C827" s="30"/>
      <c r="D827" s="30"/>
      <c r="E827" s="30"/>
      <c r="F827" s="3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8.75" customHeight="1">
      <c r="A828" s="1"/>
      <c r="B828" s="2"/>
      <c r="C828" s="30"/>
      <c r="D828" s="30"/>
      <c r="E828" s="30"/>
      <c r="F828" s="3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8.75" customHeight="1">
      <c r="A829" s="1"/>
      <c r="B829" s="2"/>
      <c r="C829" s="30"/>
      <c r="D829" s="30"/>
      <c r="E829" s="30"/>
      <c r="F829" s="3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8.75" customHeight="1">
      <c r="A830" s="1"/>
      <c r="B830" s="2"/>
      <c r="C830" s="30"/>
      <c r="D830" s="30"/>
      <c r="E830" s="30"/>
      <c r="F830" s="3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8.75" customHeight="1">
      <c r="A831" s="1"/>
      <c r="B831" s="2"/>
      <c r="C831" s="30"/>
      <c r="D831" s="30"/>
      <c r="E831" s="30"/>
      <c r="F831" s="3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8.75" customHeight="1">
      <c r="A832" s="1"/>
      <c r="B832" s="2"/>
      <c r="C832" s="30"/>
      <c r="D832" s="30"/>
      <c r="E832" s="30"/>
      <c r="F832" s="3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8.75" customHeight="1">
      <c r="A833" s="1"/>
      <c r="B833" s="2"/>
      <c r="C833" s="30"/>
      <c r="D833" s="30"/>
      <c r="E833" s="30"/>
      <c r="F833" s="3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8.75" customHeight="1">
      <c r="A834" s="1"/>
      <c r="B834" s="2"/>
      <c r="C834" s="30"/>
      <c r="D834" s="30"/>
      <c r="E834" s="30"/>
      <c r="F834" s="3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8.75" customHeight="1">
      <c r="A835" s="1"/>
      <c r="B835" s="2"/>
      <c r="C835" s="30"/>
      <c r="D835" s="30"/>
      <c r="E835" s="30"/>
      <c r="F835" s="3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8.75" customHeight="1">
      <c r="A836" s="1"/>
      <c r="B836" s="2"/>
      <c r="C836" s="30"/>
      <c r="D836" s="30"/>
      <c r="E836" s="30"/>
      <c r="F836" s="3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8.75" customHeight="1">
      <c r="A837" s="1"/>
      <c r="B837" s="2"/>
      <c r="C837" s="30"/>
      <c r="D837" s="30"/>
      <c r="E837" s="30"/>
      <c r="F837" s="3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8.75" customHeight="1">
      <c r="A838" s="1"/>
      <c r="B838" s="2"/>
      <c r="C838" s="30"/>
      <c r="D838" s="30"/>
      <c r="E838" s="30"/>
      <c r="F838" s="3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8.75" customHeight="1">
      <c r="A839" s="1"/>
      <c r="B839" s="2"/>
      <c r="C839" s="30"/>
      <c r="D839" s="30"/>
      <c r="E839" s="30"/>
      <c r="F839" s="3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8.75" customHeight="1">
      <c r="A840" s="1"/>
      <c r="B840" s="2"/>
      <c r="C840" s="30"/>
      <c r="D840" s="30"/>
      <c r="E840" s="30"/>
      <c r="F840" s="3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8.75" customHeight="1">
      <c r="A841" s="1"/>
      <c r="B841" s="2"/>
      <c r="C841" s="30"/>
      <c r="D841" s="30"/>
      <c r="E841" s="30"/>
      <c r="F841" s="3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8.75" customHeight="1">
      <c r="A842" s="1"/>
      <c r="B842" s="2"/>
      <c r="C842" s="30"/>
      <c r="D842" s="30"/>
      <c r="E842" s="30"/>
      <c r="F842" s="3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8.75" customHeight="1">
      <c r="A843" s="1"/>
      <c r="B843" s="2"/>
      <c r="C843" s="30"/>
      <c r="D843" s="30"/>
      <c r="E843" s="30"/>
      <c r="F843" s="3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8.75" customHeight="1">
      <c r="A844" s="1"/>
      <c r="B844" s="2"/>
      <c r="C844" s="30"/>
      <c r="D844" s="30"/>
      <c r="E844" s="30"/>
      <c r="F844" s="3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8.75" customHeight="1">
      <c r="A845" s="1"/>
      <c r="B845" s="2"/>
      <c r="C845" s="30"/>
      <c r="D845" s="30"/>
      <c r="E845" s="30"/>
      <c r="F845" s="3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8.75" customHeight="1">
      <c r="A846" s="1"/>
      <c r="B846" s="2"/>
      <c r="C846" s="30"/>
      <c r="D846" s="30"/>
      <c r="E846" s="30"/>
      <c r="F846" s="3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8.75" customHeight="1">
      <c r="A847" s="1"/>
      <c r="B847" s="2"/>
      <c r="C847" s="30"/>
      <c r="D847" s="30"/>
      <c r="E847" s="30"/>
      <c r="F847" s="3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8.75" customHeight="1">
      <c r="A848" s="1"/>
      <c r="B848" s="2"/>
      <c r="C848" s="30"/>
      <c r="D848" s="30"/>
      <c r="E848" s="30"/>
      <c r="F848" s="3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8.75" customHeight="1">
      <c r="A849" s="1"/>
      <c r="B849" s="2"/>
      <c r="C849" s="30"/>
      <c r="D849" s="30"/>
      <c r="E849" s="30"/>
      <c r="F849" s="3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8.75" customHeight="1">
      <c r="A850" s="1"/>
      <c r="B850" s="2"/>
      <c r="C850" s="30"/>
      <c r="D850" s="30"/>
      <c r="E850" s="30"/>
      <c r="F850" s="3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8.75" customHeight="1">
      <c r="A851" s="1"/>
      <c r="B851" s="2"/>
      <c r="C851" s="30"/>
      <c r="D851" s="30"/>
      <c r="E851" s="30"/>
      <c r="F851" s="3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8.75" customHeight="1">
      <c r="A852" s="1"/>
      <c r="B852" s="2"/>
      <c r="C852" s="30"/>
      <c r="D852" s="30"/>
      <c r="E852" s="30"/>
      <c r="F852" s="3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8.75" customHeight="1">
      <c r="A853" s="1"/>
      <c r="B853" s="2"/>
      <c r="C853" s="30"/>
      <c r="D853" s="30"/>
      <c r="E853" s="30"/>
      <c r="F853" s="3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8.75" customHeight="1">
      <c r="A854" s="1"/>
      <c r="B854" s="2"/>
      <c r="C854" s="30"/>
      <c r="D854" s="30"/>
      <c r="E854" s="30"/>
      <c r="F854" s="3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8.75" customHeight="1">
      <c r="A855" s="1"/>
      <c r="B855" s="2"/>
      <c r="C855" s="30"/>
      <c r="D855" s="30"/>
      <c r="E855" s="30"/>
      <c r="F855" s="3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8.75" customHeight="1">
      <c r="A856" s="1"/>
      <c r="B856" s="2"/>
      <c r="C856" s="30"/>
      <c r="D856" s="30"/>
      <c r="E856" s="30"/>
      <c r="F856" s="3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8.75" customHeight="1">
      <c r="A857" s="1"/>
      <c r="B857" s="2"/>
      <c r="C857" s="30"/>
      <c r="D857" s="30"/>
      <c r="E857" s="30"/>
      <c r="F857" s="3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8.75" customHeight="1">
      <c r="A858" s="1"/>
      <c r="B858" s="2"/>
      <c r="C858" s="30"/>
      <c r="D858" s="30"/>
      <c r="E858" s="30"/>
      <c r="F858" s="3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8.75" customHeight="1">
      <c r="A859" s="1"/>
      <c r="B859" s="2"/>
      <c r="C859" s="30"/>
      <c r="D859" s="30"/>
      <c r="E859" s="30"/>
      <c r="F859" s="3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8.75" customHeight="1">
      <c r="A860" s="1"/>
      <c r="B860" s="2"/>
      <c r="C860" s="30"/>
      <c r="D860" s="30"/>
      <c r="E860" s="30"/>
      <c r="F860" s="3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8.75" customHeight="1">
      <c r="A861" s="1"/>
      <c r="B861" s="2"/>
      <c r="C861" s="30"/>
      <c r="D861" s="30"/>
      <c r="E861" s="30"/>
      <c r="F861" s="3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8.75" customHeight="1">
      <c r="A862" s="1"/>
      <c r="B862" s="2"/>
      <c r="C862" s="30"/>
      <c r="D862" s="30"/>
      <c r="E862" s="30"/>
      <c r="F862" s="3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8.75" customHeight="1">
      <c r="A863" s="1"/>
      <c r="B863" s="2"/>
      <c r="C863" s="30"/>
      <c r="D863" s="30"/>
      <c r="E863" s="30"/>
      <c r="F863" s="3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8.75" customHeight="1">
      <c r="A864" s="1"/>
      <c r="B864" s="2"/>
      <c r="C864" s="30"/>
      <c r="D864" s="30"/>
      <c r="E864" s="30"/>
      <c r="F864" s="3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8.75" customHeight="1">
      <c r="A865" s="1"/>
      <c r="B865" s="2"/>
      <c r="C865" s="30"/>
      <c r="D865" s="30"/>
      <c r="E865" s="30"/>
      <c r="F865" s="3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8.75" customHeight="1">
      <c r="A866" s="1"/>
      <c r="B866" s="2"/>
      <c r="C866" s="30"/>
      <c r="D866" s="30"/>
      <c r="E866" s="30"/>
      <c r="F866" s="3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8.75" customHeight="1">
      <c r="A867" s="1"/>
      <c r="B867" s="2"/>
      <c r="C867" s="30"/>
      <c r="D867" s="30"/>
      <c r="E867" s="30"/>
      <c r="F867" s="3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8.75" customHeight="1">
      <c r="A868" s="1"/>
      <c r="B868" s="2"/>
      <c r="C868" s="30"/>
      <c r="D868" s="30"/>
      <c r="E868" s="30"/>
      <c r="F868" s="3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8.75" customHeight="1">
      <c r="A869" s="1"/>
      <c r="B869" s="2"/>
      <c r="C869" s="30"/>
      <c r="D869" s="30"/>
      <c r="E869" s="30"/>
      <c r="F869" s="3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8.75" customHeight="1">
      <c r="A870" s="1"/>
      <c r="B870" s="2"/>
      <c r="C870" s="30"/>
      <c r="D870" s="30"/>
      <c r="E870" s="30"/>
      <c r="F870" s="3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8.75" customHeight="1">
      <c r="A871" s="1"/>
      <c r="B871" s="2"/>
      <c r="C871" s="30"/>
      <c r="D871" s="30"/>
      <c r="E871" s="30"/>
      <c r="F871" s="3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8.75" customHeight="1">
      <c r="A872" s="1"/>
      <c r="B872" s="2"/>
      <c r="C872" s="30"/>
      <c r="D872" s="30"/>
      <c r="E872" s="30"/>
      <c r="F872" s="3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8.75" customHeight="1">
      <c r="A873" s="1"/>
      <c r="B873" s="2"/>
      <c r="C873" s="30"/>
      <c r="D873" s="30"/>
      <c r="E873" s="30"/>
      <c r="F873" s="3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8.75" customHeight="1">
      <c r="A874" s="1"/>
      <c r="B874" s="2"/>
      <c r="C874" s="30"/>
      <c r="D874" s="30"/>
      <c r="E874" s="30"/>
      <c r="F874" s="3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8.75" customHeight="1">
      <c r="A875" s="1"/>
      <c r="B875" s="2"/>
      <c r="C875" s="30"/>
      <c r="D875" s="30"/>
      <c r="E875" s="30"/>
      <c r="F875" s="3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8.75" customHeight="1">
      <c r="A876" s="1"/>
      <c r="B876" s="2"/>
      <c r="C876" s="30"/>
      <c r="D876" s="30"/>
      <c r="E876" s="30"/>
      <c r="F876" s="3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8.75" customHeight="1">
      <c r="A877" s="1"/>
      <c r="B877" s="2"/>
      <c r="C877" s="30"/>
      <c r="D877" s="30"/>
      <c r="E877" s="30"/>
      <c r="F877" s="3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8.75" customHeight="1">
      <c r="A878" s="1"/>
      <c r="B878" s="2"/>
      <c r="C878" s="30"/>
      <c r="D878" s="30"/>
      <c r="E878" s="30"/>
      <c r="F878" s="3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8.75" customHeight="1">
      <c r="A879" s="1"/>
      <c r="B879" s="2"/>
      <c r="C879" s="30"/>
      <c r="D879" s="30"/>
      <c r="E879" s="30"/>
      <c r="F879" s="3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8.75" customHeight="1">
      <c r="A880" s="1"/>
      <c r="B880" s="2"/>
      <c r="C880" s="30"/>
      <c r="D880" s="30"/>
      <c r="E880" s="30"/>
      <c r="F880" s="3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8.75" customHeight="1">
      <c r="A881" s="1"/>
      <c r="B881" s="2"/>
      <c r="C881" s="30"/>
      <c r="D881" s="30"/>
      <c r="E881" s="30"/>
      <c r="F881" s="3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8.75" customHeight="1">
      <c r="A882" s="1"/>
      <c r="B882" s="2"/>
      <c r="C882" s="30"/>
      <c r="D882" s="30"/>
      <c r="E882" s="30"/>
      <c r="F882" s="3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8.75" customHeight="1">
      <c r="A883" s="1"/>
      <c r="B883" s="2"/>
      <c r="C883" s="30"/>
      <c r="D883" s="30"/>
      <c r="E883" s="30"/>
      <c r="F883" s="3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8.75" customHeight="1">
      <c r="A884" s="1"/>
      <c r="B884" s="2"/>
      <c r="C884" s="30"/>
      <c r="D884" s="30"/>
      <c r="E884" s="30"/>
      <c r="F884" s="3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8.75" customHeight="1">
      <c r="A885" s="1"/>
      <c r="B885" s="2"/>
      <c r="C885" s="30"/>
      <c r="D885" s="30"/>
      <c r="E885" s="30"/>
      <c r="F885" s="3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8.75" customHeight="1">
      <c r="A886" s="1"/>
      <c r="B886" s="2"/>
      <c r="C886" s="30"/>
      <c r="D886" s="30"/>
      <c r="E886" s="30"/>
      <c r="F886" s="3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8.75" customHeight="1">
      <c r="A887" s="1"/>
      <c r="B887" s="2"/>
      <c r="C887" s="30"/>
      <c r="D887" s="30"/>
      <c r="E887" s="30"/>
      <c r="F887" s="3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8.75" customHeight="1">
      <c r="A888" s="1"/>
      <c r="B888" s="2"/>
      <c r="C888" s="30"/>
      <c r="D888" s="30"/>
      <c r="E888" s="30"/>
      <c r="F888" s="3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8.75" customHeight="1">
      <c r="A889" s="1"/>
      <c r="B889" s="2"/>
      <c r="C889" s="30"/>
      <c r="D889" s="30"/>
      <c r="E889" s="30"/>
      <c r="F889" s="3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8.75" customHeight="1">
      <c r="A890" s="1"/>
      <c r="B890" s="2"/>
      <c r="C890" s="30"/>
      <c r="D890" s="30"/>
      <c r="E890" s="30"/>
      <c r="F890" s="3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8.75" customHeight="1">
      <c r="A891" s="1"/>
      <c r="B891" s="2"/>
      <c r="C891" s="30"/>
      <c r="D891" s="30"/>
      <c r="E891" s="30"/>
      <c r="F891" s="3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8.75" customHeight="1">
      <c r="A892" s="1"/>
      <c r="B892" s="2"/>
      <c r="C892" s="30"/>
      <c r="D892" s="30"/>
      <c r="E892" s="30"/>
      <c r="F892" s="3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8.75" customHeight="1">
      <c r="A893" s="1"/>
      <c r="B893" s="2"/>
      <c r="C893" s="30"/>
      <c r="D893" s="30"/>
      <c r="E893" s="30"/>
      <c r="F893" s="3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8.75" customHeight="1">
      <c r="A894" s="1"/>
      <c r="B894" s="2"/>
      <c r="C894" s="30"/>
      <c r="D894" s="30"/>
      <c r="E894" s="30"/>
      <c r="F894" s="3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8.75" customHeight="1">
      <c r="A895" s="1"/>
      <c r="B895" s="2"/>
      <c r="C895" s="30"/>
      <c r="D895" s="30"/>
      <c r="E895" s="30"/>
      <c r="F895" s="3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8.75" customHeight="1">
      <c r="A896" s="1"/>
      <c r="B896" s="2"/>
      <c r="C896" s="30"/>
      <c r="D896" s="30"/>
      <c r="E896" s="30"/>
      <c r="F896" s="3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8.75" customHeight="1">
      <c r="A897" s="1"/>
      <c r="B897" s="2"/>
      <c r="C897" s="30"/>
      <c r="D897" s="30"/>
      <c r="E897" s="30"/>
      <c r="F897" s="3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8.75" customHeight="1">
      <c r="A898" s="1"/>
      <c r="B898" s="2"/>
      <c r="C898" s="30"/>
      <c r="D898" s="30"/>
      <c r="E898" s="30"/>
      <c r="F898" s="3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8.75" customHeight="1">
      <c r="A899" s="1"/>
      <c r="B899" s="2"/>
      <c r="C899" s="30"/>
      <c r="D899" s="30"/>
      <c r="E899" s="30"/>
      <c r="F899" s="3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8.75" customHeight="1">
      <c r="A900" s="1"/>
      <c r="B900" s="2"/>
      <c r="C900" s="30"/>
      <c r="D900" s="30"/>
      <c r="E900" s="30"/>
      <c r="F900" s="3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8.75" customHeight="1">
      <c r="A901" s="1"/>
      <c r="B901" s="2"/>
      <c r="C901" s="30"/>
      <c r="D901" s="30"/>
      <c r="E901" s="30"/>
      <c r="F901" s="3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8.75" customHeight="1">
      <c r="A902" s="1"/>
      <c r="B902" s="2"/>
      <c r="C902" s="30"/>
      <c r="D902" s="30"/>
      <c r="E902" s="30"/>
      <c r="F902" s="3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8.75" customHeight="1">
      <c r="A903" s="1"/>
      <c r="B903" s="2"/>
      <c r="C903" s="30"/>
      <c r="D903" s="30"/>
      <c r="E903" s="30"/>
      <c r="F903" s="3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8.75" customHeight="1">
      <c r="A904" s="1"/>
      <c r="B904" s="2"/>
      <c r="C904" s="30"/>
      <c r="D904" s="30"/>
      <c r="E904" s="30"/>
      <c r="F904" s="3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8.75" customHeight="1">
      <c r="A905" s="1"/>
      <c r="B905" s="2"/>
      <c r="C905" s="30"/>
      <c r="D905" s="30"/>
      <c r="E905" s="30"/>
      <c r="F905" s="3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8.75" customHeight="1">
      <c r="A906" s="1"/>
      <c r="B906" s="2"/>
      <c r="C906" s="30"/>
      <c r="D906" s="30"/>
      <c r="E906" s="30"/>
      <c r="F906" s="3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8.75" customHeight="1">
      <c r="A907" s="1"/>
      <c r="B907" s="2"/>
      <c r="C907" s="30"/>
      <c r="D907" s="30"/>
      <c r="E907" s="30"/>
      <c r="F907" s="3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8.75" customHeight="1">
      <c r="A908" s="1"/>
      <c r="B908" s="2"/>
      <c r="C908" s="30"/>
      <c r="D908" s="30"/>
      <c r="E908" s="30"/>
      <c r="F908" s="3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8.75" customHeight="1">
      <c r="A909" s="1"/>
      <c r="B909" s="2"/>
      <c r="C909" s="30"/>
      <c r="D909" s="30"/>
      <c r="E909" s="30"/>
      <c r="F909" s="3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8.75" customHeight="1">
      <c r="A910" s="1"/>
      <c r="B910" s="2"/>
      <c r="C910" s="30"/>
      <c r="D910" s="30"/>
      <c r="E910" s="30"/>
      <c r="F910" s="3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8.75" customHeight="1">
      <c r="A911" s="1"/>
      <c r="B911" s="2"/>
      <c r="C911" s="30"/>
      <c r="D911" s="30"/>
      <c r="E911" s="30"/>
      <c r="F911" s="3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8.75" customHeight="1">
      <c r="A912" s="1"/>
      <c r="B912" s="2"/>
      <c r="C912" s="30"/>
      <c r="D912" s="30"/>
      <c r="E912" s="30"/>
      <c r="F912" s="3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8.75" customHeight="1">
      <c r="A913" s="1"/>
      <c r="B913" s="2"/>
      <c r="C913" s="30"/>
      <c r="D913" s="30"/>
      <c r="E913" s="30"/>
      <c r="F913" s="3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8.75" customHeight="1">
      <c r="A914" s="1"/>
      <c r="B914" s="2"/>
      <c r="C914" s="30"/>
      <c r="D914" s="30"/>
      <c r="E914" s="30"/>
      <c r="F914" s="3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8.75" customHeight="1">
      <c r="A915" s="1"/>
      <c r="B915" s="2"/>
      <c r="C915" s="30"/>
      <c r="D915" s="30"/>
      <c r="E915" s="30"/>
      <c r="F915" s="3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8.75" customHeight="1">
      <c r="A916" s="1"/>
      <c r="B916" s="2"/>
      <c r="C916" s="30"/>
      <c r="D916" s="30"/>
      <c r="E916" s="30"/>
      <c r="F916" s="3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8.75" customHeight="1">
      <c r="A917" s="1"/>
      <c r="B917" s="2"/>
      <c r="C917" s="30"/>
      <c r="D917" s="30"/>
      <c r="E917" s="30"/>
      <c r="F917" s="3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8.75" customHeight="1">
      <c r="A918" s="1"/>
      <c r="B918" s="2"/>
      <c r="C918" s="30"/>
      <c r="D918" s="30"/>
      <c r="E918" s="30"/>
      <c r="F918" s="3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8.75" customHeight="1">
      <c r="A919" s="1"/>
      <c r="B919" s="2"/>
      <c r="C919" s="30"/>
      <c r="D919" s="30"/>
      <c r="E919" s="30"/>
      <c r="F919" s="3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8.75" customHeight="1">
      <c r="A920" s="1"/>
      <c r="B920" s="2"/>
      <c r="C920" s="30"/>
      <c r="D920" s="30"/>
      <c r="E920" s="30"/>
      <c r="F920" s="3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8.75" customHeight="1">
      <c r="A921" s="1"/>
      <c r="B921" s="2"/>
      <c r="C921" s="30"/>
      <c r="D921" s="30"/>
      <c r="E921" s="30"/>
      <c r="F921" s="3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8.75" customHeight="1">
      <c r="A922" s="1"/>
      <c r="B922" s="2"/>
      <c r="C922" s="30"/>
      <c r="D922" s="30"/>
      <c r="E922" s="30"/>
      <c r="F922" s="3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8.75" customHeight="1">
      <c r="A923" s="1"/>
      <c r="B923" s="2"/>
      <c r="C923" s="30"/>
      <c r="D923" s="30"/>
      <c r="E923" s="30"/>
      <c r="F923" s="3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8.75" customHeight="1">
      <c r="A924" s="1"/>
      <c r="B924" s="2"/>
      <c r="C924" s="30"/>
      <c r="D924" s="30"/>
      <c r="E924" s="30"/>
      <c r="F924" s="3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8.75" customHeight="1">
      <c r="A925" s="1"/>
      <c r="B925" s="2"/>
      <c r="C925" s="30"/>
      <c r="D925" s="30"/>
      <c r="E925" s="30"/>
      <c r="F925" s="3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8.75" customHeight="1">
      <c r="A926" s="1"/>
      <c r="B926" s="2"/>
      <c r="C926" s="30"/>
      <c r="D926" s="30"/>
      <c r="E926" s="30"/>
      <c r="F926" s="3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8.75" customHeight="1">
      <c r="A927" s="1"/>
      <c r="B927" s="2"/>
      <c r="C927" s="30"/>
      <c r="D927" s="30"/>
      <c r="E927" s="30"/>
      <c r="F927" s="3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8.75" customHeight="1">
      <c r="A928" s="1"/>
      <c r="B928" s="2"/>
      <c r="C928" s="30"/>
      <c r="D928" s="30"/>
      <c r="E928" s="30"/>
      <c r="F928" s="3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8.75" customHeight="1">
      <c r="A929" s="1"/>
      <c r="B929" s="2"/>
      <c r="C929" s="30"/>
      <c r="D929" s="30"/>
      <c r="E929" s="30"/>
      <c r="F929" s="3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8.75" customHeight="1">
      <c r="A930" s="1"/>
      <c r="B930" s="2"/>
      <c r="C930" s="30"/>
      <c r="D930" s="30"/>
      <c r="E930" s="30"/>
      <c r="F930" s="3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8.75" customHeight="1">
      <c r="A931" s="1"/>
      <c r="B931" s="2"/>
      <c r="C931" s="30"/>
      <c r="D931" s="30"/>
      <c r="E931" s="30"/>
      <c r="F931" s="3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8.75" customHeight="1">
      <c r="A932" s="1"/>
      <c r="B932" s="2"/>
      <c r="C932" s="30"/>
      <c r="D932" s="30"/>
      <c r="E932" s="30"/>
      <c r="F932" s="3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8.75" customHeight="1">
      <c r="A933" s="1"/>
      <c r="B933" s="2"/>
      <c r="C933" s="30"/>
      <c r="D933" s="30"/>
      <c r="E933" s="30"/>
      <c r="F933" s="3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8.75" customHeight="1">
      <c r="A934" s="1"/>
      <c r="B934" s="2"/>
      <c r="C934" s="30"/>
      <c r="D934" s="30"/>
      <c r="E934" s="30"/>
      <c r="F934" s="3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8.75" customHeight="1">
      <c r="A935" s="1"/>
      <c r="B935" s="2"/>
      <c r="C935" s="30"/>
      <c r="D935" s="30"/>
      <c r="E935" s="30"/>
      <c r="F935" s="3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8.75" customHeight="1">
      <c r="A936" s="1"/>
      <c r="B936" s="2"/>
      <c r="C936" s="30"/>
      <c r="D936" s="30"/>
      <c r="E936" s="30"/>
      <c r="F936" s="3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8.75" customHeight="1">
      <c r="A937" s="1"/>
      <c r="B937" s="2"/>
      <c r="C937" s="30"/>
      <c r="D937" s="30"/>
      <c r="E937" s="30"/>
      <c r="F937" s="3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8.75" customHeight="1">
      <c r="A938" s="1"/>
      <c r="B938" s="2"/>
      <c r="C938" s="30"/>
      <c r="D938" s="30"/>
      <c r="E938" s="30"/>
      <c r="F938" s="3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8.75" customHeight="1">
      <c r="A939" s="1"/>
      <c r="B939" s="2"/>
      <c r="C939" s="30"/>
      <c r="D939" s="30"/>
      <c r="E939" s="30"/>
      <c r="F939" s="3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8.75" customHeight="1">
      <c r="A940" s="1"/>
      <c r="B940" s="2"/>
      <c r="C940" s="30"/>
      <c r="D940" s="30"/>
      <c r="E940" s="30"/>
      <c r="F940" s="3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8.75" customHeight="1">
      <c r="A941" s="1"/>
      <c r="B941" s="2"/>
      <c r="C941" s="30"/>
      <c r="D941" s="30"/>
      <c r="E941" s="30"/>
      <c r="F941" s="3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8.75" customHeight="1">
      <c r="A942" s="1"/>
      <c r="B942" s="2"/>
      <c r="C942" s="30"/>
      <c r="D942" s="30"/>
      <c r="E942" s="30"/>
      <c r="F942" s="3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8.75" customHeight="1">
      <c r="A943" s="1"/>
      <c r="B943" s="2"/>
      <c r="C943" s="30"/>
      <c r="D943" s="30"/>
      <c r="E943" s="30"/>
      <c r="F943" s="3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8.75" customHeight="1">
      <c r="A944" s="1"/>
      <c r="B944" s="2"/>
      <c r="C944" s="30"/>
      <c r="D944" s="30"/>
      <c r="E944" s="30"/>
      <c r="F944" s="3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8.75" customHeight="1">
      <c r="A945" s="1"/>
      <c r="B945" s="2"/>
      <c r="C945" s="30"/>
      <c r="D945" s="30"/>
      <c r="E945" s="30"/>
      <c r="F945" s="3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8.75" customHeight="1">
      <c r="A946" s="1"/>
      <c r="B946" s="2"/>
      <c r="C946" s="30"/>
      <c r="D946" s="30"/>
      <c r="E946" s="30"/>
      <c r="F946" s="3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8.75" customHeight="1">
      <c r="A947" s="1"/>
      <c r="B947" s="2"/>
      <c r="C947" s="30"/>
      <c r="D947" s="30"/>
      <c r="E947" s="30"/>
      <c r="F947" s="3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8.75" customHeight="1">
      <c r="A948" s="1"/>
      <c r="B948" s="2"/>
      <c r="C948" s="30"/>
      <c r="D948" s="30"/>
      <c r="E948" s="30"/>
      <c r="F948" s="3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8.75" customHeight="1">
      <c r="A949" s="1"/>
      <c r="B949" s="2"/>
      <c r="C949" s="30"/>
      <c r="D949" s="30"/>
      <c r="E949" s="30"/>
      <c r="F949" s="3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8.75" customHeight="1">
      <c r="A950" s="1"/>
      <c r="B950" s="2"/>
      <c r="C950" s="30"/>
      <c r="D950" s="30"/>
      <c r="E950" s="30"/>
      <c r="F950" s="3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8.75" customHeight="1">
      <c r="A951" s="1"/>
      <c r="B951" s="2"/>
      <c r="C951" s="30"/>
      <c r="D951" s="30"/>
      <c r="E951" s="30"/>
      <c r="F951" s="3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8.75" customHeight="1">
      <c r="A952" s="1"/>
      <c r="B952" s="2"/>
      <c r="C952" s="30"/>
      <c r="D952" s="30"/>
      <c r="E952" s="30"/>
      <c r="F952" s="3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8.75" customHeight="1">
      <c r="A953" s="1"/>
      <c r="B953" s="2"/>
      <c r="C953" s="30"/>
      <c r="D953" s="30"/>
      <c r="E953" s="30"/>
      <c r="F953" s="3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8.75" customHeight="1">
      <c r="A954" s="1"/>
      <c r="B954" s="2"/>
      <c r="C954" s="30"/>
      <c r="D954" s="30"/>
      <c r="E954" s="30"/>
      <c r="F954" s="3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8.75" customHeight="1">
      <c r="A955" s="1"/>
      <c r="B955" s="2"/>
      <c r="C955" s="30"/>
      <c r="D955" s="30"/>
      <c r="E955" s="30"/>
      <c r="F955" s="3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8.75" customHeight="1">
      <c r="A956" s="1"/>
      <c r="B956" s="2"/>
      <c r="C956" s="30"/>
      <c r="D956" s="30"/>
      <c r="E956" s="30"/>
      <c r="F956" s="3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8.75" customHeight="1">
      <c r="A957" s="1"/>
      <c r="B957" s="2"/>
      <c r="C957" s="30"/>
      <c r="D957" s="30"/>
      <c r="E957" s="30"/>
      <c r="F957" s="3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8.75" customHeight="1">
      <c r="A958" s="1"/>
      <c r="B958" s="2"/>
      <c r="C958" s="30"/>
      <c r="D958" s="30"/>
      <c r="E958" s="30"/>
      <c r="F958" s="3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8.75" customHeight="1">
      <c r="A959" s="1"/>
      <c r="B959" s="2"/>
      <c r="C959" s="30"/>
      <c r="D959" s="30"/>
      <c r="E959" s="30"/>
      <c r="F959" s="3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8.75" customHeight="1">
      <c r="A960" s="1"/>
      <c r="B960" s="2"/>
      <c r="C960" s="30"/>
      <c r="D960" s="30"/>
      <c r="E960" s="30"/>
      <c r="F960" s="3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8.75" customHeight="1">
      <c r="A961" s="1"/>
      <c r="B961" s="2"/>
      <c r="C961" s="30"/>
      <c r="D961" s="30"/>
      <c r="E961" s="30"/>
      <c r="F961" s="3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8.75" customHeight="1">
      <c r="A962" s="1"/>
      <c r="B962" s="2"/>
      <c r="C962" s="30"/>
      <c r="D962" s="30"/>
      <c r="E962" s="30"/>
      <c r="F962" s="3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8.75" customHeight="1">
      <c r="A963" s="1"/>
      <c r="B963" s="2"/>
      <c r="C963" s="30"/>
      <c r="D963" s="30"/>
      <c r="E963" s="30"/>
      <c r="F963" s="3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8.75" customHeight="1">
      <c r="A964" s="1"/>
      <c r="B964" s="2"/>
      <c r="C964" s="30"/>
      <c r="D964" s="30"/>
      <c r="E964" s="30"/>
      <c r="F964" s="3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8.75" customHeight="1">
      <c r="A965" s="1"/>
      <c r="B965" s="2"/>
      <c r="C965" s="30"/>
      <c r="D965" s="30"/>
      <c r="E965" s="30"/>
      <c r="F965" s="3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8.75" customHeight="1">
      <c r="A966" s="1"/>
      <c r="B966" s="2"/>
      <c r="C966" s="30"/>
      <c r="D966" s="30"/>
      <c r="E966" s="30"/>
      <c r="F966" s="3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8.75" customHeight="1">
      <c r="A967" s="1"/>
      <c r="B967" s="2"/>
      <c r="C967" s="30"/>
      <c r="D967" s="30"/>
      <c r="E967" s="30"/>
      <c r="F967" s="3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8.75" customHeight="1">
      <c r="A968" s="1"/>
      <c r="B968" s="2"/>
      <c r="C968" s="30"/>
      <c r="D968" s="30"/>
      <c r="E968" s="30"/>
      <c r="F968" s="3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8.75" customHeight="1">
      <c r="A969" s="1"/>
      <c r="B969" s="2"/>
      <c r="C969" s="30"/>
      <c r="D969" s="30"/>
      <c r="E969" s="30"/>
      <c r="F969" s="3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8.75" customHeight="1">
      <c r="A970" s="1"/>
      <c r="B970" s="2"/>
      <c r="C970" s="30"/>
      <c r="D970" s="30"/>
      <c r="E970" s="30"/>
      <c r="F970" s="3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8.75" customHeight="1">
      <c r="A971" s="1"/>
      <c r="B971" s="2"/>
      <c r="C971" s="30"/>
      <c r="D971" s="30"/>
      <c r="E971" s="30"/>
      <c r="F971" s="3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8.75" customHeight="1">
      <c r="A972" s="1"/>
      <c r="B972" s="2"/>
      <c r="C972" s="30"/>
      <c r="D972" s="30"/>
      <c r="E972" s="30"/>
      <c r="F972" s="3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8.75" customHeight="1">
      <c r="A973" s="1"/>
      <c r="B973" s="2"/>
      <c r="C973" s="30"/>
      <c r="D973" s="30"/>
      <c r="E973" s="30"/>
      <c r="F973" s="3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8.75" customHeight="1">
      <c r="A974" s="1"/>
      <c r="B974" s="2"/>
      <c r="C974" s="30"/>
      <c r="D974" s="30"/>
      <c r="E974" s="30"/>
      <c r="F974" s="3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8.75" customHeight="1">
      <c r="A975" s="1"/>
      <c r="B975" s="2"/>
      <c r="C975" s="30"/>
      <c r="D975" s="30"/>
      <c r="E975" s="30"/>
      <c r="F975" s="3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8.75" customHeight="1">
      <c r="A976" s="1"/>
      <c r="B976" s="2"/>
      <c r="C976" s="30"/>
      <c r="D976" s="30"/>
      <c r="E976" s="30"/>
      <c r="F976" s="3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8.75" customHeight="1">
      <c r="A977" s="1"/>
      <c r="B977" s="2"/>
      <c r="C977" s="30"/>
      <c r="D977" s="30"/>
      <c r="E977" s="30"/>
      <c r="F977" s="3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8.75" customHeight="1">
      <c r="A978" s="1"/>
      <c r="B978" s="2"/>
      <c r="C978" s="30"/>
      <c r="D978" s="30"/>
      <c r="E978" s="30"/>
      <c r="F978" s="3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8.75" customHeight="1">
      <c r="A979" s="1"/>
      <c r="B979" s="2"/>
      <c r="C979" s="30"/>
      <c r="D979" s="30"/>
      <c r="E979" s="30"/>
      <c r="F979" s="3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8.75" customHeight="1">
      <c r="A980" s="1"/>
      <c r="B980" s="2"/>
      <c r="C980" s="30"/>
      <c r="D980" s="30"/>
      <c r="E980" s="30"/>
      <c r="F980" s="3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8.75" customHeight="1">
      <c r="A981" s="1"/>
      <c r="B981" s="2"/>
      <c r="C981" s="30"/>
      <c r="D981" s="30"/>
      <c r="E981" s="30"/>
      <c r="F981" s="3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8.75" customHeight="1">
      <c r="A982" s="1"/>
      <c r="B982" s="2"/>
      <c r="C982" s="30"/>
      <c r="D982" s="30"/>
      <c r="E982" s="30"/>
      <c r="F982" s="3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8.75" customHeight="1">
      <c r="A983" s="1"/>
      <c r="B983" s="2"/>
      <c r="C983" s="30"/>
      <c r="D983" s="30"/>
      <c r="E983" s="30"/>
      <c r="F983" s="3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8.75" customHeight="1">
      <c r="A984" s="1"/>
      <c r="B984" s="2"/>
      <c r="C984" s="30"/>
      <c r="D984" s="30"/>
      <c r="E984" s="30"/>
      <c r="F984" s="3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8.75" customHeight="1">
      <c r="A985" s="1"/>
      <c r="B985" s="2"/>
      <c r="C985" s="30"/>
      <c r="D985" s="30"/>
      <c r="E985" s="30"/>
      <c r="F985" s="3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8.75" customHeight="1">
      <c r="A986" s="1"/>
      <c r="B986" s="2"/>
      <c r="C986" s="30"/>
      <c r="D986" s="30"/>
      <c r="E986" s="30"/>
      <c r="F986" s="3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8.75" customHeight="1">
      <c r="A987" s="1"/>
      <c r="B987" s="2"/>
      <c r="C987" s="30"/>
      <c r="D987" s="30"/>
      <c r="E987" s="30"/>
      <c r="F987" s="3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8.75" customHeight="1">
      <c r="A988" s="1"/>
      <c r="B988" s="2"/>
      <c r="C988" s="30"/>
      <c r="D988" s="30"/>
      <c r="E988" s="30"/>
      <c r="F988" s="3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8.75" customHeight="1">
      <c r="A989" s="1"/>
      <c r="B989" s="2"/>
      <c r="C989" s="30"/>
      <c r="D989" s="30"/>
      <c r="E989" s="30"/>
      <c r="F989" s="3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8.75" customHeight="1">
      <c r="A990" s="1"/>
      <c r="B990" s="2"/>
      <c r="C990" s="30"/>
      <c r="D990" s="30"/>
      <c r="E990" s="30"/>
      <c r="F990" s="3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8.75" customHeight="1">
      <c r="A991" s="1"/>
      <c r="B991" s="2"/>
      <c r="C991" s="30"/>
      <c r="D991" s="30"/>
      <c r="E991" s="30"/>
      <c r="F991" s="3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8.75" customHeight="1">
      <c r="A992" s="1"/>
      <c r="B992" s="2"/>
      <c r="C992" s="30"/>
      <c r="D992" s="30"/>
      <c r="E992" s="30"/>
      <c r="F992" s="3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8.75" customHeight="1">
      <c r="A993" s="1"/>
      <c r="B993" s="2"/>
      <c r="C993" s="30"/>
      <c r="D993" s="30"/>
      <c r="E993" s="30"/>
      <c r="F993" s="3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8.75" customHeight="1">
      <c r="A994" s="1"/>
      <c r="B994" s="2"/>
      <c r="C994" s="30"/>
      <c r="D994" s="30"/>
      <c r="E994" s="30"/>
      <c r="F994" s="3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8.75" customHeight="1">
      <c r="A995" s="1"/>
      <c r="B995" s="2"/>
      <c r="C995" s="30"/>
      <c r="D995" s="30"/>
      <c r="E995" s="30"/>
      <c r="F995" s="3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8.75" customHeight="1">
      <c r="A996" s="1"/>
      <c r="B996" s="2"/>
      <c r="C996" s="30"/>
      <c r="D996" s="30"/>
      <c r="E996" s="30"/>
      <c r="F996" s="3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8.75" customHeight="1">
      <c r="A997" s="1"/>
      <c r="B997" s="2"/>
      <c r="C997" s="30"/>
      <c r="D997" s="30"/>
      <c r="E997" s="30"/>
      <c r="F997" s="3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8.75" customHeight="1">
      <c r="A998" s="1"/>
      <c r="B998" s="2"/>
      <c r="C998" s="30"/>
      <c r="D998" s="30"/>
      <c r="E998" s="30"/>
      <c r="F998" s="3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8.75" customHeight="1">
      <c r="A999" s="1"/>
      <c r="B999" s="2"/>
      <c r="C999" s="30"/>
      <c r="D999" s="30"/>
      <c r="E999" s="30"/>
      <c r="F999" s="3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8.75" customHeight="1">
      <c r="A1000" s="1"/>
      <c r="B1000" s="2"/>
      <c r="C1000" s="30"/>
      <c r="D1000" s="30"/>
      <c r="E1000" s="30"/>
      <c r="F1000" s="3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8.0" topLeftCell="I1" activePane="topRight" state="frozen"/>
      <selection activeCell="J2" sqref="J2" pane="topRight"/>
    </sheetView>
  </sheetViews>
  <sheetFormatPr customHeight="1" defaultColWidth="14.43" defaultRowHeight="15.0"/>
  <cols>
    <col customWidth="1" min="1" max="1" width="37.86"/>
    <col customWidth="1" min="2" max="2" width="9.86"/>
    <col customWidth="1" min="3" max="3" width="6.86"/>
    <col customWidth="1" min="4" max="4" width="2.71"/>
    <col customWidth="1" min="5" max="5" width="9.0"/>
    <col customWidth="1" min="6" max="6" width="5.43"/>
    <col customWidth="1" min="7" max="7" width="8.43"/>
    <col customWidth="1" min="8" max="8" width="5.43"/>
    <col customWidth="1" min="9" max="9" width="3.57"/>
    <col customWidth="1" min="10" max="18" width="9.0"/>
    <col customWidth="1" min="19" max="19" width="11.86"/>
    <col customWidth="1" min="20" max="61" width="9.0"/>
  </cols>
  <sheetData>
    <row r="1" ht="15.75" customHeight="1">
      <c r="A1" s="32"/>
      <c r="B1" s="33"/>
      <c r="C1" s="34"/>
      <c r="D1" s="35"/>
      <c r="E1" s="35"/>
      <c r="F1" s="35"/>
      <c r="G1" s="35"/>
      <c r="H1" s="35"/>
      <c r="I1" s="36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  <c r="AM1" s="35"/>
      <c r="AN1" s="35"/>
      <c r="AO1" s="35"/>
      <c r="AP1" s="35"/>
      <c r="AQ1" s="35"/>
      <c r="AR1" s="35"/>
      <c r="AS1" s="35"/>
      <c r="AT1" s="35"/>
      <c r="AU1" s="35"/>
      <c r="AV1" s="35"/>
      <c r="AW1" s="35"/>
      <c r="AX1" s="35"/>
      <c r="AY1" s="35"/>
      <c r="AZ1" s="35"/>
      <c r="BA1" s="35"/>
      <c r="BB1" s="35"/>
      <c r="BC1" s="35"/>
      <c r="BD1" s="35"/>
      <c r="BE1" s="35"/>
      <c r="BF1" s="35"/>
      <c r="BG1" s="35"/>
      <c r="BH1" s="35"/>
      <c r="BI1" s="35"/>
    </row>
    <row r="2" ht="12.75" customHeight="1">
      <c r="A2" s="32"/>
      <c r="B2" s="33"/>
      <c r="C2" s="34"/>
      <c r="D2" s="35"/>
      <c r="E2" s="35"/>
      <c r="F2" s="35"/>
      <c r="G2" s="35"/>
      <c r="H2" s="35"/>
      <c r="I2" s="36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5"/>
      <c r="AZ2" s="35"/>
      <c r="BA2" s="35"/>
      <c r="BB2" s="35"/>
      <c r="BC2" s="35"/>
      <c r="BD2" s="35"/>
      <c r="BE2" s="35"/>
      <c r="BF2" s="35"/>
      <c r="BG2" s="35"/>
      <c r="BH2" s="35"/>
      <c r="BI2" s="35"/>
    </row>
    <row r="3" ht="12.75" customHeight="1">
      <c r="A3" s="32"/>
      <c r="B3" s="34"/>
      <c r="C3" s="34"/>
      <c r="D3" s="35"/>
      <c r="E3" s="35"/>
      <c r="F3" s="35"/>
      <c r="G3" s="35"/>
      <c r="H3" s="35"/>
      <c r="I3" s="36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  <c r="AH3" s="35"/>
      <c r="AI3" s="35"/>
      <c r="AJ3" s="35"/>
      <c r="AK3" s="35"/>
      <c r="AL3" s="35"/>
      <c r="AM3" s="35"/>
      <c r="AN3" s="35"/>
      <c r="AO3" s="35"/>
      <c r="AP3" s="35"/>
      <c r="AQ3" s="35"/>
      <c r="AR3" s="35"/>
      <c r="AS3" s="35"/>
      <c r="AT3" s="35"/>
      <c r="AU3" s="35"/>
      <c r="AV3" s="35"/>
      <c r="AW3" s="35"/>
      <c r="AX3" s="35"/>
      <c r="AY3" s="35"/>
      <c r="AZ3" s="35"/>
      <c r="BA3" s="35"/>
      <c r="BB3" s="35"/>
      <c r="BC3" s="35"/>
      <c r="BD3" s="35"/>
      <c r="BE3" s="35"/>
      <c r="BF3" s="35"/>
      <c r="BG3" s="35"/>
      <c r="BH3" s="35"/>
      <c r="BI3" s="35"/>
    </row>
    <row r="4" ht="12.75" customHeight="1">
      <c r="A4" s="37" t="s">
        <v>14</v>
      </c>
      <c r="B4" s="34"/>
      <c r="C4" s="34"/>
      <c r="D4" s="35"/>
      <c r="E4" s="35"/>
      <c r="F4" s="35"/>
      <c r="G4" s="35"/>
      <c r="H4" s="35"/>
      <c r="I4" s="36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  <c r="BE4" s="35"/>
      <c r="BF4" s="35"/>
      <c r="BG4" s="35"/>
      <c r="BH4" s="35"/>
      <c r="BI4" s="35"/>
    </row>
    <row r="5" ht="12.75" customHeight="1">
      <c r="A5" s="32"/>
      <c r="B5" s="34"/>
      <c r="C5" s="34"/>
      <c r="D5" s="35"/>
      <c r="E5" s="35"/>
      <c r="F5" s="35"/>
      <c r="G5" s="35"/>
      <c r="H5" s="35"/>
      <c r="I5" s="38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  <c r="AH5" s="35"/>
      <c r="AI5" s="35"/>
      <c r="AJ5" s="35"/>
      <c r="AK5" s="35"/>
      <c r="AL5" s="35"/>
      <c r="AM5" s="35"/>
      <c r="AN5" s="35"/>
      <c r="AO5" s="35"/>
      <c r="AP5" s="35"/>
      <c r="AQ5" s="35"/>
      <c r="AR5" s="35"/>
      <c r="AS5" s="35"/>
      <c r="AT5" s="35"/>
      <c r="AU5" s="35"/>
      <c r="AV5" s="35"/>
      <c r="AW5" s="35"/>
      <c r="AX5" s="35"/>
      <c r="AY5" s="35"/>
      <c r="AZ5" s="35"/>
      <c r="BA5" s="35"/>
      <c r="BB5" s="35"/>
      <c r="BC5" s="35"/>
      <c r="BD5" s="35"/>
      <c r="BE5" s="35"/>
      <c r="BF5" s="35"/>
      <c r="BG5" s="35"/>
      <c r="BH5" s="35"/>
      <c r="BI5" s="35"/>
    </row>
    <row r="6" ht="12.75" customHeight="1">
      <c r="A6" s="32"/>
      <c r="B6" s="34"/>
      <c r="C6" s="34"/>
      <c r="D6" s="35"/>
      <c r="E6" s="39" t="s">
        <v>15</v>
      </c>
      <c r="F6" s="40"/>
      <c r="G6" s="40"/>
      <c r="H6" s="41"/>
      <c r="I6" s="36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  <c r="AH6" s="35"/>
      <c r="AI6" s="35"/>
      <c r="AJ6" s="35"/>
      <c r="AK6" s="35"/>
      <c r="AL6" s="35"/>
      <c r="AM6" s="35"/>
      <c r="AN6" s="35"/>
      <c r="AO6" s="35"/>
      <c r="AP6" s="35"/>
      <c r="AQ6" s="35"/>
      <c r="AR6" s="35"/>
      <c r="AS6" s="35"/>
      <c r="AT6" s="35"/>
      <c r="AU6" s="35"/>
      <c r="AV6" s="35"/>
      <c r="AW6" s="35"/>
      <c r="AX6" s="35"/>
      <c r="AY6" s="35"/>
      <c r="AZ6" s="35"/>
      <c r="BA6" s="35"/>
      <c r="BB6" s="35"/>
      <c r="BC6" s="35"/>
      <c r="BD6" s="35"/>
      <c r="BE6" s="35"/>
      <c r="BF6" s="35"/>
      <c r="BG6" s="35"/>
      <c r="BH6" s="35"/>
      <c r="BI6" s="35"/>
    </row>
    <row r="7" ht="12.75" customHeight="1">
      <c r="A7" s="42"/>
      <c r="B7" s="34"/>
      <c r="C7" s="34"/>
      <c r="D7" s="35"/>
      <c r="E7" s="43"/>
      <c r="F7" s="44" t="s">
        <v>16</v>
      </c>
      <c r="G7" s="45"/>
      <c r="H7" s="46"/>
      <c r="I7" s="36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</row>
    <row r="8" ht="12.75" customHeight="1">
      <c r="A8" s="47"/>
      <c r="B8" s="48"/>
      <c r="C8" s="49"/>
      <c r="D8" s="35"/>
      <c r="E8" s="43"/>
      <c r="F8" s="50" t="s">
        <v>17</v>
      </c>
      <c r="G8" s="51"/>
      <c r="H8" s="52"/>
      <c r="I8" s="36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</row>
    <row r="9" ht="12.75" customHeight="1">
      <c r="A9" s="53"/>
      <c r="B9" s="54"/>
      <c r="C9" s="54"/>
      <c r="D9" s="35"/>
      <c r="E9" s="55"/>
      <c r="F9" s="50" t="s">
        <v>18</v>
      </c>
      <c r="G9" s="51"/>
      <c r="H9" s="52"/>
      <c r="I9" s="36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</row>
    <row r="10" ht="12.75" customHeight="1">
      <c r="A10" s="56"/>
      <c r="B10" s="34"/>
      <c r="C10" s="34"/>
      <c r="D10" s="35"/>
      <c r="E10" s="57"/>
      <c r="F10" s="58" t="s">
        <v>19</v>
      </c>
      <c r="G10" s="59"/>
      <c r="H10" s="60"/>
      <c r="I10" s="36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</row>
    <row r="11" ht="12.75" customHeight="1">
      <c r="A11" s="61" t="s">
        <v>20</v>
      </c>
      <c r="B11" s="62" t="s">
        <v>21</v>
      </c>
      <c r="C11" s="62" t="s">
        <v>22</v>
      </c>
      <c r="D11" s="35"/>
      <c r="E11" s="57"/>
      <c r="F11" s="63"/>
      <c r="G11" s="64" t="s">
        <v>23</v>
      </c>
      <c r="H11" s="65" t="s">
        <v>24</v>
      </c>
      <c r="I11" s="36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</row>
    <row r="12" ht="12.75" customHeight="1">
      <c r="A12" s="66" t="s">
        <v>25</v>
      </c>
      <c r="B12" s="67" t="s">
        <v>26</v>
      </c>
      <c r="C12" s="67" t="s">
        <v>27</v>
      </c>
      <c r="D12" s="35"/>
      <c r="E12" s="57"/>
      <c r="F12" s="63"/>
      <c r="G12" s="68" t="s">
        <v>28</v>
      </c>
      <c r="H12" s="69" t="s">
        <v>26</v>
      </c>
      <c r="I12" s="70"/>
      <c r="J12" s="35"/>
      <c r="K12" s="35"/>
      <c r="L12" s="71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</row>
    <row r="13" ht="12.75" customHeight="1">
      <c r="A13" s="66" t="s">
        <v>29</v>
      </c>
      <c r="B13" s="67" t="s">
        <v>30</v>
      </c>
      <c r="C13" s="67" t="s">
        <v>27</v>
      </c>
      <c r="D13" s="35"/>
      <c r="E13" s="57"/>
      <c r="F13" s="63"/>
      <c r="G13" s="68" t="s">
        <v>31</v>
      </c>
      <c r="H13" s="69" t="s">
        <v>30</v>
      </c>
      <c r="I13" s="70"/>
      <c r="J13" s="35"/>
      <c r="K13" s="35"/>
      <c r="L13" s="71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</row>
    <row r="14" ht="12.75" customHeight="1">
      <c r="A14" s="72"/>
      <c r="B14" s="73"/>
      <c r="C14" s="73"/>
      <c r="D14" s="72"/>
      <c r="E14" s="57"/>
      <c r="F14" s="63"/>
      <c r="G14" s="74"/>
      <c r="H14" s="69"/>
      <c r="I14" s="7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</row>
    <row r="15" ht="12.75" customHeight="1">
      <c r="A15" s="72"/>
      <c r="B15" s="73"/>
      <c r="C15" s="73"/>
      <c r="D15" s="72"/>
      <c r="E15" s="57"/>
      <c r="F15" s="63"/>
      <c r="G15" s="74"/>
      <c r="H15" s="69"/>
      <c r="I15" s="7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</row>
    <row r="16" ht="12.75" customHeight="1">
      <c r="A16" s="72"/>
      <c r="B16" s="73"/>
      <c r="C16" s="73"/>
      <c r="D16" s="56"/>
      <c r="E16" s="57"/>
      <c r="F16" s="58" t="s">
        <v>32</v>
      </c>
      <c r="G16" s="59"/>
      <c r="H16" s="60"/>
      <c r="I16" s="76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</row>
    <row r="17" ht="12.75" customHeight="1">
      <c r="A17" s="61" t="s">
        <v>20</v>
      </c>
      <c r="B17" s="62" t="s">
        <v>21</v>
      </c>
      <c r="C17" s="62" t="s">
        <v>22</v>
      </c>
      <c r="D17" s="77"/>
      <c r="E17" s="57"/>
      <c r="F17" s="63"/>
      <c r="G17" s="64" t="s">
        <v>23</v>
      </c>
      <c r="H17" s="65" t="s">
        <v>24</v>
      </c>
      <c r="I17" s="36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</row>
    <row r="18" ht="12.75" customHeight="1">
      <c r="A18" s="78"/>
      <c r="B18" s="67" t="s">
        <v>30</v>
      </c>
      <c r="C18" s="67"/>
      <c r="D18" s="35"/>
      <c r="E18" s="57"/>
      <c r="F18" s="79"/>
      <c r="G18" s="68" t="s">
        <v>33</v>
      </c>
      <c r="H18" s="80" t="s">
        <v>34</v>
      </c>
      <c r="I18" s="81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</row>
    <row r="19" ht="12.75" customHeight="1">
      <c r="A19" s="78"/>
      <c r="B19" s="67" t="s">
        <v>30</v>
      </c>
      <c r="C19" s="67"/>
      <c r="D19" s="35"/>
      <c r="E19" s="57"/>
      <c r="F19" s="79"/>
      <c r="G19" s="68" t="s">
        <v>35</v>
      </c>
      <c r="H19" s="80" t="s">
        <v>34</v>
      </c>
      <c r="I19" s="81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</row>
    <row r="20" ht="12.75" customHeight="1">
      <c r="A20" s="78"/>
      <c r="B20" s="67" t="s">
        <v>30</v>
      </c>
      <c r="C20" s="67"/>
      <c r="D20" s="35"/>
      <c r="E20" s="57"/>
      <c r="F20" s="79"/>
      <c r="G20" s="68" t="s">
        <v>36</v>
      </c>
      <c r="H20" s="80" t="s">
        <v>37</v>
      </c>
      <c r="I20" s="81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</row>
    <row r="21" ht="12.75" customHeight="1">
      <c r="A21" s="78"/>
      <c r="B21" s="67" t="s">
        <v>30</v>
      </c>
      <c r="C21" s="67"/>
      <c r="D21" s="35"/>
      <c r="E21" s="57"/>
      <c r="F21" s="79"/>
      <c r="G21" s="68" t="s">
        <v>38</v>
      </c>
      <c r="H21" s="80" t="s">
        <v>39</v>
      </c>
      <c r="I21" s="81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</row>
    <row r="22" ht="12.75" customHeight="1">
      <c r="A22" s="78"/>
      <c r="B22" s="67" t="s">
        <v>30</v>
      </c>
      <c r="C22" s="67"/>
      <c r="D22" s="35"/>
      <c r="E22" s="57"/>
      <c r="F22" s="79"/>
      <c r="G22" s="68" t="s">
        <v>40</v>
      </c>
      <c r="H22" s="80" t="s">
        <v>41</v>
      </c>
      <c r="I22" s="81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</row>
    <row r="23" ht="12.75" customHeight="1">
      <c r="A23" s="78"/>
      <c r="B23" s="67" t="s">
        <v>30</v>
      </c>
      <c r="C23" s="67"/>
      <c r="D23" s="35"/>
      <c r="E23" s="57"/>
      <c r="F23" s="79"/>
      <c r="G23" s="68" t="s">
        <v>42</v>
      </c>
      <c r="H23" s="80" t="s">
        <v>43</v>
      </c>
      <c r="I23" s="81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</row>
    <row r="24" ht="12.75" customHeight="1">
      <c r="A24" s="78"/>
      <c r="B24" s="67" t="s">
        <v>30</v>
      </c>
      <c r="C24" s="67"/>
      <c r="D24" s="35"/>
      <c r="E24" s="57"/>
      <c r="F24" s="79"/>
      <c r="G24" s="68" t="s">
        <v>44</v>
      </c>
      <c r="H24" s="80" t="s">
        <v>45</v>
      </c>
      <c r="I24" s="81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</row>
    <row r="25" ht="12.75" customHeight="1">
      <c r="A25" s="78"/>
      <c r="B25" s="67" t="s">
        <v>30</v>
      </c>
      <c r="C25" s="67"/>
      <c r="D25" s="35"/>
      <c r="E25" s="57"/>
      <c r="F25" s="79"/>
      <c r="G25" s="68" t="s">
        <v>46</v>
      </c>
      <c r="H25" s="80" t="s">
        <v>47</v>
      </c>
      <c r="I25" s="81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</row>
    <row r="26" ht="12.75" customHeight="1">
      <c r="A26" s="78"/>
      <c r="B26" s="67" t="s">
        <v>30</v>
      </c>
      <c r="C26" s="67"/>
      <c r="D26" s="35"/>
      <c r="E26" s="57"/>
      <c r="F26" s="79"/>
      <c r="G26" s="68" t="s">
        <v>48</v>
      </c>
      <c r="H26" s="80" t="s">
        <v>49</v>
      </c>
      <c r="I26" s="81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</row>
    <row r="27" ht="12.75" customHeight="1">
      <c r="A27" s="78"/>
      <c r="B27" s="67" t="s">
        <v>30</v>
      </c>
      <c r="C27" s="67"/>
      <c r="D27" s="35"/>
      <c r="E27" s="57"/>
      <c r="F27" s="79"/>
      <c r="G27" s="68" t="s">
        <v>50</v>
      </c>
      <c r="H27" s="80" t="s">
        <v>51</v>
      </c>
      <c r="I27" s="81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</row>
    <row r="28" ht="12.75" customHeight="1">
      <c r="A28" s="78"/>
      <c r="B28" s="67" t="s">
        <v>30</v>
      </c>
      <c r="C28" s="67"/>
      <c r="D28" s="35"/>
      <c r="E28" s="57"/>
      <c r="F28" s="79"/>
      <c r="G28" s="68" t="s">
        <v>52</v>
      </c>
      <c r="H28" s="80" t="s">
        <v>53</v>
      </c>
      <c r="I28" s="81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</row>
    <row r="29" ht="12.75" customHeight="1">
      <c r="A29" s="78"/>
      <c r="B29" s="67" t="s">
        <v>30</v>
      </c>
      <c r="C29" s="67"/>
      <c r="D29" s="35"/>
      <c r="E29" s="57"/>
      <c r="F29" s="79"/>
      <c r="G29" s="68" t="s">
        <v>54</v>
      </c>
      <c r="H29" s="69" t="s">
        <v>30</v>
      </c>
      <c r="I29" s="81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</row>
    <row r="30" ht="12.75" customHeight="1">
      <c r="A30" s="78"/>
      <c r="B30" s="67" t="s">
        <v>30</v>
      </c>
      <c r="C30" s="67"/>
      <c r="D30" s="35"/>
      <c r="E30" s="57"/>
      <c r="F30" s="79"/>
      <c r="G30" s="68" t="s">
        <v>55</v>
      </c>
      <c r="H30" s="80" t="s">
        <v>41</v>
      </c>
      <c r="I30" s="81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</row>
    <row r="31" ht="12.75" customHeight="1">
      <c r="A31" s="78"/>
      <c r="B31" s="67" t="s">
        <v>30</v>
      </c>
      <c r="C31" s="67"/>
      <c r="D31" s="35"/>
      <c r="E31" s="57"/>
      <c r="F31" s="79"/>
      <c r="G31" s="68" t="s">
        <v>56</v>
      </c>
      <c r="H31" s="80" t="s">
        <v>57</v>
      </c>
      <c r="I31" s="81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</row>
    <row r="32" ht="12.75" customHeight="1">
      <c r="A32" s="78"/>
      <c r="B32" s="67" t="s">
        <v>30</v>
      </c>
      <c r="C32" s="67"/>
      <c r="D32" s="35"/>
      <c r="E32" s="57"/>
      <c r="F32" s="79"/>
      <c r="G32" s="68" t="s">
        <v>58</v>
      </c>
      <c r="H32" s="80" t="s">
        <v>45</v>
      </c>
      <c r="I32" s="81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</row>
    <row r="33" ht="12.75" customHeight="1">
      <c r="A33" s="78"/>
      <c r="B33" s="67" t="s">
        <v>30</v>
      </c>
      <c r="C33" s="67"/>
      <c r="D33" s="35"/>
      <c r="E33" s="57"/>
      <c r="F33" s="79"/>
      <c r="G33" s="68" t="s">
        <v>59</v>
      </c>
      <c r="H33" s="80" t="s">
        <v>47</v>
      </c>
      <c r="I33" s="81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</row>
    <row r="34" ht="12.75" customHeight="1">
      <c r="A34" s="78"/>
      <c r="B34" s="67" t="s">
        <v>30</v>
      </c>
      <c r="C34" s="67"/>
      <c r="D34" s="35"/>
      <c r="E34" s="57"/>
      <c r="F34" s="79"/>
      <c r="G34" s="68" t="s">
        <v>60</v>
      </c>
      <c r="H34" s="80" t="s">
        <v>61</v>
      </c>
      <c r="I34" s="81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</row>
    <row r="35" ht="12.75" customHeight="1">
      <c r="A35" s="78"/>
      <c r="B35" s="67" t="s">
        <v>30</v>
      </c>
      <c r="C35" s="67"/>
      <c r="D35" s="35"/>
      <c r="E35" s="57"/>
      <c r="F35" s="79"/>
      <c r="G35" s="68" t="s">
        <v>62</v>
      </c>
      <c r="H35" s="80" t="s">
        <v>63</v>
      </c>
      <c r="I35" s="81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</row>
    <row r="36" ht="12.75" customHeight="1">
      <c r="A36" s="78"/>
      <c r="B36" s="67" t="s">
        <v>30</v>
      </c>
      <c r="C36" s="67"/>
      <c r="D36" s="35"/>
      <c r="E36" s="57"/>
      <c r="F36" s="79"/>
      <c r="G36" s="68" t="s">
        <v>64</v>
      </c>
      <c r="H36" s="80" t="s">
        <v>65</v>
      </c>
      <c r="I36" s="81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</row>
    <row r="37" ht="12.75" customHeight="1">
      <c r="A37" s="78"/>
      <c r="B37" s="67" t="s">
        <v>30</v>
      </c>
      <c r="C37" s="67"/>
      <c r="D37" s="35"/>
      <c r="E37" s="57"/>
      <c r="F37" s="79"/>
      <c r="G37" s="68" t="s">
        <v>66</v>
      </c>
      <c r="H37" s="80" t="s">
        <v>67</v>
      </c>
      <c r="I37" s="81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</row>
    <row r="38" ht="12.75" customHeight="1">
      <c r="A38" s="78"/>
      <c r="B38" s="67" t="s">
        <v>30</v>
      </c>
      <c r="C38" s="67"/>
      <c r="D38" s="35"/>
      <c r="E38" s="57"/>
      <c r="F38" s="79"/>
      <c r="G38" s="68" t="s">
        <v>68</v>
      </c>
      <c r="H38" s="80" t="s">
        <v>41</v>
      </c>
      <c r="I38" s="81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</row>
    <row r="39" ht="12.75" customHeight="1">
      <c r="A39" s="78"/>
      <c r="B39" s="67" t="s">
        <v>30</v>
      </c>
      <c r="C39" s="67"/>
      <c r="D39" s="35"/>
      <c r="E39" s="57"/>
      <c r="F39" s="79"/>
      <c r="G39" s="68" t="s">
        <v>69</v>
      </c>
      <c r="H39" s="80" t="s">
        <v>70</v>
      </c>
      <c r="I39" s="81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</row>
    <row r="40" ht="12.75" customHeight="1">
      <c r="A40" s="78"/>
      <c r="B40" s="67" t="s">
        <v>30</v>
      </c>
      <c r="C40" s="67"/>
      <c r="D40" s="35"/>
      <c r="E40" s="57"/>
      <c r="F40" s="79"/>
      <c r="G40" s="68" t="s">
        <v>71</v>
      </c>
      <c r="H40" s="80" t="s">
        <v>72</v>
      </c>
      <c r="I40" s="81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</row>
    <row r="41" ht="12.75" customHeight="1">
      <c r="A41" s="78"/>
      <c r="B41" s="67" t="s">
        <v>30</v>
      </c>
      <c r="C41" s="67"/>
      <c r="D41" s="35"/>
      <c r="E41" s="57"/>
      <c r="F41" s="79"/>
      <c r="G41" s="68" t="s">
        <v>73</v>
      </c>
      <c r="H41" s="80" t="s">
        <v>47</v>
      </c>
      <c r="I41" s="81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</row>
    <row r="42" ht="12.75" customHeight="1">
      <c r="A42" s="78"/>
      <c r="B42" s="67" t="s">
        <v>30</v>
      </c>
      <c r="C42" s="67"/>
      <c r="D42" s="35"/>
      <c r="E42" s="57"/>
      <c r="F42" s="79"/>
      <c r="G42" s="68" t="s">
        <v>74</v>
      </c>
      <c r="H42" s="69" t="s">
        <v>30</v>
      </c>
      <c r="I42" s="81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</row>
    <row r="43" ht="12.75" customHeight="1">
      <c r="A43" s="78"/>
      <c r="B43" s="67" t="s">
        <v>30</v>
      </c>
      <c r="C43" s="67"/>
      <c r="D43" s="35"/>
      <c r="E43" s="57"/>
      <c r="F43" s="79"/>
      <c r="G43" s="68" t="s">
        <v>75</v>
      </c>
      <c r="H43" s="69" t="s">
        <v>30</v>
      </c>
      <c r="I43" s="81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</row>
    <row r="44" ht="12.75" customHeight="1">
      <c r="A44" s="78"/>
      <c r="B44" s="67" t="s">
        <v>30</v>
      </c>
      <c r="C44" s="67"/>
      <c r="D44" s="35"/>
      <c r="E44" s="57"/>
      <c r="F44" s="79"/>
      <c r="G44" s="68" t="s">
        <v>76</v>
      </c>
      <c r="H44" s="80" t="s">
        <v>77</v>
      </c>
      <c r="I44" s="81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</row>
    <row r="45" ht="12.75" customHeight="1">
      <c r="A45" s="78"/>
      <c r="B45" s="67" t="s">
        <v>30</v>
      </c>
      <c r="C45" s="67"/>
      <c r="D45" s="35"/>
      <c r="E45" s="57"/>
      <c r="F45" s="79"/>
      <c r="G45" s="68" t="s">
        <v>78</v>
      </c>
      <c r="H45" s="69" t="s">
        <v>30</v>
      </c>
      <c r="I45" s="81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</row>
    <row r="46" ht="12.75" customHeight="1">
      <c r="A46" s="78"/>
      <c r="B46" s="67" t="s">
        <v>30</v>
      </c>
      <c r="C46" s="67"/>
      <c r="D46" s="35"/>
      <c r="E46" s="57"/>
      <c r="F46" s="79"/>
      <c r="G46" s="68" t="s">
        <v>79</v>
      </c>
      <c r="H46" s="80" t="s">
        <v>41</v>
      </c>
      <c r="I46" s="81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</row>
    <row r="47" ht="12.75" customHeight="1">
      <c r="A47" s="78"/>
      <c r="B47" s="67" t="s">
        <v>30</v>
      </c>
      <c r="C47" s="67"/>
      <c r="D47" s="35"/>
      <c r="E47" s="57"/>
      <c r="F47" s="79"/>
      <c r="G47" s="68" t="s">
        <v>80</v>
      </c>
      <c r="H47" s="80" t="s">
        <v>81</v>
      </c>
      <c r="I47" s="81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</row>
    <row r="48" ht="12.75" customHeight="1">
      <c r="A48" s="78"/>
      <c r="B48" s="67" t="s">
        <v>30</v>
      </c>
      <c r="C48" s="67"/>
      <c r="D48" s="35"/>
      <c r="E48" s="57"/>
      <c r="F48" s="79"/>
      <c r="G48" s="68" t="s">
        <v>82</v>
      </c>
      <c r="H48" s="80" t="s">
        <v>72</v>
      </c>
      <c r="I48" s="81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</row>
    <row r="49" ht="12.75" customHeight="1">
      <c r="A49" s="78"/>
      <c r="B49" s="67" t="s">
        <v>30</v>
      </c>
      <c r="C49" s="67"/>
      <c r="D49" s="35"/>
      <c r="E49" s="57"/>
      <c r="F49" s="79"/>
      <c r="G49" s="68" t="s">
        <v>83</v>
      </c>
      <c r="H49" s="80" t="s">
        <v>47</v>
      </c>
      <c r="I49" s="81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</row>
    <row r="50" ht="12.75" customHeight="1">
      <c r="A50" s="78"/>
      <c r="B50" s="67" t="s">
        <v>30</v>
      </c>
      <c r="C50" s="67"/>
      <c r="D50" s="35"/>
      <c r="E50" s="57"/>
      <c r="F50" s="79"/>
      <c r="G50" s="68" t="s">
        <v>84</v>
      </c>
      <c r="H50" s="80" t="s">
        <v>49</v>
      </c>
      <c r="I50" s="81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</row>
    <row r="51" ht="12.75" customHeight="1">
      <c r="A51" s="78"/>
      <c r="B51" s="67" t="s">
        <v>30</v>
      </c>
      <c r="C51" s="67"/>
      <c r="D51" s="35"/>
      <c r="E51" s="57"/>
      <c r="F51" s="79"/>
      <c r="G51" s="68" t="s">
        <v>85</v>
      </c>
      <c r="H51" s="80" t="s">
        <v>51</v>
      </c>
      <c r="I51" s="81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</row>
    <row r="52" ht="12.75" customHeight="1">
      <c r="A52" s="78"/>
      <c r="B52" s="67" t="s">
        <v>30</v>
      </c>
      <c r="C52" s="67"/>
      <c r="D52" s="35"/>
      <c r="E52" s="57"/>
      <c r="F52" s="79"/>
      <c r="G52" s="68" t="s">
        <v>86</v>
      </c>
      <c r="H52" s="69" t="s">
        <v>30</v>
      </c>
      <c r="I52" s="81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</row>
    <row r="53" ht="12.75" customHeight="1">
      <c r="A53" s="78"/>
      <c r="B53" s="67" t="s">
        <v>30</v>
      </c>
      <c r="C53" s="67"/>
      <c r="D53" s="35"/>
      <c r="E53" s="57"/>
      <c r="F53" s="79"/>
      <c r="G53" s="68" t="s">
        <v>87</v>
      </c>
      <c r="H53" s="69" t="s">
        <v>30</v>
      </c>
      <c r="I53" s="81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</row>
    <row r="54" ht="12.75" customHeight="1">
      <c r="A54" s="78"/>
      <c r="B54" s="67" t="s">
        <v>30</v>
      </c>
      <c r="C54" s="67"/>
      <c r="D54" s="35"/>
      <c r="E54" s="57"/>
      <c r="F54" s="79"/>
      <c r="G54" s="68" t="s">
        <v>88</v>
      </c>
      <c r="H54" s="80" t="s">
        <v>41</v>
      </c>
      <c r="I54" s="81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</row>
    <row r="55" ht="12.75" customHeight="1">
      <c r="A55" s="78"/>
      <c r="B55" s="67" t="s">
        <v>30</v>
      </c>
      <c r="C55" s="67"/>
      <c r="D55" s="35"/>
      <c r="E55" s="57"/>
      <c r="F55" s="79"/>
      <c r="G55" s="68" t="s">
        <v>89</v>
      </c>
      <c r="H55" s="80" t="s">
        <v>90</v>
      </c>
      <c r="I55" s="81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</row>
    <row r="56" ht="12.75" customHeight="1">
      <c r="A56" s="78"/>
      <c r="B56" s="67" t="s">
        <v>30</v>
      </c>
      <c r="C56" s="67"/>
      <c r="D56" s="35"/>
      <c r="E56" s="57"/>
      <c r="F56" s="79"/>
      <c r="G56" s="68" t="s">
        <v>91</v>
      </c>
      <c r="H56" s="80" t="s">
        <v>72</v>
      </c>
      <c r="I56" s="81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</row>
    <row r="57" ht="12.75" customHeight="1">
      <c r="A57" s="78"/>
      <c r="B57" s="67" t="s">
        <v>30</v>
      </c>
      <c r="C57" s="67"/>
      <c r="D57" s="35"/>
      <c r="E57" s="57"/>
      <c r="F57" s="79"/>
      <c r="G57" s="68" t="s">
        <v>92</v>
      </c>
      <c r="H57" s="80" t="s">
        <v>47</v>
      </c>
      <c r="I57" s="81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</row>
    <row r="58" ht="12.75" customHeight="1">
      <c r="A58" s="78"/>
      <c r="B58" s="67" t="s">
        <v>30</v>
      </c>
      <c r="C58" s="67"/>
      <c r="D58" s="35"/>
      <c r="E58" s="57"/>
      <c r="F58" s="79"/>
      <c r="G58" s="68" t="s">
        <v>93</v>
      </c>
      <c r="H58" s="80" t="s">
        <v>94</v>
      </c>
      <c r="I58" s="81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</row>
    <row r="59" ht="12.75" customHeight="1">
      <c r="A59" s="78"/>
      <c r="B59" s="67" t="s">
        <v>30</v>
      </c>
      <c r="C59" s="67"/>
      <c r="D59" s="35"/>
      <c r="E59" s="57"/>
      <c r="F59" s="79"/>
      <c r="G59" s="68" t="s">
        <v>95</v>
      </c>
      <c r="H59" s="69" t="s">
        <v>30</v>
      </c>
      <c r="I59" s="81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</row>
    <row r="60" ht="12.75" customHeight="1">
      <c r="A60" s="78"/>
      <c r="B60" s="67" t="s">
        <v>30</v>
      </c>
      <c r="C60" s="67"/>
      <c r="D60" s="35"/>
      <c r="E60" s="57"/>
      <c r="F60" s="79"/>
      <c r="G60" s="68" t="s">
        <v>96</v>
      </c>
      <c r="H60" s="80" t="s">
        <v>97</v>
      </c>
      <c r="I60" s="81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</row>
    <row r="61" ht="12.75" customHeight="1">
      <c r="A61" s="78"/>
      <c r="B61" s="67" t="s">
        <v>30</v>
      </c>
      <c r="C61" s="67"/>
      <c r="D61" s="35"/>
      <c r="E61" s="57"/>
      <c r="F61" s="79"/>
      <c r="G61" s="68" t="s">
        <v>98</v>
      </c>
      <c r="H61" s="80" t="s">
        <v>99</v>
      </c>
      <c r="I61" s="81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</row>
    <row r="62" ht="12.75" customHeight="1">
      <c r="A62" s="78"/>
      <c r="B62" s="67" t="s">
        <v>30</v>
      </c>
      <c r="C62" s="67"/>
      <c r="D62" s="35"/>
      <c r="E62" s="57"/>
      <c r="F62" s="79"/>
      <c r="G62" s="68" t="s">
        <v>100</v>
      </c>
      <c r="H62" s="80" t="s">
        <v>41</v>
      </c>
      <c r="I62" s="81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</row>
    <row r="63" ht="12.75" customHeight="1">
      <c r="A63" s="78"/>
      <c r="B63" s="67" t="s">
        <v>30</v>
      </c>
      <c r="C63" s="67"/>
      <c r="D63" s="35"/>
      <c r="E63" s="57"/>
      <c r="F63" s="79"/>
      <c r="G63" s="68" t="s">
        <v>101</v>
      </c>
      <c r="H63" s="80" t="s">
        <v>102</v>
      </c>
      <c r="I63" s="81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</row>
    <row r="64" ht="12.75" customHeight="1">
      <c r="A64" s="78"/>
      <c r="B64" s="67" t="s">
        <v>30</v>
      </c>
      <c r="C64" s="67"/>
      <c r="D64" s="35"/>
      <c r="E64" s="57"/>
      <c r="F64" s="79"/>
      <c r="G64" s="68" t="s">
        <v>103</v>
      </c>
      <c r="H64" s="80" t="s">
        <v>104</v>
      </c>
      <c r="I64" s="81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</row>
    <row r="65" ht="12.75" customHeight="1">
      <c r="A65" s="78"/>
      <c r="B65" s="67" t="s">
        <v>30</v>
      </c>
      <c r="C65" s="67"/>
      <c r="D65" s="35"/>
      <c r="E65" s="57"/>
      <c r="F65" s="79"/>
      <c r="G65" s="68" t="s">
        <v>105</v>
      </c>
      <c r="H65" s="69" t="s">
        <v>30</v>
      </c>
      <c r="I65" s="81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</row>
    <row r="66" ht="12.75" customHeight="1">
      <c r="A66" s="78"/>
      <c r="B66" s="67" t="s">
        <v>30</v>
      </c>
      <c r="C66" s="67"/>
      <c r="D66" s="35"/>
      <c r="E66" s="57"/>
      <c r="F66" s="79"/>
      <c r="G66" s="68" t="s">
        <v>106</v>
      </c>
      <c r="H66" s="80" t="s">
        <v>107</v>
      </c>
      <c r="I66" s="81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</row>
    <row r="67" ht="12.75" customHeight="1">
      <c r="A67" s="78"/>
      <c r="B67" s="67" t="s">
        <v>30</v>
      </c>
      <c r="C67" s="67"/>
      <c r="D67" s="35"/>
      <c r="E67" s="57"/>
      <c r="F67" s="79"/>
      <c r="G67" s="68" t="s">
        <v>108</v>
      </c>
      <c r="H67" s="80" t="s">
        <v>109</v>
      </c>
      <c r="I67" s="81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</row>
    <row r="68" ht="12.75" customHeight="1">
      <c r="A68" s="78"/>
      <c r="B68" s="67" t="s">
        <v>30</v>
      </c>
      <c r="C68" s="67"/>
      <c r="D68" s="35"/>
      <c r="E68" s="57"/>
      <c r="F68" s="79"/>
      <c r="G68" s="68" t="s">
        <v>110</v>
      </c>
      <c r="H68" s="80" t="s">
        <v>111</v>
      </c>
      <c r="I68" s="81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</row>
    <row r="69" ht="12.75" customHeight="1">
      <c r="A69" s="78"/>
      <c r="B69" s="67" t="s">
        <v>30</v>
      </c>
      <c r="C69" s="67"/>
      <c r="D69" s="35"/>
      <c r="E69" s="57"/>
      <c r="F69" s="79"/>
      <c r="G69" s="68" t="s">
        <v>112</v>
      </c>
      <c r="H69" s="80" t="s">
        <v>51</v>
      </c>
      <c r="I69" s="81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</row>
    <row r="70" ht="12.75" customHeight="1">
      <c r="A70" s="78"/>
      <c r="B70" s="67" t="s">
        <v>30</v>
      </c>
      <c r="C70" s="67"/>
      <c r="D70" s="35"/>
      <c r="E70" s="57"/>
      <c r="F70" s="79"/>
      <c r="G70" s="68" t="s">
        <v>113</v>
      </c>
      <c r="H70" s="80" t="s">
        <v>114</v>
      </c>
      <c r="I70" s="81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</row>
    <row r="71" ht="12.75" customHeight="1">
      <c r="A71" s="78"/>
      <c r="B71" s="67" t="s">
        <v>30</v>
      </c>
      <c r="C71" s="67"/>
      <c r="D71" s="35"/>
      <c r="E71" s="57"/>
      <c r="F71" s="79"/>
      <c r="G71" s="68" t="s">
        <v>115</v>
      </c>
      <c r="H71" s="80" t="s">
        <v>116</v>
      </c>
      <c r="I71" s="81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</row>
    <row r="72" ht="12.75" customHeight="1">
      <c r="A72" s="78"/>
      <c r="B72" s="67" t="s">
        <v>30</v>
      </c>
      <c r="C72" s="67"/>
      <c r="D72" s="35"/>
      <c r="E72" s="57"/>
      <c r="F72" s="79"/>
      <c r="G72" s="68" t="s">
        <v>117</v>
      </c>
      <c r="H72" s="80" t="s">
        <v>118</v>
      </c>
      <c r="I72" s="81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</row>
    <row r="73" ht="12.75" customHeight="1">
      <c r="A73" s="78"/>
      <c r="B73" s="67" t="s">
        <v>30</v>
      </c>
      <c r="C73" s="67"/>
      <c r="D73" s="35"/>
      <c r="E73" s="57"/>
      <c r="F73" s="79"/>
      <c r="G73" s="68" t="s">
        <v>119</v>
      </c>
      <c r="H73" s="80" t="s">
        <v>120</v>
      </c>
      <c r="I73" s="81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</row>
    <row r="74" ht="12.75" customHeight="1">
      <c r="A74" s="78"/>
      <c r="B74" s="67" t="s">
        <v>30</v>
      </c>
      <c r="C74" s="67"/>
      <c r="D74" s="35"/>
      <c r="E74" s="57"/>
      <c r="F74" s="79"/>
      <c r="G74" s="68" t="s">
        <v>121</v>
      </c>
      <c r="H74" s="80" t="s">
        <v>118</v>
      </c>
      <c r="I74" s="81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</row>
    <row r="75" ht="12.75" customHeight="1">
      <c r="A75" s="78"/>
      <c r="B75" s="67" t="s">
        <v>30</v>
      </c>
      <c r="C75" s="67"/>
      <c r="D75" s="35"/>
      <c r="E75" s="57"/>
      <c r="F75" s="79"/>
      <c r="G75" s="68" t="s">
        <v>122</v>
      </c>
      <c r="H75" s="80" t="s">
        <v>123</v>
      </c>
      <c r="I75" s="81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</row>
    <row r="76" ht="12.75" customHeight="1">
      <c r="A76" s="78"/>
      <c r="B76" s="67" t="s">
        <v>30</v>
      </c>
      <c r="C76" s="67"/>
      <c r="D76" s="35"/>
      <c r="E76" s="57"/>
      <c r="F76" s="79"/>
      <c r="G76" s="68" t="s">
        <v>124</v>
      </c>
      <c r="H76" s="80" t="s">
        <v>118</v>
      </c>
      <c r="I76" s="81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</row>
    <row r="77" ht="12.75" customHeight="1">
      <c r="A77" s="78"/>
      <c r="B77" s="67" t="s">
        <v>30</v>
      </c>
      <c r="C77" s="67"/>
      <c r="D77" s="35"/>
      <c r="E77" s="57"/>
      <c r="F77" s="79"/>
      <c r="G77" s="68" t="s">
        <v>125</v>
      </c>
      <c r="H77" s="80" t="s">
        <v>126</v>
      </c>
      <c r="I77" s="81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  <c r="AH77" s="35"/>
      <c r="AI77" s="35"/>
      <c r="AJ77" s="35"/>
      <c r="AK77" s="35"/>
      <c r="AL77" s="35"/>
      <c r="AM77" s="35"/>
      <c r="AN77" s="35"/>
      <c r="AO77" s="35"/>
      <c r="AP77" s="35"/>
      <c r="AQ77" s="35"/>
      <c r="AR77" s="35"/>
      <c r="AS77" s="35"/>
      <c r="AT77" s="35"/>
      <c r="AU77" s="35"/>
      <c r="AV77" s="35"/>
      <c r="AW77" s="35"/>
      <c r="AX77" s="35"/>
      <c r="AY77" s="35"/>
      <c r="AZ77" s="35"/>
      <c r="BA77" s="35"/>
      <c r="BB77" s="35"/>
      <c r="BC77" s="35"/>
      <c r="BD77" s="35"/>
      <c r="BE77" s="35"/>
      <c r="BF77" s="35"/>
      <c r="BG77" s="35"/>
      <c r="BH77" s="35"/>
      <c r="BI77" s="35"/>
    </row>
    <row r="78" ht="12.75" customHeight="1">
      <c r="A78" s="78"/>
      <c r="B78" s="67" t="s">
        <v>30</v>
      </c>
      <c r="C78" s="67"/>
      <c r="D78" s="35"/>
      <c r="E78" s="57"/>
      <c r="F78" s="79"/>
      <c r="G78" s="68" t="s">
        <v>127</v>
      </c>
      <c r="H78" s="80" t="s">
        <v>128</v>
      </c>
      <c r="I78" s="81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  <c r="AA78" s="35"/>
      <c r="AB78" s="35"/>
      <c r="AC78" s="35"/>
      <c r="AD78" s="35"/>
      <c r="AE78" s="35"/>
      <c r="AF78" s="35"/>
      <c r="AG78" s="35"/>
      <c r="AH78" s="35"/>
      <c r="AI78" s="35"/>
      <c r="AJ78" s="35"/>
      <c r="AK78" s="35"/>
      <c r="AL78" s="35"/>
      <c r="AM78" s="35"/>
      <c r="AN78" s="35"/>
      <c r="AO78" s="35"/>
      <c r="AP78" s="35"/>
      <c r="AQ78" s="35"/>
      <c r="AR78" s="35"/>
      <c r="AS78" s="35"/>
      <c r="AT78" s="35"/>
      <c r="AU78" s="35"/>
      <c r="AV78" s="35"/>
      <c r="AW78" s="35"/>
      <c r="AX78" s="35"/>
      <c r="AY78" s="35"/>
      <c r="AZ78" s="35"/>
      <c r="BA78" s="35"/>
      <c r="BB78" s="35"/>
      <c r="BC78" s="35"/>
      <c r="BD78" s="35"/>
      <c r="BE78" s="35"/>
      <c r="BF78" s="35"/>
      <c r="BG78" s="35"/>
      <c r="BH78" s="35"/>
      <c r="BI78" s="35"/>
    </row>
    <row r="79" ht="12.75" customHeight="1">
      <c r="A79" s="78"/>
      <c r="B79" s="67" t="s">
        <v>30</v>
      </c>
      <c r="C79" s="67"/>
      <c r="D79" s="35"/>
      <c r="E79" s="57"/>
      <c r="F79" s="79"/>
      <c r="G79" s="68" t="s">
        <v>129</v>
      </c>
      <c r="H79" s="80" t="s">
        <v>26</v>
      </c>
      <c r="I79" s="81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5"/>
      <c r="AG79" s="35"/>
      <c r="AH79" s="35"/>
      <c r="AI79" s="35"/>
      <c r="AJ79" s="35"/>
      <c r="AK79" s="35"/>
      <c r="AL79" s="35"/>
      <c r="AM79" s="35"/>
      <c r="AN79" s="35"/>
      <c r="AO79" s="35"/>
      <c r="AP79" s="35"/>
      <c r="AQ79" s="35"/>
      <c r="AR79" s="35"/>
      <c r="AS79" s="35"/>
      <c r="AT79" s="35"/>
      <c r="AU79" s="35"/>
      <c r="AV79" s="35"/>
      <c r="AW79" s="35"/>
      <c r="AX79" s="35"/>
      <c r="AY79" s="35"/>
      <c r="AZ79" s="35"/>
      <c r="BA79" s="35"/>
      <c r="BB79" s="35"/>
      <c r="BC79" s="35"/>
      <c r="BD79" s="35"/>
      <c r="BE79" s="35"/>
      <c r="BF79" s="35"/>
      <c r="BG79" s="35"/>
      <c r="BH79" s="35"/>
      <c r="BI79" s="35"/>
    </row>
    <row r="80" ht="12.75" customHeight="1">
      <c r="A80" s="78"/>
      <c r="B80" s="67" t="s">
        <v>30</v>
      </c>
      <c r="C80" s="67"/>
      <c r="D80" s="35"/>
      <c r="E80" s="57"/>
      <c r="F80" s="79"/>
      <c r="G80" s="68" t="s">
        <v>130</v>
      </c>
      <c r="H80" s="80" t="s">
        <v>131</v>
      </c>
      <c r="I80" s="81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5"/>
      <c r="AK80" s="35"/>
      <c r="AL80" s="35"/>
      <c r="AM80" s="35"/>
      <c r="AN80" s="35"/>
      <c r="AO80" s="35"/>
      <c r="AP80" s="35"/>
      <c r="AQ80" s="35"/>
      <c r="AR80" s="35"/>
      <c r="AS80" s="35"/>
      <c r="AT80" s="35"/>
      <c r="AU80" s="35"/>
      <c r="AV80" s="35"/>
      <c r="AW80" s="35"/>
      <c r="AX80" s="35"/>
      <c r="AY80" s="35"/>
      <c r="AZ80" s="35"/>
      <c r="BA80" s="35"/>
      <c r="BB80" s="35"/>
      <c r="BC80" s="35"/>
      <c r="BD80" s="35"/>
      <c r="BE80" s="35"/>
      <c r="BF80" s="35"/>
      <c r="BG80" s="35"/>
      <c r="BH80" s="35"/>
      <c r="BI80" s="35"/>
    </row>
    <row r="81" ht="12.75" customHeight="1">
      <c r="A81" s="78"/>
      <c r="B81" s="67" t="s">
        <v>30</v>
      </c>
      <c r="C81" s="67"/>
      <c r="D81" s="35"/>
      <c r="E81" s="57"/>
      <c r="F81" s="79"/>
      <c r="G81" s="68" t="s">
        <v>132</v>
      </c>
      <c r="H81" s="69" t="s">
        <v>30</v>
      </c>
      <c r="I81" s="81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  <c r="BD81" s="35"/>
      <c r="BE81" s="35"/>
      <c r="BF81" s="35"/>
      <c r="BG81" s="35"/>
      <c r="BH81" s="35"/>
      <c r="BI81" s="35"/>
    </row>
    <row r="82" ht="12.75" customHeight="1">
      <c r="A82" s="78"/>
      <c r="B82" s="67" t="s">
        <v>30</v>
      </c>
      <c r="C82" s="67"/>
      <c r="D82" s="35"/>
      <c r="E82" s="57"/>
      <c r="F82" s="79"/>
      <c r="G82" s="68" t="s">
        <v>133</v>
      </c>
      <c r="H82" s="80" t="s">
        <v>134</v>
      </c>
      <c r="I82" s="81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  <c r="BD82" s="35"/>
      <c r="BE82" s="35"/>
      <c r="BF82" s="35"/>
      <c r="BG82" s="35"/>
      <c r="BH82" s="35"/>
      <c r="BI82" s="35"/>
    </row>
    <row r="83" ht="12.75" customHeight="1">
      <c r="A83" s="78"/>
      <c r="B83" s="67" t="s">
        <v>30</v>
      </c>
      <c r="C83" s="67"/>
      <c r="D83" s="35"/>
      <c r="E83" s="57"/>
      <c r="F83" s="79"/>
      <c r="G83" s="68" t="s">
        <v>135</v>
      </c>
      <c r="H83" s="80" t="s">
        <v>136</v>
      </c>
      <c r="I83" s="81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</row>
    <row r="84" ht="12.75" customHeight="1">
      <c r="A84" s="78"/>
      <c r="B84" s="67" t="s">
        <v>30</v>
      </c>
      <c r="C84" s="67"/>
      <c r="D84" s="35"/>
      <c r="E84" s="57"/>
      <c r="F84" s="79"/>
      <c r="G84" s="68" t="s">
        <v>137</v>
      </c>
      <c r="H84" s="80" t="s">
        <v>116</v>
      </c>
      <c r="I84" s="81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/>
      <c r="AQ84" s="35"/>
      <c r="AR84" s="35"/>
      <c r="AS84" s="35"/>
      <c r="AT84" s="35"/>
      <c r="AU84" s="35"/>
      <c r="AV84" s="35"/>
      <c r="AW84" s="35"/>
      <c r="AX84" s="35"/>
      <c r="AY84" s="35"/>
      <c r="AZ84" s="35"/>
      <c r="BA84" s="35"/>
      <c r="BB84" s="35"/>
      <c r="BC84" s="35"/>
      <c r="BD84" s="35"/>
      <c r="BE84" s="35"/>
      <c r="BF84" s="35"/>
      <c r="BG84" s="35"/>
      <c r="BH84" s="35"/>
      <c r="BI84" s="35"/>
    </row>
    <row r="85" ht="12.75" customHeight="1">
      <c r="A85" s="78"/>
      <c r="B85" s="67" t="s">
        <v>30</v>
      </c>
      <c r="C85" s="67"/>
      <c r="D85" s="35"/>
      <c r="E85" s="57"/>
      <c r="F85" s="79"/>
      <c r="G85" s="68" t="s">
        <v>138</v>
      </c>
      <c r="H85" s="80" t="s">
        <v>139</v>
      </c>
      <c r="I85" s="81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  <c r="AH85" s="35"/>
      <c r="AI85" s="35"/>
      <c r="AJ85" s="35"/>
      <c r="AK85" s="35"/>
      <c r="AL85" s="35"/>
      <c r="AM85" s="35"/>
      <c r="AN85" s="35"/>
      <c r="AO85" s="35"/>
      <c r="AP85" s="35"/>
      <c r="AQ85" s="35"/>
      <c r="AR85" s="35"/>
      <c r="AS85" s="35"/>
      <c r="AT85" s="35"/>
      <c r="AU85" s="35"/>
      <c r="AV85" s="35"/>
      <c r="AW85" s="35"/>
      <c r="AX85" s="35"/>
      <c r="AY85" s="35"/>
      <c r="AZ85" s="35"/>
      <c r="BA85" s="35"/>
      <c r="BB85" s="35"/>
      <c r="BC85" s="35"/>
      <c r="BD85" s="35"/>
      <c r="BE85" s="35"/>
      <c r="BF85" s="35"/>
      <c r="BG85" s="35"/>
      <c r="BH85" s="35"/>
      <c r="BI85" s="35"/>
    </row>
    <row r="86" ht="12.75" customHeight="1">
      <c r="A86" s="78"/>
      <c r="B86" s="67" t="s">
        <v>30</v>
      </c>
      <c r="C86" s="67"/>
      <c r="D86" s="35"/>
      <c r="E86" s="57"/>
      <c r="F86" s="79"/>
      <c r="G86" s="68" t="s">
        <v>140</v>
      </c>
      <c r="H86" s="80" t="s">
        <v>128</v>
      </c>
      <c r="I86" s="81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5"/>
      <c r="AI86" s="35"/>
      <c r="AJ86" s="35"/>
      <c r="AK86" s="35"/>
      <c r="AL86" s="35"/>
      <c r="AM86" s="35"/>
      <c r="AN86" s="35"/>
      <c r="AO86" s="35"/>
      <c r="AP86" s="35"/>
      <c r="AQ86" s="35"/>
      <c r="AR86" s="35"/>
      <c r="AS86" s="35"/>
      <c r="AT86" s="35"/>
      <c r="AU86" s="35"/>
      <c r="AV86" s="35"/>
      <c r="AW86" s="35"/>
      <c r="AX86" s="35"/>
      <c r="AY86" s="35"/>
      <c r="AZ86" s="35"/>
      <c r="BA86" s="35"/>
      <c r="BB86" s="35"/>
      <c r="BC86" s="35"/>
      <c r="BD86" s="35"/>
      <c r="BE86" s="35"/>
      <c r="BF86" s="35"/>
      <c r="BG86" s="35"/>
      <c r="BH86" s="35"/>
      <c r="BI86" s="35"/>
    </row>
    <row r="87" ht="12.75" customHeight="1">
      <c r="A87" s="78"/>
      <c r="B87" s="67" t="s">
        <v>30</v>
      </c>
      <c r="C87" s="67"/>
      <c r="D87" s="35"/>
      <c r="E87" s="57"/>
      <c r="F87" s="79"/>
      <c r="G87" s="68" t="s">
        <v>141</v>
      </c>
      <c r="H87" s="80" t="s">
        <v>142</v>
      </c>
      <c r="I87" s="81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  <c r="AH87" s="35"/>
      <c r="AI87" s="35"/>
      <c r="AJ87" s="35"/>
      <c r="AK87" s="35"/>
      <c r="AL87" s="35"/>
      <c r="AM87" s="35"/>
      <c r="AN87" s="35"/>
      <c r="AO87" s="35"/>
      <c r="AP87" s="35"/>
      <c r="AQ87" s="35"/>
      <c r="AR87" s="35"/>
      <c r="AS87" s="35"/>
      <c r="AT87" s="35"/>
      <c r="AU87" s="35"/>
      <c r="AV87" s="35"/>
      <c r="AW87" s="35"/>
      <c r="AX87" s="35"/>
      <c r="AY87" s="35"/>
      <c r="AZ87" s="35"/>
      <c r="BA87" s="35"/>
      <c r="BB87" s="35"/>
      <c r="BC87" s="35"/>
      <c r="BD87" s="35"/>
      <c r="BE87" s="35"/>
      <c r="BF87" s="35"/>
      <c r="BG87" s="35"/>
      <c r="BH87" s="35"/>
      <c r="BI87" s="35"/>
    </row>
    <row r="88" ht="12.75" customHeight="1">
      <c r="A88" s="78"/>
      <c r="B88" s="67" t="s">
        <v>30</v>
      </c>
      <c r="C88" s="67"/>
      <c r="D88" s="35"/>
      <c r="E88" s="57"/>
      <c r="F88" s="79"/>
      <c r="G88" s="68" t="s">
        <v>143</v>
      </c>
      <c r="H88" s="80" t="s">
        <v>144</v>
      </c>
      <c r="I88" s="81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  <c r="AB88" s="3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5"/>
      <c r="AN88" s="35"/>
      <c r="AO88" s="35"/>
      <c r="AP88" s="35"/>
      <c r="AQ88" s="35"/>
      <c r="AR88" s="35"/>
      <c r="AS88" s="35"/>
      <c r="AT88" s="35"/>
      <c r="AU88" s="35"/>
      <c r="AV88" s="35"/>
      <c r="AW88" s="35"/>
      <c r="AX88" s="35"/>
      <c r="AY88" s="35"/>
      <c r="AZ88" s="35"/>
      <c r="BA88" s="35"/>
      <c r="BB88" s="35"/>
      <c r="BC88" s="35"/>
      <c r="BD88" s="35"/>
      <c r="BE88" s="35"/>
      <c r="BF88" s="35"/>
      <c r="BG88" s="35"/>
      <c r="BH88" s="35"/>
      <c r="BI88" s="35"/>
    </row>
    <row r="89" ht="12.75" customHeight="1">
      <c r="A89" s="78"/>
      <c r="B89" s="67" t="s">
        <v>30</v>
      </c>
      <c r="C89" s="67"/>
      <c r="D89" s="35"/>
      <c r="E89" s="57"/>
      <c r="F89" s="79"/>
      <c r="G89" s="68" t="s">
        <v>145</v>
      </c>
      <c r="H89" s="80" t="s">
        <v>146</v>
      </c>
      <c r="I89" s="81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5"/>
      <c r="AM89" s="35"/>
      <c r="AN89" s="35"/>
      <c r="AO89" s="35"/>
      <c r="AP89" s="35"/>
      <c r="AQ89" s="35"/>
      <c r="AR89" s="35"/>
      <c r="AS89" s="35"/>
      <c r="AT89" s="35"/>
      <c r="AU89" s="35"/>
      <c r="AV89" s="35"/>
      <c r="AW89" s="35"/>
      <c r="AX89" s="35"/>
      <c r="AY89" s="35"/>
      <c r="AZ89" s="35"/>
      <c r="BA89" s="35"/>
      <c r="BB89" s="35"/>
      <c r="BC89" s="35"/>
      <c r="BD89" s="35"/>
      <c r="BE89" s="35"/>
      <c r="BF89" s="35"/>
      <c r="BG89" s="35"/>
      <c r="BH89" s="35"/>
      <c r="BI89" s="35"/>
    </row>
    <row r="90" ht="12.75" customHeight="1">
      <c r="A90" s="78"/>
      <c r="B90" s="67" t="s">
        <v>30</v>
      </c>
      <c r="C90" s="67"/>
      <c r="D90" s="35"/>
      <c r="E90" s="57"/>
      <c r="F90" s="79"/>
      <c r="G90" s="68" t="s">
        <v>147</v>
      </c>
      <c r="H90" s="80" t="s">
        <v>148</v>
      </c>
      <c r="I90" s="81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  <c r="AA90" s="35"/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5"/>
      <c r="AN90" s="35"/>
      <c r="AO90" s="35"/>
      <c r="AP90" s="35"/>
      <c r="AQ90" s="35"/>
      <c r="AR90" s="35"/>
      <c r="AS90" s="35"/>
      <c r="AT90" s="35"/>
      <c r="AU90" s="35"/>
      <c r="AV90" s="35"/>
      <c r="AW90" s="35"/>
      <c r="AX90" s="35"/>
      <c r="AY90" s="35"/>
      <c r="AZ90" s="35"/>
      <c r="BA90" s="35"/>
      <c r="BB90" s="35"/>
      <c r="BC90" s="35"/>
      <c r="BD90" s="35"/>
      <c r="BE90" s="35"/>
      <c r="BF90" s="35"/>
      <c r="BG90" s="35"/>
      <c r="BH90" s="35"/>
      <c r="BI90" s="35"/>
    </row>
    <row r="91" ht="12.75" customHeight="1">
      <c r="A91" s="78"/>
      <c r="B91" s="67" t="s">
        <v>30</v>
      </c>
      <c r="C91" s="67"/>
      <c r="D91" s="35"/>
      <c r="E91" s="57"/>
      <c r="F91" s="79"/>
      <c r="G91" s="68" t="s">
        <v>149</v>
      </c>
      <c r="H91" s="80" t="s">
        <v>150</v>
      </c>
      <c r="I91" s="81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  <c r="AH91" s="35"/>
      <c r="AI91" s="35"/>
      <c r="AJ91" s="35"/>
      <c r="AK91" s="35"/>
      <c r="AL91" s="35"/>
      <c r="AM91" s="35"/>
      <c r="AN91" s="35"/>
      <c r="AO91" s="35"/>
      <c r="AP91" s="35"/>
      <c r="AQ91" s="35"/>
      <c r="AR91" s="35"/>
      <c r="AS91" s="35"/>
      <c r="AT91" s="35"/>
      <c r="AU91" s="35"/>
      <c r="AV91" s="35"/>
      <c r="AW91" s="35"/>
      <c r="AX91" s="35"/>
      <c r="AY91" s="35"/>
      <c r="AZ91" s="35"/>
      <c r="BA91" s="35"/>
      <c r="BB91" s="35"/>
      <c r="BC91" s="35"/>
      <c r="BD91" s="35"/>
      <c r="BE91" s="35"/>
      <c r="BF91" s="35"/>
      <c r="BG91" s="35"/>
      <c r="BH91" s="35"/>
      <c r="BI91" s="35"/>
    </row>
    <row r="92" ht="12.75" customHeight="1">
      <c r="A92" s="78"/>
      <c r="B92" s="67" t="s">
        <v>30</v>
      </c>
      <c r="C92" s="67"/>
      <c r="D92" s="35"/>
      <c r="E92" s="57"/>
      <c r="F92" s="79"/>
      <c r="G92" s="68" t="s">
        <v>151</v>
      </c>
      <c r="H92" s="80" t="s">
        <v>152</v>
      </c>
      <c r="I92" s="81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  <c r="AA92" s="35"/>
      <c r="AB92" s="35"/>
      <c r="AC92" s="35"/>
      <c r="AD92" s="35"/>
      <c r="AE92" s="35"/>
      <c r="AF92" s="35"/>
      <c r="AG92" s="35"/>
      <c r="AH92" s="35"/>
      <c r="AI92" s="35"/>
      <c r="AJ92" s="35"/>
      <c r="AK92" s="35"/>
      <c r="AL92" s="35"/>
      <c r="AM92" s="35"/>
      <c r="AN92" s="35"/>
      <c r="AO92" s="35"/>
      <c r="AP92" s="35"/>
      <c r="AQ92" s="35"/>
      <c r="AR92" s="35"/>
      <c r="AS92" s="35"/>
      <c r="AT92" s="35"/>
      <c r="AU92" s="35"/>
      <c r="AV92" s="35"/>
      <c r="AW92" s="35"/>
      <c r="AX92" s="35"/>
      <c r="AY92" s="35"/>
      <c r="AZ92" s="35"/>
      <c r="BA92" s="35"/>
      <c r="BB92" s="35"/>
      <c r="BC92" s="35"/>
      <c r="BD92" s="35"/>
      <c r="BE92" s="35"/>
      <c r="BF92" s="35"/>
      <c r="BG92" s="35"/>
      <c r="BH92" s="35"/>
      <c r="BI92" s="35"/>
    </row>
    <row r="93" ht="12.75" customHeight="1">
      <c r="A93" s="78"/>
      <c r="B93" s="67" t="s">
        <v>30</v>
      </c>
      <c r="C93" s="67"/>
      <c r="D93" s="35"/>
      <c r="E93" s="57"/>
      <c r="F93" s="79"/>
      <c r="G93" s="68" t="s">
        <v>153</v>
      </c>
      <c r="H93" s="80" t="s">
        <v>126</v>
      </c>
      <c r="I93" s="81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  <c r="AA93" s="35"/>
      <c r="AB93" s="35"/>
      <c r="AC93" s="35"/>
      <c r="AD93" s="35"/>
      <c r="AE93" s="35"/>
      <c r="AF93" s="35"/>
      <c r="AG93" s="35"/>
      <c r="AH93" s="35"/>
      <c r="AI93" s="35"/>
      <c r="AJ93" s="35"/>
      <c r="AK93" s="35"/>
      <c r="AL93" s="35"/>
      <c r="AM93" s="35"/>
      <c r="AN93" s="35"/>
      <c r="AO93" s="35"/>
      <c r="AP93" s="35"/>
      <c r="AQ93" s="35"/>
      <c r="AR93" s="35"/>
      <c r="AS93" s="35"/>
      <c r="AT93" s="35"/>
      <c r="AU93" s="35"/>
      <c r="AV93" s="35"/>
      <c r="AW93" s="35"/>
      <c r="AX93" s="35"/>
      <c r="AY93" s="35"/>
      <c r="AZ93" s="35"/>
      <c r="BA93" s="35"/>
      <c r="BB93" s="35"/>
      <c r="BC93" s="35"/>
      <c r="BD93" s="35"/>
      <c r="BE93" s="35"/>
      <c r="BF93" s="35"/>
      <c r="BG93" s="35"/>
      <c r="BH93" s="35"/>
      <c r="BI93" s="35"/>
    </row>
    <row r="94" ht="12.75" customHeight="1">
      <c r="A94" s="78"/>
      <c r="B94" s="67" t="s">
        <v>30</v>
      </c>
      <c r="C94" s="67"/>
      <c r="D94" s="35"/>
      <c r="E94" s="57"/>
      <c r="F94" s="79"/>
      <c r="G94" s="68" t="s">
        <v>154</v>
      </c>
      <c r="H94" s="80" t="s">
        <v>70</v>
      </c>
      <c r="I94" s="81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  <c r="AH94" s="35"/>
      <c r="AI94" s="35"/>
      <c r="AJ94" s="35"/>
      <c r="AK94" s="35"/>
      <c r="AL94" s="35"/>
      <c r="AM94" s="35"/>
      <c r="AN94" s="35"/>
      <c r="AO94" s="35"/>
      <c r="AP94" s="35"/>
      <c r="AQ94" s="35"/>
      <c r="AR94" s="35"/>
      <c r="AS94" s="35"/>
      <c r="AT94" s="35"/>
      <c r="AU94" s="35"/>
      <c r="AV94" s="35"/>
      <c r="AW94" s="35"/>
      <c r="AX94" s="35"/>
      <c r="AY94" s="35"/>
      <c r="AZ94" s="35"/>
      <c r="BA94" s="35"/>
      <c r="BB94" s="35"/>
      <c r="BC94" s="35"/>
      <c r="BD94" s="35"/>
      <c r="BE94" s="35"/>
      <c r="BF94" s="35"/>
      <c r="BG94" s="35"/>
      <c r="BH94" s="35"/>
      <c r="BI94" s="35"/>
    </row>
    <row r="95" ht="12.75" customHeight="1">
      <c r="A95" s="78"/>
      <c r="B95" s="67" t="s">
        <v>30</v>
      </c>
      <c r="C95" s="67"/>
      <c r="D95" s="35"/>
      <c r="E95" s="57"/>
      <c r="F95" s="79"/>
      <c r="G95" s="68" t="s">
        <v>155</v>
      </c>
      <c r="H95" s="80" t="s">
        <v>156</v>
      </c>
      <c r="I95" s="81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  <c r="AH95" s="35"/>
      <c r="AI95" s="35"/>
      <c r="AJ95" s="35"/>
      <c r="AK95" s="35"/>
      <c r="AL95" s="35"/>
      <c r="AM95" s="35"/>
      <c r="AN95" s="35"/>
      <c r="AO95" s="35"/>
      <c r="AP95" s="35"/>
      <c r="AQ95" s="35"/>
      <c r="AR95" s="35"/>
      <c r="AS95" s="35"/>
      <c r="AT95" s="35"/>
      <c r="AU95" s="35"/>
      <c r="AV95" s="35"/>
      <c r="AW95" s="35"/>
      <c r="AX95" s="35"/>
      <c r="AY95" s="35"/>
      <c r="AZ95" s="35"/>
      <c r="BA95" s="35"/>
      <c r="BB95" s="35"/>
      <c r="BC95" s="35"/>
      <c r="BD95" s="35"/>
      <c r="BE95" s="35"/>
      <c r="BF95" s="35"/>
      <c r="BG95" s="35"/>
      <c r="BH95" s="35"/>
      <c r="BI95" s="35"/>
    </row>
    <row r="96" ht="12.75" customHeight="1">
      <c r="A96" s="78"/>
      <c r="B96" s="67" t="s">
        <v>30</v>
      </c>
      <c r="C96" s="67"/>
      <c r="D96" s="35"/>
      <c r="E96" s="57"/>
      <c r="F96" s="79"/>
      <c r="G96" s="68" t="s">
        <v>157</v>
      </c>
      <c r="H96" s="80" t="s">
        <v>128</v>
      </c>
      <c r="I96" s="81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  <c r="AH96" s="35"/>
      <c r="AI96" s="35"/>
      <c r="AJ96" s="35"/>
      <c r="AK96" s="35"/>
      <c r="AL96" s="35"/>
      <c r="AM96" s="35"/>
      <c r="AN96" s="35"/>
      <c r="AO96" s="35"/>
      <c r="AP96" s="35"/>
      <c r="AQ96" s="35"/>
      <c r="AR96" s="35"/>
      <c r="AS96" s="35"/>
      <c r="AT96" s="35"/>
      <c r="AU96" s="35"/>
      <c r="AV96" s="35"/>
      <c r="AW96" s="35"/>
      <c r="AX96" s="35"/>
      <c r="AY96" s="35"/>
      <c r="AZ96" s="35"/>
      <c r="BA96" s="35"/>
      <c r="BB96" s="35"/>
      <c r="BC96" s="35"/>
      <c r="BD96" s="35"/>
      <c r="BE96" s="35"/>
      <c r="BF96" s="35"/>
      <c r="BG96" s="35"/>
      <c r="BH96" s="35"/>
      <c r="BI96" s="35"/>
    </row>
    <row r="97" ht="12.75" customHeight="1">
      <c r="A97" s="78"/>
      <c r="B97" s="67" t="s">
        <v>30</v>
      </c>
      <c r="C97" s="67"/>
      <c r="D97" s="35"/>
      <c r="E97" s="57"/>
      <c r="F97" s="79"/>
      <c r="G97" s="68" t="s">
        <v>158</v>
      </c>
      <c r="H97" s="80" t="s">
        <v>142</v>
      </c>
      <c r="I97" s="81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  <c r="AA97" s="35"/>
      <c r="AB97" s="35"/>
      <c r="AC97" s="35"/>
      <c r="AD97" s="35"/>
      <c r="AE97" s="35"/>
      <c r="AF97" s="35"/>
      <c r="AG97" s="35"/>
      <c r="AH97" s="35"/>
      <c r="AI97" s="35"/>
      <c r="AJ97" s="35"/>
      <c r="AK97" s="35"/>
      <c r="AL97" s="35"/>
      <c r="AM97" s="35"/>
      <c r="AN97" s="35"/>
      <c r="AO97" s="35"/>
      <c r="AP97" s="35"/>
      <c r="AQ97" s="35"/>
      <c r="AR97" s="35"/>
      <c r="AS97" s="35"/>
      <c r="AT97" s="35"/>
      <c r="AU97" s="35"/>
      <c r="AV97" s="35"/>
      <c r="AW97" s="35"/>
      <c r="AX97" s="35"/>
      <c r="AY97" s="35"/>
      <c r="AZ97" s="35"/>
      <c r="BA97" s="35"/>
      <c r="BB97" s="35"/>
      <c r="BC97" s="35"/>
      <c r="BD97" s="35"/>
      <c r="BE97" s="35"/>
      <c r="BF97" s="35"/>
      <c r="BG97" s="35"/>
      <c r="BH97" s="35"/>
      <c r="BI97" s="35"/>
    </row>
    <row r="98" ht="12.75" customHeight="1">
      <c r="A98" s="78"/>
      <c r="B98" s="67" t="s">
        <v>30</v>
      </c>
      <c r="C98" s="67"/>
      <c r="D98" s="35"/>
      <c r="E98" s="57"/>
      <c r="F98" s="79"/>
      <c r="G98" s="68" t="s">
        <v>159</v>
      </c>
      <c r="H98" s="80" t="s">
        <v>144</v>
      </c>
      <c r="I98" s="81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  <c r="AB98" s="3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5"/>
      <c r="AN98" s="35"/>
      <c r="AO98" s="35"/>
      <c r="AP98" s="35"/>
      <c r="AQ98" s="35"/>
      <c r="AR98" s="35"/>
      <c r="AS98" s="35"/>
      <c r="AT98" s="35"/>
      <c r="AU98" s="35"/>
      <c r="AV98" s="35"/>
      <c r="AW98" s="35"/>
      <c r="AX98" s="35"/>
      <c r="AY98" s="35"/>
      <c r="AZ98" s="35"/>
      <c r="BA98" s="35"/>
      <c r="BB98" s="35"/>
      <c r="BC98" s="35"/>
      <c r="BD98" s="35"/>
      <c r="BE98" s="35"/>
      <c r="BF98" s="35"/>
      <c r="BG98" s="35"/>
      <c r="BH98" s="35"/>
      <c r="BI98" s="35"/>
    </row>
    <row r="99" ht="12.75" customHeight="1">
      <c r="A99" s="78"/>
      <c r="B99" s="67" t="s">
        <v>30</v>
      </c>
      <c r="C99" s="67"/>
      <c r="D99" s="35"/>
      <c r="E99" s="57"/>
      <c r="F99" s="79"/>
      <c r="G99" s="68" t="s">
        <v>160</v>
      </c>
      <c r="H99" s="80" t="s">
        <v>161</v>
      </c>
      <c r="I99" s="81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35"/>
      <c r="AM99" s="35"/>
      <c r="AN99" s="35"/>
      <c r="AO99" s="35"/>
      <c r="AP99" s="35"/>
      <c r="AQ99" s="35"/>
      <c r="AR99" s="35"/>
      <c r="AS99" s="35"/>
      <c r="AT99" s="35"/>
      <c r="AU99" s="35"/>
      <c r="AV99" s="35"/>
      <c r="AW99" s="35"/>
      <c r="AX99" s="35"/>
      <c r="AY99" s="35"/>
      <c r="AZ99" s="35"/>
      <c r="BA99" s="35"/>
      <c r="BB99" s="35"/>
      <c r="BC99" s="35"/>
      <c r="BD99" s="35"/>
      <c r="BE99" s="35"/>
      <c r="BF99" s="35"/>
      <c r="BG99" s="35"/>
      <c r="BH99" s="35"/>
      <c r="BI99" s="35"/>
    </row>
    <row r="100" ht="12.75" customHeight="1">
      <c r="A100" s="78"/>
      <c r="B100" s="67" t="s">
        <v>30</v>
      </c>
      <c r="C100" s="67"/>
      <c r="D100" s="35"/>
      <c r="E100" s="57"/>
      <c r="F100" s="79"/>
      <c r="G100" s="68" t="s">
        <v>162</v>
      </c>
      <c r="H100" s="80" t="s">
        <v>148</v>
      </c>
      <c r="I100" s="81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5"/>
      <c r="AM100" s="35"/>
      <c r="AN100" s="35"/>
      <c r="AO100" s="35"/>
      <c r="AP100" s="35"/>
      <c r="AQ100" s="35"/>
      <c r="AR100" s="35"/>
      <c r="AS100" s="35"/>
      <c r="AT100" s="35"/>
      <c r="AU100" s="35"/>
      <c r="AV100" s="35"/>
      <c r="AW100" s="35"/>
      <c r="AX100" s="35"/>
      <c r="AY100" s="35"/>
      <c r="AZ100" s="35"/>
      <c r="BA100" s="35"/>
      <c r="BB100" s="35"/>
      <c r="BC100" s="35"/>
      <c r="BD100" s="35"/>
      <c r="BE100" s="35"/>
      <c r="BF100" s="35"/>
      <c r="BG100" s="35"/>
      <c r="BH100" s="35"/>
      <c r="BI100" s="35"/>
    </row>
    <row r="101" ht="12.75" customHeight="1">
      <c r="A101" s="78"/>
      <c r="B101" s="67" t="s">
        <v>30</v>
      </c>
      <c r="C101" s="67"/>
      <c r="D101" s="35"/>
      <c r="E101" s="57"/>
      <c r="F101" s="79"/>
      <c r="G101" s="68" t="s">
        <v>163</v>
      </c>
      <c r="H101" s="80" t="s">
        <v>150</v>
      </c>
      <c r="I101" s="81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35"/>
      <c r="BC101" s="35"/>
      <c r="BD101" s="35"/>
      <c r="BE101" s="35"/>
      <c r="BF101" s="35"/>
      <c r="BG101" s="35"/>
      <c r="BH101" s="35"/>
      <c r="BI101" s="35"/>
    </row>
    <row r="102" ht="12.75" customHeight="1">
      <c r="A102" s="78"/>
      <c r="B102" s="67" t="s">
        <v>30</v>
      </c>
      <c r="C102" s="67"/>
      <c r="D102" s="35"/>
      <c r="E102" s="57"/>
      <c r="F102" s="79"/>
      <c r="G102" s="68" t="s">
        <v>164</v>
      </c>
      <c r="H102" s="80" t="s">
        <v>165</v>
      </c>
      <c r="I102" s="81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5"/>
      <c r="AI102" s="35"/>
      <c r="AJ102" s="35"/>
      <c r="AK102" s="35"/>
      <c r="AL102" s="35"/>
      <c r="AM102" s="35"/>
      <c r="AN102" s="35"/>
      <c r="AO102" s="35"/>
      <c r="AP102" s="35"/>
      <c r="AQ102" s="35"/>
      <c r="AR102" s="35"/>
      <c r="AS102" s="35"/>
      <c r="AT102" s="35"/>
      <c r="AU102" s="35"/>
      <c r="AV102" s="35"/>
      <c r="AW102" s="35"/>
      <c r="AX102" s="35"/>
      <c r="AY102" s="35"/>
      <c r="AZ102" s="35"/>
      <c r="BA102" s="35"/>
      <c r="BB102" s="35"/>
      <c r="BC102" s="35"/>
      <c r="BD102" s="35"/>
      <c r="BE102" s="35"/>
      <c r="BF102" s="35"/>
      <c r="BG102" s="35"/>
      <c r="BH102" s="35"/>
      <c r="BI102" s="35"/>
    </row>
    <row r="103" ht="12.75" customHeight="1">
      <c r="A103" s="78"/>
      <c r="B103" s="67" t="s">
        <v>30</v>
      </c>
      <c r="C103" s="67"/>
      <c r="D103" s="35"/>
      <c r="E103" s="57"/>
      <c r="F103" s="79"/>
      <c r="G103" s="68" t="s">
        <v>166</v>
      </c>
      <c r="H103" s="80" t="s">
        <v>126</v>
      </c>
      <c r="I103" s="81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  <c r="AC103" s="35"/>
      <c r="AD103" s="35"/>
      <c r="AE103" s="35"/>
      <c r="AF103" s="35"/>
      <c r="AG103" s="35"/>
      <c r="AH103" s="35"/>
      <c r="AI103" s="35"/>
      <c r="AJ103" s="35"/>
      <c r="AK103" s="35"/>
      <c r="AL103" s="35"/>
      <c r="AM103" s="35"/>
      <c r="AN103" s="35"/>
      <c r="AO103" s="35"/>
      <c r="AP103" s="35"/>
      <c r="AQ103" s="35"/>
      <c r="AR103" s="35"/>
      <c r="AS103" s="35"/>
      <c r="AT103" s="35"/>
      <c r="AU103" s="35"/>
      <c r="AV103" s="35"/>
      <c r="AW103" s="35"/>
      <c r="AX103" s="35"/>
      <c r="AY103" s="35"/>
      <c r="AZ103" s="35"/>
      <c r="BA103" s="35"/>
      <c r="BB103" s="35"/>
      <c r="BC103" s="35"/>
      <c r="BD103" s="35"/>
      <c r="BE103" s="35"/>
      <c r="BF103" s="35"/>
      <c r="BG103" s="35"/>
      <c r="BH103" s="35"/>
      <c r="BI103" s="35"/>
    </row>
    <row r="104" ht="12.75" customHeight="1">
      <c r="A104" s="78"/>
      <c r="B104" s="67" t="s">
        <v>30</v>
      </c>
      <c r="C104" s="67"/>
      <c r="D104" s="35"/>
      <c r="E104" s="57"/>
      <c r="F104" s="79"/>
      <c r="G104" s="68" t="s">
        <v>167</v>
      </c>
      <c r="H104" s="80" t="s">
        <v>168</v>
      </c>
      <c r="I104" s="81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5"/>
      <c r="AB104" s="35"/>
      <c r="AC104" s="35"/>
      <c r="AD104" s="35"/>
      <c r="AE104" s="35"/>
      <c r="AF104" s="35"/>
      <c r="AG104" s="35"/>
      <c r="AH104" s="35"/>
      <c r="AI104" s="35"/>
      <c r="AJ104" s="35"/>
      <c r="AK104" s="35"/>
      <c r="AL104" s="35"/>
      <c r="AM104" s="35"/>
      <c r="AN104" s="35"/>
      <c r="AO104" s="35"/>
      <c r="AP104" s="35"/>
      <c r="AQ104" s="35"/>
      <c r="AR104" s="35"/>
      <c r="AS104" s="35"/>
      <c r="AT104" s="35"/>
      <c r="AU104" s="35"/>
      <c r="AV104" s="35"/>
      <c r="AW104" s="35"/>
      <c r="AX104" s="35"/>
      <c r="AY104" s="35"/>
      <c r="AZ104" s="35"/>
      <c r="BA104" s="35"/>
      <c r="BB104" s="35"/>
      <c r="BC104" s="35"/>
      <c r="BD104" s="35"/>
      <c r="BE104" s="35"/>
      <c r="BF104" s="35"/>
      <c r="BG104" s="35"/>
      <c r="BH104" s="35"/>
      <c r="BI104" s="35"/>
    </row>
    <row r="105" ht="12.75" customHeight="1">
      <c r="A105" s="78"/>
      <c r="B105" s="67" t="s">
        <v>30</v>
      </c>
      <c r="C105" s="67"/>
      <c r="D105" s="35"/>
      <c r="E105" s="57"/>
      <c r="F105" s="79"/>
      <c r="G105" s="68" t="s">
        <v>169</v>
      </c>
      <c r="H105" s="80" t="s">
        <v>170</v>
      </c>
      <c r="I105" s="81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B105" s="35"/>
      <c r="AC105" s="35"/>
      <c r="AD105" s="35"/>
      <c r="AE105" s="35"/>
      <c r="AF105" s="35"/>
      <c r="AG105" s="35"/>
      <c r="AH105" s="35"/>
      <c r="AI105" s="35"/>
      <c r="AJ105" s="35"/>
      <c r="AK105" s="35"/>
      <c r="AL105" s="35"/>
      <c r="AM105" s="35"/>
      <c r="AN105" s="35"/>
      <c r="AO105" s="35"/>
      <c r="AP105" s="35"/>
      <c r="AQ105" s="35"/>
      <c r="AR105" s="35"/>
      <c r="AS105" s="35"/>
      <c r="AT105" s="35"/>
      <c r="AU105" s="35"/>
      <c r="AV105" s="35"/>
      <c r="AW105" s="35"/>
      <c r="AX105" s="35"/>
      <c r="AY105" s="35"/>
      <c r="AZ105" s="35"/>
      <c r="BA105" s="35"/>
      <c r="BB105" s="35"/>
      <c r="BC105" s="35"/>
      <c r="BD105" s="35"/>
      <c r="BE105" s="35"/>
      <c r="BF105" s="35"/>
      <c r="BG105" s="35"/>
      <c r="BH105" s="35"/>
      <c r="BI105" s="35"/>
    </row>
    <row r="106" ht="12.75" customHeight="1">
      <c r="A106" s="78"/>
      <c r="B106" s="67" t="s">
        <v>30</v>
      </c>
      <c r="C106" s="67"/>
      <c r="D106" s="35"/>
      <c r="E106" s="57"/>
      <c r="F106" s="79"/>
      <c r="G106" s="68" t="s">
        <v>171</v>
      </c>
      <c r="H106" s="69" t="s">
        <v>30</v>
      </c>
      <c r="I106" s="81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  <c r="AA106" s="35"/>
      <c r="AB106" s="35"/>
      <c r="AC106" s="35"/>
      <c r="AD106" s="35"/>
      <c r="AE106" s="35"/>
      <c r="AF106" s="35"/>
      <c r="AG106" s="35"/>
      <c r="AH106" s="35"/>
      <c r="AI106" s="35"/>
      <c r="AJ106" s="35"/>
      <c r="AK106" s="35"/>
      <c r="AL106" s="35"/>
      <c r="AM106" s="35"/>
      <c r="AN106" s="35"/>
      <c r="AO106" s="35"/>
      <c r="AP106" s="35"/>
      <c r="AQ106" s="35"/>
      <c r="AR106" s="35"/>
      <c r="AS106" s="35"/>
      <c r="AT106" s="35"/>
      <c r="AU106" s="35"/>
      <c r="AV106" s="35"/>
      <c r="AW106" s="35"/>
      <c r="AX106" s="35"/>
      <c r="AY106" s="35"/>
      <c r="AZ106" s="35"/>
      <c r="BA106" s="35"/>
      <c r="BB106" s="35"/>
      <c r="BC106" s="35"/>
      <c r="BD106" s="35"/>
      <c r="BE106" s="35"/>
      <c r="BF106" s="35"/>
      <c r="BG106" s="35"/>
      <c r="BH106" s="35"/>
      <c r="BI106" s="35"/>
    </row>
    <row r="107" ht="12.75" customHeight="1">
      <c r="A107" s="78"/>
      <c r="B107" s="67" t="s">
        <v>30</v>
      </c>
      <c r="C107" s="67"/>
      <c r="D107" s="35"/>
      <c r="E107" s="57"/>
      <c r="F107" s="79"/>
      <c r="G107" s="68" t="s">
        <v>172</v>
      </c>
      <c r="H107" s="80" t="s">
        <v>126</v>
      </c>
      <c r="I107" s="81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35"/>
      <c r="BC107" s="35"/>
      <c r="BD107" s="35"/>
      <c r="BE107" s="35"/>
      <c r="BF107" s="35"/>
      <c r="BG107" s="35"/>
      <c r="BH107" s="35"/>
      <c r="BI107" s="35"/>
    </row>
    <row r="108" ht="12.75" customHeight="1">
      <c r="A108" s="78"/>
      <c r="B108" s="67" t="s">
        <v>30</v>
      </c>
      <c r="C108" s="67"/>
      <c r="D108" s="35"/>
      <c r="E108" s="57"/>
      <c r="F108" s="79"/>
      <c r="G108" s="68" t="s">
        <v>173</v>
      </c>
      <c r="H108" s="69" t="s">
        <v>30</v>
      </c>
      <c r="I108" s="81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  <c r="AA108" s="35"/>
      <c r="AB108" s="35"/>
      <c r="AC108" s="35"/>
      <c r="AD108" s="35"/>
      <c r="AE108" s="35"/>
      <c r="AF108" s="35"/>
      <c r="AG108" s="35"/>
      <c r="AH108" s="35"/>
      <c r="AI108" s="35"/>
      <c r="AJ108" s="35"/>
      <c r="AK108" s="35"/>
      <c r="AL108" s="35"/>
      <c r="AM108" s="35"/>
      <c r="AN108" s="35"/>
      <c r="AO108" s="35"/>
      <c r="AP108" s="35"/>
      <c r="AQ108" s="35"/>
      <c r="AR108" s="35"/>
      <c r="AS108" s="35"/>
      <c r="AT108" s="35"/>
      <c r="AU108" s="35"/>
      <c r="AV108" s="35"/>
      <c r="AW108" s="35"/>
      <c r="AX108" s="35"/>
      <c r="AY108" s="35"/>
      <c r="AZ108" s="35"/>
      <c r="BA108" s="35"/>
      <c r="BB108" s="35"/>
      <c r="BC108" s="35"/>
      <c r="BD108" s="35"/>
      <c r="BE108" s="35"/>
      <c r="BF108" s="35"/>
      <c r="BG108" s="35"/>
      <c r="BH108" s="35"/>
      <c r="BI108" s="35"/>
    </row>
    <row r="109" ht="12.75" customHeight="1">
      <c r="A109" s="78"/>
      <c r="B109" s="67" t="s">
        <v>30</v>
      </c>
      <c r="C109" s="67"/>
      <c r="D109" s="35"/>
      <c r="E109" s="57"/>
      <c r="F109" s="79"/>
      <c r="G109" s="68" t="s">
        <v>174</v>
      </c>
      <c r="H109" s="80" t="s">
        <v>175</v>
      </c>
      <c r="I109" s="81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  <c r="AA109" s="35"/>
      <c r="AB109" s="35"/>
      <c r="AC109" s="35"/>
      <c r="AD109" s="35"/>
      <c r="AE109" s="35"/>
      <c r="AF109" s="35"/>
      <c r="AG109" s="35"/>
      <c r="AH109" s="35"/>
      <c r="AI109" s="35"/>
      <c r="AJ109" s="35"/>
      <c r="AK109" s="35"/>
      <c r="AL109" s="35"/>
      <c r="AM109" s="35"/>
      <c r="AN109" s="35"/>
      <c r="AO109" s="35"/>
      <c r="AP109" s="35"/>
      <c r="AQ109" s="35"/>
      <c r="AR109" s="35"/>
      <c r="AS109" s="35"/>
      <c r="AT109" s="35"/>
      <c r="AU109" s="35"/>
      <c r="AV109" s="35"/>
      <c r="AW109" s="35"/>
      <c r="AX109" s="35"/>
      <c r="AY109" s="35"/>
      <c r="AZ109" s="35"/>
      <c r="BA109" s="35"/>
      <c r="BB109" s="35"/>
      <c r="BC109" s="35"/>
      <c r="BD109" s="35"/>
      <c r="BE109" s="35"/>
      <c r="BF109" s="35"/>
      <c r="BG109" s="35"/>
      <c r="BH109" s="35"/>
      <c r="BI109" s="35"/>
    </row>
    <row r="110" ht="12.75" customHeight="1">
      <c r="A110" s="78"/>
      <c r="B110" s="67" t="s">
        <v>30</v>
      </c>
      <c r="C110" s="67"/>
      <c r="D110" s="35"/>
      <c r="E110" s="57"/>
      <c r="F110" s="79"/>
      <c r="G110" s="68" t="s">
        <v>176</v>
      </c>
      <c r="H110" s="80" t="s">
        <v>177</v>
      </c>
      <c r="I110" s="81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  <c r="AA110" s="35"/>
      <c r="AB110" s="35"/>
      <c r="AC110" s="35"/>
      <c r="AD110" s="35"/>
      <c r="AE110" s="35"/>
      <c r="AF110" s="35"/>
      <c r="AG110" s="35"/>
      <c r="AH110" s="35"/>
      <c r="AI110" s="35"/>
      <c r="AJ110" s="35"/>
      <c r="AK110" s="35"/>
      <c r="AL110" s="35"/>
      <c r="AM110" s="35"/>
      <c r="AN110" s="35"/>
      <c r="AO110" s="35"/>
      <c r="AP110" s="35"/>
      <c r="AQ110" s="35"/>
      <c r="AR110" s="35"/>
      <c r="AS110" s="35"/>
      <c r="AT110" s="35"/>
      <c r="AU110" s="35"/>
      <c r="AV110" s="35"/>
      <c r="AW110" s="35"/>
      <c r="AX110" s="35"/>
      <c r="AY110" s="35"/>
      <c r="AZ110" s="35"/>
      <c r="BA110" s="35"/>
      <c r="BB110" s="35"/>
      <c r="BC110" s="35"/>
      <c r="BD110" s="35"/>
      <c r="BE110" s="35"/>
      <c r="BF110" s="35"/>
      <c r="BG110" s="35"/>
      <c r="BH110" s="35"/>
      <c r="BI110" s="35"/>
    </row>
    <row r="111" ht="12.75" customHeight="1">
      <c r="A111" s="78"/>
      <c r="B111" s="67" t="s">
        <v>30</v>
      </c>
      <c r="C111" s="67"/>
      <c r="D111" s="35"/>
      <c r="E111" s="57"/>
      <c r="F111" s="79"/>
      <c r="G111" s="68" t="s">
        <v>178</v>
      </c>
      <c r="H111" s="80" t="s">
        <v>179</v>
      </c>
      <c r="I111" s="81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  <c r="AA111" s="35"/>
      <c r="AB111" s="35"/>
      <c r="AC111" s="35"/>
      <c r="AD111" s="35"/>
      <c r="AE111" s="35"/>
      <c r="AF111" s="35"/>
      <c r="AG111" s="35"/>
      <c r="AH111" s="35"/>
      <c r="AI111" s="35"/>
      <c r="AJ111" s="35"/>
      <c r="AK111" s="35"/>
      <c r="AL111" s="35"/>
      <c r="AM111" s="35"/>
      <c r="AN111" s="35"/>
      <c r="AO111" s="35"/>
      <c r="AP111" s="35"/>
      <c r="AQ111" s="35"/>
      <c r="AR111" s="35"/>
      <c r="AS111" s="35"/>
      <c r="AT111" s="35"/>
      <c r="AU111" s="35"/>
      <c r="AV111" s="35"/>
      <c r="AW111" s="35"/>
      <c r="AX111" s="35"/>
      <c r="AY111" s="35"/>
      <c r="AZ111" s="35"/>
      <c r="BA111" s="35"/>
      <c r="BB111" s="35"/>
      <c r="BC111" s="35"/>
      <c r="BD111" s="35"/>
      <c r="BE111" s="35"/>
      <c r="BF111" s="35"/>
      <c r="BG111" s="35"/>
      <c r="BH111" s="35"/>
      <c r="BI111" s="35"/>
    </row>
    <row r="112" ht="12.75" customHeight="1">
      <c r="A112" s="78"/>
      <c r="B112" s="67" t="s">
        <v>30</v>
      </c>
      <c r="C112" s="67"/>
      <c r="D112" s="35"/>
      <c r="E112" s="57"/>
      <c r="F112" s="79"/>
      <c r="G112" s="68" t="s">
        <v>180</v>
      </c>
      <c r="H112" s="80" t="s">
        <v>181</v>
      </c>
      <c r="I112" s="81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35"/>
      <c r="AN112" s="35"/>
      <c r="AO112" s="35"/>
      <c r="AP112" s="35"/>
      <c r="AQ112" s="35"/>
      <c r="AR112" s="35"/>
      <c r="AS112" s="35"/>
      <c r="AT112" s="35"/>
      <c r="AU112" s="35"/>
      <c r="AV112" s="35"/>
      <c r="AW112" s="35"/>
      <c r="AX112" s="35"/>
      <c r="AY112" s="35"/>
      <c r="AZ112" s="35"/>
      <c r="BA112" s="35"/>
      <c r="BB112" s="35"/>
      <c r="BC112" s="35"/>
      <c r="BD112" s="35"/>
      <c r="BE112" s="35"/>
      <c r="BF112" s="35"/>
      <c r="BG112" s="35"/>
      <c r="BH112" s="35"/>
      <c r="BI112" s="35"/>
    </row>
    <row r="113" ht="12.75" customHeight="1">
      <c r="A113" s="78"/>
      <c r="B113" s="67" t="s">
        <v>30</v>
      </c>
      <c r="C113" s="67"/>
      <c r="D113" s="35"/>
      <c r="E113" s="57"/>
      <c r="F113" s="79"/>
      <c r="G113" s="68" t="s">
        <v>182</v>
      </c>
      <c r="H113" s="80" t="s">
        <v>126</v>
      </c>
      <c r="I113" s="81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  <c r="AA113" s="35"/>
      <c r="AB113" s="35"/>
      <c r="AC113" s="35"/>
      <c r="AD113" s="35"/>
      <c r="AE113" s="35"/>
      <c r="AF113" s="35"/>
      <c r="AG113" s="35"/>
      <c r="AH113" s="35"/>
      <c r="AI113" s="35"/>
      <c r="AJ113" s="35"/>
      <c r="AK113" s="35"/>
      <c r="AL113" s="35"/>
      <c r="AM113" s="35"/>
      <c r="AN113" s="35"/>
      <c r="AO113" s="35"/>
      <c r="AP113" s="35"/>
      <c r="AQ113" s="35"/>
      <c r="AR113" s="35"/>
      <c r="AS113" s="35"/>
      <c r="AT113" s="35"/>
      <c r="AU113" s="35"/>
      <c r="AV113" s="35"/>
      <c r="AW113" s="35"/>
      <c r="AX113" s="35"/>
      <c r="AY113" s="35"/>
      <c r="AZ113" s="35"/>
      <c r="BA113" s="35"/>
      <c r="BB113" s="35"/>
      <c r="BC113" s="35"/>
      <c r="BD113" s="35"/>
      <c r="BE113" s="35"/>
      <c r="BF113" s="35"/>
      <c r="BG113" s="35"/>
      <c r="BH113" s="35"/>
      <c r="BI113" s="35"/>
    </row>
    <row r="114" ht="12.75" customHeight="1">
      <c r="A114" s="78"/>
      <c r="B114" s="67" t="s">
        <v>30</v>
      </c>
      <c r="C114" s="67"/>
      <c r="D114" s="35"/>
      <c r="E114" s="57"/>
      <c r="F114" s="79"/>
      <c r="G114" s="68" t="s">
        <v>183</v>
      </c>
      <c r="H114" s="80" t="s">
        <v>181</v>
      </c>
      <c r="I114" s="81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  <c r="AA114" s="35"/>
      <c r="AB114" s="35"/>
      <c r="AC114" s="35"/>
      <c r="AD114" s="35"/>
      <c r="AE114" s="35"/>
      <c r="AF114" s="35"/>
      <c r="AG114" s="35"/>
      <c r="AH114" s="35"/>
      <c r="AI114" s="35"/>
      <c r="AJ114" s="35"/>
      <c r="AK114" s="35"/>
      <c r="AL114" s="35"/>
      <c r="AM114" s="35"/>
      <c r="AN114" s="35"/>
      <c r="AO114" s="35"/>
      <c r="AP114" s="35"/>
      <c r="AQ114" s="35"/>
      <c r="AR114" s="35"/>
      <c r="AS114" s="35"/>
      <c r="AT114" s="35"/>
      <c r="AU114" s="35"/>
      <c r="AV114" s="35"/>
      <c r="AW114" s="35"/>
      <c r="AX114" s="35"/>
      <c r="AY114" s="35"/>
      <c r="AZ114" s="35"/>
      <c r="BA114" s="35"/>
      <c r="BB114" s="35"/>
      <c r="BC114" s="35"/>
      <c r="BD114" s="35"/>
      <c r="BE114" s="35"/>
      <c r="BF114" s="35"/>
      <c r="BG114" s="35"/>
      <c r="BH114" s="35"/>
      <c r="BI114" s="35"/>
    </row>
    <row r="115" ht="12.75" customHeight="1">
      <c r="A115" s="78"/>
      <c r="B115" s="67" t="s">
        <v>30</v>
      </c>
      <c r="C115" s="67"/>
      <c r="D115" s="35"/>
      <c r="E115" s="57"/>
      <c r="F115" s="79"/>
      <c r="G115" s="68" t="s">
        <v>184</v>
      </c>
      <c r="H115" s="80" t="s">
        <v>123</v>
      </c>
      <c r="I115" s="81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  <c r="AA115" s="35"/>
      <c r="AB115" s="35"/>
      <c r="AC115" s="35"/>
      <c r="AD115" s="35"/>
      <c r="AE115" s="35"/>
      <c r="AF115" s="35"/>
      <c r="AG115" s="35"/>
      <c r="AH115" s="35"/>
      <c r="AI115" s="35"/>
      <c r="AJ115" s="35"/>
      <c r="AK115" s="35"/>
      <c r="AL115" s="35"/>
      <c r="AM115" s="35"/>
      <c r="AN115" s="35"/>
      <c r="AO115" s="35"/>
      <c r="AP115" s="35"/>
      <c r="AQ115" s="35"/>
      <c r="AR115" s="35"/>
      <c r="AS115" s="35"/>
      <c r="AT115" s="35"/>
      <c r="AU115" s="35"/>
      <c r="AV115" s="35"/>
      <c r="AW115" s="35"/>
      <c r="AX115" s="35"/>
      <c r="AY115" s="35"/>
      <c r="AZ115" s="35"/>
      <c r="BA115" s="35"/>
      <c r="BB115" s="35"/>
      <c r="BC115" s="35"/>
      <c r="BD115" s="35"/>
      <c r="BE115" s="35"/>
      <c r="BF115" s="35"/>
      <c r="BG115" s="35"/>
      <c r="BH115" s="35"/>
      <c r="BI115" s="35"/>
    </row>
    <row r="116" ht="12.75" customHeight="1">
      <c r="A116" s="78"/>
      <c r="B116" s="67" t="s">
        <v>30</v>
      </c>
      <c r="C116" s="67"/>
      <c r="D116" s="35"/>
      <c r="E116" s="57"/>
      <c r="F116" s="79"/>
      <c r="G116" s="68" t="s">
        <v>185</v>
      </c>
      <c r="H116" s="80" t="s">
        <v>181</v>
      </c>
      <c r="I116" s="81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  <c r="AA116" s="35"/>
      <c r="AB116" s="35"/>
      <c r="AC116" s="35"/>
      <c r="AD116" s="35"/>
      <c r="AE116" s="35"/>
      <c r="AF116" s="35"/>
      <c r="AG116" s="35"/>
      <c r="AH116" s="35"/>
      <c r="AI116" s="35"/>
      <c r="AJ116" s="35"/>
      <c r="AK116" s="35"/>
      <c r="AL116" s="35"/>
      <c r="AM116" s="35"/>
      <c r="AN116" s="35"/>
      <c r="AO116" s="35"/>
      <c r="AP116" s="35"/>
      <c r="AQ116" s="35"/>
      <c r="AR116" s="35"/>
      <c r="AS116" s="35"/>
      <c r="AT116" s="35"/>
      <c r="AU116" s="35"/>
      <c r="AV116" s="35"/>
      <c r="AW116" s="35"/>
      <c r="AX116" s="35"/>
      <c r="AY116" s="35"/>
      <c r="AZ116" s="35"/>
      <c r="BA116" s="35"/>
      <c r="BB116" s="35"/>
      <c r="BC116" s="35"/>
      <c r="BD116" s="35"/>
      <c r="BE116" s="35"/>
      <c r="BF116" s="35"/>
      <c r="BG116" s="35"/>
      <c r="BH116" s="35"/>
      <c r="BI116" s="35"/>
    </row>
    <row r="117" ht="12.75" customHeight="1">
      <c r="A117" s="78"/>
      <c r="B117" s="67" t="s">
        <v>30</v>
      </c>
      <c r="C117" s="67"/>
      <c r="D117" s="35"/>
      <c r="E117" s="57"/>
      <c r="F117" s="79"/>
      <c r="G117" s="68" t="s">
        <v>186</v>
      </c>
      <c r="H117" s="80" t="s">
        <v>120</v>
      </c>
      <c r="I117" s="81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  <c r="AA117" s="35"/>
      <c r="AB117" s="35"/>
      <c r="AC117" s="35"/>
      <c r="AD117" s="35"/>
      <c r="AE117" s="35"/>
      <c r="AF117" s="35"/>
      <c r="AG117" s="35"/>
      <c r="AH117" s="35"/>
      <c r="AI117" s="35"/>
      <c r="AJ117" s="35"/>
      <c r="AK117" s="35"/>
      <c r="AL117" s="35"/>
      <c r="AM117" s="35"/>
      <c r="AN117" s="35"/>
      <c r="AO117" s="35"/>
      <c r="AP117" s="35"/>
      <c r="AQ117" s="35"/>
      <c r="AR117" s="35"/>
      <c r="AS117" s="35"/>
      <c r="AT117" s="35"/>
      <c r="AU117" s="35"/>
      <c r="AV117" s="35"/>
      <c r="AW117" s="35"/>
      <c r="AX117" s="35"/>
      <c r="AY117" s="35"/>
      <c r="AZ117" s="35"/>
      <c r="BA117" s="35"/>
      <c r="BB117" s="35"/>
      <c r="BC117" s="35"/>
      <c r="BD117" s="35"/>
      <c r="BE117" s="35"/>
      <c r="BF117" s="35"/>
      <c r="BG117" s="35"/>
      <c r="BH117" s="35"/>
      <c r="BI117" s="35"/>
    </row>
    <row r="118" ht="12.75" customHeight="1">
      <c r="A118" s="78"/>
      <c r="B118" s="67" t="s">
        <v>30</v>
      </c>
      <c r="C118" s="67"/>
      <c r="D118" s="35"/>
      <c r="E118" s="57"/>
      <c r="F118" s="79"/>
      <c r="G118" s="68" t="s">
        <v>187</v>
      </c>
      <c r="H118" s="80" t="s">
        <v>188</v>
      </c>
      <c r="I118" s="81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  <c r="AA118" s="35"/>
      <c r="AB118" s="35"/>
      <c r="AC118" s="35"/>
      <c r="AD118" s="35"/>
      <c r="AE118" s="35"/>
      <c r="AF118" s="35"/>
      <c r="AG118" s="35"/>
      <c r="AH118" s="35"/>
      <c r="AI118" s="35"/>
      <c r="AJ118" s="35"/>
      <c r="AK118" s="35"/>
      <c r="AL118" s="35"/>
      <c r="AM118" s="35"/>
      <c r="AN118" s="35"/>
      <c r="AO118" s="35"/>
      <c r="AP118" s="35"/>
      <c r="AQ118" s="35"/>
      <c r="AR118" s="35"/>
      <c r="AS118" s="35"/>
      <c r="AT118" s="35"/>
      <c r="AU118" s="35"/>
      <c r="AV118" s="35"/>
      <c r="AW118" s="35"/>
      <c r="AX118" s="35"/>
      <c r="AY118" s="35"/>
      <c r="AZ118" s="35"/>
      <c r="BA118" s="35"/>
      <c r="BB118" s="35"/>
      <c r="BC118" s="35"/>
      <c r="BD118" s="35"/>
      <c r="BE118" s="35"/>
      <c r="BF118" s="35"/>
      <c r="BG118" s="35"/>
      <c r="BH118" s="35"/>
      <c r="BI118" s="35"/>
    </row>
    <row r="119" ht="12.75" customHeight="1">
      <c r="A119" s="78"/>
      <c r="B119" s="67" t="s">
        <v>30</v>
      </c>
      <c r="C119" s="67"/>
      <c r="D119" s="35"/>
      <c r="E119" s="57"/>
      <c r="F119" s="79"/>
      <c r="G119" s="68" t="s">
        <v>189</v>
      </c>
      <c r="H119" s="80" t="s">
        <v>190</v>
      </c>
      <c r="I119" s="81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  <c r="AA119" s="35"/>
      <c r="AB119" s="35"/>
      <c r="AC119" s="35"/>
      <c r="AD119" s="35"/>
      <c r="AE119" s="35"/>
      <c r="AF119" s="35"/>
      <c r="AG119" s="35"/>
      <c r="AH119" s="35"/>
      <c r="AI119" s="35"/>
      <c r="AJ119" s="35"/>
      <c r="AK119" s="35"/>
      <c r="AL119" s="35"/>
      <c r="AM119" s="35"/>
      <c r="AN119" s="35"/>
      <c r="AO119" s="35"/>
      <c r="AP119" s="35"/>
      <c r="AQ119" s="35"/>
      <c r="AR119" s="35"/>
      <c r="AS119" s="35"/>
      <c r="AT119" s="35"/>
      <c r="AU119" s="35"/>
      <c r="AV119" s="35"/>
      <c r="AW119" s="35"/>
      <c r="AX119" s="35"/>
      <c r="AY119" s="35"/>
      <c r="AZ119" s="35"/>
      <c r="BA119" s="35"/>
      <c r="BB119" s="35"/>
      <c r="BC119" s="35"/>
      <c r="BD119" s="35"/>
      <c r="BE119" s="35"/>
      <c r="BF119" s="35"/>
      <c r="BG119" s="35"/>
      <c r="BH119" s="35"/>
      <c r="BI119" s="35"/>
    </row>
    <row r="120" ht="12.75" customHeight="1">
      <c r="A120" s="78"/>
      <c r="B120" s="67" t="s">
        <v>30</v>
      </c>
      <c r="C120" s="67"/>
      <c r="D120" s="35"/>
      <c r="E120" s="57"/>
      <c r="F120" s="79"/>
      <c r="G120" s="68" t="s">
        <v>191</v>
      </c>
      <c r="H120" s="80" t="s">
        <v>114</v>
      </c>
      <c r="I120" s="81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  <c r="AA120" s="35"/>
      <c r="AB120" s="35"/>
      <c r="AC120" s="35"/>
      <c r="AD120" s="35"/>
      <c r="AE120" s="35"/>
      <c r="AF120" s="35"/>
      <c r="AG120" s="35"/>
      <c r="AH120" s="35"/>
      <c r="AI120" s="35"/>
      <c r="AJ120" s="35"/>
      <c r="AK120" s="35"/>
      <c r="AL120" s="35"/>
      <c r="AM120" s="35"/>
      <c r="AN120" s="35"/>
      <c r="AO120" s="35"/>
      <c r="AP120" s="35"/>
      <c r="AQ120" s="35"/>
      <c r="AR120" s="35"/>
      <c r="AS120" s="35"/>
      <c r="AT120" s="35"/>
      <c r="AU120" s="35"/>
      <c r="AV120" s="35"/>
      <c r="AW120" s="35"/>
      <c r="AX120" s="35"/>
      <c r="AY120" s="35"/>
      <c r="AZ120" s="35"/>
      <c r="BA120" s="35"/>
      <c r="BB120" s="35"/>
      <c r="BC120" s="35"/>
      <c r="BD120" s="35"/>
      <c r="BE120" s="35"/>
      <c r="BF120" s="35"/>
      <c r="BG120" s="35"/>
      <c r="BH120" s="35"/>
      <c r="BI120" s="35"/>
    </row>
    <row r="121" ht="12.75" customHeight="1">
      <c r="A121" s="78"/>
      <c r="B121" s="67" t="s">
        <v>30</v>
      </c>
      <c r="C121" s="67"/>
      <c r="D121" s="35"/>
      <c r="E121" s="57"/>
      <c r="F121" s="79"/>
      <c r="G121" s="68" t="s">
        <v>192</v>
      </c>
      <c r="H121" s="80" t="s">
        <v>116</v>
      </c>
      <c r="I121" s="81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  <c r="AA121" s="35"/>
      <c r="AB121" s="35"/>
      <c r="AC121" s="35"/>
      <c r="AD121" s="35"/>
      <c r="AE121" s="35"/>
      <c r="AF121" s="35"/>
      <c r="AG121" s="35"/>
      <c r="AH121" s="35"/>
      <c r="AI121" s="35"/>
      <c r="AJ121" s="35"/>
      <c r="AK121" s="35"/>
      <c r="AL121" s="35"/>
      <c r="AM121" s="35"/>
      <c r="AN121" s="35"/>
      <c r="AO121" s="35"/>
      <c r="AP121" s="35"/>
      <c r="AQ121" s="35"/>
      <c r="AR121" s="35"/>
      <c r="AS121" s="35"/>
      <c r="AT121" s="35"/>
      <c r="AU121" s="35"/>
      <c r="AV121" s="35"/>
      <c r="AW121" s="35"/>
      <c r="AX121" s="35"/>
      <c r="AY121" s="35"/>
      <c r="AZ121" s="35"/>
      <c r="BA121" s="35"/>
      <c r="BB121" s="35"/>
      <c r="BC121" s="35"/>
      <c r="BD121" s="35"/>
      <c r="BE121" s="35"/>
      <c r="BF121" s="35"/>
      <c r="BG121" s="35"/>
      <c r="BH121" s="35"/>
      <c r="BI121" s="35"/>
    </row>
    <row r="122" ht="12.75" customHeight="1">
      <c r="A122" s="78"/>
      <c r="B122" s="67" t="s">
        <v>30</v>
      </c>
      <c r="C122" s="67"/>
      <c r="D122" s="35"/>
      <c r="E122" s="57"/>
      <c r="F122" s="79"/>
      <c r="G122" s="68" t="s">
        <v>193</v>
      </c>
      <c r="H122" s="80" t="s">
        <v>118</v>
      </c>
      <c r="I122" s="81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  <c r="AA122" s="35"/>
      <c r="AB122" s="35"/>
      <c r="AC122" s="35"/>
      <c r="AD122" s="35"/>
      <c r="AE122" s="35"/>
      <c r="AF122" s="35"/>
      <c r="AG122" s="35"/>
      <c r="AH122" s="35"/>
      <c r="AI122" s="35"/>
      <c r="AJ122" s="35"/>
      <c r="AK122" s="35"/>
      <c r="AL122" s="35"/>
      <c r="AM122" s="35"/>
      <c r="AN122" s="35"/>
      <c r="AO122" s="35"/>
      <c r="AP122" s="35"/>
      <c r="AQ122" s="35"/>
      <c r="AR122" s="35"/>
      <c r="AS122" s="35"/>
      <c r="AT122" s="35"/>
      <c r="AU122" s="35"/>
      <c r="AV122" s="35"/>
      <c r="AW122" s="35"/>
      <c r="AX122" s="35"/>
      <c r="AY122" s="35"/>
      <c r="AZ122" s="35"/>
      <c r="BA122" s="35"/>
      <c r="BB122" s="35"/>
      <c r="BC122" s="35"/>
      <c r="BD122" s="35"/>
      <c r="BE122" s="35"/>
      <c r="BF122" s="35"/>
      <c r="BG122" s="35"/>
      <c r="BH122" s="35"/>
      <c r="BI122" s="35"/>
    </row>
    <row r="123" ht="12.75" customHeight="1">
      <c r="A123" s="78"/>
      <c r="B123" s="67" t="s">
        <v>30</v>
      </c>
      <c r="C123" s="67"/>
      <c r="D123" s="35"/>
      <c r="E123" s="57"/>
      <c r="F123" s="79"/>
      <c r="G123" s="68" t="s">
        <v>194</v>
      </c>
      <c r="H123" s="80" t="s">
        <v>120</v>
      </c>
      <c r="I123" s="81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  <c r="AA123" s="35"/>
      <c r="AB123" s="35"/>
      <c r="AC123" s="35"/>
      <c r="AD123" s="35"/>
      <c r="AE123" s="35"/>
      <c r="AF123" s="35"/>
      <c r="AG123" s="35"/>
      <c r="AH123" s="35"/>
      <c r="AI123" s="35"/>
      <c r="AJ123" s="35"/>
      <c r="AK123" s="35"/>
      <c r="AL123" s="35"/>
      <c r="AM123" s="35"/>
      <c r="AN123" s="35"/>
      <c r="AO123" s="35"/>
      <c r="AP123" s="35"/>
      <c r="AQ123" s="35"/>
      <c r="AR123" s="35"/>
      <c r="AS123" s="35"/>
      <c r="AT123" s="35"/>
      <c r="AU123" s="35"/>
      <c r="AV123" s="35"/>
      <c r="AW123" s="35"/>
      <c r="AX123" s="35"/>
      <c r="AY123" s="35"/>
      <c r="AZ123" s="35"/>
      <c r="BA123" s="35"/>
      <c r="BB123" s="35"/>
      <c r="BC123" s="35"/>
      <c r="BD123" s="35"/>
      <c r="BE123" s="35"/>
      <c r="BF123" s="35"/>
      <c r="BG123" s="35"/>
      <c r="BH123" s="35"/>
      <c r="BI123" s="35"/>
    </row>
    <row r="124" ht="12.75" customHeight="1">
      <c r="A124" s="78"/>
      <c r="B124" s="67" t="s">
        <v>30</v>
      </c>
      <c r="C124" s="67"/>
      <c r="D124" s="35"/>
      <c r="E124" s="57"/>
      <c r="F124" s="79"/>
      <c r="G124" s="68" t="s">
        <v>195</v>
      </c>
      <c r="H124" s="80" t="s">
        <v>118</v>
      </c>
      <c r="I124" s="81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  <c r="AA124" s="35"/>
      <c r="AB124" s="35"/>
      <c r="AC124" s="35"/>
      <c r="AD124" s="35"/>
      <c r="AE124" s="35"/>
      <c r="AF124" s="35"/>
      <c r="AG124" s="35"/>
      <c r="AH124" s="35"/>
      <c r="AI124" s="35"/>
      <c r="AJ124" s="35"/>
      <c r="AK124" s="35"/>
      <c r="AL124" s="35"/>
      <c r="AM124" s="35"/>
      <c r="AN124" s="35"/>
      <c r="AO124" s="35"/>
      <c r="AP124" s="35"/>
      <c r="AQ124" s="35"/>
      <c r="AR124" s="35"/>
      <c r="AS124" s="35"/>
      <c r="AT124" s="35"/>
      <c r="AU124" s="35"/>
      <c r="AV124" s="35"/>
      <c r="AW124" s="35"/>
      <c r="AX124" s="35"/>
      <c r="AY124" s="35"/>
      <c r="AZ124" s="35"/>
      <c r="BA124" s="35"/>
      <c r="BB124" s="35"/>
      <c r="BC124" s="35"/>
      <c r="BD124" s="35"/>
      <c r="BE124" s="35"/>
      <c r="BF124" s="35"/>
      <c r="BG124" s="35"/>
      <c r="BH124" s="35"/>
      <c r="BI124" s="35"/>
    </row>
    <row r="125" ht="12.75" customHeight="1">
      <c r="A125" s="78"/>
      <c r="B125" s="67" t="s">
        <v>30</v>
      </c>
      <c r="C125" s="67"/>
      <c r="D125" s="35"/>
      <c r="E125" s="57"/>
      <c r="F125" s="79"/>
      <c r="G125" s="68" t="s">
        <v>196</v>
      </c>
      <c r="H125" s="80" t="s">
        <v>123</v>
      </c>
      <c r="I125" s="81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  <c r="AA125" s="35"/>
      <c r="AB125" s="35"/>
      <c r="AC125" s="35"/>
      <c r="AD125" s="35"/>
      <c r="AE125" s="35"/>
      <c r="AF125" s="35"/>
      <c r="AG125" s="35"/>
      <c r="AH125" s="35"/>
      <c r="AI125" s="35"/>
      <c r="AJ125" s="35"/>
      <c r="AK125" s="35"/>
      <c r="AL125" s="35"/>
      <c r="AM125" s="35"/>
      <c r="AN125" s="35"/>
      <c r="AO125" s="35"/>
      <c r="AP125" s="35"/>
      <c r="AQ125" s="35"/>
      <c r="AR125" s="35"/>
      <c r="AS125" s="35"/>
      <c r="AT125" s="35"/>
      <c r="AU125" s="35"/>
      <c r="AV125" s="35"/>
      <c r="AW125" s="35"/>
      <c r="AX125" s="35"/>
      <c r="AY125" s="35"/>
      <c r="AZ125" s="35"/>
      <c r="BA125" s="35"/>
      <c r="BB125" s="35"/>
      <c r="BC125" s="35"/>
      <c r="BD125" s="35"/>
      <c r="BE125" s="35"/>
      <c r="BF125" s="35"/>
      <c r="BG125" s="35"/>
      <c r="BH125" s="35"/>
      <c r="BI125" s="35"/>
    </row>
    <row r="126" ht="12.75" customHeight="1">
      <c r="A126" s="78"/>
      <c r="B126" s="67" t="s">
        <v>30</v>
      </c>
      <c r="C126" s="67"/>
      <c r="D126" s="35"/>
      <c r="E126" s="57"/>
      <c r="F126" s="79"/>
      <c r="G126" s="68" t="s">
        <v>197</v>
      </c>
      <c r="H126" s="80" t="s">
        <v>118</v>
      </c>
      <c r="I126" s="81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  <c r="AA126" s="35"/>
      <c r="AB126" s="35"/>
      <c r="AC126" s="35"/>
      <c r="AD126" s="35"/>
      <c r="AE126" s="35"/>
      <c r="AF126" s="35"/>
      <c r="AG126" s="35"/>
      <c r="AH126" s="35"/>
      <c r="AI126" s="35"/>
      <c r="AJ126" s="35"/>
      <c r="AK126" s="35"/>
      <c r="AL126" s="35"/>
      <c r="AM126" s="35"/>
      <c r="AN126" s="35"/>
      <c r="AO126" s="35"/>
      <c r="AP126" s="35"/>
      <c r="AQ126" s="35"/>
      <c r="AR126" s="35"/>
      <c r="AS126" s="35"/>
      <c r="AT126" s="35"/>
      <c r="AU126" s="35"/>
      <c r="AV126" s="35"/>
      <c r="AW126" s="35"/>
      <c r="AX126" s="35"/>
      <c r="AY126" s="35"/>
      <c r="AZ126" s="35"/>
      <c r="BA126" s="35"/>
      <c r="BB126" s="35"/>
      <c r="BC126" s="35"/>
      <c r="BD126" s="35"/>
      <c r="BE126" s="35"/>
      <c r="BF126" s="35"/>
      <c r="BG126" s="35"/>
      <c r="BH126" s="35"/>
      <c r="BI126" s="35"/>
    </row>
    <row r="127" ht="12.75" customHeight="1">
      <c r="A127" s="78"/>
      <c r="B127" s="67" t="s">
        <v>30</v>
      </c>
      <c r="C127" s="67"/>
      <c r="D127" s="35"/>
      <c r="E127" s="57"/>
      <c r="F127" s="79"/>
      <c r="G127" s="68" t="s">
        <v>198</v>
      </c>
      <c r="H127" s="80" t="s">
        <v>126</v>
      </c>
      <c r="I127" s="81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  <c r="AA127" s="35"/>
      <c r="AB127" s="35"/>
      <c r="AC127" s="35"/>
      <c r="AD127" s="35"/>
      <c r="AE127" s="35"/>
      <c r="AF127" s="35"/>
      <c r="AG127" s="35"/>
      <c r="AH127" s="35"/>
      <c r="AI127" s="35"/>
      <c r="AJ127" s="35"/>
      <c r="AK127" s="35"/>
      <c r="AL127" s="35"/>
      <c r="AM127" s="35"/>
      <c r="AN127" s="35"/>
      <c r="AO127" s="35"/>
      <c r="AP127" s="35"/>
      <c r="AQ127" s="35"/>
      <c r="AR127" s="35"/>
      <c r="AS127" s="35"/>
      <c r="AT127" s="35"/>
      <c r="AU127" s="35"/>
      <c r="AV127" s="35"/>
      <c r="AW127" s="35"/>
      <c r="AX127" s="35"/>
      <c r="AY127" s="35"/>
      <c r="AZ127" s="35"/>
      <c r="BA127" s="35"/>
      <c r="BB127" s="35"/>
      <c r="BC127" s="35"/>
      <c r="BD127" s="35"/>
      <c r="BE127" s="35"/>
      <c r="BF127" s="35"/>
      <c r="BG127" s="35"/>
      <c r="BH127" s="35"/>
      <c r="BI127" s="35"/>
    </row>
    <row r="128" ht="12.75" customHeight="1">
      <c r="A128" s="78"/>
      <c r="B128" s="67" t="s">
        <v>30</v>
      </c>
      <c r="C128" s="67"/>
      <c r="D128" s="35"/>
      <c r="E128" s="57"/>
      <c r="F128" s="79"/>
      <c r="G128" s="68" t="s">
        <v>199</v>
      </c>
      <c r="H128" s="80" t="s">
        <v>200</v>
      </c>
      <c r="I128" s="81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  <c r="AA128" s="35"/>
      <c r="AB128" s="35"/>
      <c r="AC128" s="35"/>
      <c r="AD128" s="35"/>
      <c r="AE128" s="35"/>
      <c r="AF128" s="35"/>
      <c r="AG128" s="35"/>
      <c r="AH128" s="35"/>
      <c r="AI128" s="35"/>
      <c r="AJ128" s="35"/>
      <c r="AK128" s="35"/>
      <c r="AL128" s="35"/>
      <c r="AM128" s="35"/>
      <c r="AN128" s="35"/>
      <c r="AO128" s="35"/>
      <c r="AP128" s="35"/>
      <c r="AQ128" s="35"/>
      <c r="AR128" s="35"/>
      <c r="AS128" s="35"/>
      <c r="AT128" s="35"/>
      <c r="AU128" s="35"/>
      <c r="AV128" s="35"/>
      <c r="AW128" s="35"/>
      <c r="AX128" s="35"/>
      <c r="AY128" s="35"/>
      <c r="AZ128" s="35"/>
      <c r="BA128" s="35"/>
      <c r="BB128" s="35"/>
      <c r="BC128" s="35"/>
      <c r="BD128" s="35"/>
      <c r="BE128" s="35"/>
      <c r="BF128" s="35"/>
      <c r="BG128" s="35"/>
      <c r="BH128" s="35"/>
      <c r="BI128" s="35"/>
    </row>
    <row r="129" ht="12.75" customHeight="1">
      <c r="A129" s="78"/>
      <c r="B129" s="67" t="s">
        <v>30</v>
      </c>
      <c r="C129" s="67"/>
      <c r="D129" s="35"/>
      <c r="E129" s="57"/>
      <c r="F129" s="79"/>
      <c r="G129" s="68" t="s">
        <v>201</v>
      </c>
      <c r="H129" s="80" t="s">
        <v>142</v>
      </c>
      <c r="I129" s="81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  <c r="AA129" s="35"/>
      <c r="AB129" s="35"/>
      <c r="AC129" s="35"/>
      <c r="AD129" s="35"/>
      <c r="AE129" s="35"/>
      <c r="AF129" s="35"/>
      <c r="AG129" s="35"/>
      <c r="AH129" s="35"/>
      <c r="AI129" s="35"/>
      <c r="AJ129" s="35"/>
      <c r="AK129" s="35"/>
      <c r="AL129" s="35"/>
      <c r="AM129" s="35"/>
      <c r="AN129" s="35"/>
      <c r="AO129" s="35"/>
      <c r="AP129" s="35"/>
      <c r="AQ129" s="35"/>
      <c r="AR129" s="35"/>
      <c r="AS129" s="35"/>
      <c r="AT129" s="35"/>
      <c r="AU129" s="35"/>
      <c r="AV129" s="35"/>
      <c r="AW129" s="35"/>
      <c r="AX129" s="35"/>
      <c r="AY129" s="35"/>
      <c r="AZ129" s="35"/>
      <c r="BA129" s="35"/>
      <c r="BB129" s="35"/>
      <c r="BC129" s="35"/>
      <c r="BD129" s="35"/>
      <c r="BE129" s="35"/>
      <c r="BF129" s="35"/>
      <c r="BG129" s="35"/>
      <c r="BH129" s="35"/>
      <c r="BI129" s="35"/>
    </row>
    <row r="130" ht="12.75" customHeight="1">
      <c r="A130" s="78"/>
      <c r="B130" s="67" t="s">
        <v>30</v>
      </c>
      <c r="C130" s="67"/>
      <c r="D130" s="35"/>
      <c r="E130" s="57"/>
      <c r="F130" s="79"/>
      <c r="G130" s="68" t="s">
        <v>202</v>
      </c>
      <c r="H130" s="80" t="s">
        <v>144</v>
      </c>
      <c r="I130" s="81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  <c r="AA130" s="35"/>
      <c r="AB130" s="35"/>
      <c r="AC130" s="35"/>
      <c r="AD130" s="35"/>
      <c r="AE130" s="35"/>
      <c r="AF130" s="35"/>
      <c r="AG130" s="35"/>
      <c r="AH130" s="35"/>
      <c r="AI130" s="35"/>
      <c r="AJ130" s="35"/>
      <c r="AK130" s="35"/>
      <c r="AL130" s="35"/>
      <c r="AM130" s="35"/>
      <c r="AN130" s="35"/>
      <c r="AO130" s="35"/>
      <c r="AP130" s="35"/>
      <c r="AQ130" s="35"/>
      <c r="AR130" s="35"/>
      <c r="AS130" s="35"/>
      <c r="AT130" s="35"/>
      <c r="AU130" s="35"/>
      <c r="AV130" s="35"/>
      <c r="AW130" s="35"/>
      <c r="AX130" s="35"/>
      <c r="AY130" s="35"/>
      <c r="AZ130" s="35"/>
      <c r="BA130" s="35"/>
      <c r="BB130" s="35"/>
      <c r="BC130" s="35"/>
      <c r="BD130" s="35"/>
      <c r="BE130" s="35"/>
      <c r="BF130" s="35"/>
      <c r="BG130" s="35"/>
      <c r="BH130" s="35"/>
      <c r="BI130" s="35"/>
    </row>
    <row r="131" ht="12.75" customHeight="1">
      <c r="A131" s="78"/>
      <c r="B131" s="67" t="s">
        <v>30</v>
      </c>
      <c r="C131" s="67"/>
      <c r="D131" s="35"/>
      <c r="E131" s="57"/>
      <c r="F131" s="79"/>
      <c r="G131" s="68" t="s">
        <v>203</v>
      </c>
      <c r="H131" s="80" t="s">
        <v>146</v>
      </c>
      <c r="I131" s="81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  <c r="AA131" s="35"/>
      <c r="AB131" s="35"/>
      <c r="AC131" s="35"/>
      <c r="AD131" s="35"/>
      <c r="AE131" s="35"/>
      <c r="AF131" s="35"/>
      <c r="AG131" s="35"/>
      <c r="AH131" s="35"/>
      <c r="AI131" s="35"/>
      <c r="AJ131" s="35"/>
      <c r="AK131" s="35"/>
      <c r="AL131" s="35"/>
      <c r="AM131" s="35"/>
      <c r="AN131" s="35"/>
      <c r="AO131" s="35"/>
      <c r="AP131" s="35"/>
      <c r="AQ131" s="35"/>
      <c r="AR131" s="35"/>
      <c r="AS131" s="35"/>
      <c r="AT131" s="35"/>
      <c r="AU131" s="35"/>
      <c r="AV131" s="35"/>
      <c r="AW131" s="35"/>
      <c r="AX131" s="35"/>
      <c r="AY131" s="35"/>
      <c r="AZ131" s="35"/>
      <c r="BA131" s="35"/>
      <c r="BB131" s="35"/>
      <c r="BC131" s="35"/>
      <c r="BD131" s="35"/>
      <c r="BE131" s="35"/>
      <c r="BF131" s="35"/>
      <c r="BG131" s="35"/>
      <c r="BH131" s="35"/>
      <c r="BI131" s="35"/>
    </row>
    <row r="132" ht="12.75" customHeight="1">
      <c r="A132" s="78"/>
      <c r="B132" s="67" t="s">
        <v>30</v>
      </c>
      <c r="C132" s="67"/>
      <c r="D132" s="35"/>
      <c r="E132" s="57"/>
      <c r="F132" s="79"/>
      <c r="G132" s="68" t="s">
        <v>204</v>
      </c>
      <c r="H132" s="80" t="s">
        <v>148</v>
      </c>
      <c r="I132" s="81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  <c r="AA132" s="35"/>
      <c r="AB132" s="35"/>
      <c r="AC132" s="35"/>
      <c r="AD132" s="35"/>
      <c r="AE132" s="35"/>
      <c r="AF132" s="35"/>
      <c r="AG132" s="35"/>
      <c r="AH132" s="35"/>
      <c r="AI132" s="35"/>
      <c r="AJ132" s="35"/>
      <c r="AK132" s="35"/>
      <c r="AL132" s="35"/>
      <c r="AM132" s="35"/>
      <c r="AN132" s="35"/>
      <c r="AO132" s="35"/>
      <c r="AP132" s="35"/>
      <c r="AQ132" s="35"/>
      <c r="AR132" s="35"/>
      <c r="AS132" s="35"/>
      <c r="AT132" s="35"/>
      <c r="AU132" s="35"/>
      <c r="AV132" s="35"/>
      <c r="AW132" s="35"/>
      <c r="AX132" s="35"/>
      <c r="AY132" s="35"/>
      <c r="AZ132" s="35"/>
      <c r="BA132" s="35"/>
      <c r="BB132" s="35"/>
      <c r="BC132" s="35"/>
      <c r="BD132" s="35"/>
      <c r="BE132" s="35"/>
      <c r="BF132" s="35"/>
      <c r="BG132" s="35"/>
      <c r="BH132" s="35"/>
      <c r="BI132" s="35"/>
    </row>
    <row r="133" ht="12.75" customHeight="1">
      <c r="A133" s="78"/>
      <c r="B133" s="67" t="s">
        <v>30</v>
      </c>
      <c r="C133" s="67"/>
      <c r="D133" s="35"/>
      <c r="E133" s="57"/>
      <c r="F133" s="79"/>
      <c r="G133" s="68" t="s">
        <v>205</v>
      </c>
      <c r="H133" s="69" t="s">
        <v>30</v>
      </c>
      <c r="I133" s="81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  <c r="AA133" s="35"/>
      <c r="AB133" s="35"/>
      <c r="AC133" s="35"/>
      <c r="AD133" s="35"/>
      <c r="AE133" s="35"/>
      <c r="AF133" s="35"/>
      <c r="AG133" s="35"/>
      <c r="AH133" s="35"/>
      <c r="AI133" s="35"/>
      <c r="AJ133" s="35"/>
      <c r="AK133" s="35"/>
      <c r="AL133" s="35"/>
      <c r="AM133" s="35"/>
      <c r="AN133" s="35"/>
      <c r="AO133" s="35"/>
      <c r="AP133" s="35"/>
      <c r="AQ133" s="35"/>
      <c r="AR133" s="35"/>
      <c r="AS133" s="35"/>
      <c r="AT133" s="35"/>
      <c r="AU133" s="35"/>
      <c r="AV133" s="35"/>
      <c r="AW133" s="35"/>
      <c r="AX133" s="35"/>
      <c r="AY133" s="35"/>
      <c r="AZ133" s="35"/>
      <c r="BA133" s="35"/>
      <c r="BB133" s="35"/>
      <c r="BC133" s="35"/>
      <c r="BD133" s="35"/>
      <c r="BE133" s="35"/>
      <c r="BF133" s="35"/>
      <c r="BG133" s="35"/>
      <c r="BH133" s="35"/>
      <c r="BI133" s="35"/>
    </row>
    <row r="134" ht="12.75" customHeight="1">
      <c r="A134" s="78"/>
      <c r="B134" s="67" t="s">
        <v>30</v>
      </c>
      <c r="C134" s="67"/>
      <c r="D134" s="35"/>
      <c r="E134" s="57"/>
      <c r="F134" s="79"/>
      <c r="G134" s="68" t="s">
        <v>206</v>
      </c>
      <c r="H134" s="80" t="s">
        <v>207</v>
      </c>
      <c r="I134" s="81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  <c r="AA134" s="35"/>
      <c r="AB134" s="35"/>
      <c r="AC134" s="35"/>
      <c r="AD134" s="35"/>
      <c r="AE134" s="35"/>
      <c r="AF134" s="35"/>
      <c r="AG134" s="35"/>
      <c r="AH134" s="35"/>
      <c r="AI134" s="35"/>
      <c r="AJ134" s="35"/>
      <c r="AK134" s="35"/>
      <c r="AL134" s="35"/>
      <c r="AM134" s="35"/>
      <c r="AN134" s="35"/>
      <c r="AO134" s="35"/>
      <c r="AP134" s="35"/>
      <c r="AQ134" s="35"/>
      <c r="AR134" s="35"/>
      <c r="AS134" s="35"/>
      <c r="AT134" s="35"/>
      <c r="AU134" s="35"/>
      <c r="AV134" s="35"/>
      <c r="AW134" s="35"/>
      <c r="AX134" s="35"/>
      <c r="AY134" s="35"/>
      <c r="AZ134" s="35"/>
      <c r="BA134" s="35"/>
      <c r="BB134" s="35"/>
      <c r="BC134" s="35"/>
      <c r="BD134" s="35"/>
      <c r="BE134" s="35"/>
      <c r="BF134" s="35"/>
      <c r="BG134" s="35"/>
      <c r="BH134" s="35"/>
      <c r="BI134" s="35"/>
    </row>
    <row r="135" ht="12.75" customHeight="1">
      <c r="A135" s="78"/>
      <c r="B135" s="67" t="s">
        <v>30</v>
      </c>
      <c r="C135" s="67"/>
      <c r="D135" s="35"/>
      <c r="E135" s="57"/>
      <c r="F135" s="79"/>
      <c r="G135" s="68" t="s">
        <v>208</v>
      </c>
      <c r="H135" s="80" t="s">
        <v>209</v>
      </c>
      <c r="I135" s="81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  <c r="AA135" s="35"/>
      <c r="AB135" s="35"/>
      <c r="AC135" s="35"/>
      <c r="AD135" s="35"/>
      <c r="AE135" s="35"/>
      <c r="AF135" s="35"/>
      <c r="AG135" s="35"/>
      <c r="AH135" s="35"/>
      <c r="AI135" s="35"/>
      <c r="AJ135" s="35"/>
      <c r="AK135" s="35"/>
      <c r="AL135" s="35"/>
      <c r="AM135" s="35"/>
      <c r="AN135" s="35"/>
      <c r="AO135" s="35"/>
      <c r="AP135" s="35"/>
      <c r="AQ135" s="35"/>
      <c r="AR135" s="35"/>
      <c r="AS135" s="35"/>
      <c r="AT135" s="35"/>
      <c r="AU135" s="35"/>
      <c r="AV135" s="35"/>
      <c r="AW135" s="35"/>
      <c r="AX135" s="35"/>
      <c r="AY135" s="35"/>
      <c r="AZ135" s="35"/>
      <c r="BA135" s="35"/>
      <c r="BB135" s="35"/>
      <c r="BC135" s="35"/>
      <c r="BD135" s="35"/>
      <c r="BE135" s="35"/>
      <c r="BF135" s="35"/>
      <c r="BG135" s="35"/>
      <c r="BH135" s="35"/>
      <c r="BI135" s="35"/>
    </row>
    <row r="136" ht="12.75" customHeight="1">
      <c r="A136" s="78"/>
      <c r="B136" s="67" t="s">
        <v>30</v>
      </c>
      <c r="C136" s="67"/>
      <c r="D136" s="35"/>
      <c r="E136" s="57"/>
      <c r="F136" s="79"/>
      <c r="G136" s="68" t="s">
        <v>210</v>
      </c>
      <c r="H136" s="80" t="s">
        <v>200</v>
      </c>
      <c r="I136" s="81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  <c r="AA136" s="35"/>
      <c r="AB136" s="35"/>
      <c r="AC136" s="35"/>
      <c r="AD136" s="35"/>
      <c r="AE136" s="35"/>
      <c r="AF136" s="35"/>
      <c r="AG136" s="35"/>
      <c r="AH136" s="35"/>
      <c r="AI136" s="35"/>
      <c r="AJ136" s="35"/>
      <c r="AK136" s="35"/>
      <c r="AL136" s="35"/>
      <c r="AM136" s="35"/>
      <c r="AN136" s="35"/>
      <c r="AO136" s="35"/>
      <c r="AP136" s="35"/>
      <c r="AQ136" s="35"/>
      <c r="AR136" s="35"/>
      <c r="AS136" s="35"/>
      <c r="AT136" s="35"/>
      <c r="AU136" s="35"/>
      <c r="AV136" s="35"/>
      <c r="AW136" s="35"/>
      <c r="AX136" s="35"/>
      <c r="AY136" s="35"/>
      <c r="AZ136" s="35"/>
      <c r="BA136" s="35"/>
      <c r="BB136" s="35"/>
      <c r="BC136" s="35"/>
      <c r="BD136" s="35"/>
      <c r="BE136" s="35"/>
      <c r="BF136" s="35"/>
      <c r="BG136" s="35"/>
      <c r="BH136" s="35"/>
      <c r="BI136" s="35"/>
    </row>
    <row r="137" ht="12.75" customHeight="1">
      <c r="A137" s="78"/>
      <c r="B137" s="67" t="s">
        <v>30</v>
      </c>
      <c r="C137" s="67"/>
      <c r="D137" s="35"/>
      <c r="E137" s="57"/>
      <c r="F137" s="79"/>
      <c r="G137" s="68" t="s">
        <v>211</v>
      </c>
      <c r="H137" s="80" t="s">
        <v>142</v>
      </c>
      <c r="I137" s="81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  <c r="AA137" s="35"/>
      <c r="AB137" s="35"/>
      <c r="AC137" s="35"/>
      <c r="AD137" s="35"/>
      <c r="AE137" s="35"/>
      <c r="AF137" s="35"/>
      <c r="AG137" s="35"/>
      <c r="AH137" s="35"/>
      <c r="AI137" s="35"/>
      <c r="AJ137" s="35"/>
      <c r="AK137" s="35"/>
      <c r="AL137" s="35"/>
      <c r="AM137" s="35"/>
      <c r="AN137" s="35"/>
      <c r="AO137" s="35"/>
      <c r="AP137" s="35"/>
      <c r="AQ137" s="35"/>
      <c r="AR137" s="35"/>
      <c r="AS137" s="35"/>
      <c r="AT137" s="35"/>
      <c r="AU137" s="35"/>
      <c r="AV137" s="35"/>
      <c r="AW137" s="35"/>
      <c r="AX137" s="35"/>
      <c r="AY137" s="35"/>
      <c r="AZ137" s="35"/>
      <c r="BA137" s="35"/>
      <c r="BB137" s="35"/>
      <c r="BC137" s="35"/>
      <c r="BD137" s="35"/>
      <c r="BE137" s="35"/>
      <c r="BF137" s="35"/>
      <c r="BG137" s="35"/>
      <c r="BH137" s="35"/>
      <c r="BI137" s="35"/>
    </row>
    <row r="138" ht="12.75" customHeight="1">
      <c r="A138" s="78"/>
      <c r="B138" s="67" t="s">
        <v>30</v>
      </c>
      <c r="C138" s="67"/>
      <c r="D138" s="35"/>
      <c r="E138" s="57"/>
      <c r="F138" s="79"/>
      <c r="G138" s="68" t="s">
        <v>212</v>
      </c>
      <c r="H138" s="80" t="s">
        <v>144</v>
      </c>
      <c r="I138" s="81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  <c r="AA138" s="35"/>
      <c r="AB138" s="35"/>
      <c r="AC138" s="35"/>
      <c r="AD138" s="35"/>
      <c r="AE138" s="35"/>
      <c r="AF138" s="35"/>
      <c r="AG138" s="35"/>
      <c r="AH138" s="35"/>
      <c r="AI138" s="35"/>
      <c r="AJ138" s="35"/>
      <c r="AK138" s="35"/>
      <c r="AL138" s="35"/>
      <c r="AM138" s="35"/>
      <c r="AN138" s="35"/>
      <c r="AO138" s="35"/>
      <c r="AP138" s="35"/>
      <c r="AQ138" s="35"/>
      <c r="AR138" s="35"/>
      <c r="AS138" s="35"/>
      <c r="AT138" s="35"/>
      <c r="AU138" s="35"/>
      <c r="AV138" s="35"/>
      <c r="AW138" s="35"/>
      <c r="AX138" s="35"/>
      <c r="AY138" s="35"/>
      <c r="AZ138" s="35"/>
      <c r="BA138" s="35"/>
      <c r="BB138" s="35"/>
      <c r="BC138" s="35"/>
      <c r="BD138" s="35"/>
      <c r="BE138" s="35"/>
      <c r="BF138" s="35"/>
      <c r="BG138" s="35"/>
      <c r="BH138" s="35"/>
      <c r="BI138" s="35"/>
    </row>
    <row r="139" ht="12.75" customHeight="1">
      <c r="A139" s="78"/>
      <c r="B139" s="67" t="s">
        <v>30</v>
      </c>
      <c r="C139" s="67"/>
      <c r="D139" s="35"/>
      <c r="E139" s="57"/>
      <c r="F139" s="79"/>
      <c r="G139" s="68" t="s">
        <v>213</v>
      </c>
      <c r="H139" s="80" t="s">
        <v>161</v>
      </c>
      <c r="I139" s="81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  <c r="AA139" s="35"/>
      <c r="AB139" s="35"/>
      <c r="AC139" s="35"/>
      <c r="AD139" s="35"/>
      <c r="AE139" s="35"/>
      <c r="AF139" s="35"/>
      <c r="AG139" s="35"/>
      <c r="AH139" s="35"/>
      <c r="AI139" s="35"/>
      <c r="AJ139" s="35"/>
      <c r="AK139" s="35"/>
      <c r="AL139" s="35"/>
      <c r="AM139" s="35"/>
      <c r="AN139" s="35"/>
      <c r="AO139" s="35"/>
      <c r="AP139" s="35"/>
      <c r="AQ139" s="35"/>
      <c r="AR139" s="35"/>
      <c r="AS139" s="35"/>
      <c r="AT139" s="35"/>
      <c r="AU139" s="35"/>
      <c r="AV139" s="35"/>
      <c r="AW139" s="35"/>
      <c r="AX139" s="35"/>
      <c r="AY139" s="35"/>
      <c r="AZ139" s="35"/>
      <c r="BA139" s="35"/>
      <c r="BB139" s="35"/>
      <c r="BC139" s="35"/>
      <c r="BD139" s="35"/>
      <c r="BE139" s="35"/>
      <c r="BF139" s="35"/>
      <c r="BG139" s="35"/>
      <c r="BH139" s="35"/>
      <c r="BI139" s="35"/>
    </row>
    <row r="140" ht="12.75" customHeight="1">
      <c r="A140" s="78"/>
      <c r="B140" s="67" t="s">
        <v>30</v>
      </c>
      <c r="C140" s="67"/>
      <c r="D140" s="35"/>
      <c r="E140" s="57"/>
      <c r="F140" s="79"/>
      <c r="G140" s="68" t="s">
        <v>214</v>
      </c>
      <c r="H140" s="80" t="s">
        <v>148</v>
      </c>
      <c r="I140" s="81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  <c r="AA140" s="35"/>
      <c r="AB140" s="35"/>
      <c r="AC140" s="35"/>
      <c r="AD140" s="35"/>
      <c r="AE140" s="35"/>
      <c r="AF140" s="35"/>
      <c r="AG140" s="35"/>
      <c r="AH140" s="35"/>
      <c r="AI140" s="35"/>
      <c r="AJ140" s="35"/>
      <c r="AK140" s="35"/>
      <c r="AL140" s="35"/>
      <c r="AM140" s="35"/>
      <c r="AN140" s="35"/>
      <c r="AO140" s="35"/>
      <c r="AP140" s="35"/>
      <c r="AQ140" s="35"/>
      <c r="AR140" s="35"/>
      <c r="AS140" s="35"/>
      <c r="AT140" s="35"/>
      <c r="AU140" s="35"/>
      <c r="AV140" s="35"/>
      <c r="AW140" s="35"/>
      <c r="AX140" s="35"/>
      <c r="AY140" s="35"/>
      <c r="AZ140" s="35"/>
      <c r="BA140" s="35"/>
      <c r="BB140" s="35"/>
      <c r="BC140" s="35"/>
      <c r="BD140" s="35"/>
      <c r="BE140" s="35"/>
      <c r="BF140" s="35"/>
      <c r="BG140" s="35"/>
      <c r="BH140" s="35"/>
      <c r="BI140" s="35"/>
    </row>
    <row r="141" ht="12.75" customHeight="1">
      <c r="A141" s="78"/>
      <c r="B141" s="67" t="s">
        <v>30</v>
      </c>
      <c r="C141" s="67"/>
      <c r="D141" s="35"/>
      <c r="E141" s="57"/>
      <c r="F141" s="79"/>
      <c r="G141" s="68" t="s">
        <v>215</v>
      </c>
      <c r="H141" s="80" t="s">
        <v>216</v>
      </c>
      <c r="I141" s="81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  <c r="AA141" s="35"/>
      <c r="AB141" s="35"/>
      <c r="AC141" s="35"/>
      <c r="AD141" s="35"/>
      <c r="AE141" s="35"/>
      <c r="AF141" s="35"/>
      <c r="AG141" s="35"/>
      <c r="AH141" s="35"/>
      <c r="AI141" s="35"/>
      <c r="AJ141" s="35"/>
      <c r="AK141" s="35"/>
      <c r="AL141" s="35"/>
      <c r="AM141" s="35"/>
      <c r="AN141" s="35"/>
      <c r="AO141" s="35"/>
      <c r="AP141" s="35"/>
      <c r="AQ141" s="35"/>
      <c r="AR141" s="35"/>
      <c r="AS141" s="35"/>
      <c r="AT141" s="35"/>
      <c r="AU141" s="35"/>
      <c r="AV141" s="35"/>
      <c r="AW141" s="35"/>
      <c r="AX141" s="35"/>
      <c r="AY141" s="35"/>
      <c r="AZ141" s="35"/>
      <c r="BA141" s="35"/>
      <c r="BB141" s="35"/>
      <c r="BC141" s="35"/>
      <c r="BD141" s="35"/>
      <c r="BE141" s="35"/>
      <c r="BF141" s="35"/>
      <c r="BG141" s="35"/>
      <c r="BH141" s="35"/>
      <c r="BI141" s="35"/>
    </row>
    <row r="142" ht="12.75" customHeight="1">
      <c r="A142" s="78"/>
      <c r="B142" s="67" t="s">
        <v>30</v>
      </c>
      <c r="C142" s="67"/>
      <c r="D142" s="35"/>
      <c r="E142" s="57"/>
      <c r="F142" s="79"/>
      <c r="G142" s="68" t="s">
        <v>217</v>
      </c>
      <c r="H142" s="80" t="s">
        <v>128</v>
      </c>
      <c r="I142" s="81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  <c r="AA142" s="35"/>
      <c r="AB142" s="35"/>
      <c r="AC142" s="35"/>
      <c r="AD142" s="35"/>
      <c r="AE142" s="35"/>
      <c r="AF142" s="35"/>
      <c r="AG142" s="35"/>
      <c r="AH142" s="35"/>
      <c r="AI142" s="35"/>
      <c r="AJ142" s="35"/>
      <c r="AK142" s="35"/>
      <c r="AL142" s="35"/>
      <c r="AM142" s="35"/>
      <c r="AN142" s="35"/>
      <c r="AO142" s="35"/>
      <c r="AP142" s="35"/>
      <c r="AQ142" s="35"/>
      <c r="AR142" s="35"/>
      <c r="AS142" s="35"/>
      <c r="AT142" s="35"/>
      <c r="AU142" s="35"/>
      <c r="AV142" s="35"/>
      <c r="AW142" s="35"/>
      <c r="AX142" s="35"/>
      <c r="AY142" s="35"/>
      <c r="AZ142" s="35"/>
      <c r="BA142" s="35"/>
      <c r="BB142" s="35"/>
      <c r="BC142" s="35"/>
      <c r="BD142" s="35"/>
      <c r="BE142" s="35"/>
      <c r="BF142" s="35"/>
      <c r="BG142" s="35"/>
      <c r="BH142" s="35"/>
      <c r="BI142" s="35"/>
    </row>
    <row r="143" ht="12.75" customHeight="1">
      <c r="A143" s="78"/>
      <c r="B143" s="67" t="s">
        <v>30</v>
      </c>
      <c r="C143" s="67"/>
      <c r="D143" s="35"/>
      <c r="E143" s="57"/>
      <c r="F143" s="79"/>
      <c r="G143" s="68" t="s">
        <v>218</v>
      </c>
      <c r="H143" s="80" t="s">
        <v>26</v>
      </c>
      <c r="I143" s="81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  <c r="AA143" s="35"/>
      <c r="AB143" s="35"/>
      <c r="AC143" s="35"/>
      <c r="AD143" s="35"/>
      <c r="AE143" s="35"/>
      <c r="AF143" s="35"/>
      <c r="AG143" s="35"/>
      <c r="AH143" s="35"/>
      <c r="AI143" s="35"/>
      <c r="AJ143" s="35"/>
      <c r="AK143" s="35"/>
      <c r="AL143" s="35"/>
      <c r="AM143" s="35"/>
      <c r="AN143" s="35"/>
      <c r="AO143" s="35"/>
      <c r="AP143" s="35"/>
      <c r="AQ143" s="35"/>
      <c r="AR143" s="35"/>
      <c r="AS143" s="35"/>
      <c r="AT143" s="35"/>
      <c r="AU143" s="35"/>
      <c r="AV143" s="35"/>
      <c r="AW143" s="35"/>
      <c r="AX143" s="35"/>
      <c r="AY143" s="35"/>
      <c r="AZ143" s="35"/>
      <c r="BA143" s="35"/>
      <c r="BB143" s="35"/>
      <c r="BC143" s="35"/>
      <c r="BD143" s="35"/>
      <c r="BE143" s="35"/>
      <c r="BF143" s="35"/>
      <c r="BG143" s="35"/>
      <c r="BH143" s="35"/>
      <c r="BI143" s="35"/>
    </row>
    <row r="144" ht="12.75" customHeight="1">
      <c r="A144" s="78"/>
      <c r="B144" s="67" t="s">
        <v>30</v>
      </c>
      <c r="C144" s="67"/>
      <c r="D144" s="35"/>
      <c r="E144" s="57"/>
      <c r="F144" s="79"/>
      <c r="G144" s="68" t="s">
        <v>219</v>
      </c>
      <c r="H144" s="80" t="s">
        <v>120</v>
      </c>
      <c r="I144" s="81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  <c r="AA144" s="35"/>
      <c r="AB144" s="35"/>
      <c r="AC144" s="35"/>
      <c r="AD144" s="35"/>
      <c r="AE144" s="35"/>
      <c r="AF144" s="35"/>
      <c r="AG144" s="35"/>
      <c r="AH144" s="35"/>
      <c r="AI144" s="35"/>
      <c r="AJ144" s="35"/>
      <c r="AK144" s="35"/>
      <c r="AL144" s="35"/>
      <c r="AM144" s="35"/>
      <c r="AN144" s="35"/>
      <c r="AO144" s="35"/>
      <c r="AP144" s="35"/>
      <c r="AQ144" s="35"/>
      <c r="AR144" s="35"/>
      <c r="AS144" s="35"/>
      <c r="AT144" s="35"/>
      <c r="AU144" s="35"/>
      <c r="AV144" s="35"/>
      <c r="AW144" s="35"/>
      <c r="AX144" s="35"/>
      <c r="AY144" s="35"/>
      <c r="AZ144" s="35"/>
      <c r="BA144" s="35"/>
      <c r="BB144" s="35"/>
      <c r="BC144" s="35"/>
      <c r="BD144" s="35"/>
      <c r="BE144" s="35"/>
      <c r="BF144" s="35"/>
      <c r="BG144" s="35"/>
      <c r="BH144" s="35"/>
      <c r="BI144" s="35"/>
    </row>
    <row r="145" ht="12.75" customHeight="1">
      <c r="A145" s="78"/>
      <c r="B145" s="67" t="s">
        <v>30</v>
      </c>
      <c r="C145" s="67"/>
      <c r="D145" s="35"/>
      <c r="E145" s="57"/>
      <c r="F145" s="79"/>
      <c r="G145" s="68" t="s">
        <v>220</v>
      </c>
      <c r="H145" s="80" t="s">
        <v>221</v>
      </c>
      <c r="I145" s="81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  <c r="AA145" s="35"/>
      <c r="AB145" s="35"/>
      <c r="AC145" s="35"/>
      <c r="AD145" s="35"/>
      <c r="AE145" s="35"/>
      <c r="AF145" s="35"/>
      <c r="AG145" s="35"/>
      <c r="AH145" s="35"/>
      <c r="AI145" s="35"/>
      <c r="AJ145" s="35"/>
      <c r="AK145" s="35"/>
      <c r="AL145" s="35"/>
      <c r="AM145" s="35"/>
      <c r="AN145" s="35"/>
      <c r="AO145" s="35"/>
      <c r="AP145" s="35"/>
      <c r="AQ145" s="35"/>
      <c r="AR145" s="35"/>
      <c r="AS145" s="35"/>
      <c r="AT145" s="35"/>
      <c r="AU145" s="35"/>
      <c r="AV145" s="35"/>
      <c r="AW145" s="35"/>
      <c r="AX145" s="35"/>
      <c r="AY145" s="35"/>
      <c r="AZ145" s="35"/>
      <c r="BA145" s="35"/>
      <c r="BB145" s="35"/>
      <c r="BC145" s="35"/>
      <c r="BD145" s="35"/>
      <c r="BE145" s="35"/>
      <c r="BF145" s="35"/>
      <c r="BG145" s="35"/>
      <c r="BH145" s="35"/>
      <c r="BI145" s="35"/>
    </row>
    <row r="146" ht="12.75" customHeight="1">
      <c r="A146" s="78"/>
      <c r="B146" s="67" t="s">
        <v>30</v>
      </c>
      <c r="C146" s="67"/>
      <c r="D146" s="35"/>
      <c r="E146" s="57"/>
      <c r="F146" s="79"/>
      <c r="G146" s="68" t="s">
        <v>222</v>
      </c>
      <c r="H146" s="80" t="s">
        <v>223</v>
      </c>
      <c r="I146" s="81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  <c r="AA146" s="35"/>
      <c r="AB146" s="35"/>
      <c r="AC146" s="35"/>
      <c r="AD146" s="35"/>
      <c r="AE146" s="35"/>
      <c r="AF146" s="35"/>
      <c r="AG146" s="35"/>
      <c r="AH146" s="35"/>
      <c r="AI146" s="35"/>
      <c r="AJ146" s="35"/>
      <c r="AK146" s="35"/>
      <c r="AL146" s="35"/>
      <c r="AM146" s="35"/>
      <c r="AN146" s="35"/>
      <c r="AO146" s="35"/>
      <c r="AP146" s="35"/>
      <c r="AQ146" s="35"/>
      <c r="AR146" s="35"/>
      <c r="AS146" s="35"/>
      <c r="AT146" s="35"/>
      <c r="AU146" s="35"/>
      <c r="AV146" s="35"/>
      <c r="AW146" s="35"/>
      <c r="AX146" s="35"/>
      <c r="AY146" s="35"/>
      <c r="AZ146" s="35"/>
      <c r="BA146" s="35"/>
      <c r="BB146" s="35"/>
      <c r="BC146" s="35"/>
      <c r="BD146" s="35"/>
      <c r="BE146" s="35"/>
      <c r="BF146" s="35"/>
      <c r="BG146" s="35"/>
      <c r="BH146" s="35"/>
      <c r="BI146" s="35"/>
    </row>
    <row r="147" ht="12.75" customHeight="1">
      <c r="A147" s="78"/>
      <c r="B147" s="67" t="s">
        <v>30</v>
      </c>
      <c r="C147" s="67"/>
      <c r="D147" s="35"/>
      <c r="E147" s="57"/>
      <c r="F147" s="79"/>
      <c r="G147" s="68" t="s">
        <v>224</v>
      </c>
      <c r="H147" s="80" t="s">
        <v>175</v>
      </c>
      <c r="I147" s="81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  <c r="AA147" s="35"/>
      <c r="AB147" s="35"/>
      <c r="AC147" s="35"/>
      <c r="AD147" s="35"/>
      <c r="AE147" s="35"/>
      <c r="AF147" s="35"/>
      <c r="AG147" s="35"/>
      <c r="AH147" s="35"/>
      <c r="AI147" s="35"/>
      <c r="AJ147" s="35"/>
      <c r="AK147" s="35"/>
      <c r="AL147" s="35"/>
      <c r="AM147" s="35"/>
      <c r="AN147" s="35"/>
      <c r="AO147" s="35"/>
      <c r="AP147" s="35"/>
      <c r="AQ147" s="35"/>
      <c r="AR147" s="35"/>
      <c r="AS147" s="35"/>
      <c r="AT147" s="35"/>
      <c r="AU147" s="35"/>
      <c r="AV147" s="35"/>
      <c r="AW147" s="35"/>
      <c r="AX147" s="35"/>
      <c r="AY147" s="35"/>
      <c r="AZ147" s="35"/>
      <c r="BA147" s="35"/>
      <c r="BB147" s="35"/>
      <c r="BC147" s="35"/>
      <c r="BD147" s="35"/>
      <c r="BE147" s="35"/>
      <c r="BF147" s="35"/>
      <c r="BG147" s="35"/>
      <c r="BH147" s="35"/>
      <c r="BI147" s="35"/>
    </row>
    <row r="148" ht="12.75" customHeight="1">
      <c r="A148" s="78"/>
      <c r="B148" s="67" t="s">
        <v>30</v>
      </c>
      <c r="C148" s="67"/>
      <c r="D148" s="35"/>
      <c r="E148" s="57"/>
      <c r="F148" s="79"/>
      <c r="G148" s="68" t="s">
        <v>225</v>
      </c>
      <c r="H148" s="69" t="s">
        <v>30</v>
      </c>
      <c r="I148" s="81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  <c r="AA148" s="35"/>
      <c r="AB148" s="35"/>
      <c r="AC148" s="35"/>
      <c r="AD148" s="35"/>
      <c r="AE148" s="35"/>
      <c r="AF148" s="35"/>
      <c r="AG148" s="35"/>
      <c r="AH148" s="35"/>
      <c r="AI148" s="35"/>
      <c r="AJ148" s="35"/>
      <c r="AK148" s="35"/>
      <c r="AL148" s="35"/>
      <c r="AM148" s="35"/>
      <c r="AN148" s="35"/>
      <c r="AO148" s="35"/>
      <c r="AP148" s="35"/>
      <c r="AQ148" s="35"/>
      <c r="AR148" s="35"/>
      <c r="AS148" s="35"/>
      <c r="AT148" s="35"/>
      <c r="AU148" s="35"/>
      <c r="AV148" s="35"/>
      <c r="AW148" s="35"/>
      <c r="AX148" s="35"/>
      <c r="AY148" s="35"/>
      <c r="AZ148" s="35"/>
      <c r="BA148" s="35"/>
      <c r="BB148" s="35"/>
      <c r="BC148" s="35"/>
      <c r="BD148" s="35"/>
      <c r="BE148" s="35"/>
      <c r="BF148" s="35"/>
      <c r="BG148" s="35"/>
      <c r="BH148" s="35"/>
      <c r="BI148" s="35"/>
    </row>
    <row r="149" ht="12.75" customHeight="1">
      <c r="A149" s="78"/>
      <c r="B149" s="67" t="s">
        <v>30</v>
      </c>
      <c r="C149" s="67"/>
      <c r="D149" s="35"/>
      <c r="E149" s="57"/>
      <c r="F149" s="79"/>
      <c r="G149" s="68" t="s">
        <v>226</v>
      </c>
      <c r="H149" s="80" t="s">
        <v>227</v>
      </c>
      <c r="I149" s="81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  <c r="AA149" s="35"/>
      <c r="AB149" s="35"/>
      <c r="AC149" s="35"/>
      <c r="AD149" s="35"/>
      <c r="AE149" s="35"/>
      <c r="AF149" s="35"/>
      <c r="AG149" s="35"/>
      <c r="AH149" s="35"/>
      <c r="AI149" s="35"/>
      <c r="AJ149" s="35"/>
      <c r="AK149" s="35"/>
      <c r="AL149" s="35"/>
      <c r="AM149" s="35"/>
      <c r="AN149" s="35"/>
      <c r="AO149" s="35"/>
      <c r="AP149" s="35"/>
      <c r="AQ149" s="35"/>
      <c r="AR149" s="35"/>
      <c r="AS149" s="35"/>
      <c r="AT149" s="35"/>
      <c r="AU149" s="35"/>
      <c r="AV149" s="35"/>
      <c r="AW149" s="35"/>
      <c r="AX149" s="35"/>
      <c r="AY149" s="35"/>
      <c r="AZ149" s="35"/>
      <c r="BA149" s="35"/>
      <c r="BB149" s="35"/>
      <c r="BC149" s="35"/>
      <c r="BD149" s="35"/>
      <c r="BE149" s="35"/>
      <c r="BF149" s="35"/>
      <c r="BG149" s="35"/>
      <c r="BH149" s="35"/>
      <c r="BI149" s="35"/>
    </row>
    <row r="150" ht="12.75" customHeight="1">
      <c r="A150" s="78"/>
      <c r="B150" s="67" t="s">
        <v>30</v>
      </c>
      <c r="C150" s="67"/>
      <c r="D150" s="35"/>
      <c r="E150" s="57"/>
      <c r="F150" s="79"/>
      <c r="G150" s="68" t="s">
        <v>228</v>
      </c>
      <c r="H150" s="80" t="s">
        <v>229</v>
      </c>
      <c r="I150" s="81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  <c r="AA150" s="35"/>
      <c r="AB150" s="35"/>
      <c r="AC150" s="35"/>
      <c r="AD150" s="35"/>
      <c r="AE150" s="35"/>
      <c r="AF150" s="35"/>
      <c r="AG150" s="35"/>
      <c r="AH150" s="35"/>
      <c r="AI150" s="35"/>
      <c r="AJ150" s="35"/>
      <c r="AK150" s="35"/>
      <c r="AL150" s="35"/>
      <c r="AM150" s="35"/>
      <c r="AN150" s="35"/>
      <c r="AO150" s="35"/>
      <c r="AP150" s="35"/>
      <c r="AQ150" s="35"/>
      <c r="AR150" s="35"/>
      <c r="AS150" s="35"/>
      <c r="AT150" s="35"/>
      <c r="AU150" s="35"/>
      <c r="AV150" s="35"/>
      <c r="AW150" s="35"/>
      <c r="AX150" s="35"/>
      <c r="AY150" s="35"/>
      <c r="AZ150" s="35"/>
      <c r="BA150" s="35"/>
      <c r="BB150" s="35"/>
      <c r="BC150" s="35"/>
      <c r="BD150" s="35"/>
      <c r="BE150" s="35"/>
      <c r="BF150" s="35"/>
      <c r="BG150" s="35"/>
      <c r="BH150" s="35"/>
      <c r="BI150" s="35"/>
    </row>
    <row r="151" ht="12.75" customHeight="1">
      <c r="A151" s="78"/>
      <c r="B151" s="67" t="s">
        <v>30</v>
      </c>
      <c r="C151" s="67"/>
      <c r="D151" s="35"/>
      <c r="E151" s="57"/>
      <c r="F151" s="79"/>
      <c r="G151" s="68" t="s">
        <v>230</v>
      </c>
      <c r="H151" s="80" t="s">
        <v>231</v>
      </c>
      <c r="I151" s="81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  <c r="AA151" s="35"/>
      <c r="AB151" s="35"/>
      <c r="AC151" s="35"/>
      <c r="AD151" s="35"/>
      <c r="AE151" s="35"/>
      <c r="AF151" s="35"/>
      <c r="AG151" s="35"/>
      <c r="AH151" s="35"/>
      <c r="AI151" s="35"/>
      <c r="AJ151" s="35"/>
      <c r="AK151" s="35"/>
      <c r="AL151" s="35"/>
      <c r="AM151" s="35"/>
      <c r="AN151" s="35"/>
      <c r="AO151" s="35"/>
      <c r="AP151" s="35"/>
      <c r="AQ151" s="35"/>
      <c r="AR151" s="35"/>
      <c r="AS151" s="35"/>
      <c r="AT151" s="35"/>
      <c r="AU151" s="35"/>
      <c r="AV151" s="35"/>
      <c r="AW151" s="35"/>
      <c r="AX151" s="35"/>
      <c r="AY151" s="35"/>
      <c r="AZ151" s="35"/>
      <c r="BA151" s="35"/>
      <c r="BB151" s="35"/>
      <c r="BC151" s="35"/>
      <c r="BD151" s="35"/>
      <c r="BE151" s="35"/>
      <c r="BF151" s="35"/>
      <c r="BG151" s="35"/>
      <c r="BH151" s="35"/>
      <c r="BI151" s="35"/>
    </row>
    <row r="152" ht="12.75" customHeight="1">
      <c r="A152" s="78"/>
      <c r="B152" s="67" t="s">
        <v>30</v>
      </c>
      <c r="C152" s="67"/>
      <c r="D152" s="35"/>
      <c r="E152" s="57"/>
      <c r="F152" s="79"/>
      <c r="G152" s="68" t="s">
        <v>232</v>
      </c>
      <c r="H152" s="80" t="s">
        <v>233</v>
      </c>
      <c r="I152" s="81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  <c r="AA152" s="35"/>
      <c r="AB152" s="35"/>
      <c r="AC152" s="35"/>
      <c r="AD152" s="35"/>
      <c r="AE152" s="35"/>
      <c r="AF152" s="35"/>
      <c r="AG152" s="35"/>
      <c r="AH152" s="35"/>
      <c r="AI152" s="35"/>
      <c r="AJ152" s="35"/>
      <c r="AK152" s="35"/>
      <c r="AL152" s="35"/>
      <c r="AM152" s="35"/>
      <c r="AN152" s="35"/>
      <c r="AO152" s="35"/>
      <c r="AP152" s="35"/>
      <c r="AQ152" s="35"/>
      <c r="AR152" s="35"/>
      <c r="AS152" s="35"/>
      <c r="AT152" s="35"/>
      <c r="AU152" s="35"/>
      <c r="AV152" s="35"/>
      <c r="AW152" s="35"/>
      <c r="AX152" s="35"/>
      <c r="AY152" s="35"/>
      <c r="AZ152" s="35"/>
      <c r="BA152" s="35"/>
      <c r="BB152" s="35"/>
      <c r="BC152" s="35"/>
      <c r="BD152" s="35"/>
      <c r="BE152" s="35"/>
      <c r="BF152" s="35"/>
      <c r="BG152" s="35"/>
      <c r="BH152" s="35"/>
      <c r="BI152" s="35"/>
    </row>
    <row r="153" ht="12.75" customHeight="1">
      <c r="A153" s="78"/>
      <c r="B153" s="67" t="s">
        <v>30</v>
      </c>
      <c r="C153" s="67"/>
      <c r="D153" s="35"/>
      <c r="E153" s="57"/>
      <c r="F153" s="79"/>
      <c r="G153" s="68" t="s">
        <v>234</v>
      </c>
      <c r="H153" s="80" t="s">
        <v>97</v>
      </c>
      <c r="I153" s="81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  <c r="AA153" s="35"/>
      <c r="AB153" s="35"/>
      <c r="AC153" s="35"/>
      <c r="AD153" s="35"/>
      <c r="AE153" s="35"/>
      <c r="AF153" s="35"/>
      <c r="AG153" s="35"/>
      <c r="AH153" s="35"/>
      <c r="AI153" s="35"/>
      <c r="AJ153" s="35"/>
      <c r="AK153" s="35"/>
      <c r="AL153" s="35"/>
      <c r="AM153" s="35"/>
      <c r="AN153" s="35"/>
      <c r="AO153" s="35"/>
      <c r="AP153" s="35"/>
      <c r="AQ153" s="35"/>
      <c r="AR153" s="35"/>
      <c r="AS153" s="35"/>
      <c r="AT153" s="35"/>
      <c r="AU153" s="35"/>
      <c r="AV153" s="35"/>
      <c r="AW153" s="35"/>
      <c r="AX153" s="35"/>
      <c r="AY153" s="35"/>
      <c r="AZ153" s="35"/>
      <c r="BA153" s="35"/>
      <c r="BB153" s="35"/>
      <c r="BC153" s="35"/>
      <c r="BD153" s="35"/>
      <c r="BE153" s="35"/>
      <c r="BF153" s="35"/>
      <c r="BG153" s="35"/>
      <c r="BH153" s="35"/>
      <c r="BI153" s="35"/>
    </row>
    <row r="154" ht="12.75" customHeight="1">
      <c r="A154" s="78"/>
      <c r="B154" s="67" t="s">
        <v>30</v>
      </c>
      <c r="C154" s="67"/>
      <c r="D154" s="35"/>
      <c r="E154" s="57"/>
      <c r="F154" s="79"/>
      <c r="G154" s="68" t="s">
        <v>235</v>
      </c>
      <c r="H154" s="80" t="s">
        <v>150</v>
      </c>
      <c r="I154" s="81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  <c r="AA154" s="35"/>
      <c r="AB154" s="35"/>
      <c r="AC154" s="35"/>
      <c r="AD154" s="35"/>
      <c r="AE154" s="35"/>
      <c r="AF154" s="35"/>
      <c r="AG154" s="35"/>
      <c r="AH154" s="35"/>
      <c r="AI154" s="35"/>
      <c r="AJ154" s="35"/>
      <c r="AK154" s="35"/>
      <c r="AL154" s="35"/>
      <c r="AM154" s="35"/>
      <c r="AN154" s="35"/>
      <c r="AO154" s="35"/>
      <c r="AP154" s="35"/>
      <c r="AQ154" s="35"/>
      <c r="AR154" s="35"/>
      <c r="AS154" s="35"/>
      <c r="AT154" s="35"/>
      <c r="AU154" s="35"/>
      <c r="AV154" s="35"/>
      <c r="AW154" s="35"/>
      <c r="AX154" s="35"/>
      <c r="AY154" s="35"/>
      <c r="AZ154" s="35"/>
      <c r="BA154" s="35"/>
      <c r="BB154" s="35"/>
      <c r="BC154" s="35"/>
      <c r="BD154" s="35"/>
      <c r="BE154" s="35"/>
      <c r="BF154" s="35"/>
      <c r="BG154" s="35"/>
      <c r="BH154" s="35"/>
      <c r="BI154" s="35"/>
    </row>
    <row r="155" ht="12.75" customHeight="1">
      <c r="A155" s="78"/>
      <c r="B155" s="67" t="s">
        <v>30</v>
      </c>
      <c r="C155" s="67"/>
      <c r="D155" s="35"/>
      <c r="E155" s="57"/>
      <c r="F155" s="79"/>
      <c r="G155" s="68" t="s">
        <v>236</v>
      </c>
      <c r="H155" s="69" t="s">
        <v>30</v>
      </c>
      <c r="I155" s="81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  <c r="AG155" s="35"/>
      <c r="AH155" s="35"/>
      <c r="AI155" s="35"/>
      <c r="AJ155" s="35"/>
      <c r="AK155" s="35"/>
      <c r="AL155" s="35"/>
      <c r="AM155" s="35"/>
      <c r="AN155" s="35"/>
      <c r="AO155" s="35"/>
      <c r="AP155" s="35"/>
      <c r="AQ155" s="35"/>
      <c r="AR155" s="35"/>
      <c r="AS155" s="35"/>
      <c r="AT155" s="35"/>
      <c r="AU155" s="35"/>
      <c r="AV155" s="35"/>
      <c r="AW155" s="35"/>
      <c r="AX155" s="35"/>
      <c r="AY155" s="35"/>
      <c r="AZ155" s="35"/>
      <c r="BA155" s="35"/>
      <c r="BB155" s="35"/>
      <c r="BC155" s="35"/>
      <c r="BD155" s="35"/>
      <c r="BE155" s="35"/>
      <c r="BF155" s="35"/>
      <c r="BG155" s="35"/>
      <c r="BH155" s="35"/>
      <c r="BI155" s="35"/>
    </row>
    <row r="156" ht="12.75" customHeight="1">
      <c r="A156" s="78"/>
      <c r="B156" s="67" t="s">
        <v>30</v>
      </c>
      <c r="C156" s="67"/>
      <c r="D156" s="35"/>
      <c r="E156" s="57"/>
      <c r="F156" s="79"/>
      <c r="G156" s="68" t="s">
        <v>237</v>
      </c>
      <c r="H156" s="80" t="s">
        <v>229</v>
      </c>
      <c r="I156" s="81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  <c r="AA156" s="35"/>
      <c r="AB156" s="35"/>
      <c r="AC156" s="35"/>
      <c r="AD156" s="35"/>
      <c r="AE156" s="35"/>
      <c r="AF156" s="35"/>
      <c r="AG156" s="35"/>
      <c r="AH156" s="35"/>
      <c r="AI156" s="35"/>
      <c r="AJ156" s="35"/>
      <c r="AK156" s="35"/>
      <c r="AL156" s="35"/>
      <c r="AM156" s="35"/>
      <c r="AN156" s="35"/>
      <c r="AO156" s="35"/>
      <c r="AP156" s="35"/>
      <c r="AQ156" s="35"/>
      <c r="AR156" s="35"/>
      <c r="AS156" s="35"/>
      <c r="AT156" s="35"/>
      <c r="AU156" s="35"/>
      <c r="AV156" s="35"/>
      <c r="AW156" s="35"/>
      <c r="AX156" s="35"/>
      <c r="AY156" s="35"/>
      <c r="AZ156" s="35"/>
      <c r="BA156" s="35"/>
      <c r="BB156" s="35"/>
      <c r="BC156" s="35"/>
      <c r="BD156" s="35"/>
      <c r="BE156" s="35"/>
      <c r="BF156" s="35"/>
      <c r="BG156" s="35"/>
      <c r="BH156" s="35"/>
      <c r="BI156" s="35"/>
    </row>
    <row r="157" ht="12.75" customHeight="1">
      <c r="A157" s="78"/>
      <c r="B157" s="67" t="s">
        <v>30</v>
      </c>
      <c r="C157" s="67"/>
      <c r="D157" s="35"/>
      <c r="E157" s="57"/>
      <c r="F157" s="79"/>
      <c r="G157" s="68" t="s">
        <v>238</v>
      </c>
      <c r="H157" s="80" t="s">
        <v>239</v>
      </c>
      <c r="I157" s="81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  <c r="AA157" s="35"/>
      <c r="AB157" s="35"/>
      <c r="AC157" s="35"/>
      <c r="AD157" s="35"/>
      <c r="AE157" s="35"/>
      <c r="AF157" s="35"/>
      <c r="AG157" s="35"/>
      <c r="AH157" s="35"/>
      <c r="AI157" s="35"/>
      <c r="AJ157" s="35"/>
      <c r="AK157" s="35"/>
      <c r="AL157" s="35"/>
      <c r="AM157" s="35"/>
      <c r="AN157" s="35"/>
      <c r="AO157" s="35"/>
      <c r="AP157" s="35"/>
      <c r="AQ157" s="35"/>
      <c r="AR157" s="35"/>
      <c r="AS157" s="35"/>
      <c r="AT157" s="35"/>
      <c r="AU157" s="35"/>
      <c r="AV157" s="35"/>
      <c r="AW157" s="35"/>
      <c r="AX157" s="35"/>
      <c r="AY157" s="35"/>
      <c r="AZ157" s="35"/>
      <c r="BA157" s="35"/>
      <c r="BB157" s="35"/>
      <c r="BC157" s="35"/>
      <c r="BD157" s="35"/>
      <c r="BE157" s="35"/>
      <c r="BF157" s="35"/>
      <c r="BG157" s="35"/>
      <c r="BH157" s="35"/>
      <c r="BI157" s="35"/>
    </row>
    <row r="158" ht="12.75" customHeight="1">
      <c r="A158" s="78"/>
      <c r="B158" s="67" t="s">
        <v>30</v>
      </c>
      <c r="C158" s="67"/>
      <c r="D158" s="35"/>
      <c r="E158" s="57"/>
      <c r="F158" s="79"/>
      <c r="G158" s="68" t="s">
        <v>240</v>
      </c>
      <c r="H158" s="80" t="s">
        <v>97</v>
      </c>
      <c r="I158" s="81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  <c r="AA158" s="35"/>
      <c r="AB158" s="35"/>
      <c r="AC158" s="35"/>
      <c r="AD158" s="35"/>
      <c r="AE158" s="35"/>
      <c r="AF158" s="35"/>
      <c r="AG158" s="35"/>
      <c r="AH158" s="35"/>
      <c r="AI158" s="35"/>
      <c r="AJ158" s="35"/>
      <c r="AK158" s="35"/>
      <c r="AL158" s="35"/>
      <c r="AM158" s="35"/>
      <c r="AN158" s="35"/>
      <c r="AO158" s="35"/>
      <c r="AP158" s="35"/>
      <c r="AQ158" s="35"/>
      <c r="AR158" s="35"/>
      <c r="AS158" s="35"/>
      <c r="AT158" s="35"/>
      <c r="AU158" s="35"/>
      <c r="AV158" s="35"/>
      <c r="AW158" s="35"/>
      <c r="AX158" s="35"/>
      <c r="AY158" s="35"/>
      <c r="AZ158" s="35"/>
      <c r="BA158" s="35"/>
      <c r="BB158" s="35"/>
      <c r="BC158" s="35"/>
      <c r="BD158" s="35"/>
      <c r="BE158" s="35"/>
      <c r="BF158" s="35"/>
      <c r="BG158" s="35"/>
      <c r="BH158" s="35"/>
      <c r="BI158" s="35"/>
    </row>
    <row r="159" ht="12.75" customHeight="1">
      <c r="A159" s="78"/>
      <c r="B159" s="67" t="s">
        <v>30</v>
      </c>
      <c r="C159" s="67"/>
      <c r="D159" s="35"/>
      <c r="E159" s="57"/>
      <c r="F159" s="79"/>
      <c r="G159" s="68" t="s">
        <v>241</v>
      </c>
      <c r="H159" s="80" t="s">
        <v>142</v>
      </c>
      <c r="I159" s="81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  <c r="AA159" s="35"/>
      <c r="AB159" s="35"/>
      <c r="AC159" s="35"/>
      <c r="AD159" s="35"/>
      <c r="AE159" s="35"/>
      <c r="AF159" s="35"/>
      <c r="AG159" s="35"/>
      <c r="AH159" s="35"/>
      <c r="AI159" s="35"/>
      <c r="AJ159" s="35"/>
      <c r="AK159" s="35"/>
      <c r="AL159" s="35"/>
      <c r="AM159" s="35"/>
      <c r="AN159" s="35"/>
      <c r="AO159" s="35"/>
      <c r="AP159" s="35"/>
      <c r="AQ159" s="35"/>
      <c r="AR159" s="35"/>
      <c r="AS159" s="35"/>
      <c r="AT159" s="35"/>
      <c r="AU159" s="35"/>
      <c r="AV159" s="35"/>
      <c r="AW159" s="35"/>
      <c r="AX159" s="35"/>
      <c r="AY159" s="35"/>
      <c r="AZ159" s="35"/>
      <c r="BA159" s="35"/>
      <c r="BB159" s="35"/>
      <c r="BC159" s="35"/>
      <c r="BD159" s="35"/>
      <c r="BE159" s="35"/>
      <c r="BF159" s="35"/>
      <c r="BG159" s="35"/>
      <c r="BH159" s="35"/>
      <c r="BI159" s="35"/>
    </row>
    <row r="160" ht="12.75" customHeight="1">
      <c r="A160" s="78"/>
      <c r="B160" s="67" t="s">
        <v>30</v>
      </c>
      <c r="C160" s="67"/>
      <c r="D160" s="35"/>
      <c r="E160" s="57"/>
      <c r="F160" s="79"/>
      <c r="G160" s="68" t="s">
        <v>242</v>
      </c>
      <c r="H160" s="80" t="s">
        <v>70</v>
      </c>
      <c r="I160" s="81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  <c r="AA160" s="35"/>
      <c r="AB160" s="35"/>
      <c r="AC160" s="35"/>
      <c r="AD160" s="35"/>
      <c r="AE160" s="35"/>
      <c r="AF160" s="35"/>
      <c r="AG160" s="35"/>
      <c r="AH160" s="35"/>
      <c r="AI160" s="35"/>
      <c r="AJ160" s="35"/>
      <c r="AK160" s="35"/>
      <c r="AL160" s="35"/>
      <c r="AM160" s="35"/>
      <c r="AN160" s="35"/>
      <c r="AO160" s="35"/>
      <c r="AP160" s="35"/>
      <c r="AQ160" s="35"/>
      <c r="AR160" s="35"/>
      <c r="AS160" s="35"/>
      <c r="AT160" s="35"/>
      <c r="AU160" s="35"/>
      <c r="AV160" s="35"/>
      <c r="AW160" s="35"/>
      <c r="AX160" s="35"/>
      <c r="AY160" s="35"/>
      <c r="AZ160" s="35"/>
      <c r="BA160" s="35"/>
      <c r="BB160" s="35"/>
      <c r="BC160" s="35"/>
      <c r="BD160" s="35"/>
      <c r="BE160" s="35"/>
      <c r="BF160" s="35"/>
      <c r="BG160" s="35"/>
      <c r="BH160" s="35"/>
      <c r="BI160" s="35"/>
    </row>
    <row r="161" ht="12.75" customHeight="1">
      <c r="A161" s="78"/>
      <c r="B161" s="67" t="s">
        <v>30</v>
      </c>
      <c r="C161" s="67"/>
      <c r="D161" s="35"/>
      <c r="E161" s="57"/>
      <c r="F161" s="79"/>
      <c r="G161" s="68" t="s">
        <v>243</v>
      </c>
      <c r="H161" s="80" t="s">
        <v>170</v>
      </c>
      <c r="I161" s="81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  <c r="AA161" s="35"/>
      <c r="AB161" s="35"/>
      <c r="AC161" s="35"/>
      <c r="AD161" s="35"/>
      <c r="AE161" s="35"/>
      <c r="AF161" s="35"/>
      <c r="AG161" s="35"/>
      <c r="AH161" s="35"/>
      <c r="AI161" s="35"/>
      <c r="AJ161" s="35"/>
      <c r="AK161" s="35"/>
      <c r="AL161" s="35"/>
      <c r="AM161" s="35"/>
      <c r="AN161" s="35"/>
      <c r="AO161" s="35"/>
      <c r="AP161" s="35"/>
      <c r="AQ161" s="35"/>
      <c r="AR161" s="35"/>
      <c r="AS161" s="35"/>
      <c r="AT161" s="35"/>
      <c r="AU161" s="35"/>
      <c r="AV161" s="35"/>
      <c r="AW161" s="35"/>
      <c r="AX161" s="35"/>
      <c r="AY161" s="35"/>
      <c r="AZ161" s="35"/>
      <c r="BA161" s="35"/>
      <c r="BB161" s="35"/>
      <c r="BC161" s="35"/>
      <c r="BD161" s="35"/>
      <c r="BE161" s="35"/>
      <c r="BF161" s="35"/>
      <c r="BG161" s="35"/>
      <c r="BH161" s="35"/>
      <c r="BI161" s="35"/>
    </row>
    <row r="162" ht="12.75" customHeight="1">
      <c r="A162" s="78"/>
      <c r="B162" s="67" t="s">
        <v>30</v>
      </c>
      <c r="C162" s="67"/>
      <c r="D162" s="35"/>
      <c r="E162" s="57"/>
      <c r="F162" s="79"/>
      <c r="G162" s="68" t="s">
        <v>244</v>
      </c>
      <c r="H162" s="80" t="s">
        <v>168</v>
      </c>
      <c r="I162" s="81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  <c r="AA162" s="35"/>
      <c r="AB162" s="35"/>
      <c r="AC162" s="35"/>
      <c r="AD162" s="35"/>
      <c r="AE162" s="35"/>
      <c r="AF162" s="35"/>
      <c r="AG162" s="35"/>
      <c r="AH162" s="35"/>
      <c r="AI162" s="35"/>
      <c r="AJ162" s="35"/>
      <c r="AK162" s="35"/>
      <c r="AL162" s="35"/>
      <c r="AM162" s="35"/>
      <c r="AN162" s="35"/>
      <c r="AO162" s="35"/>
      <c r="AP162" s="35"/>
      <c r="AQ162" s="35"/>
      <c r="AR162" s="35"/>
      <c r="AS162" s="35"/>
      <c r="AT162" s="35"/>
      <c r="AU162" s="35"/>
      <c r="AV162" s="35"/>
      <c r="AW162" s="35"/>
      <c r="AX162" s="35"/>
      <c r="AY162" s="35"/>
      <c r="AZ162" s="35"/>
      <c r="BA162" s="35"/>
      <c r="BB162" s="35"/>
      <c r="BC162" s="35"/>
      <c r="BD162" s="35"/>
      <c r="BE162" s="35"/>
      <c r="BF162" s="35"/>
      <c r="BG162" s="35"/>
      <c r="BH162" s="35"/>
      <c r="BI162" s="35"/>
    </row>
    <row r="163" ht="12.75" customHeight="1">
      <c r="A163" s="78"/>
      <c r="B163" s="67" t="s">
        <v>30</v>
      </c>
      <c r="C163" s="67"/>
      <c r="D163" s="35"/>
      <c r="E163" s="57"/>
      <c r="F163" s="79"/>
      <c r="G163" s="68" t="s">
        <v>245</v>
      </c>
      <c r="H163" s="80" t="s">
        <v>246</v>
      </c>
      <c r="I163" s="81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  <c r="AA163" s="35"/>
      <c r="AB163" s="35"/>
      <c r="AC163" s="35"/>
      <c r="AD163" s="35"/>
      <c r="AE163" s="35"/>
      <c r="AF163" s="35"/>
      <c r="AG163" s="35"/>
      <c r="AH163" s="35"/>
      <c r="AI163" s="35"/>
      <c r="AJ163" s="35"/>
      <c r="AK163" s="35"/>
      <c r="AL163" s="35"/>
      <c r="AM163" s="35"/>
      <c r="AN163" s="35"/>
      <c r="AO163" s="35"/>
      <c r="AP163" s="35"/>
      <c r="AQ163" s="35"/>
      <c r="AR163" s="35"/>
      <c r="AS163" s="35"/>
      <c r="AT163" s="35"/>
      <c r="AU163" s="35"/>
      <c r="AV163" s="35"/>
      <c r="AW163" s="35"/>
      <c r="AX163" s="35"/>
      <c r="AY163" s="35"/>
      <c r="AZ163" s="35"/>
      <c r="BA163" s="35"/>
      <c r="BB163" s="35"/>
      <c r="BC163" s="35"/>
      <c r="BD163" s="35"/>
      <c r="BE163" s="35"/>
      <c r="BF163" s="35"/>
      <c r="BG163" s="35"/>
      <c r="BH163" s="35"/>
      <c r="BI163" s="35"/>
    </row>
    <row r="164" ht="12.75" customHeight="1">
      <c r="A164" s="78"/>
      <c r="B164" s="67" t="s">
        <v>30</v>
      </c>
      <c r="C164" s="67"/>
      <c r="D164" s="35"/>
      <c r="E164" s="57"/>
      <c r="F164" s="79"/>
      <c r="G164" s="68" t="s">
        <v>247</v>
      </c>
      <c r="H164" s="80" t="s">
        <v>67</v>
      </c>
      <c r="I164" s="81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  <c r="AA164" s="35"/>
      <c r="AB164" s="35"/>
      <c r="AC164" s="35"/>
      <c r="AD164" s="35"/>
      <c r="AE164" s="35"/>
      <c r="AF164" s="35"/>
      <c r="AG164" s="35"/>
      <c r="AH164" s="35"/>
      <c r="AI164" s="35"/>
      <c r="AJ164" s="35"/>
      <c r="AK164" s="35"/>
      <c r="AL164" s="35"/>
      <c r="AM164" s="35"/>
      <c r="AN164" s="35"/>
      <c r="AO164" s="35"/>
      <c r="AP164" s="35"/>
      <c r="AQ164" s="35"/>
      <c r="AR164" s="35"/>
      <c r="AS164" s="35"/>
      <c r="AT164" s="35"/>
      <c r="AU164" s="35"/>
      <c r="AV164" s="35"/>
      <c r="AW164" s="35"/>
      <c r="AX164" s="35"/>
      <c r="AY164" s="35"/>
      <c r="AZ164" s="35"/>
      <c r="BA164" s="35"/>
      <c r="BB164" s="35"/>
      <c r="BC164" s="35"/>
      <c r="BD164" s="35"/>
      <c r="BE164" s="35"/>
      <c r="BF164" s="35"/>
      <c r="BG164" s="35"/>
      <c r="BH164" s="35"/>
      <c r="BI164" s="35"/>
    </row>
    <row r="165" ht="12.75" customHeight="1">
      <c r="A165" s="78"/>
      <c r="B165" s="67" t="s">
        <v>30</v>
      </c>
      <c r="C165" s="67"/>
      <c r="D165" s="35"/>
      <c r="E165" s="57"/>
      <c r="F165" s="79"/>
      <c r="G165" s="68" t="s">
        <v>248</v>
      </c>
      <c r="H165" s="80" t="s">
        <v>175</v>
      </c>
      <c r="I165" s="81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  <c r="AA165" s="35"/>
      <c r="AB165" s="35"/>
      <c r="AC165" s="35"/>
      <c r="AD165" s="35"/>
      <c r="AE165" s="35"/>
      <c r="AF165" s="35"/>
      <c r="AG165" s="35"/>
      <c r="AH165" s="35"/>
      <c r="AI165" s="35"/>
      <c r="AJ165" s="35"/>
      <c r="AK165" s="35"/>
      <c r="AL165" s="35"/>
      <c r="AM165" s="35"/>
      <c r="AN165" s="35"/>
      <c r="AO165" s="35"/>
      <c r="AP165" s="35"/>
      <c r="AQ165" s="35"/>
      <c r="AR165" s="35"/>
      <c r="AS165" s="35"/>
      <c r="AT165" s="35"/>
      <c r="AU165" s="35"/>
      <c r="AV165" s="35"/>
      <c r="AW165" s="35"/>
      <c r="AX165" s="35"/>
      <c r="AY165" s="35"/>
      <c r="AZ165" s="35"/>
      <c r="BA165" s="35"/>
      <c r="BB165" s="35"/>
      <c r="BC165" s="35"/>
      <c r="BD165" s="35"/>
      <c r="BE165" s="35"/>
      <c r="BF165" s="35"/>
      <c r="BG165" s="35"/>
      <c r="BH165" s="35"/>
      <c r="BI165" s="35"/>
    </row>
    <row r="166" ht="12.75" customHeight="1">
      <c r="A166" s="78"/>
      <c r="B166" s="67" t="s">
        <v>30</v>
      </c>
      <c r="C166" s="67"/>
      <c r="D166" s="35"/>
      <c r="E166" s="57"/>
      <c r="F166" s="79"/>
      <c r="G166" s="68" t="s">
        <v>249</v>
      </c>
      <c r="H166" s="80" t="s">
        <v>250</v>
      </c>
      <c r="I166" s="81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  <c r="AA166" s="35"/>
      <c r="AB166" s="35"/>
      <c r="AC166" s="35"/>
      <c r="AD166" s="35"/>
      <c r="AE166" s="35"/>
      <c r="AF166" s="35"/>
      <c r="AG166" s="35"/>
      <c r="AH166" s="35"/>
      <c r="AI166" s="35"/>
      <c r="AJ166" s="35"/>
      <c r="AK166" s="35"/>
      <c r="AL166" s="35"/>
      <c r="AM166" s="35"/>
      <c r="AN166" s="35"/>
      <c r="AO166" s="35"/>
      <c r="AP166" s="35"/>
      <c r="AQ166" s="35"/>
      <c r="AR166" s="35"/>
      <c r="AS166" s="35"/>
      <c r="AT166" s="35"/>
      <c r="AU166" s="35"/>
      <c r="AV166" s="35"/>
      <c r="AW166" s="35"/>
      <c r="AX166" s="35"/>
      <c r="AY166" s="35"/>
      <c r="AZ166" s="35"/>
      <c r="BA166" s="35"/>
      <c r="BB166" s="35"/>
      <c r="BC166" s="35"/>
      <c r="BD166" s="35"/>
      <c r="BE166" s="35"/>
      <c r="BF166" s="35"/>
      <c r="BG166" s="35"/>
      <c r="BH166" s="35"/>
      <c r="BI166" s="35"/>
    </row>
    <row r="167" ht="12.75" customHeight="1">
      <c r="A167" s="78"/>
      <c r="B167" s="67" t="s">
        <v>30</v>
      </c>
      <c r="C167" s="67"/>
      <c r="D167" s="35"/>
      <c r="E167" s="57"/>
      <c r="F167" s="79"/>
      <c r="G167" s="68" t="s">
        <v>251</v>
      </c>
      <c r="H167" s="80" t="s">
        <v>252</v>
      </c>
      <c r="I167" s="81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  <c r="AA167" s="35"/>
      <c r="AB167" s="35"/>
      <c r="AC167" s="35"/>
      <c r="AD167" s="35"/>
      <c r="AE167" s="35"/>
      <c r="AF167" s="35"/>
      <c r="AG167" s="35"/>
      <c r="AH167" s="35"/>
      <c r="AI167" s="35"/>
      <c r="AJ167" s="35"/>
      <c r="AK167" s="35"/>
      <c r="AL167" s="35"/>
      <c r="AM167" s="35"/>
      <c r="AN167" s="35"/>
      <c r="AO167" s="35"/>
      <c r="AP167" s="35"/>
      <c r="AQ167" s="35"/>
      <c r="AR167" s="35"/>
      <c r="AS167" s="35"/>
      <c r="AT167" s="35"/>
      <c r="AU167" s="35"/>
      <c r="AV167" s="35"/>
      <c r="AW167" s="35"/>
      <c r="AX167" s="35"/>
      <c r="AY167" s="35"/>
      <c r="AZ167" s="35"/>
      <c r="BA167" s="35"/>
      <c r="BB167" s="35"/>
      <c r="BC167" s="35"/>
      <c r="BD167" s="35"/>
      <c r="BE167" s="35"/>
      <c r="BF167" s="35"/>
      <c r="BG167" s="35"/>
      <c r="BH167" s="35"/>
      <c r="BI167" s="35"/>
    </row>
    <row r="168" ht="12.75" customHeight="1">
      <c r="A168" s="78"/>
      <c r="B168" s="67" t="s">
        <v>30</v>
      </c>
      <c r="C168" s="67"/>
      <c r="D168" s="35"/>
      <c r="E168" s="57"/>
      <c r="F168" s="79"/>
      <c r="G168" s="68" t="s">
        <v>253</v>
      </c>
      <c r="H168" s="80" t="s">
        <v>67</v>
      </c>
      <c r="I168" s="81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  <c r="AA168" s="35"/>
      <c r="AB168" s="35"/>
      <c r="AC168" s="35"/>
      <c r="AD168" s="35"/>
      <c r="AE168" s="35"/>
      <c r="AF168" s="35"/>
      <c r="AG168" s="35"/>
      <c r="AH168" s="35"/>
      <c r="AI168" s="35"/>
      <c r="AJ168" s="35"/>
      <c r="AK168" s="35"/>
      <c r="AL168" s="35"/>
      <c r="AM168" s="35"/>
      <c r="AN168" s="35"/>
      <c r="AO168" s="35"/>
      <c r="AP168" s="35"/>
      <c r="AQ168" s="35"/>
      <c r="AR168" s="35"/>
      <c r="AS168" s="35"/>
      <c r="AT168" s="35"/>
      <c r="AU168" s="35"/>
      <c r="AV168" s="35"/>
      <c r="AW168" s="35"/>
      <c r="AX168" s="35"/>
      <c r="AY168" s="35"/>
      <c r="AZ168" s="35"/>
      <c r="BA168" s="35"/>
      <c r="BB168" s="35"/>
      <c r="BC168" s="35"/>
      <c r="BD168" s="35"/>
      <c r="BE168" s="35"/>
      <c r="BF168" s="35"/>
      <c r="BG168" s="35"/>
      <c r="BH168" s="35"/>
      <c r="BI168" s="35"/>
    </row>
    <row r="169" ht="12.75" customHeight="1">
      <c r="A169" s="78"/>
      <c r="B169" s="67" t="s">
        <v>30</v>
      </c>
      <c r="C169" s="67"/>
      <c r="D169" s="35"/>
      <c r="E169" s="57"/>
      <c r="F169" s="79"/>
      <c r="G169" s="68" t="s">
        <v>254</v>
      </c>
      <c r="H169" s="80" t="s">
        <v>255</v>
      </c>
      <c r="I169" s="81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  <c r="AA169" s="35"/>
      <c r="AB169" s="35"/>
      <c r="AC169" s="35"/>
      <c r="AD169" s="35"/>
      <c r="AE169" s="35"/>
      <c r="AF169" s="35"/>
      <c r="AG169" s="35"/>
      <c r="AH169" s="35"/>
      <c r="AI169" s="35"/>
      <c r="AJ169" s="35"/>
      <c r="AK169" s="35"/>
      <c r="AL169" s="35"/>
      <c r="AM169" s="35"/>
      <c r="AN169" s="35"/>
      <c r="AO169" s="35"/>
      <c r="AP169" s="35"/>
      <c r="AQ169" s="35"/>
      <c r="AR169" s="35"/>
      <c r="AS169" s="35"/>
      <c r="AT169" s="35"/>
      <c r="AU169" s="35"/>
      <c r="AV169" s="35"/>
      <c r="AW169" s="35"/>
      <c r="AX169" s="35"/>
      <c r="AY169" s="35"/>
      <c r="AZ169" s="35"/>
      <c r="BA169" s="35"/>
      <c r="BB169" s="35"/>
      <c r="BC169" s="35"/>
      <c r="BD169" s="35"/>
      <c r="BE169" s="35"/>
      <c r="BF169" s="35"/>
      <c r="BG169" s="35"/>
      <c r="BH169" s="35"/>
      <c r="BI169" s="35"/>
    </row>
    <row r="170" ht="12.75" customHeight="1">
      <c r="A170" s="78"/>
      <c r="B170" s="67" t="s">
        <v>30</v>
      </c>
      <c r="C170" s="67"/>
      <c r="D170" s="35"/>
      <c r="E170" s="57"/>
      <c r="F170" s="79"/>
      <c r="G170" s="68" t="s">
        <v>256</v>
      </c>
      <c r="H170" s="80" t="s">
        <v>252</v>
      </c>
      <c r="I170" s="81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  <c r="AA170" s="35"/>
      <c r="AB170" s="35"/>
      <c r="AC170" s="35"/>
      <c r="AD170" s="35"/>
      <c r="AE170" s="35"/>
      <c r="AF170" s="35"/>
      <c r="AG170" s="35"/>
      <c r="AH170" s="35"/>
      <c r="AI170" s="35"/>
      <c r="AJ170" s="35"/>
      <c r="AK170" s="35"/>
      <c r="AL170" s="35"/>
      <c r="AM170" s="35"/>
      <c r="AN170" s="35"/>
      <c r="AO170" s="35"/>
      <c r="AP170" s="35"/>
      <c r="AQ170" s="35"/>
      <c r="AR170" s="35"/>
      <c r="AS170" s="35"/>
      <c r="AT170" s="35"/>
      <c r="AU170" s="35"/>
      <c r="AV170" s="35"/>
      <c r="AW170" s="35"/>
      <c r="AX170" s="35"/>
      <c r="AY170" s="35"/>
      <c r="AZ170" s="35"/>
      <c r="BA170" s="35"/>
      <c r="BB170" s="35"/>
      <c r="BC170" s="35"/>
      <c r="BD170" s="35"/>
      <c r="BE170" s="35"/>
      <c r="BF170" s="35"/>
      <c r="BG170" s="35"/>
      <c r="BH170" s="35"/>
      <c r="BI170" s="35"/>
    </row>
    <row r="171" ht="12.75" customHeight="1">
      <c r="A171" s="78"/>
      <c r="B171" s="67" t="s">
        <v>30</v>
      </c>
      <c r="C171" s="67"/>
      <c r="D171" s="35"/>
      <c r="E171" s="57"/>
      <c r="F171" s="79"/>
      <c r="G171" s="68" t="s">
        <v>257</v>
      </c>
      <c r="H171" s="80" t="s">
        <v>252</v>
      </c>
      <c r="I171" s="81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  <c r="AA171" s="35"/>
      <c r="AB171" s="35"/>
      <c r="AC171" s="35"/>
      <c r="AD171" s="35"/>
      <c r="AE171" s="35"/>
      <c r="AF171" s="35"/>
      <c r="AG171" s="35"/>
      <c r="AH171" s="35"/>
      <c r="AI171" s="35"/>
      <c r="AJ171" s="35"/>
      <c r="AK171" s="35"/>
      <c r="AL171" s="35"/>
      <c r="AM171" s="35"/>
      <c r="AN171" s="35"/>
      <c r="AO171" s="35"/>
      <c r="AP171" s="35"/>
      <c r="AQ171" s="35"/>
      <c r="AR171" s="35"/>
      <c r="AS171" s="35"/>
      <c r="AT171" s="35"/>
      <c r="AU171" s="35"/>
      <c r="AV171" s="35"/>
      <c r="AW171" s="35"/>
      <c r="AX171" s="35"/>
      <c r="AY171" s="35"/>
      <c r="AZ171" s="35"/>
      <c r="BA171" s="35"/>
      <c r="BB171" s="35"/>
      <c r="BC171" s="35"/>
      <c r="BD171" s="35"/>
      <c r="BE171" s="35"/>
      <c r="BF171" s="35"/>
      <c r="BG171" s="35"/>
      <c r="BH171" s="35"/>
      <c r="BI171" s="35"/>
    </row>
    <row r="172" ht="12.75" customHeight="1">
      <c r="A172" s="78"/>
      <c r="B172" s="67" t="s">
        <v>30</v>
      </c>
      <c r="C172" s="67"/>
      <c r="D172" s="35"/>
      <c r="E172" s="57"/>
      <c r="F172" s="79"/>
      <c r="G172" s="68" t="s">
        <v>258</v>
      </c>
      <c r="H172" s="80" t="s">
        <v>179</v>
      </c>
      <c r="I172" s="81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  <c r="AA172" s="35"/>
      <c r="AB172" s="35"/>
      <c r="AC172" s="35"/>
      <c r="AD172" s="35"/>
      <c r="AE172" s="35"/>
      <c r="AF172" s="35"/>
      <c r="AG172" s="35"/>
      <c r="AH172" s="35"/>
      <c r="AI172" s="35"/>
      <c r="AJ172" s="35"/>
      <c r="AK172" s="35"/>
      <c r="AL172" s="35"/>
      <c r="AM172" s="35"/>
      <c r="AN172" s="35"/>
      <c r="AO172" s="35"/>
      <c r="AP172" s="35"/>
      <c r="AQ172" s="35"/>
      <c r="AR172" s="35"/>
      <c r="AS172" s="35"/>
      <c r="AT172" s="35"/>
      <c r="AU172" s="35"/>
      <c r="AV172" s="35"/>
      <c r="AW172" s="35"/>
      <c r="AX172" s="35"/>
      <c r="AY172" s="35"/>
      <c r="AZ172" s="35"/>
      <c r="BA172" s="35"/>
      <c r="BB172" s="35"/>
      <c r="BC172" s="35"/>
      <c r="BD172" s="35"/>
      <c r="BE172" s="35"/>
      <c r="BF172" s="35"/>
      <c r="BG172" s="35"/>
      <c r="BH172" s="35"/>
      <c r="BI172" s="35"/>
    </row>
    <row r="173" ht="12.75" customHeight="1">
      <c r="A173" s="78"/>
      <c r="B173" s="67" t="s">
        <v>30</v>
      </c>
      <c r="C173" s="67"/>
      <c r="D173" s="35"/>
      <c r="E173" s="57"/>
      <c r="F173" s="79"/>
      <c r="G173" s="68" t="s">
        <v>259</v>
      </c>
      <c r="H173" s="69" t="s">
        <v>30</v>
      </c>
      <c r="I173" s="81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Z173" s="35"/>
      <c r="AA173" s="35"/>
      <c r="AB173" s="35"/>
      <c r="AC173" s="35"/>
      <c r="AD173" s="35"/>
      <c r="AE173" s="35"/>
      <c r="AF173" s="35"/>
      <c r="AG173" s="35"/>
      <c r="AH173" s="35"/>
      <c r="AI173" s="35"/>
      <c r="AJ173" s="35"/>
      <c r="AK173" s="35"/>
      <c r="AL173" s="35"/>
      <c r="AM173" s="35"/>
      <c r="AN173" s="35"/>
      <c r="AO173" s="35"/>
      <c r="AP173" s="35"/>
      <c r="AQ173" s="35"/>
      <c r="AR173" s="35"/>
      <c r="AS173" s="35"/>
      <c r="AT173" s="35"/>
      <c r="AU173" s="35"/>
      <c r="AV173" s="35"/>
      <c r="AW173" s="35"/>
      <c r="AX173" s="35"/>
      <c r="AY173" s="35"/>
      <c r="AZ173" s="35"/>
      <c r="BA173" s="35"/>
      <c r="BB173" s="35"/>
      <c r="BC173" s="35"/>
      <c r="BD173" s="35"/>
      <c r="BE173" s="35"/>
      <c r="BF173" s="35"/>
      <c r="BG173" s="35"/>
      <c r="BH173" s="35"/>
      <c r="BI173" s="35"/>
    </row>
    <row r="174" ht="12.75" customHeight="1">
      <c r="A174" s="78"/>
      <c r="B174" s="67" t="s">
        <v>30</v>
      </c>
      <c r="C174" s="67"/>
      <c r="D174" s="35"/>
      <c r="E174" s="57"/>
      <c r="F174" s="79"/>
      <c r="G174" s="68" t="s">
        <v>260</v>
      </c>
      <c r="H174" s="80" t="s">
        <v>168</v>
      </c>
      <c r="I174" s="81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  <c r="AA174" s="35"/>
      <c r="AB174" s="35"/>
      <c r="AC174" s="35"/>
      <c r="AD174" s="35"/>
      <c r="AE174" s="35"/>
      <c r="AF174" s="35"/>
      <c r="AG174" s="35"/>
      <c r="AH174" s="35"/>
      <c r="AI174" s="35"/>
      <c r="AJ174" s="35"/>
      <c r="AK174" s="35"/>
      <c r="AL174" s="35"/>
      <c r="AM174" s="35"/>
      <c r="AN174" s="35"/>
      <c r="AO174" s="35"/>
      <c r="AP174" s="35"/>
      <c r="AQ174" s="35"/>
      <c r="AR174" s="35"/>
      <c r="AS174" s="35"/>
      <c r="AT174" s="35"/>
      <c r="AU174" s="35"/>
      <c r="AV174" s="35"/>
      <c r="AW174" s="35"/>
      <c r="AX174" s="35"/>
      <c r="AY174" s="35"/>
      <c r="AZ174" s="35"/>
      <c r="BA174" s="35"/>
      <c r="BB174" s="35"/>
      <c r="BC174" s="35"/>
      <c r="BD174" s="35"/>
      <c r="BE174" s="35"/>
      <c r="BF174" s="35"/>
      <c r="BG174" s="35"/>
      <c r="BH174" s="35"/>
      <c r="BI174" s="35"/>
    </row>
    <row r="175" ht="12.75" customHeight="1">
      <c r="A175" s="78"/>
      <c r="B175" s="67" t="s">
        <v>30</v>
      </c>
      <c r="C175" s="67"/>
      <c r="D175" s="35"/>
      <c r="E175" s="57"/>
      <c r="F175" s="79"/>
      <c r="G175" s="68" t="s">
        <v>261</v>
      </c>
      <c r="H175" s="80" t="s">
        <v>246</v>
      </c>
      <c r="I175" s="81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  <c r="AA175" s="35"/>
      <c r="AB175" s="35"/>
      <c r="AC175" s="35"/>
      <c r="AD175" s="35"/>
      <c r="AE175" s="35"/>
      <c r="AF175" s="35"/>
      <c r="AG175" s="35"/>
      <c r="AH175" s="35"/>
      <c r="AI175" s="35"/>
      <c r="AJ175" s="35"/>
      <c r="AK175" s="35"/>
      <c r="AL175" s="35"/>
      <c r="AM175" s="35"/>
      <c r="AN175" s="35"/>
      <c r="AO175" s="35"/>
      <c r="AP175" s="35"/>
      <c r="AQ175" s="35"/>
      <c r="AR175" s="35"/>
      <c r="AS175" s="35"/>
      <c r="AT175" s="35"/>
      <c r="AU175" s="35"/>
      <c r="AV175" s="35"/>
      <c r="AW175" s="35"/>
      <c r="AX175" s="35"/>
      <c r="AY175" s="35"/>
      <c r="AZ175" s="35"/>
      <c r="BA175" s="35"/>
      <c r="BB175" s="35"/>
      <c r="BC175" s="35"/>
      <c r="BD175" s="35"/>
      <c r="BE175" s="35"/>
      <c r="BF175" s="35"/>
      <c r="BG175" s="35"/>
      <c r="BH175" s="35"/>
      <c r="BI175" s="35"/>
    </row>
    <row r="176" ht="12.75" customHeight="1">
      <c r="A176" s="78"/>
      <c r="B176" s="67" t="s">
        <v>30</v>
      </c>
      <c r="C176" s="67"/>
      <c r="D176" s="35"/>
      <c r="E176" s="57"/>
      <c r="F176" s="79"/>
      <c r="G176" s="68" t="s">
        <v>262</v>
      </c>
      <c r="H176" s="80" t="s">
        <v>227</v>
      </c>
      <c r="I176" s="81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  <c r="AA176" s="35"/>
      <c r="AB176" s="35"/>
      <c r="AC176" s="35"/>
      <c r="AD176" s="35"/>
      <c r="AE176" s="35"/>
      <c r="AF176" s="35"/>
      <c r="AG176" s="35"/>
      <c r="AH176" s="35"/>
      <c r="AI176" s="35"/>
      <c r="AJ176" s="35"/>
      <c r="AK176" s="35"/>
      <c r="AL176" s="35"/>
      <c r="AM176" s="35"/>
      <c r="AN176" s="35"/>
      <c r="AO176" s="35"/>
      <c r="AP176" s="35"/>
      <c r="AQ176" s="35"/>
      <c r="AR176" s="35"/>
      <c r="AS176" s="35"/>
      <c r="AT176" s="35"/>
      <c r="AU176" s="35"/>
      <c r="AV176" s="35"/>
      <c r="AW176" s="35"/>
      <c r="AX176" s="35"/>
      <c r="AY176" s="35"/>
      <c r="AZ176" s="35"/>
      <c r="BA176" s="35"/>
      <c r="BB176" s="35"/>
      <c r="BC176" s="35"/>
      <c r="BD176" s="35"/>
      <c r="BE176" s="35"/>
      <c r="BF176" s="35"/>
      <c r="BG176" s="35"/>
      <c r="BH176" s="35"/>
      <c r="BI176" s="35"/>
    </row>
    <row r="177" ht="12.75" customHeight="1">
      <c r="A177" s="78"/>
      <c r="B177" s="67" t="s">
        <v>30</v>
      </c>
      <c r="C177" s="67"/>
      <c r="D177" s="35"/>
      <c r="E177" s="57"/>
      <c r="F177" s="79"/>
      <c r="G177" s="68" t="s">
        <v>263</v>
      </c>
      <c r="H177" s="80" t="s">
        <v>142</v>
      </c>
      <c r="I177" s="81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  <c r="AA177" s="35"/>
      <c r="AB177" s="35"/>
      <c r="AC177" s="35"/>
      <c r="AD177" s="35"/>
      <c r="AE177" s="35"/>
      <c r="AF177" s="35"/>
      <c r="AG177" s="35"/>
      <c r="AH177" s="35"/>
      <c r="AI177" s="35"/>
      <c r="AJ177" s="35"/>
      <c r="AK177" s="35"/>
      <c r="AL177" s="35"/>
      <c r="AM177" s="35"/>
      <c r="AN177" s="35"/>
      <c r="AO177" s="35"/>
      <c r="AP177" s="35"/>
      <c r="AQ177" s="35"/>
      <c r="AR177" s="35"/>
      <c r="AS177" s="35"/>
      <c r="AT177" s="35"/>
      <c r="AU177" s="35"/>
      <c r="AV177" s="35"/>
      <c r="AW177" s="35"/>
      <c r="AX177" s="35"/>
      <c r="AY177" s="35"/>
      <c r="AZ177" s="35"/>
      <c r="BA177" s="35"/>
      <c r="BB177" s="35"/>
      <c r="BC177" s="35"/>
      <c r="BD177" s="35"/>
      <c r="BE177" s="35"/>
      <c r="BF177" s="35"/>
      <c r="BG177" s="35"/>
      <c r="BH177" s="35"/>
      <c r="BI177" s="35"/>
    </row>
    <row r="178" ht="12.75" customHeight="1">
      <c r="A178" s="78"/>
      <c r="B178" s="67" t="s">
        <v>30</v>
      </c>
      <c r="C178" s="67"/>
      <c r="D178" s="35"/>
      <c r="E178" s="57"/>
      <c r="F178" s="79"/>
      <c r="G178" s="68" t="s">
        <v>264</v>
      </c>
      <c r="H178" s="80" t="s">
        <v>72</v>
      </c>
      <c r="I178" s="81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  <c r="AA178" s="35"/>
      <c r="AB178" s="35"/>
      <c r="AC178" s="35"/>
      <c r="AD178" s="35"/>
      <c r="AE178" s="35"/>
      <c r="AF178" s="35"/>
      <c r="AG178" s="35"/>
      <c r="AH178" s="35"/>
      <c r="AI178" s="35"/>
      <c r="AJ178" s="35"/>
      <c r="AK178" s="35"/>
      <c r="AL178" s="35"/>
      <c r="AM178" s="35"/>
      <c r="AN178" s="35"/>
      <c r="AO178" s="35"/>
      <c r="AP178" s="35"/>
      <c r="AQ178" s="35"/>
      <c r="AR178" s="35"/>
      <c r="AS178" s="35"/>
      <c r="AT178" s="35"/>
      <c r="AU178" s="35"/>
      <c r="AV178" s="35"/>
      <c r="AW178" s="35"/>
      <c r="AX178" s="35"/>
      <c r="AY178" s="35"/>
      <c r="AZ178" s="35"/>
      <c r="BA178" s="35"/>
      <c r="BB178" s="35"/>
      <c r="BC178" s="35"/>
      <c r="BD178" s="35"/>
      <c r="BE178" s="35"/>
      <c r="BF178" s="35"/>
      <c r="BG178" s="35"/>
      <c r="BH178" s="35"/>
      <c r="BI178" s="35"/>
    </row>
    <row r="179" ht="12.75" customHeight="1">
      <c r="A179" s="78"/>
      <c r="B179" s="67" t="s">
        <v>30</v>
      </c>
      <c r="C179" s="67"/>
      <c r="D179" s="35"/>
      <c r="E179" s="57"/>
      <c r="F179" s="79"/>
      <c r="G179" s="68" t="s">
        <v>265</v>
      </c>
      <c r="H179" s="69" t="s">
        <v>30</v>
      </c>
      <c r="I179" s="81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  <c r="AA179" s="35"/>
      <c r="AB179" s="35"/>
      <c r="AC179" s="35"/>
      <c r="AD179" s="35"/>
      <c r="AE179" s="35"/>
      <c r="AF179" s="35"/>
      <c r="AG179" s="35"/>
      <c r="AH179" s="35"/>
      <c r="AI179" s="35"/>
      <c r="AJ179" s="35"/>
      <c r="AK179" s="35"/>
      <c r="AL179" s="35"/>
      <c r="AM179" s="35"/>
      <c r="AN179" s="35"/>
      <c r="AO179" s="35"/>
      <c r="AP179" s="35"/>
      <c r="AQ179" s="35"/>
      <c r="AR179" s="35"/>
      <c r="AS179" s="35"/>
      <c r="AT179" s="35"/>
      <c r="AU179" s="35"/>
      <c r="AV179" s="35"/>
      <c r="AW179" s="35"/>
      <c r="AX179" s="35"/>
      <c r="AY179" s="35"/>
      <c r="AZ179" s="35"/>
      <c r="BA179" s="35"/>
      <c r="BB179" s="35"/>
      <c r="BC179" s="35"/>
      <c r="BD179" s="35"/>
      <c r="BE179" s="35"/>
      <c r="BF179" s="35"/>
      <c r="BG179" s="35"/>
      <c r="BH179" s="35"/>
      <c r="BI179" s="35"/>
    </row>
    <row r="180" ht="12.75" customHeight="1">
      <c r="A180" s="78"/>
      <c r="B180" s="67" t="s">
        <v>30</v>
      </c>
      <c r="C180" s="67"/>
      <c r="D180" s="35"/>
      <c r="E180" s="57"/>
      <c r="F180" s="79"/>
      <c r="G180" s="68" t="s">
        <v>266</v>
      </c>
      <c r="H180" s="80" t="s">
        <v>51</v>
      </c>
      <c r="I180" s="81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  <c r="AA180" s="35"/>
      <c r="AB180" s="35"/>
      <c r="AC180" s="35"/>
      <c r="AD180" s="35"/>
      <c r="AE180" s="35"/>
      <c r="AF180" s="35"/>
      <c r="AG180" s="35"/>
      <c r="AH180" s="35"/>
      <c r="AI180" s="35"/>
      <c r="AJ180" s="35"/>
      <c r="AK180" s="35"/>
      <c r="AL180" s="35"/>
      <c r="AM180" s="35"/>
      <c r="AN180" s="35"/>
      <c r="AO180" s="35"/>
      <c r="AP180" s="35"/>
      <c r="AQ180" s="35"/>
      <c r="AR180" s="35"/>
      <c r="AS180" s="35"/>
      <c r="AT180" s="35"/>
      <c r="AU180" s="35"/>
      <c r="AV180" s="35"/>
      <c r="AW180" s="35"/>
      <c r="AX180" s="35"/>
      <c r="AY180" s="35"/>
      <c r="AZ180" s="35"/>
      <c r="BA180" s="35"/>
      <c r="BB180" s="35"/>
      <c r="BC180" s="35"/>
      <c r="BD180" s="35"/>
      <c r="BE180" s="35"/>
      <c r="BF180" s="35"/>
      <c r="BG180" s="35"/>
      <c r="BH180" s="35"/>
      <c r="BI180" s="35"/>
    </row>
    <row r="181" ht="12.75" customHeight="1">
      <c r="A181" s="78"/>
      <c r="B181" s="67" t="s">
        <v>30</v>
      </c>
      <c r="C181" s="67"/>
      <c r="D181" s="35"/>
      <c r="E181" s="57"/>
      <c r="F181" s="79"/>
      <c r="G181" s="68" t="s">
        <v>267</v>
      </c>
      <c r="H181" s="80" t="s">
        <v>268</v>
      </c>
      <c r="I181" s="81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  <c r="AA181" s="35"/>
      <c r="AB181" s="35"/>
      <c r="AC181" s="35"/>
      <c r="AD181" s="35"/>
      <c r="AE181" s="35"/>
      <c r="AF181" s="35"/>
      <c r="AG181" s="35"/>
      <c r="AH181" s="35"/>
      <c r="AI181" s="35"/>
      <c r="AJ181" s="35"/>
      <c r="AK181" s="35"/>
      <c r="AL181" s="35"/>
      <c r="AM181" s="35"/>
      <c r="AN181" s="35"/>
      <c r="AO181" s="35"/>
      <c r="AP181" s="35"/>
      <c r="AQ181" s="35"/>
      <c r="AR181" s="35"/>
      <c r="AS181" s="35"/>
      <c r="AT181" s="35"/>
      <c r="AU181" s="35"/>
      <c r="AV181" s="35"/>
      <c r="AW181" s="35"/>
      <c r="AX181" s="35"/>
      <c r="AY181" s="35"/>
      <c r="AZ181" s="35"/>
      <c r="BA181" s="35"/>
      <c r="BB181" s="35"/>
      <c r="BC181" s="35"/>
      <c r="BD181" s="35"/>
      <c r="BE181" s="35"/>
      <c r="BF181" s="35"/>
      <c r="BG181" s="35"/>
      <c r="BH181" s="35"/>
      <c r="BI181" s="35"/>
    </row>
    <row r="182" ht="12.75" customHeight="1">
      <c r="A182" s="78"/>
      <c r="B182" s="67" t="s">
        <v>30</v>
      </c>
      <c r="C182" s="67"/>
      <c r="D182" s="35"/>
      <c r="E182" s="57"/>
      <c r="F182" s="79"/>
      <c r="G182" s="68" t="s">
        <v>269</v>
      </c>
      <c r="H182" s="80" t="s">
        <v>270</v>
      </c>
      <c r="I182" s="81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  <c r="AA182" s="35"/>
      <c r="AB182" s="35"/>
      <c r="AC182" s="35"/>
      <c r="AD182" s="35"/>
      <c r="AE182" s="35"/>
      <c r="AF182" s="35"/>
      <c r="AG182" s="35"/>
      <c r="AH182" s="35"/>
      <c r="AI182" s="35"/>
      <c r="AJ182" s="35"/>
      <c r="AK182" s="35"/>
      <c r="AL182" s="35"/>
      <c r="AM182" s="35"/>
      <c r="AN182" s="35"/>
      <c r="AO182" s="35"/>
      <c r="AP182" s="35"/>
      <c r="AQ182" s="35"/>
      <c r="AR182" s="35"/>
      <c r="AS182" s="35"/>
      <c r="AT182" s="35"/>
      <c r="AU182" s="35"/>
      <c r="AV182" s="35"/>
      <c r="AW182" s="35"/>
      <c r="AX182" s="35"/>
      <c r="AY182" s="35"/>
      <c r="AZ182" s="35"/>
      <c r="BA182" s="35"/>
      <c r="BB182" s="35"/>
      <c r="BC182" s="35"/>
      <c r="BD182" s="35"/>
      <c r="BE182" s="35"/>
      <c r="BF182" s="35"/>
      <c r="BG182" s="35"/>
      <c r="BH182" s="35"/>
      <c r="BI182" s="35"/>
    </row>
    <row r="183" ht="12.75" customHeight="1">
      <c r="A183" s="78"/>
      <c r="B183" s="67" t="s">
        <v>30</v>
      </c>
      <c r="C183" s="67"/>
      <c r="D183" s="35"/>
      <c r="E183" s="57"/>
      <c r="F183" s="79"/>
      <c r="G183" s="68" t="s">
        <v>271</v>
      </c>
      <c r="H183" s="80" t="s">
        <v>126</v>
      </c>
      <c r="I183" s="81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  <c r="AA183" s="35"/>
      <c r="AB183" s="35"/>
      <c r="AC183" s="35"/>
      <c r="AD183" s="35"/>
      <c r="AE183" s="35"/>
      <c r="AF183" s="35"/>
      <c r="AG183" s="35"/>
      <c r="AH183" s="35"/>
      <c r="AI183" s="35"/>
      <c r="AJ183" s="35"/>
      <c r="AK183" s="35"/>
      <c r="AL183" s="35"/>
      <c r="AM183" s="35"/>
      <c r="AN183" s="35"/>
      <c r="AO183" s="35"/>
      <c r="AP183" s="35"/>
      <c r="AQ183" s="35"/>
      <c r="AR183" s="35"/>
      <c r="AS183" s="35"/>
      <c r="AT183" s="35"/>
      <c r="AU183" s="35"/>
      <c r="AV183" s="35"/>
      <c r="AW183" s="35"/>
      <c r="AX183" s="35"/>
      <c r="AY183" s="35"/>
      <c r="AZ183" s="35"/>
      <c r="BA183" s="35"/>
      <c r="BB183" s="35"/>
      <c r="BC183" s="35"/>
      <c r="BD183" s="35"/>
      <c r="BE183" s="35"/>
      <c r="BF183" s="35"/>
      <c r="BG183" s="35"/>
      <c r="BH183" s="35"/>
      <c r="BI183" s="35"/>
    </row>
    <row r="184" ht="12.75" customHeight="1">
      <c r="A184" s="78"/>
      <c r="B184" s="67" t="s">
        <v>30</v>
      </c>
      <c r="C184" s="67"/>
      <c r="D184" s="35"/>
      <c r="E184" s="57"/>
      <c r="F184" s="79"/>
      <c r="G184" s="68" t="s">
        <v>272</v>
      </c>
      <c r="H184" s="69" t="s">
        <v>30</v>
      </c>
      <c r="I184" s="81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Z184" s="35"/>
      <c r="AA184" s="35"/>
      <c r="AB184" s="35"/>
      <c r="AC184" s="35"/>
      <c r="AD184" s="35"/>
      <c r="AE184" s="35"/>
      <c r="AF184" s="35"/>
      <c r="AG184" s="35"/>
      <c r="AH184" s="35"/>
      <c r="AI184" s="35"/>
      <c r="AJ184" s="35"/>
      <c r="AK184" s="35"/>
      <c r="AL184" s="35"/>
      <c r="AM184" s="35"/>
      <c r="AN184" s="35"/>
      <c r="AO184" s="35"/>
      <c r="AP184" s="35"/>
      <c r="AQ184" s="35"/>
      <c r="AR184" s="35"/>
      <c r="AS184" s="35"/>
      <c r="AT184" s="35"/>
      <c r="AU184" s="35"/>
      <c r="AV184" s="35"/>
      <c r="AW184" s="35"/>
      <c r="AX184" s="35"/>
      <c r="AY184" s="35"/>
      <c r="AZ184" s="35"/>
      <c r="BA184" s="35"/>
      <c r="BB184" s="35"/>
      <c r="BC184" s="35"/>
      <c r="BD184" s="35"/>
      <c r="BE184" s="35"/>
      <c r="BF184" s="35"/>
      <c r="BG184" s="35"/>
      <c r="BH184" s="35"/>
      <c r="BI184" s="35"/>
    </row>
    <row r="185" ht="12.75" customHeight="1">
      <c r="A185" s="78"/>
      <c r="B185" s="67" t="s">
        <v>30</v>
      </c>
      <c r="C185" s="67"/>
      <c r="D185" s="35"/>
      <c r="E185" s="57"/>
      <c r="F185" s="79"/>
      <c r="G185" s="68" t="s">
        <v>273</v>
      </c>
      <c r="H185" s="80" t="s">
        <v>47</v>
      </c>
      <c r="I185" s="81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  <c r="AA185" s="35"/>
      <c r="AB185" s="35"/>
      <c r="AC185" s="35"/>
      <c r="AD185" s="35"/>
      <c r="AE185" s="35"/>
      <c r="AF185" s="35"/>
      <c r="AG185" s="35"/>
      <c r="AH185" s="35"/>
      <c r="AI185" s="35"/>
      <c r="AJ185" s="35"/>
      <c r="AK185" s="35"/>
      <c r="AL185" s="35"/>
      <c r="AM185" s="35"/>
      <c r="AN185" s="35"/>
      <c r="AO185" s="35"/>
      <c r="AP185" s="35"/>
      <c r="AQ185" s="35"/>
      <c r="AR185" s="35"/>
      <c r="AS185" s="35"/>
      <c r="AT185" s="35"/>
      <c r="AU185" s="35"/>
      <c r="AV185" s="35"/>
      <c r="AW185" s="35"/>
      <c r="AX185" s="35"/>
      <c r="AY185" s="35"/>
      <c r="AZ185" s="35"/>
      <c r="BA185" s="35"/>
      <c r="BB185" s="35"/>
      <c r="BC185" s="35"/>
      <c r="BD185" s="35"/>
      <c r="BE185" s="35"/>
      <c r="BF185" s="35"/>
      <c r="BG185" s="35"/>
      <c r="BH185" s="35"/>
      <c r="BI185" s="35"/>
    </row>
    <row r="186" ht="12.75" customHeight="1">
      <c r="A186" s="78"/>
      <c r="B186" s="67" t="s">
        <v>30</v>
      </c>
      <c r="C186" s="67"/>
      <c r="D186" s="35"/>
      <c r="E186" s="57"/>
      <c r="F186" s="79"/>
      <c r="G186" s="68" t="s">
        <v>274</v>
      </c>
      <c r="H186" s="80" t="s">
        <v>275</v>
      </c>
      <c r="I186" s="81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  <c r="AA186" s="35"/>
      <c r="AB186" s="35"/>
      <c r="AC186" s="35"/>
      <c r="AD186" s="35"/>
      <c r="AE186" s="35"/>
      <c r="AF186" s="35"/>
      <c r="AG186" s="35"/>
      <c r="AH186" s="35"/>
      <c r="AI186" s="35"/>
      <c r="AJ186" s="35"/>
      <c r="AK186" s="35"/>
      <c r="AL186" s="35"/>
      <c r="AM186" s="35"/>
      <c r="AN186" s="35"/>
      <c r="AO186" s="35"/>
      <c r="AP186" s="35"/>
      <c r="AQ186" s="35"/>
      <c r="AR186" s="35"/>
      <c r="AS186" s="35"/>
      <c r="AT186" s="35"/>
      <c r="AU186" s="35"/>
      <c r="AV186" s="35"/>
      <c r="AW186" s="35"/>
      <c r="AX186" s="35"/>
      <c r="AY186" s="35"/>
      <c r="AZ186" s="35"/>
      <c r="BA186" s="35"/>
      <c r="BB186" s="35"/>
      <c r="BC186" s="35"/>
      <c r="BD186" s="35"/>
      <c r="BE186" s="35"/>
      <c r="BF186" s="35"/>
      <c r="BG186" s="35"/>
      <c r="BH186" s="35"/>
      <c r="BI186" s="35"/>
    </row>
    <row r="187" ht="12.75" customHeight="1">
      <c r="A187" s="78"/>
      <c r="B187" s="67" t="s">
        <v>30</v>
      </c>
      <c r="C187" s="67"/>
      <c r="D187" s="35"/>
      <c r="E187" s="57"/>
      <c r="F187" s="79"/>
      <c r="G187" s="68" t="s">
        <v>276</v>
      </c>
      <c r="H187" s="80" t="s">
        <v>134</v>
      </c>
      <c r="I187" s="81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  <c r="AA187" s="35"/>
      <c r="AB187" s="35"/>
      <c r="AC187" s="35"/>
      <c r="AD187" s="35"/>
      <c r="AE187" s="35"/>
      <c r="AF187" s="35"/>
      <c r="AG187" s="35"/>
      <c r="AH187" s="35"/>
      <c r="AI187" s="35"/>
      <c r="AJ187" s="35"/>
      <c r="AK187" s="35"/>
      <c r="AL187" s="35"/>
      <c r="AM187" s="35"/>
      <c r="AN187" s="35"/>
      <c r="AO187" s="35"/>
      <c r="AP187" s="35"/>
      <c r="AQ187" s="35"/>
      <c r="AR187" s="35"/>
      <c r="AS187" s="35"/>
      <c r="AT187" s="35"/>
      <c r="AU187" s="35"/>
      <c r="AV187" s="35"/>
      <c r="AW187" s="35"/>
      <c r="AX187" s="35"/>
      <c r="AY187" s="35"/>
      <c r="AZ187" s="35"/>
      <c r="BA187" s="35"/>
      <c r="BB187" s="35"/>
      <c r="BC187" s="35"/>
      <c r="BD187" s="35"/>
      <c r="BE187" s="35"/>
      <c r="BF187" s="35"/>
      <c r="BG187" s="35"/>
      <c r="BH187" s="35"/>
      <c r="BI187" s="35"/>
    </row>
    <row r="188" ht="12.75" customHeight="1">
      <c r="A188" s="78"/>
      <c r="B188" s="67" t="s">
        <v>30</v>
      </c>
      <c r="C188" s="67"/>
      <c r="D188" s="35"/>
      <c r="E188" s="57"/>
      <c r="F188" s="79"/>
      <c r="G188" s="68" t="s">
        <v>277</v>
      </c>
      <c r="H188" s="80" t="s">
        <v>278</v>
      </c>
      <c r="I188" s="81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  <c r="AA188" s="35"/>
      <c r="AB188" s="35"/>
      <c r="AC188" s="35"/>
      <c r="AD188" s="35"/>
      <c r="AE188" s="35"/>
      <c r="AF188" s="35"/>
      <c r="AG188" s="35"/>
      <c r="AH188" s="35"/>
      <c r="AI188" s="35"/>
      <c r="AJ188" s="35"/>
      <c r="AK188" s="35"/>
      <c r="AL188" s="35"/>
      <c r="AM188" s="35"/>
      <c r="AN188" s="35"/>
      <c r="AO188" s="35"/>
      <c r="AP188" s="35"/>
      <c r="AQ188" s="35"/>
      <c r="AR188" s="35"/>
      <c r="AS188" s="35"/>
      <c r="AT188" s="35"/>
      <c r="AU188" s="35"/>
      <c r="AV188" s="35"/>
      <c r="AW188" s="35"/>
      <c r="AX188" s="35"/>
      <c r="AY188" s="35"/>
      <c r="AZ188" s="35"/>
      <c r="BA188" s="35"/>
      <c r="BB188" s="35"/>
      <c r="BC188" s="35"/>
      <c r="BD188" s="35"/>
      <c r="BE188" s="35"/>
      <c r="BF188" s="35"/>
      <c r="BG188" s="35"/>
      <c r="BH188" s="35"/>
      <c r="BI188" s="35"/>
    </row>
    <row r="189" ht="12.75" customHeight="1">
      <c r="A189" s="78"/>
      <c r="B189" s="67" t="s">
        <v>30</v>
      </c>
      <c r="C189" s="67"/>
      <c r="D189" s="35"/>
      <c r="E189" s="57"/>
      <c r="F189" s="79"/>
      <c r="G189" s="68" t="s">
        <v>279</v>
      </c>
      <c r="H189" s="80" t="s">
        <v>280</v>
      </c>
      <c r="I189" s="81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  <c r="AA189" s="35"/>
      <c r="AB189" s="35"/>
      <c r="AC189" s="35"/>
      <c r="AD189" s="35"/>
      <c r="AE189" s="35"/>
      <c r="AF189" s="35"/>
      <c r="AG189" s="35"/>
      <c r="AH189" s="35"/>
      <c r="AI189" s="35"/>
      <c r="AJ189" s="35"/>
      <c r="AK189" s="35"/>
      <c r="AL189" s="35"/>
      <c r="AM189" s="35"/>
      <c r="AN189" s="35"/>
      <c r="AO189" s="35"/>
      <c r="AP189" s="35"/>
      <c r="AQ189" s="35"/>
      <c r="AR189" s="35"/>
      <c r="AS189" s="35"/>
      <c r="AT189" s="35"/>
      <c r="AU189" s="35"/>
      <c r="AV189" s="35"/>
      <c r="AW189" s="35"/>
      <c r="AX189" s="35"/>
      <c r="AY189" s="35"/>
      <c r="AZ189" s="35"/>
      <c r="BA189" s="35"/>
      <c r="BB189" s="35"/>
      <c r="BC189" s="35"/>
      <c r="BD189" s="35"/>
      <c r="BE189" s="35"/>
      <c r="BF189" s="35"/>
      <c r="BG189" s="35"/>
      <c r="BH189" s="35"/>
      <c r="BI189" s="35"/>
    </row>
    <row r="190" ht="12.75" customHeight="1">
      <c r="A190" s="78"/>
      <c r="B190" s="67" t="s">
        <v>30</v>
      </c>
      <c r="C190" s="67"/>
      <c r="D190" s="35"/>
      <c r="E190" s="57"/>
      <c r="F190" s="79"/>
      <c r="G190" s="68" t="s">
        <v>281</v>
      </c>
      <c r="H190" s="80" t="s">
        <v>282</v>
      </c>
      <c r="I190" s="81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  <c r="AA190" s="35"/>
      <c r="AB190" s="35"/>
      <c r="AC190" s="35"/>
      <c r="AD190" s="35"/>
      <c r="AE190" s="35"/>
      <c r="AF190" s="35"/>
      <c r="AG190" s="35"/>
      <c r="AH190" s="35"/>
      <c r="AI190" s="35"/>
      <c r="AJ190" s="35"/>
      <c r="AK190" s="35"/>
      <c r="AL190" s="35"/>
      <c r="AM190" s="35"/>
      <c r="AN190" s="35"/>
      <c r="AO190" s="35"/>
      <c r="AP190" s="35"/>
      <c r="AQ190" s="35"/>
      <c r="AR190" s="35"/>
      <c r="AS190" s="35"/>
      <c r="AT190" s="35"/>
      <c r="AU190" s="35"/>
      <c r="AV190" s="35"/>
      <c r="AW190" s="35"/>
      <c r="AX190" s="35"/>
      <c r="AY190" s="35"/>
      <c r="AZ190" s="35"/>
      <c r="BA190" s="35"/>
      <c r="BB190" s="35"/>
      <c r="BC190" s="35"/>
      <c r="BD190" s="35"/>
      <c r="BE190" s="35"/>
      <c r="BF190" s="35"/>
      <c r="BG190" s="35"/>
      <c r="BH190" s="35"/>
      <c r="BI190" s="35"/>
    </row>
    <row r="191" ht="12.75" customHeight="1">
      <c r="A191" s="78"/>
      <c r="B191" s="67" t="s">
        <v>30</v>
      </c>
      <c r="C191" s="67"/>
      <c r="D191" s="35"/>
      <c r="E191" s="57"/>
      <c r="F191" s="79"/>
      <c r="G191" s="68" t="s">
        <v>283</v>
      </c>
      <c r="H191" s="80" t="s">
        <v>216</v>
      </c>
      <c r="I191" s="81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  <c r="AA191" s="35"/>
      <c r="AB191" s="35"/>
      <c r="AC191" s="35"/>
      <c r="AD191" s="35"/>
      <c r="AE191" s="35"/>
      <c r="AF191" s="35"/>
      <c r="AG191" s="35"/>
      <c r="AH191" s="35"/>
      <c r="AI191" s="35"/>
      <c r="AJ191" s="35"/>
      <c r="AK191" s="35"/>
      <c r="AL191" s="35"/>
      <c r="AM191" s="35"/>
      <c r="AN191" s="35"/>
      <c r="AO191" s="35"/>
      <c r="AP191" s="35"/>
      <c r="AQ191" s="35"/>
      <c r="AR191" s="35"/>
      <c r="AS191" s="35"/>
      <c r="AT191" s="35"/>
      <c r="AU191" s="35"/>
      <c r="AV191" s="35"/>
      <c r="AW191" s="35"/>
      <c r="AX191" s="35"/>
      <c r="AY191" s="35"/>
      <c r="AZ191" s="35"/>
      <c r="BA191" s="35"/>
      <c r="BB191" s="35"/>
      <c r="BC191" s="35"/>
      <c r="BD191" s="35"/>
      <c r="BE191" s="35"/>
      <c r="BF191" s="35"/>
      <c r="BG191" s="35"/>
      <c r="BH191" s="35"/>
      <c r="BI191" s="35"/>
    </row>
    <row r="192" ht="12.75" customHeight="1">
      <c r="A192" s="78"/>
      <c r="B192" s="67" t="s">
        <v>30</v>
      </c>
      <c r="C192" s="67"/>
      <c r="D192" s="35"/>
      <c r="E192" s="57"/>
      <c r="F192" s="79"/>
      <c r="G192" s="68" t="s">
        <v>284</v>
      </c>
      <c r="H192" s="80" t="s">
        <v>285</v>
      </c>
      <c r="I192" s="81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  <c r="AA192" s="35"/>
      <c r="AB192" s="35"/>
      <c r="AC192" s="35"/>
      <c r="AD192" s="35"/>
      <c r="AE192" s="35"/>
      <c r="AF192" s="35"/>
      <c r="AG192" s="35"/>
      <c r="AH192" s="35"/>
      <c r="AI192" s="35"/>
      <c r="AJ192" s="35"/>
      <c r="AK192" s="35"/>
      <c r="AL192" s="35"/>
      <c r="AM192" s="35"/>
      <c r="AN192" s="35"/>
      <c r="AO192" s="35"/>
      <c r="AP192" s="35"/>
      <c r="AQ192" s="35"/>
      <c r="AR192" s="35"/>
      <c r="AS192" s="35"/>
      <c r="AT192" s="35"/>
      <c r="AU192" s="35"/>
      <c r="AV192" s="35"/>
      <c r="AW192" s="35"/>
      <c r="AX192" s="35"/>
      <c r="AY192" s="35"/>
      <c r="AZ192" s="35"/>
      <c r="BA192" s="35"/>
      <c r="BB192" s="35"/>
      <c r="BC192" s="35"/>
      <c r="BD192" s="35"/>
      <c r="BE192" s="35"/>
      <c r="BF192" s="35"/>
      <c r="BG192" s="35"/>
      <c r="BH192" s="35"/>
      <c r="BI192" s="35"/>
    </row>
    <row r="193" ht="12.75" customHeight="1">
      <c r="A193" s="78"/>
      <c r="B193" s="67" t="s">
        <v>30</v>
      </c>
      <c r="C193" s="67"/>
      <c r="D193" s="35"/>
      <c r="E193" s="57"/>
      <c r="F193" s="79"/>
      <c r="G193" s="68" t="s">
        <v>286</v>
      </c>
      <c r="H193" s="80" t="s">
        <v>287</v>
      </c>
      <c r="I193" s="81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Z193" s="35"/>
      <c r="AA193" s="35"/>
      <c r="AB193" s="35"/>
      <c r="AC193" s="35"/>
      <c r="AD193" s="35"/>
      <c r="AE193" s="35"/>
      <c r="AF193" s="35"/>
      <c r="AG193" s="35"/>
      <c r="AH193" s="35"/>
      <c r="AI193" s="35"/>
      <c r="AJ193" s="35"/>
      <c r="AK193" s="35"/>
      <c r="AL193" s="35"/>
      <c r="AM193" s="35"/>
      <c r="AN193" s="35"/>
      <c r="AO193" s="35"/>
      <c r="AP193" s="35"/>
      <c r="AQ193" s="35"/>
      <c r="AR193" s="35"/>
      <c r="AS193" s="35"/>
      <c r="AT193" s="35"/>
      <c r="AU193" s="35"/>
      <c r="AV193" s="35"/>
      <c r="AW193" s="35"/>
      <c r="AX193" s="35"/>
      <c r="AY193" s="35"/>
      <c r="AZ193" s="35"/>
      <c r="BA193" s="35"/>
      <c r="BB193" s="35"/>
      <c r="BC193" s="35"/>
      <c r="BD193" s="35"/>
      <c r="BE193" s="35"/>
      <c r="BF193" s="35"/>
      <c r="BG193" s="35"/>
      <c r="BH193" s="35"/>
      <c r="BI193" s="35"/>
    </row>
    <row r="194" ht="12.75" customHeight="1">
      <c r="A194" s="78"/>
      <c r="B194" s="67" t="s">
        <v>30</v>
      </c>
      <c r="C194" s="67"/>
      <c r="D194" s="35"/>
      <c r="E194" s="57"/>
      <c r="F194" s="79"/>
      <c r="G194" s="68" t="s">
        <v>288</v>
      </c>
      <c r="H194" s="80" t="s">
        <v>289</v>
      </c>
      <c r="I194" s="81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  <c r="AA194" s="35"/>
      <c r="AB194" s="35"/>
      <c r="AC194" s="35"/>
      <c r="AD194" s="35"/>
      <c r="AE194" s="35"/>
      <c r="AF194" s="35"/>
      <c r="AG194" s="35"/>
      <c r="AH194" s="35"/>
      <c r="AI194" s="35"/>
      <c r="AJ194" s="35"/>
      <c r="AK194" s="35"/>
      <c r="AL194" s="35"/>
      <c r="AM194" s="35"/>
      <c r="AN194" s="35"/>
      <c r="AO194" s="35"/>
      <c r="AP194" s="35"/>
      <c r="AQ194" s="35"/>
      <c r="AR194" s="35"/>
      <c r="AS194" s="35"/>
      <c r="AT194" s="35"/>
      <c r="AU194" s="35"/>
      <c r="AV194" s="35"/>
      <c r="AW194" s="35"/>
      <c r="AX194" s="35"/>
      <c r="AY194" s="35"/>
      <c r="AZ194" s="35"/>
      <c r="BA194" s="35"/>
      <c r="BB194" s="35"/>
      <c r="BC194" s="35"/>
      <c r="BD194" s="35"/>
      <c r="BE194" s="35"/>
      <c r="BF194" s="35"/>
      <c r="BG194" s="35"/>
      <c r="BH194" s="35"/>
      <c r="BI194" s="35"/>
    </row>
    <row r="195" ht="12.75" customHeight="1">
      <c r="A195" s="78"/>
      <c r="B195" s="67" t="s">
        <v>30</v>
      </c>
      <c r="C195" s="67"/>
      <c r="D195" s="35"/>
      <c r="E195" s="57"/>
      <c r="F195" s="79"/>
      <c r="G195" s="68" t="s">
        <v>290</v>
      </c>
      <c r="H195" s="80" t="s">
        <v>291</v>
      </c>
      <c r="I195" s="81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  <c r="AA195" s="35"/>
      <c r="AB195" s="35"/>
      <c r="AC195" s="35"/>
      <c r="AD195" s="35"/>
      <c r="AE195" s="35"/>
      <c r="AF195" s="35"/>
      <c r="AG195" s="35"/>
      <c r="AH195" s="35"/>
      <c r="AI195" s="35"/>
      <c r="AJ195" s="35"/>
      <c r="AK195" s="35"/>
      <c r="AL195" s="35"/>
      <c r="AM195" s="35"/>
      <c r="AN195" s="35"/>
      <c r="AO195" s="35"/>
      <c r="AP195" s="35"/>
      <c r="AQ195" s="35"/>
      <c r="AR195" s="35"/>
      <c r="AS195" s="35"/>
      <c r="AT195" s="35"/>
      <c r="AU195" s="35"/>
      <c r="AV195" s="35"/>
      <c r="AW195" s="35"/>
      <c r="AX195" s="35"/>
      <c r="AY195" s="35"/>
      <c r="AZ195" s="35"/>
      <c r="BA195" s="35"/>
      <c r="BB195" s="35"/>
      <c r="BC195" s="35"/>
      <c r="BD195" s="35"/>
      <c r="BE195" s="35"/>
      <c r="BF195" s="35"/>
      <c r="BG195" s="35"/>
      <c r="BH195" s="35"/>
      <c r="BI195" s="35"/>
    </row>
    <row r="196" ht="12.75" customHeight="1">
      <c r="A196" s="78"/>
      <c r="B196" s="67" t="s">
        <v>30</v>
      </c>
      <c r="C196" s="67"/>
      <c r="D196" s="35"/>
      <c r="E196" s="57"/>
      <c r="F196" s="79"/>
      <c r="G196" s="68" t="s">
        <v>292</v>
      </c>
      <c r="H196" s="80" t="s">
        <v>179</v>
      </c>
      <c r="I196" s="81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  <c r="AA196" s="35"/>
      <c r="AB196" s="35"/>
      <c r="AC196" s="35"/>
      <c r="AD196" s="35"/>
      <c r="AE196" s="35"/>
      <c r="AF196" s="35"/>
      <c r="AG196" s="35"/>
      <c r="AH196" s="35"/>
      <c r="AI196" s="35"/>
      <c r="AJ196" s="35"/>
      <c r="AK196" s="35"/>
      <c r="AL196" s="35"/>
      <c r="AM196" s="35"/>
      <c r="AN196" s="35"/>
      <c r="AO196" s="35"/>
      <c r="AP196" s="35"/>
      <c r="AQ196" s="35"/>
      <c r="AR196" s="35"/>
      <c r="AS196" s="35"/>
      <c r="AT196" s="35"/>
      <c r="AU196" s="35"/>
      <c r="AV196" s="35"/>
      <c r="AW196" s="35"/>
      <c r="AX196" s="35"/>
      <c r="AY196" s="35"/>
      <c r="AZ196" s="35"/>
      <c r="BA196" s="35"/>
      <c r="BB196" s="35"/>
      <c r="BC196" s="35"/>
      <c r="BD196" s="35"/>
      <c r="BE196" s="35"/>
      <c r="BF196" s="35"/>
      <c r="BG196" s="35"/>
      <c r="BH196" s="35"/>
      <c r="BI196" s="35"/>
    </row>
    <row r="197" ht="12.75" customHeight="1">
      <c r="A197" s="78"/>
      <c r="B197" s="67" t="s">
        <v>30</v>
      </c>
      <c r="C197" s="67"/>
      <c r="D197" s="35"/>
      <c r="E197" s="57"/>
      <c r="F197" s="79"/>
      <c r="G197" s="68" t="s">
        <v>293</v>
      </c>
      <c r="H197" s="80" t="s">
        <v>227</v>
      </c>
      <c r="I197" s="81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Z197" s="35"/>
      <c r="AA197" s="35"/>
      <c r="AB197" s="35"/>
      <c r="AC197" s="35"/>
      <c r="AD197" s="35"/>
      <c r="AE197" s="35"/>
      <c r="AF197" s="35"/>
      <c r="AG197" s="35"/>
      <c r="AH197" s="35"/>
      <c r="AI197" s="35"/>
      <c r="AJ197" s="35"/>
      <c r="AK197" s="35"/>
      <c r="AL197" s="35"/>
      <c r="AM197" s="35"/>
      <c r="AN197" s="35"/>
      <c r="AO197" s="35"/>
      <c r="AP197" s="35"/>
      <c r="AQ197" s="35"/>
      <c r="AR197" s="35"/>
      <c r="AS197" s="35"/>
      <c r="AT197" s="35"/>
      <c r="AU197" s="35"/>
      <c r="AV197" s="35"/>
      <c r="AW197" s="35"/>
      <c r="AX197" s="35"/>
      <c r="AY197" s="35"/>
      <c r="AZ197" s="35"/>
      <c r="BA197" s="35"/>
      <c r="BB197" s="35"/>
      <c r="BC197" s="35"/>
      <c r="BD197" s="35"/>
      <c r="BE197" s="35"/>
      <c r="BF197" s="35"/>
      <c r="BG197" s="35"/>
      <c r="BH197" s="35"/>
      <c r="BI197" s="35"/>
    </row>
    <row r="198" ht="12.75" customHeight="1">
      <c r="A198" s="78"/>
      <c r="B198" s="67" t="s">
        <v>30</v>
      </c>
      <c r="C198" s="67"/>
      <c r="D198" s="35"/>
      <c r="E198" s="57"/>
      <c r="F198" s="79"/>
      <c r="G198" s="68" t="s">
        <v>294</v>
      </c>
      <c r="H198" s="80" t="s">
        <v>51</v>
      </c>
      <c r="I198" s="81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  <c r="AA198" s="35"/>
      <c r="AB198" s="35"/>
      <c r="AC198" s="35"/>
      <c r="AD198" s="35"/>
      <c r="AE198" s="35"/>
      <c r="AF198" s="35"/>
      <c r="AG198" s="35"/>
      <c r="AH198" s="35"/>
      <c r="AI198" s="35"/>
      <c r="AJ198" s="35"/>
      <c r="AK198" s="35"/>
      <c r="AL198" s="35"/>
      <c r="AM198" s="35"/>
      <c r="AN198" s="35"/>
      <c r="AO198" s="35"/>
      <c r="AP198" s="35"/>
      <c r="AQ198" s="35"/>
      <c r="AR198" s="35"/>
      <c r="AS198" s="35"/>
      <c r="AT198" s="35"/>
      <c r="AU198" s="35"/>
      <c r="AV198" s="35"/>
      <c r="AW198" s="35"/>
      <c r="AX198" s="35"/>
      <c r="AY198" s="35"/>
      <c r="AZ198" s="35"/>
      <c r="BA198" s="35"/>
      <c r="BB198" s="35"/>
      <c r="BC198" s="35"/>
      <c r="BD198" s="35"/>
      <c r="BE198" s="35"/>
      <c r="BF198" s="35"/>
      <c r="BG198" s="35"/>
      <c r="BH198" s="35"/>
      <c r="BI198" s="35"/>
    </row>
    <row r="199" ht="12.75" customHeight="1">
      <c r="A199" s="78"/>
      <c r="B199" s="67" t="s">
        <v>30</v>
      </c>
      <c r="C199" s="67"/>
      <c r="D199" s="35"/>
      <c r="E199" s="57"/>
      <c r="F199" s="79"/>
      <c r="G199" s="68" t="s">
        <v>295</v>
      </c>
      <c r="H199" s="80" t="s">
        <v>296</v>
      </c>
      <c r="I199" s="81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  <c r="AA199" s="35"/>
      <c r="AB199" s="35"/>
      <c r="AC199" s="35"/>
      <c r="AD199" s="35"/>
      <c r="AE199" s="35"/>
      <c r="AF199" s="35"/>
      <c r="AG199" s="35"/>
      <c r="AH199" s="35"/>
      <c r="AI199" s="35"/>
      <c r="AJ199" s="35"/>
      <c r="AK199" s="35"/>
      <c r="AL199" s="35"/>
      <c r="AM199" s="35"/>
      <c r="AN199" s="35"/>
      <c r="AO199" s="35"/>
      <c r="AP199" s="35"/>
      <c r="AQ199" s="35"/>
      <c r="AR199" s="35"/>
      <c r="AS199" s="35"/>
      <c r="AT199" s="35"/>
      <c r="AU199" s="35"/>
      <c r="AV199" s="35"/>
      <c r="AW199" s="35"/>
      <c r="AX199" s="35"/>
      <c r="AY199" s="35"/>
      <c r="AZ199" s="35"/>
      <c r="BA199" s="35"/>
      <c r="BB199" s="35"/>
      <c r="BC199" s="35"/>
      <c r="BD199" s="35"/>
      <c r="BE199" s="35"/>
      <c r="BF199" s="35"/>
      <c r="BG199" s="35"/>
      <c r="BH199" s="35"/>
      <c r="BI199" s="35"/>
    </row>
    <row r="200" ht="12.75" customHeight="1">
      <c r="A200" s="78"/>
      <c r="B200" s="67" t="s">
        <v>30</v>
      </c>
      <c r="C200" s="67"/>
      <c r="D200" s="35"/>
      <c r="E200" s="57"/>
      <c r="F200" s="79"/>
      <c r="G200" s="68" t="s">
        <v>297</v>
      </c>
      <c r="H200" s="80" t="s">
        <v>200</v>
      </c>
      <c r="I200" s="81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  <c r="AA200" s="35"/>
      <c r="AB200" s="35"/>
      <c r="AC200" s="35"/>
      <c r="AD200" s="35"/>
      <c r="AE200" s="35"/>
      <c r="AF200" s="35"/>
      <c r="AG200" s="35"/>
      <c r="AH200" s="35"/>
      <c r="AI200" s="35"/>
      <c r="AJ200" s="35"/>
      <c r="AK200" s="35"/>
      <c r="AL200" s="35"/>
      <c r="AM200" s="35"/>
      <c r="AN200" s="35"/>
      <c r="AO200" s="35"/>
      <c r="AP200" s="35"/>
      <c r="AQ200" s="35"/>
      <c r="AR200" s="35"/>
      <c r="AS200" s="35"/>
      <c r="AT200" s="35"/>
      <c r="AU200" s="35"/>
      <c r="AV200" s="35"/>
      <c r="AW200" s="35"/>
      <c r="AX200" s="35"/>
      <c r="AY200" s="35"/>
      <c r="AZ200" s="35"/>
      <c r="BA200" s="35"/>
      <c r="BB200" s="35"/>
      <c r="BC200" s="35"/>
      <c r="BD200" s="35"/>
      <c r="BE200" s="35"/>
      <c r="BF200" s="35"/>
      <c r="BG200" s="35"/>
      <c r="BH200" s="35"/>
      <c r="BI200" s="35"/>
    </row>
    <row r="201" ht="12.75" customHeight="1">
      <c r="A201" s="78"/>
      <c r="B201" s="67" t="s">
        <v>30</v>
      </c>
      <c r="C201" s="67"/>
      <c r="D201" s="35"/>
      <c r="E201" s="57"/>
      <c r="F201" s="79"/>
      <c r="G201" s="68" t="s">
        <v>298</v>
      </c>
      <c r="H201" s="80" t="s">
        <v>97</v>
      </c>
      <c r="I201" s="81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  <c r="AA201" s="35"/>
      <c r="AB201" s="35"/>
      <c r="AC201" s="35"/>
      <c r="AD201" s="35"/>
      <c r="AE201" s="35"/>
      <c r="AF201" s="35"/>
      <c r="AG201" s="35"/>
      <c r="AH201" s="35"/>
      <c r="AI201" s="35"/>
      <c r="AJ201" s="35"/>
      <c r="AK201" s="35"/>
      <c r="AL201" s="35"/>
      <c r="AM201" s="35"/>
      <c r="AN201" s="35"/>
      <c r="AO201" s="35"/>
      <c r="AP201" s="35"/>
      <c r="AQ201" s="35"/>
      <c r="AR201" s="35"/>
      <c r="AS201" s="35"/>
      <c r="AT201" s="35"/>
      <c r="AU201" s="35"/>
      <c r="AV201" s="35"/>
      <c r="AW201" s="35"/>
      <c r="AX201" s="35"/>
      <c r="AY201" s="35"/>
      <c r="AZ201" s="35"/>
      <c r="BA201" s="35"/>
      <c r="BB201" s="35"/>
      <c r="BC201" s="35"/>
      <c r="BD201" s="35"/>
      <c r="BE201" s="35"/>
      <c r="BF201" s="35"/>
      <c r="BG201" s="35"/>
      <c r="BH201" s="35"/>
      <c r="BI201" s="35"/>
    </row>
    <row r="202" ht="12.75" customHeight="1">
      <c r="A202" s="78"/>
      <c r="B202" s="67" t="s">
        <v>30</v>
      </c>
      <c r="C202" s="67"/>
      <c r="D202" s="35"/>
      <c r="E202" s="57"/>
      <c r="F202" s="79"/>
      <c r="G202" s="68" t="s">
        <v>299</v>
      </c>
      <c r="H202" s="69" t="s">
        <v>30</v>
      </c>
      <c r="I202" s="81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  <c r="AA202" s="35"/>
      <c r="AB202" s="35"/>
      <c r="AC202" s="35"/>
      <c r="AD202" s="35"/>
      <c r="AE202" s="35"/>
      <c r="AF202" s="35"/>
      <c r="AG202" s="35"/>
      <c r="AH202" s="35"/>
      <c r="AI202" s="35"/>
      <c r="AJ202" s="35"/>
      <c r="AK202" s="35"/>
      <c r="AL202" s="35"/>
      <c r="AM202" s="35"/>
      <c r="AN202" s="35"/>
      <c r="AO202" s="35"/>
      <c r="AP202" s="35"/>
      <c r="AQ202" s="35"/>
      <c r="AR202" s="35"/>
      <c r="AS202" s="35"/>
      <c r="AT202" s="35"/>
      <c r="AU202" s="35"/>
      <c r="AV202" s="35"/>
      <c r="AW202" s="35"/>
      <c r="AX202" s="35"/>
      <c r="AY202" s="35"/>
      <c r="AZ202" s="35"/>
      <c r="BA202" s="35"/>
      <c r="BB202" s="35"/>
      <c r="BC202" s="35"/>
      <c r="BD202" s="35"/>
      <c r="BE202" s="35"/>
      <c r="BF202" s="35"/>
      <c r="BG202" s="35"/>
      <c r="BH202" s="35"/>
      <c r="BI202" s="35"/>
    </row>
    <row r="203" ht="12.75" customHeight="1">
      <c r="A203" s="78"/>
      <c r="B203" s="67" t="s">
        <v>30</v>
      </c>
      <c r="C203" s="67"/>
      <c r="D203" s="35"/>
      <c r="E203" s="57"/>
      <c r="F203" s="79"/>
      <c r="G203" s="68" t="s">
        <v>300</v>
      </c>
      <c r="H203" s="80" t="s">
        <v>227</v>
      </c>
      <c r="I203" s="81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Z203" s="35"/>
      <c r="AA203" s="35"/>
      <c r="AB203" s="35"/>
      <c r="AC203" s="35"/>
      <c r="AD203" s="35"/>
      <c r="AE203" s="35"/>
      <c r="AF203" s="35"/>
      <c r="AG203" s="35"/>
      <c r="AH203" s="35"/>
      <c r="AI203" s="35"/>
      <c r="AJ203" s="35"/>
      <c r="AK203" s="35"/>
      <c r="AL203" s="35"/>
      <c r="AM203" s="35"/>
      <c r="AN203" s="35"/>
      <c r="AO203" s="35"/>
      <c r="AP203" s="35"/>
      <c r="AQ203" s="35"/>
      <c r="AR203" s="35"/>
      <c r="AS203" s="35"/>
      <c r="AT203" s="35"/>
      <c r="AU203" s="35"/>
      <c r="AV203" s="35"/>
      <c r="AW203" s="35"/>
      <c r="AX203" s="35"/>
      <c r="AY203" s="35"/>
      <c r="AZ203" s="35"/>
      <c r="BA203" s="35"/>
      <c r="BB203" s="35"/>
      <c r="BC203" s="35"/>
      <c r="BD203" s="35"/>
      <c r="BE203" s="35"/>
      <c r="BF203" s="35"/>
      <c r="BG203" s="35"/>
      <c r="BH203" s="35"/>
      <c r="BI203" s="35"/>
    </row>
    <row r="204" ht="12.75" customHeight="1">
      <c r="A204" s="78"/>
      <c r="B204" s="67" t="s">
        <v>30</v>
      </c>
      <c r="C204" s="67"/>
      <c r="D204" s="35"/>
      <c r="E204" s="57"/>
      <c r="F204" s="79"/>
      <c r="G204" s="68" t="s">
        <v>301</v>
      </c>
      <c r="H204" s="69" t="s">
        <v>30</v>
      </c>
      <c r="I204" s="81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Z204" s="35"/>
      <c r="AA204" s="35"/>
      <c r="AB204" s="35"/>
      <c r="AC204" s="35"/>
      <c r="AD204" s="35"/>
      <c r="AE204" s="35"/>
      <c r="AF204" s="35"/>
      <c r="AG204" s="35"/>
      <c r="AH204" s="35"/>
      <c r="AI204" s="35"/>
      <c r="AJ204" s="35"/>
      <c r="AK204" s="35"/>
      <c r="AL204" s="35"/>
      <c r="AM204" s="35"/>
      <c r="AN204" s="35"/>
      <c r="AO204" s="35"/>
      <c r="AP204" s="35"/>
      <c r="AQ204" s="35"/>
      <c r="AR204" s="35"/>
      <c r="AS204" s="35"/>
      <c r="AT204" s="35"/>
      <c r="AU204" s="35"/>
      <c r="AV204" s="35"/>
      <c r="AW204" s="35"/>
      <c r="AX204" s="35"/>
      <c r="AY204" s="35"/>
      <c r="AZ204" s="35"/>
      <c r="BA204" s="35"/>
      <c r="BB204" s="35"/>
      <c r="BC204" s="35"/>
      <c r="BD204" s="35"/>
      <c r="BE204" s="35"/>
      <c r="BF204" s="35"/>
      <c r="BG204" s="35"/>
      <c r="BH204" s="35"/>
      <c r="BI204" s="35"/>
    </row>
    <row r="205" ht="12.75" customHeight="1">
      <c r="A205" s="78"/>
      <c r="B205" s="67" t="s">
        <v>30</v>
      </c>
      <c r="C205" s="67"/>
      <c r="D205" s="35"/>
      <c r="E205" s="57"/>
      <c r="F205" s="79"/>
      <c r="G205" s="68" t="s">
        <v>302</v>
      </c>
      <c r="H205" s="80" t="s">
        <v>287</v>
      </c>
      <c r="I205" s="81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Z205" s="35"/>
      <c r="AA205" s="35"/>
      <c r="AB205" s="35"/>
      <c r="AC205" s="35"/>
      <c r="AD205" s="35"/>
      <c r="AE205" s="35"/>
      <c r="AF205" s="35"/>
      <c r="AG205" s="35"/>
      <c r="AH205" s="35"/>
      <c r="AI205" s="35"/>
      <c r="AJ205" s="35"/>
      <c r="AK205" s="35"/>
      <c r="AL205" s="35"/>
      <c r="AM205" s="35"/>
      <c r="AN205" s="35"/>
      <c r="AO205" s="35"/>
      <c r="AP205" s="35"/>
      <c r="AQ205" s="35"/>
      <c r="AR205" s="35"/>
      <c r="AS205" s="35"/>
      <c r="AT205" s="35"/>
      <c r="AU205" s="35"/>
      <c r="AV205" s="35"/>
      <c r="AW205" s="35"/>
      <c r="AX205" s="35"/>
      <c r="AY205" s="35"/>
      <c r="AZ205" s="35"/>
      <c r="BA205" s="35"/>
      <c r="BB205" s="35"/>
      <c r="BC205" s="35"/>
      <c r="BD205" s="35"/>
      <c r="BE205" s="35"/>
      <c r="BF205" s="35"/>
      <c r="BG205" s="35"/>
      <c r="BH205" s="35"/>
      <c r="BI205" s="35"/>
    </row>
    <row r="206" ht="12.75" customHeight="1">
      <c r="A206" s="78"/>
      <c r="B206" s="67" t="s">
        <v>30</v>
      </c>
      <c r="C206" s="67"/>
      <c r="D206" s="35"/>
      <c r="E206" s="57"/>
      <c r="F206" s="79"/>
      <c r="G206" s="68" t="s">
        <v>303</v>
      </c>
      <c r="H206" s="69" t="s">
        <v>30</v>
      </c>
      <c r="I206" s="81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Z206" s="35"/>
      <c r="AA206" s="35"/>
      <c r="AB206" s="35"/>
      <c r="AC206" s="35"/>
      <c r="AD206" s="35"/>
      <c r="AE206" s="35"/>
      <c r="AF206" s="35"/>
      <c r="AG206" s="35"/>
      <c r="AH206" s="35"/>
      <c r="AI206" s="35"/>
      <c r="AJ206" s="35"/>
      <c r="AK206" s="35"/>
      <c r="AL206" s="35"/>
      <c r="AM206" s="35"/>
      <c r="AN206" s="35"/>
      <c r="AO206" s="35"/>
      <c r="AP206" s="35"/>
      <c r="AQ206" s="35"/>
      <c r="AR206" s="35"/>
      <c r="AS206" s="35"/>
      <c r="AT206" s="35"/>
      <c r="AU206" s="35"/>
      <c r="AV206" s="35"/>
      <c r="AW206" s="35"/>
      <c r="AX206" s="35"/>
      <c r="AY206" s="35"/>
      <c r="AZ206" s="35"/>
      <c r="BA206" s="35"/>
      <c r="BB206" s="35"/>
      <c r="BC206" s="35"/>
      <c r="BD206" s="35"/>
      <c r="BE206" s="35"/>
      <c r="BF206" s="35"/>
      <c r="BG206" s="35"/>
      <c r="BH206" s="35"/>
      <c r="BI206" s="35"/>
    </row>
    <row r="207" ht="12.75" customHeight="1">
      <c r="A207" s="78"/>
      <c r="B207" s="67" t="s">
        <v>30</v>
      </c>
      <c r="C207" s="67"/>
      <c r="D207" s="35"/>
      <c r="E207" s="57"/>
      <c r="F207" s="79"/>
      <c r="G207" s="68" t="s">
        <v>304</v>
      </c>
      <c r="H207" s="80" t="s">
        <v>305</v>
      </c>
      <c r="I207" s="81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  <c r="AA207" s="35"/>
      <c r="AB207" s="35"/>
      <c r="AC207" s="35"/>
      <c r="AD207" s="35"/>
      <c r="AE207" s="35"/>
      <c r="AF207" s="35"/>
      <c r="AG207" s="35"/>
      <c r="AH207" s="35"/>
      <c r="AI207" s="35"/>
      <c r="AJ207" s="35"/>
      <c r="AK207" s="35"/>
      <c r="AL207" s="35"/>
      <c r="AM207" s="35"/>
      <c r="AN207" s="35"/>
      <c r="AO207" s="35"/>
      <c r="AP207" s="35"/>
      <c r="AQ207" s="35"/>
      <c r="AR207" s="35"/>
      <c r="AS207" s="35"/>
      <c r="AT207" s="35"/>
      <c r="AU207" s="35"/>
      <c r="AV207" s="35"/>
      <c r="AW207" s="35"/>
      <c r="AX207" s="35"/>
      <c r="AY207" s="35"/>
      <c r="AZ207" s="35"/>
      <c r="BA207" s="35"/>
      <c r="BB207" s="35"/>
      <c r="BC207" s="35"/>
      <c r="BD207" s="35"/>
      <c r="BE207" s="35"/>
      <c r="BF207" s="35"/>
      <c r="BG207" s="35"/>
      <c r="BH207" s="35"/>
      <c r="BI207" s="35"/>
    </row>
    <row r="208" ht="12.75" customHeight="1">
      <c r="A208" s="78"/>
      <c r="B208" s="67" t="s">
        <v>30</v>
      </c>
      <c r="C208" s="67"/>
      <c r="D208" s="35"/>
      <c r="E208" s="57"/>
      <c r="F208" s="79"/>
      <c r="G208" s="68" t="s">
        <v>306</v>
      </c>
      <c r="H208" s="80" t="s">
        <v>216</v>
      </c>
      <c r="I208" s="81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  <c r="Z208" s="35"/>
      <c r="AA208" s="35"/>
      <c r="AB208" s="35"/>
      <c r="AC208" s="35"/>
      <c r="AD208" s="35"/>
      <c r="AE208" s="35"/>
      <c r="AF208" s="35"/>
      <c r="AG208" s="35"/>
      <c r="AH208" s="35"/>
      <c r="AI208" s="35"/>
      <c r="AJ208" s="35"/>
      <c r="AK208" s="35"/>
      <c r="AL208" s="35"/>
      <c r="AM208" s="35"/>
      <c r="AN208" s="35"/>
      <c r="AO208" s="35"/>
      <c r="AP208" s="35"/>
      <c r="AQ208" s="35"/>
      <c r="AR208" s="35"/>
      <c r="AS208" s="35"/>
      <c r="AT208" s="35"/>
      <c r="AU208" s="35"/>
      <c r="AV208" s="35"/>
      <c r="AW208" s="35"/>
      <c r="AX208" s="35"/>
      <c r="AY208" s="35"/>
      <c r="AZ208" s="35"/>
      <c r="BA208" s="35"/>
      <c r="BB208" s="35"/>
      <c r="BC208" s="35"/>
      <c r="BD208" s="35"/>
      <c r="BE208" s="35"/>
      <c r="BF208" s="35"/>
      <c r="BG208" s="35"/>
      <c r="BH208" s="35"/>
      <c r="BI208" s="35"/>
    </row>
    <row r="209" ht="12.75" customHeight="1">
      <c r="A209" s="78"/>
      <c r="B209" s="67" t="s">
        <v>30</v>
      </c>
      <c r="C209" s="67"/>
      <c r="D209" s="35"/>
      <c r="E209" s="57"/>
      <c r="F209" s="79"/>
      <c r="G209" s="68" t="s">
        <v>307</v>
      </c>
      <c r="H209" s="80" t="s">
        <v>97</v>
      </c>
      <c r="I209" s="81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  <c r="AA209" s="35"/>
      <c r="AB209" s="35"/>
      <c r="AC209" s="35"/>
      <c r="AD209" s="35"/>
      <c r="AE209" s="35"/>
      <c r="AF209" s="35"/>
      <c r="AG209" s="35"/>
      <c r="AH209" s="35"/>
      <c r="AI209" s="35"/>
      <c r="AJ209" s="35"/>
      <c r="AK209" s="35"/>
      <c r="AL209" s="35"/>
      <c r="AM209" s="35"/>
      <c r="AN209" s="35"/>
      <c r="AO209" s="35"/>
      <c r="AP209" s="35"/>
      <c r="AQ209" s="35"/>
      <c r="AR209" s="35"/>
      <c r="AS209" s="35"/>
      <c r="AT209" s="35"/>
      <c r="AU209" s="35"/>
      <c r="AV209" s="35"/>
      <c r="AW209" s="35"/>
      <c r="AX209" s="35"/>
      <c r="AY209" s="35"/>
      <c r="AZ209" s="35"/>
      <c r="BA209" s="35"/>
      <c r="BB209" s="35"/>
      <c r="BC209" s="35"/>
      <c r="BD209" s="35"/>
      <c r="BE209" s="35"/>
      <c r="BF209" s="35"/>
      <c r="BG209" s="35"/>
      <c r="BH209" s="35"/>
      <c r="BI209" s="35"/>
    </row>
    <row r="210" ht="12.75" customHeight="1">
      <c r="A210" s="78"/>
      <c r="B210" s="67" t="s">
        <v>30</v>
      </c>
      <c r="C210" s="67"/>
      <c r="D210" s="35"/>
      <c r="E210" s="57"/>
      <c r="F210" s="79"/>
      <c r="G210" s="68" t="s">
        <v>308</v>
      </c>
      <c r="H210" s="80" t="s">
        <v>309</v>
      </c>
      <c r="I210" s="81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  <c r="AA210" s="35"/>
      <c r="AB210" s="35"/>
      <c r="AC210" s="35"/>
      <c r="AD210" s="35"/>
      <c r="AE210" s="35"/>
      <c r="AF210" s="35"/>
      <c r="AG210" s="35"/>
      <c r="AH210" s="35"/>
      <c r="AI210" s="35"/>
      <c r="AJ210" s="35"/>
      <c r="AK210" s="35"/>
      <c r="AL210" s="35"/>
      <c r="AM210" s="35"/>
      <c r="AN210" s="35"/>
      <c r="AO210" s="35"/>
      <c r="AP210" s="35"/>
      <c r="AQ210" s="35"/>
      <c r="AR210" s="35"/>
      <c r="AS210" s="35"/>
      <c r="AT210" s="35"/>
      <c r="AU210" s="35"/>
      <c r="AV210" s="35"/>
      <c r="AW210" s="35"/>
      <c r="AX210" s="35"/>
      <c r="AY210" s="35"/>
      <c r="AZ210" s="35"/>
      <c r="BA210" s="35"/>
      <c r="BB210" s="35"/>
      <c r="BC210" s="35"/>
      <c r="BD210" s="35"/>
      <c r="BE210" s="35"/>
      <c r="BF210" s="35"/>
      <c r="BG210" s="35"/>
      <c r="BH210" s="35"/>
      <c r="BI210" s="35"/>
    </row>
    <row r="211" ht="12.75" customHeight="1">
      <c r="A211" s="78"/>
      <c r="B211" s="67" t="s">
        <v>30</v>
      </c>
      <c r="C211" s="67"/>
      <c r="D211" s="35"/>
      <c r="E211" s="57"/>
      <c r="F211" s="79"/>
      <c r="G211" s="68" t="s">
        <v>310</v>
      </c>
      <c r="H211" s="80" t="s">
        <v>270</v>
      </c>
      <c r="I211" s="81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Z211" s="35"/>
      <c r="AA211" s="35"/>
      <c r="AB211" s="35"/>
      <c r="AC211" s="35"/>
      <c r="AD211" s="35"/>
      <c r="AE211" s="35"/>
      <c r="AF211" s="35"/>
      <c r="AG211" s="35"/>
      <c r="AH211" s="35"/>
      <c r="AI211" s="35"/>
      <c r="AJ211" s="35"/>
      <c r="AK211" s="35"/>
      <c r="AL211" s="35"/>
      <c r="AM211" s="35"/>
      <c r="AN211" s="35"/>
      <c r="AO211" s="35"/>
      <c r="AP211" s="35"/>
      <c r="AQ211" s="35"/>
      <c r="AR211" s="35"/>
      <c r="AS211" s="35"/>
      <c r="AT211" s="35"/>
      <c r="AU211" s="35"/>
      <c r="AV211" s="35"/>
      <c r="AW211" s="35"/>
      <c r="AX211" s="35"/>
      <c r="AY211" s="35"/>
      <c r="AZ211" s="35"/>
      <c r="BA211" s="35"/>
      <c r="BB211" s="35"/>
      <c r="BC211" s="35"/>
      <c r="BD211" s="35"/>
      <c r="BE211" s="35"/>
      <c r="BF211" s="35"/>
      <c r="BG211" s="35"/>
      <c r="BH211" s="35"/>
      <c r="BI211" s="35"/>
    </row>
    <row r="212" ht="12.75" customHeight="1">
      <c r="A212" s="78"/>
      <c r="B212" s="67" t="s">
        <v>30</v>
      </c>
      <c r="C212" s="67"/>
      <c r="D212" s="35"/>
      <c r="E212" s="57"/>
      <c r="F212" s="79"/>
      <c r="G212" s="68" t="s">
        <v>311</v>
      </c>
      <c r="H212" s="80" t="s">
        <v>312</v>
      </c>
      <c r="I212" s="81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  <c r="AA212" s="35"/>
      <c r="AB212" s="35"/>
      <c r="AC212" s="35"/>
      <c r="AD212" s="35"/>
      <c r="AE212" s="35"/>
      <c r="AF212" s="35"/>
      <c r="AG212" s="35"/>
      <c r="AH212" s="35"/>
      <c r="AI212" s="35"/>
      <c r="AJ212" s="35"/>
      <c r="AK212" s="35"/>
      <c r="AL212" s="35"/>
      <c r="AM212" s="35"/>
      <c r="AN212" s="35"/>
      <c r="AO212" s="35"/>
      <c r="AP212" s="35"/>
      <c r="AQ212" s="35"/>
      <c r="AR212" s="35"/>
      <c r="AS212" s="35"/>
      <c r="AT212" s="35"/>
      <c r="AU212" s="35"/>
      <c r="AV212" s="35"/>
      <c r="AW212" s="35"/>
      <c r="AX212" s="35"/>
      <c r="AY212" s="35"/>
      <c r="AZ212" s="35"/>
      <c r="BA212" s="35"/>
      <c r="BB212" s="35"/>
      <c r="BC212" s="35"/>
      <c r="BD212" s="35"/>
      <c r="BE212" s="35"/>
      <c r="BF212" s="35"/>
      <c r="BG212" s="35"/>
      <c r="BH212" s="35"/>
      <c r="BI212" s="35"/>
    </row>
    <row r="213" ht="12.75" customHeight="1">
      <c r="A213" s="78"/>
      <c r="B213" s="67" t="s">
        <v>30</v>
      </c>
      <c r="C213" s="67"/>
      <c r="D213" s="35"/>
      <c r="E213" s="57"/>
      <c r="F213" s="79"/>
      <c r="G213" s="68" t="s">
        <v>313</v>
      </c>
      <c r="H213" s="80" t="s">
        <v>231</v>
      </c>
      <c r="I213" s="81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  <c r="AA213" s="35"/>
      <c r="AB213" s="35"/>
      <c r="AC213" s="35"/>
      <c r="AD213" s="35"/>
      <c r="AE213" s="35"/>
      <c r="AF213" s="35"/>
      <c r="AG213" s="35"/>
      <c r="AH213" s="35"/>
      <c r="AI213" s="35"/>
      <c r="AJ213" s="35"/>
      <c r="AK213" s="35"/>
      <c r="AL213" s="35"/>
      <c r="AM213" s="35"/>
      <c r="AN213" s="35"/>
      <c r="AO213" s="35"/>
      <c r="AP213" s="35"/>
      <c r="AQ213" s="35"/>
      <c r="AR213" s="35"/>
      <c r="AS213" s="35"/>
      <c r="AT213" s="35"/>
      <c r="AU213" s="35"/>
      <c r="AV213" s="35"/>
      <c r="AW213" s="35"/>
      <c r="AX213" s="35"/>
      <c r="AY213" s="35"/>
      <c r="AZ213" s="35"/>
      <c r="BA213" s="35"/>
      <c r="BB213" s="35"/>
      <c r="BC213" s="35"/>
      <c r="BD213" s="35"/>
      <c r="BE213" s="35"/>
      <c r="BF213" s="35"/>
      <c r="BG213" s="35"/>
      <c r="BH213" s="35"/>
      <c r="BI213" s="35"/>
    </row>
    <row r="214" ht="12.75" customHeight="1">
      <c r="A214" s="78"/>
      <c r="B214" s="67" t="s">
        <v>30</v>
      </c>
      <c r="C214" s="67"/>
      <c r="D214" s="35"/>
      <c r="E214" s="57"/>
      <c r="F214" s="79"/>
      <c r="G214" s="68" t="s">
        <v>314</v>
      </c>
      <c r="H214" s="80" t="s">
        <v>179</v>
      </c>
      <c r="I214" s="81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Z214" s="35"/>
      <c r="AA214" s="35"/>
      <c r="AB214" s="35"/>
      <c r="AC214" s="35"/>
      <c r="AD214" s="35"/>
      <c r="AE214" s="35"/>
      <c r="AF214" s="35"/>
      <c r="AG214" s="35"/>
      <c r="AH214" s="35"/>
      <c r="AI214" s="35"/>
      <c r="AJ214" s="35"/>
      <c r="AK214" s="35"/>
      <c r="AL214" s="35"/>
      <c r="AM214" s="35"/>
      <c r="AN214" s="35"/>
      <c r="AO214" s="35"/>
      <c r="AP214" s="35"/>
      <c r="AQ214" s="35"/>
      <c r="AR214" s="35"/>
      <c r="AS214" s="35"/>
      <c r="AT214" s="35"/>
      <c r="AU214" s="35"/>
      <c r="AV214" s="35"/>
      <c r="AW214" s="35"/>
      <c r="AX214" s="35"/>
      <c r="AY214" s="35"/>
      <c r="AZ214" s="35"/>
      <c r="BA214" s="35"/>
      <c r="BB214" s="35"/>
      <c r="BC214" s="35"/>
      <c r="BD214" s="35"/>
      <c r="BE214" s="35"/>
      <c r="BF214" s="35"/>
      <c r="BG214" s="35"/>
      <c r="BH214" s="35"/>
      <c r="BI214" s="35"/>
    </row>
    <row r="215" ht="12.75" customHeight="1">
      <c r="A215" s="78"/>
      <c r="B215" s="67" t="s">
        <v>30</v>
      </c>
      <c r="C215" s="67"/>
      <c r="D215" s="35"/>
      <c r="E215" s="57"/>
      <c r="F215" s="79"/>
      <c r="G215" s="68" t="s">
        <v>315</v>
      </c>
      <c r="H215" s="80" t="s">
        <v>47</v>
      </c>
      <c r="I215" s="81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  <c r="AA215" s="35"/>
      <c r="AB215" s="35"/>
      <c r="AC215" s="35"/>
      <c r="AD215" s="35"/>
      <c r="AE215" s="35"/>
      <c r="AF215" s="35"/>
      <c r="AG215" s="35"/>
      <c r="AH215" s="35"/>
      <c r="AI215" s="35"/>
      <c r="AJ215" s="35"/>
      <c r="AK215" s="35"/>
      <c r="AL215" s="35"/>
      <c r="AM215" s="35"/>
      <c r="AN215" s="35"/>
      <c r="AO215" s="35"/>
      <c r="AP215" s="35"/>
      <c r="AQ215" s="35"/>
      <c r="AR215" s="35"/>
      <c r="AS215" s="35"/>
      <c r="AT215" s="35"/>
      <c r="AU215" s="35"/>
      <c r="AV215" s="35"/>
      <c r="AW215" s="35"/>
      <c r="AX215" s="35"/>
      <c r="AY215" s="35"/>
      <c r="AZ215" s="35"/>
      <c r="BA215" s="35"/>
      <c r="BB215" s="35"/>
      <c r="BC215" s="35"/>
      <c r="BD215" s="35"/>
      <c r="BE215" s="35"/>
      <c r="BF215" s="35"/>
      <c r="BG215" s="35"/>
      <c r="BH215" s="35"/>
      <c r="BI215" s="35"/>
    </row>
    <row r="216" ht="12.75" customHeight="1">
      <c r="A216" s="78"/>
      <c r="B216" s="67" t="s">
        <v>30</v>
      </c>
      <c r="C216" s="67"/>
      <c r="D216" s="35"/>
      <c r="E216" s="57"/>
      <c r="F216" s="79"/>
      <c r="G216" s="68" t="s">
        <v>316</v>
      </c>
      <c r="H216" s="80" t="s">
        <v>51</v>
      </c>
      <c r="I216" s="81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  <c r="AA216" s="35"/>
      <c r="AB216" s="35"/>
      <c r="AC216" s="35"/>
      <c r="AD216" s="35"/>
      <c r="AE216" s="35"/>
      <c r="AF216" s="35"/>
      <c r="AG216" s="35"/>
      <c r="AH216" s="35"/>
      <c r="AI216" s="35"/>
      <c r="AJ216" s="35"/>
      <c r="AK216" s="35"/>
      <c r="AL216" s="35"/>
      <c r="AM216" s="35"/>
      <c r="AN216" s="35"/>
      <c r="AO216" s="35"/>
      <c r="AP216" s="35"/>
      <c r="AQ216" s="35"/>
      <c r="AR216" s="35"/>
      <c r="AS216" s="35"/>
      <c r="AT216" s="35"/>
      <c r="AU216" s="35"/>
      <c r="AV216" s="35"/>
      <c r="AW216" s="35"/>
      <c r="AX216" s="35"/>
      <c r="AY216" s="35"/>
      <c r="AZ216" s="35"/>
      <c r="BA216" s="35"/>
      <c r="BB216" s="35"/>
      <c r="BC216" s="35"/>
      <c r="BD216" s="35"/>
      <c r="BE216" s="35"/>
      <c r="BF216" s="35"/>
      <c r="BG216" s="35"/>
      <c r="BH216" s="35"/>
      <c r="BI216" s="35"/>
    </row>
    <row r="217" ht="12.75" customHeight="1">
      <c r="A217" s="78"/>
      <c r="B217" s="67" t="s">
        <v>30</v>
      </c>
      <c r="C217" s="67"/>
      <c r="D217" s="35"/>
      <c r="E217" s="57"/>
      <c r="F217" s="79"/>
      <c r="G217" s="68" t="s">
        <v>317</v>
      </c>
      <c r="H217" s="80" t="s">
        <v>268</v>
      </c>
      <c r="I217" s="81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  <c r="Z217" s="35"/>
      <c r="AA217" s="35"/>
      <c r="AB217" s="35"/>
      <c r="AC217" s="35"/>
      <c r="AD217" s="35"/>
      <c r="AE217" s="35"/>
      <c r="AF217" s="35"/>
      <c r="AG217" s="35"/>
      <c r="AH217" s="35"/>
      <c r="AI217" s="35"/>
      <c r="AJ217" s="35"/>
      <c r="AK217" s="35"/>
      <c r="AL217" s="35"/>
      <c r="AM217" s="35"/>
      <c r="AN217" s="35"/>
      <c r="AO217" s="35"/>
      <c r="AP217" s="35"/>
      <c r="AQ217" s="35"/>
      <c r="AR217" s="35"/>
      <c r="AS217" s="35"/>
      <c r="AT217" s="35"/>
      <c r="AU217" s="35"/>
      <c r="AV217" s="35"/>
      <c r="AW217" s="35"/>
      <c r="AX217" s="35"/>
      <c r="AY217" s="35"/>
      <c r="AZ217" s="35"/>
      <c r="BA217" s="35"/>
      <c r="BB217" s="35"/>
      <c r="BC217" s="35"/>
      <c r="BD217" s="35"/>
      <c r="BE217" s="35"/>
      <c r="BF217" s="35"/>
      <c r="BG217" s="35"/>
      <c r="BH217" s="35"/>
      <c r="BI217" s="35"/>
    </row>
    <row r="218" ht="12.75" customHeight="1">
      <c r="A218" s="78"/>
      <c r="B218" s="67" t="s">
        <v>30</v>
      </c>
      <c r="C218" s="67"/>
      <c r="D218" s="35"/>
      <c r="E218" s="57"/>
      <c r="F218" s="79"/>
      <c r="G218" s="68" t="s">
        <v>318</v>
      </c>
      <c r="H218" s="80" t="s">
        <v>270</v>
      </c>
      <c r="I218" s="81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  <c r="AA218" s="35"/>
      <c r="AB218" s="35"/>
      <c r="AC218" s="35"/>
      <c r="AD218" s="35"/>
      <c r="AE218" s="35"/>
      <c r="AF218" s="35"/>
      <c r="AG218" s="35"/>
      <c r="AH218" s="35"/>
      <c r="AI218" s="35"/>
      <c r="AJ218" s="35"/>
      <c r="AK218" s="35"/>
      <c r="AL218" s="35"/>
      <c r="AM218" s="35"/>
      <c r="AN218" s="35"/>
      <c r="AO218" s="35"/>
      <c r="AP218" s="35"/>
      <c r="AQ218" s="35"/>
      <c r="AR218" s="35"/>
      <c r="AS218" s="35"/>
      <c r="AT218" s="35"/>
      <c r="AU218" s="35"/>
      <c r="AV218" s="35"/>
      <c r="AW218" s="35"/>
      <c r="AX218" s="35"/>
      <c r="AY218" s="35"/>
      <c r="AZ218" s="35"/>
      <c r="BA218" s="35"/>
      <c r="BB218" s="35"/>
      <c r="BC218" s="35"/>
      <c r="BD218" s="35"/>
      <c r="BE218" s="35"/>
      <c r="BF218" s="35"/>
      <c r="BG218" s="35"/>
      <c r="BH218" s="35"/>
      <c r="BI218" s="35"/>
    </row>
    <row r="219" ht="12.75" customHeight="1">
      <c r="A219" s="78"/>
      <c r="B219" s="67" t="s">
        <v>30</v>
      </c>
      <c r="C219" s="67"/>
      <c r="D219" s="35"/>
      <c r="E219" s="57"/>
      <c r="F219" s="79"/>
      <c r="G219" s="68" t="s">
        <v>319</v>
      </c>
      <c r="H219" s="80" t="s">
        <v>161</v>
      </c>
      <c r="I219" s="81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  <c r="AA219" s="35"/>
      <c r="AB219" s="35"/>
      <c r="AC219" s="35"/>
      <c r="AD219" s="35"/>
      <c r="AE219" s="35"/>
      <c r="AF219" s="35"/>
      <c r="AG219" s="35"/>
      <c r="AH219" s="35"/>
      <c r="AI219" s="35"/>
      <c r="AJ219" s="35"/>
      <c r="AK219" s="35"/>
      <c r="AL219" s="35"/>
      <c r="AM219" s="35"/>
      <c r="AN219" s="35"/>
      <c r="AO219" s="35"/>
      <c r="AP219" s="35"/>
      <c r="AQ219" s="35"/>
      <c r="AR219" s="35"/>
      <c r="AS219" s="35"/>
      <c r="AT219" s="35"/>
      <c r="AU219" s="35"/>
      <c r="AV219" s="35"/>
      <c r="AW219" s="35"/>
      <c r="AX219" s="35"/>
      <c r="AY219" s="35"/>
      <c r="AZ219" s="35"/>
      <c r="BA219" s="35"/>
      <c r="BB219" s="35"/>
      <c r="BC219" s="35"/>
      <c r="BD219" s="35"/>
      <c r="BE219" s="35"/>
      <c r="BF219" s="35"/>
      <c r="BG219" s="35"/>
      <c r="BH219" s="35"/>
      <c r="BI219" s="35"/>
    </row>
    <row r="220" ht="12.75" customHeight="1">
      <c r="A220" s="78"/>
      <c r="B220" s="67" t="s">
        <v>30</v>
      </c>
      <c r="C220" s="67"/>
      <c r="D220" s="35"/>
      <c r="E220" s="57"/>
      <c r="F220" s="79"/>
      <c r="G220" s="68" t="s">
        <v>320</v>
      </c>
      <c r="H220" s="69" t="s">
        <v>30</v>
      </c>
      <c r="I220" s="81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  <c r="AA220" s="35"/>
      <c r="AB220" s="35"/>
      <c r="AC220" s="35"/>
      <c r="AD220" s="35"/>
      <c r="AE220" s="35"/>
      <c r="AF220" s="35"/>
      <c r="AG220" s="35"/>
      <c r="AH220" s="35"/>
      <c r="AI220" s="35"/>
      <c r="AJ220" s="35"/>
      <c r="AK220" s="35"/>
      <c r="AL220" s="35"/>
      <c r="AM220" s="35"/>
      <c r="AN220" s="35"/>
      <c r="AO220" s="35"/>
      <c r="AP220" s="35"/>
      <c r="AQ220" s="35"/>
      <c r="AR220" s="35"/>
      <c r="AS220" s="35"/>
      <c r="AT220" s="35"/>
      <c r="AU220" s="35"/>
      <c r="AV220" s="35"/>
      <c r="AW220" s="35"/>
      <c r="AX220" s="35"/>
      <c r="AY220" s="35"/>
      <c r="AZ220" s="35"/>
      <c r="BA220" s="35"/>
      <c r="BB220" s="35"/>
      <c r="BC220" s="35"/>
      <c r="BD220" s="35"/>
      <c r="BE220" s="35"/>
      <c r="BF220" s="35"/>
      <c r="BG220" s="35"/>
      <c r="BH220" s="35"/>
      <c r="BI220" s="35"/>
    </row>
    <row r="221" ht="12.75" customHeight="1">
      <c r="A221" s="78"/>
      <c r="B221" s="67" t="s">
        <v>30</v>
      </c>
      <c r="C221" s="67"/>
      <c r="D221" s="35"/>
      <c r="E221" s="57"/>
      <c r="F221" s="79"/>
      <c r="G221" s="68" t="s">
        <v>321</v>
      </c>
      <c r="H221" s="80" t="s">
        <v>322</v>
      </c>
      <c r="I221" s="81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  <c r="Z221" s="35"/>
      <c r="AA221" s="35"/>
      <c r="AB221" s="35"/>
      <c r="AC221" s="35"/>
      <c r="AD221" s="35"/>
      <c r="AE221" s="35"/>
      <c r="AF221" s="35"/>
      <c r="AG221" s="35"/>
      <c r="AH221" s="35"/>
      <c r="AI221" s="35"/>
      <c r="AJ221" s="35"/>
      <c r="AK221" s="35"/>
      <c r="AL221" s="35"/>
      <c r="AM221" s="35"/>
      <c r="AN221" s="35"/>
      <c r="AO221" s="35"/>
      <c r="AP221" s="35"/>
      <c r="AQ221" s="35"/>
      <c r="AR221" s="35"/>
      <c r="AS221" s="35"/>
      <c r="AT221" s="35"/>
      <c r="AU221" s="35"/>
      <c r="AV221" s="35"/>
      <c r="AW221" s="35"/>
      <c r="AX221" s="35"/>
      <c r="AY221" s="35"/>
      <c r="AZ221" s="35"/>
      <c r="BA221" s="35"/>
      <c r="BB221" s="35"/>
      <c r="BC221" s="35"/>
      <c r="BD221" s="35"/>
      <c r="BE221" s="35"/>
      <c r="BF221" s="35"/>
      <c r="BG221" s="35"/>
      <c r="BH221" s="35"/>
      <c r="BI221" s="35"/>
    </row>
    <row r="222" ht="12.75" customHeight="1">
      <c r="A222" s="78"/>
      <c r="B222" s="67" t="s">
        <v>30</v>
      </c>
      <c r="C222" s="67"/>
      <c r="D222" s="35"/>
      <c r="E222" s="57"/>
      <c r="F222" s="79"/>
      <c r="G222" s="68" t="s">
        <v>323</v>
      </c>
      <c r="H222" s="80" t="s">
        <v>168</v>
      </c>
      <c r="I222" s="81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  <c r="AA222" s="35"/>
      <c r="AB222" s="35"/>
      <c r="AC222" s="35"/>
      <c r="AD222" s="35"/>
      <c r="AE222" s="35"/>
      <c r="AF222" s="35"/>
      <c r="AG222" s="35"/>
      <c r="AH222" s="35"/>
      <c r="AI222" s="35"/>
      <c r="AJ222" s="35"/>
      <c r="AK222" s="35"/>
      <c r="AL222" s="35"/>
      <c r="AM222" s="35"/>
      <c r="AN222" s="35"/>
      <c r="AO222" s="35"/>
      <c r="AP222" s="35"/>
      <c r="AQ222" s="35"/>
      <c r="AR222" s="35"/>
      <c r="AS222" s="35"/>
      <c r="AT222" s="35"/>
      <c r="AU222" s="35"/>
      <c r="AV222" s="35"/>
      <c r="AW222" s="35"/>
      <c r="AX222" s="35"/>
      <c r="AY222" s="35"/>
      <c r="AZ222" s="35"/>
      <c r="BA222" s="35"/>
      <c r="BB222" s="35"/>
      <c r="BC222" s="35"/>
      <c r="BD222" s="35"/>
      <c r="BE222" s="35"/>
      <c r="BF222" s="35"/>
      <c r="BG222" s="35"/>
      <c r="BH222" s="35"/>
      <c r="BI222" s="35"/>
    </row>
    <row r="223" ht="12.75" customHeight="1">
      <c r="A223" s="78"/>
      <c r="B223" s="67" t="s">
        <v>30</v>
      </c>
      <c r="C223" s="67"/>
      <c r="D223" s="35"/>
      <c r="E223" s="57"/>
      <c r="F223" s="79"/>
      <c r="G223" s="68" t="s">
        <v>324</v>
      </c>
      <c r="H223" s="80" t="s">
        <v>170</v>
      </c>
      <c r="I223" s="81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  <c r="Z223" s="35"/>
      <c r="AA223" s="35"/>
      <c r="AB223" s="35"/>
      <c r="AC223" s="35"/>
      <c r="AD223" s="35"/>
      <c r="AE223" s="35"/>
      <c r="AF223" s="35"/>
      <c r="AG223" s="35"/>
      <c r="AH223" s="35"/>
      <c r="AI223" s="35"/>
      <c r="AJ223" s="35"/>
      <c r="AK223" s="35"/>
      <c r="AL223" s="35"/>
      <c r="AM223" s="35"/>
      <c r="AN223" s="35"/>
      <c r="AO223" s="35"/>
      <c r="AP223" s="35"/>
      <c r="AQ223" s="35"/>
      <c r="AR223" s="35"/>
      <c r="AS223" s="35"/>
      <c r="AT223" s="35"/>
      <c r="AU223" s="35"/>
      <c r="AV223" s="35"/>
      <c r="AW223" s="35"/>
      <c r="AX223" s="35"/>
      <c r="AY223" s="35"/>
      <c r="AZ223" s="35"/>
      <c r="BA223" s="35"/>
      <c r="BB223" s="35"/>
      <c r="BC223" s="35"/>
      <c r="BD223" s="35"/>
      <c r="BE223" s="35"/>
      <c r="BF223" s="35"/>
      <c r="BG223" s="35"/>
      <c r="BH223" s="35"/>
      <c r="BI223" s="35"/>
    </row>
    <row r="224" ht="12.75" customHeight="1">
      <c r="A224" s="78"/>
      <c r="B224" s="67" t="s">
        <v>30</v>
      </c>
      <c r="C224" s="67"/>
      <c r="D224" s="35"/>
      <c r="E224" s="57"/>
      <c r="F224" s="79"/>
      <c r="G224" s="68" t="s">
        <v>325</v>
      </c>
      <c r="H224" s="80" t="s">
        <v>326</v>
      </c>
      <c r="I224" s="81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  <c r="AA224" s="35"/>
      <c r="AB224" s="35"/>
      <c r="AC224" s="35"/>
      <c r="AD224" s="35"/>
      <c r="AE224" s="35"/>
      <c r="AF224" s="35"/>
      <c r="AG224" s="35"/>
      <c r="AH224" s="35"/>
      <c r="AI224" s="35"/>
      <c r="AJ224" s="35"/>
      <c r="AK224" s="35"/>
      <c r="AL224" s="35"/>
      <c r="AM224" s="35"/>
      <c r="AN224" s="35"/>
      <c r="AO224" s="35"/>
      <c r="AP224" s="35"/>
      <c r="AQ224" s="35"/>
      <c r="AR224" s="35"/>
      <c r="AS224" s="35"/>
      <c r="AT224" s="35"/>
      <c r="AU224" s="35"/>
      <c r="AV224" s="35"/>
      <c r="AW224" s="35"/>
      <c r="AX224" s="35"/>
      <c r="AY224" s="35"/>
      <c r="AZ224" s="35"/>
      <c r="BA224" s="35"/>
      <c r="BB224" s="35"/>
      <c r="BC224" s="35"/>
      <c r="BD224" s="35"/>
      <c r="BE224" s="35"/>
      <c r="BF224" s="35"/>
      <c r="BG224" s="35"/>
      <c r="BH224" s="35"/>
      <c r="BI224" s="35"/>
    </row>
    <row r="225" ht="12.75" customHeight="1">
      <c r="A225" s="78"/>
      <c r="B225" s="67" t="s">
        <v>30</v>
      </c>
      <c r="C225" s="67"/>
      <c r="D225" s="35"/>
      <c r="E225" s="57"/>
      <c r="F225" s="79"/>
      <c r="G225" s="68" t="s">
        <v>327</v>
      </c>
      <c r="H225" s="80" t="s">
        <v>134</v>
      </c>
      <c r="I225" s="81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  <c r="AA225" s="35"/>
      <c r="AB225" s="35"/>
      <c r="AC225" s="35"/>
      <c r="AD225" s="35"/>
      <c r="AE225" s="35"/>
      <c r="AF225" s="35"/>
      <c r="AG225" s="35"/>
      <c r="AH225" s="35"/>
      <c r="AI225" s="35"/>
      <c r="AJ225" s="35"/>
      <c r="AK225" s="35"/>
      <c r="AL225" s="35"/>
      <c r="AM225" s="35"/>
      <c r="AN225" s="35"/>
      <c r="AO225" s="35"/>
      <c r="AP225" s="35"/>
      <c r="AQ225" s="35"/>
      <c r="AR225" s="35"/>
      <c r="AS225" s="35"/>
      <c r="AT225" s="35"/>
      <c r="AU225" s="35"/>
      <c r="AV225" s="35"/>
      <c r="AW225" s="35"/>
      <c r="AX225" s="35"/>
      <c r="AY225" s="35"/>
      <c r="AZ225" s="35"/>
      <c r="BA225" s="35"/>
      <c r="BB225" s="35"/>
      <c r="BC225" s="35"/>
      <c r="BD225" s="35"/>
      <c r="BE225" s="35"/>
      <c r="BF225" s="35"/>
      <c r="BG225" s="35"/>
      <c r="BH225" s="35"/>
      <c r="BI225" s="35"/>
    </row>
    <row r="226" ht="12.75" customHeight="1">
      <c r="A226" s="78"/>
      <c r="B226" s="67" t="s">
        <v>30</v>
      </c>
      <c r="C226" s="67"/>
      <c r="D226" s="35"/>
      <c r="E226" s="57"/>
      <c r="F226" s="79"/>
      <c r="G226" s="68" t="s">
        <v>328</v>
      </c>
      <c r="H226" s="80" t="s">
        <v>329</v>
      </c>
      <c r="I226" s="81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  <c r="AA226" s="35"/>
      <c r="AB226" s="35"/>
      <c r="AC226" s="35"/>
      <c r="AD226" s="35"/>
      <c r="AE226" s="35"/>
      <c r="AF226" s="35"/>
      <c r="AG226" s="35"/>
      <c r="AH226" s="35"/>
      <c r="AI226" s="35"/>
      <c r="AJ226" s="35"/>
      <c r="AK226" s="35"/>
      <c r="AL226" s="35"/>
      <c r="AM226" s="35"/>
      <c r="AN226" s="35"/>
      <c r="AO226" s="35"/>
      <c r="AP226" s="35"/>
      <c r="AQ226" s="35"/>
      <c r="AR226" s="35"/>
      <c r="AS226" s="35"/>
      <c r="AT226" s="35"/>
      <c r="AU226" s="35"/>
      <c r="AV226" s="35"/>
      <c r="AW226" s="35"/>
      <c r="AX226" s="35"/>
      <c r="AY226" s="35"/>
      <c r="AZ226" s="35"/>
      <c r="BA226" s="35"/>
      <c r="BB226" s="35"/>
      <c r="BC226" s="35"/>
      <c r="BD226" s="35"/>
      <c r="BE226" s="35"/>
      <c r="BF226" s="35"/>
      <c r="BG226" s="35"/>
      <c r="BH226" s="35"/>
      <c r="BI226" s="35"/>
    </row>
    <row r="227" ht="12.75" customHeight="1">
      <c r="A227" s="78"/>
      <c r="B227" s="67" t="s">
        <v>30</v>
      </c>
      <c r="C227" s="67"/>
      <c r="D227" s="35"/>
      <c r="E227" s="57"/>
      <c r="F227" s="79"/>
      <c r="G227" s="68" t="s">
        <v>330</v>
      </c>
      <c r="H227" s="80" t="s">
        <v>26</v>
      </c>
      <c r="I227" s="81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Z227" s="35"/>
      <c r="AA227" s="35"/>
      <c r="AB227" s="35"/>
      <c r="AC227" s="35"/>
      <c r="AD227" s="35"/>
      <c r="AE227" s="35"/>
      <c r="AF227" s="35"/>
      <c r="AG227" s="35"/>
      <c r="AH227" s="35"/>
      <c r="AI227" s="35"/>
      <c r="AJ227" s="35"/>
      <c r="AK227" s="35"/>
      <c r="AL227" s="35"/>
      <c r="AM227" s="35"/>
      <c r="AN227" s="35"/>
      <c r="AO227" s="35"/>
      <c r="AP227" s="35"/>
      <c r="AQ227" s="35"/>
      <c r="AR227" s="35"/>
      <c r="AS227" s="35"/>
      <c r="AT227" s="35"/>
      <c r="AU227" s="35"/>
      <c r="AV227" s="35"/>
      <c r="AW227" s="35"/>
      <c r="AX227" s="35"/>
      <c r="AY227" s="35"/>
      <c r="AZ227" s="35"/>
      <c r="BA227" s="35"/>
      <c r="BB227" s="35"/>
      <c r="BC227" s="35"/>
      <c r="BD227" s="35"/>
      <c r="BE227" s="35"/>
      <c r="BF227" s="35"/>
      <c r="BG227" s="35"/>
      <c r="BH227" s="35"/>
      <c r="BI227" s="35"/>
    </row>
    <row r="228" ht="12.75" customHeight="1">
      <c r="A228" s="78"/>
      <c r="B228" s="67" t="s">
        <v>30</v>
      </c>
      <c r="C228" s="67"/>
      <c r="D228" s="35"/>
      <c r="E228" s="57"/>
      <c r="F228" s="79"/>
      <c r="G228" s="68" t="s">
        <v>331</v>
      </c>
      <c r="H228" s="80" t="s">
        <v>332</v>
      </c>
      <c r="I228" s="81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  <c r="AA228" s="35"/>
      <c r="AB228" s="35"/>
      <c r="AC228" s="35"/>
      <c r="AD228" s="35"/>
      <c r="AE228" s="35"/>
      <c r="AF228" s="35"/>
      <c r="AG228" s="35"/>
      <c r="AH228" s="35"/>
      <c r="AI228" s="35"/>
      <c r="AJ228" s="35"/>
      <c r="AK228" s="35"/>
      <c r="AL228" s="35"/>
      <c r="AM228" s="35"/>
      <c r="AN228" s="35"/>
      <c r="AO228" s="35"/>
      <c r="AP228" s="35"/>
      <c r="AQ228" s="35"/>
      <c r="AR228" s="35"/>
      <c r="AS228" s="35"/>
      <c r="AT228" s="35"/>
      <c r="AU228" s="35"/>
      <c r="AV228" s="35"/>
      <c r="AW228" s="35"/>
      <c r="AX228" s="35"/>
      <c r="AY228" s="35"/>
      <c r="AZ228" s="35"/>
      <c r="BA228" s="35"/>
      <c r="BB228" s="35"/>
      <c r="BC228" s="35"/>
      <c r="BD228" s="35"/>
      <c r="BE228" s="35"/>
      <c r="BF228" s="35"/>
      <c r="BG228" s="35"/>
      <c r="BH228" s="35"/>
      <c r="BI228" s="35"/>
    </row>
    <row r="229" ht="12.75" customHeight="1">
      <c r="A229" s="78"/>
      <c r="B229" s="67" t="s">
        <v>30</v>
      </c>
      <c r="C229" s="67"/>
      <c r="D229" s="35"/>
      <c r="E229" s="57"/>
      <c r="F229" s="79"/>
      <c r="G229" s="68" t="s">
        <v>333</v>
      </c>
      <c r="H229" s="80" t="s">
        <v>334</v>
      </c>
      <c r="I229" s="81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  <c r="AA229" s="35"/>
      <c r="AB229" s="35"/>
      <c r="AC229" s="35"/>
      <c r="AD229" s="35"/>
      <c r="AE229" s="35"/>
      <c r="AF229" s="35"/>
      <c r="AG229" s="35"/>
      <c r="AH229" s="35"/>
      <c r="AI229" s="35"/>
      <c r="AJ229" s="35"/>
      <c r="AK229" s="35"/>
      <c r="AL229" s="35"/>
      <c r="AM229" s="35"/>
      <c r="AN229" s="35"/>
      <c r="AO229" s="35"/>
      <c r="AP229" s="35"/>
      <c r="AQ229" s="35"/>
      <c r="AR229" s="35"/>
      <c r="AS229" s="35"/>
      <c r="AT229" s="35"/>
      <c r="AU229" s="35"/>
      <c r="AV229" s="35"/>
      <c r="AW229" s="35"/>
      <c r="AX229" s="35"/>
      <c r="AY229" s="35"/>
      <c r="AZ229" s="35"/>
      <c r="BA229" s="35"/>
      <c r="BB229" s="35"/>
      <c r="BC229" s="35"/>
      <c r="BD229" s="35"/>
      <c r="BE229" s="35"/>
      <c r="BF229" s="35"/>
      <c r="BG229" s="35"/>
      <c r="BH229" s="35"/>
      <c r="BI229" s="35"/>
    </row>
    <row r="230" ht="12.75" customHeight="1">
      <c r="A230" s="78"/>
      <c r="B230" s="67" t="s">
        <v>30</v>
      </c>
      <c r="C230" s="67"/>
      <c r="D230" s="35"/>
      <c r="E230" s="57"/>
      <c r="F230" s="79"/>
      <c r="G230" s="68" t="s">
        <v>335</v>
      </c>
      <c r="H230" s="80" t="s">
        <v>229</v>
      </c>
      <c r="I230" s="81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Z230" s="35"/>
      <c r="AA230" s="35"/>
      <c r="AB230" s="35"/>
      <c r="AC230" s="35"/>
      <c r="AD230" s="35"/>
      <c r="AE230" s="35"/>
      <c r="AF230" s="35"/>
      <c r="AG230" s="35"/>
      <c r="AH230" s="35"/>
      <c r="AI230" s="35"/>
      <c r="AJ230" s="35"/>
      <c r="AK230" s="35"/>
      <c r="AL230" s="35"/>
      <c r="AM230" s="35"/>
      <c r="AN230" s="35"/>
      <c r="AO230" s="35"/>
      <c r="AP230" s="35"/>
      <c r="AQ230" s="35"/>
      <c r="AR230" s="35"/>
      <c r="AS230" s="35"/>
      <c r="AT230" s="35"/>
      <c r="AU230" s="35"/>
      <c r="AV230" s="35"/>
      <c r="AW230" s="35"/>
      <c r="AX230" s="35"/>
      <c r="AY230" s="35"/>
      <c r="AZ230" s="35"/>
      <c r="BA230" s="35"/>
      <c r="BB230" s="35"/>
      <c r="BC230" s="35"/>
      <c r="BD230" s="35"/>
      <c r="BE230" s="35"/>
      <c r="BF230" s="35"/>
      <c r="BG230" s="35"/>
      <c r="BH230" s="35"/>
      <c r="BI230" s="35"/>
    </row>
    <row r="231" ht="12.75" customHeight="1">
      <c r="A231" s="78"/>
      <c r="B231" s="67" t="s">
        <v>30</v>
      </c>
      <c r="C231" s="67"/>
      <c r="D231" s="35"/>
      <c r="E231" s="57"/>
      <c r="F231" s="79"/>
      <c r="G231" s="68" t="s">
        <v>336</v>
      </c>
      <c r="H231" s="80" t="s">
        <v>337</v>
      </c>
      <c r="I231" s="81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  <c r="AA231" s="35"/>
      <c r="AB231" s="35"/>
      <c r="AC231" s="35"/>
      <c r="AD231" s="35"/>
      <c r="AE231" s="35"/>
      <c r="AF231" s="35"/>
      <c r="AG231" s="35"/>
      <c r="AH231" s="35"/>
      <c r="AI231" s="35"/>
      <c r="AJ231" s="35"/>
      <c r="AK231" s="35"/>
      <c r="AL231" s="35"/>
      <c r="AM231" s="35"/>
      <c r="AN231" s="35"/>
      <c r="AO231" s="35"/>
      <c r="AP231" s="35"/>
      <c r="AQ231" s="35"/>
      <c r="AR231" s="35"/>
      <c r="AS231" s="35"/>
      <c r="AT231" s="35"/>
      <c r="AU231" s="35"/>
      <c r="AV231" s="35"/>
      <c r="AW231" s="35"/>
      <c r="AX231" s="35"/>
      <c r="AY231" s="35"/>
      <c r="AZ231" s="35"/>
      <c r="BA231" s="35"/>
      <c r="BB231" s="35"/>
      <c r="BC231" s="35"/>
      <c r="BD231" s="35"/>
      <c r="BE231" s="35"/>
      <c r="BF231" s="35"/>
      <c r="BG231" s="35"/>
      <c r="BH231" s="35"/>
      <c r="BI231" s="35"/>
    </row>
    <row r="232" ht="12.75" customHeight="1">
      <c r="A232" s="78"/>
      <c r="B232" s="67" t="s">
        <v>30</v>
      </c>
      <c r="C232" s="67"/>
      <c r="D232" s="35"/>
      <c r="E232" s="57"/>
      <c r="F232" s="79"/>
      <c r="G232" s="68" t="s">
        <v>338</v>
      </c>
      <c r="H232" s="80" t="s">
        <v>329</v>
      </c>
      <c r="I232" s="81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  <c r="Z232" s="35"/>
      <c r="AA232" s="35"/>
      <c r="AB232" s="35"/>
      <c r="AC232" s="35"/>
      <c r="AD232" s="35"/>
      <c r="AE232" s="35"/>
      <c r="AF232" s="35"/>
      <c r="AG232" s="35"/>
      <c r="AH232" s="35"/>
      <c r="AI232" s="35"/>
      <c r="AJ232" s="35"/>
      <c r="AK232" s="35"/>
      <c r="AL232" s="35"/>
      <c r="AM232" s="35"/>
      <c r="AN232" s="35"/>
      <c r="AO232" s="35"/>
      <c r="AP232" s="35"/>
      <c r="AQ232" s="35"/>
      <c r="AR232" s="35"/>
      <c r="AS232" s="35"/>
      <c r="AT232" s="35"/>
      <c r="AU232" s="35"/>
      <c r="AV232" s="35"/>
      <c r="AW232" s="35"/>
      <c r="AX232" s="35"/>
      <c r="AY232" s="35"/>
      <c r="AZ232" s="35"/>
      <c r="BA232" s="35"/>
      <c r="BB232" s="35"/>
      <c r="BC232" s="35"/>
      <c r="BD232" s="35"/>
      <c r="BE232" s="35"/>
      <c r="BF232" s="35"/>
      <c r="BG232" s="35"/>
      <c r="BH232" s="35"/>
      <c r="BI232" s="35"/>
    </row>
    <row r="233" ht="12.75" customHeight="1">
      <c r="A233" s="78"/>
      <c r="B233" s="67" t="s">
        <v>30</v>
      </c>
      <c r="C233" s="67"/>
      <c r="D233" s="35"/>
      <c r="E233" s="57"/>
      <c r="F233" s="79"/>
      <c r="G233" s="68" t="s">
        <v>339</v>
      </c>
      <c r="H233" s="80" t="s">
        <v>26</v>
      </c>
      <c r="I233" s="81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Z233" s="35"/>
      <c r="AA233" s="35"/>
      <c r="AB233" s="35"/>
      <c r="AC233" s="35"/>
      <c r="AD233" s="35"/>
      <c r="AE233" s="35"/>
      <c r="AF233" s="35"/>
      <c r="AG233" s="35"/>
      <c r="AH233" s="35"/>
      <c r="AI233" s="35"/>
      <c r="AJ233" s="35"/>
      <c r="AK233" s="35"/>
      <c r="AL233" s="35"/>
      <c r="AM233" s="35"/>
      <c r="AN233" s="35"/>
      <c r="AO233" s="35"/>
      <c r="AP233" s="35"/>
      <c r="AQ233" s="35"/>
      <c r="AR233" s="35"/>
      <c r="AS233" s="35"/>
      <c r="AT233" s="35"/>
      <c r="AU233" s="35"/>
      <c r="AV233" s="35"/>
      <c r="AW233" s="35"/>
      <c r="AX233" s="35"/>
      <c r="AY233" s="35"/>
      <c r="AZ233" s="35"/>
      <c r="BA233" s="35"/>
      <c r="BB233" s="35"/>
      <c r="BC233" s="35"/>
      <c r="BD233" s="35"/>
      <c r="BE233" s="35"/>
      <c r="BF233" s="35"/>
      <c r="BG233" s="35"/>
      <c r="BH233" s="35"/>
      <c r="BI233" s="35"/>
    </row>
    <row r="234" ht="12.75" customHeight="1">
      <c r="A234" s="78"/>
      <c r="B234" s="67" t="s">
        <v>30</v>
      </c>
      <c r="C234" s="67"/>
      <c r="D234" s="35"/>
      <c r="E234" s="57"/>
      <c r="F234" s="79"/>
      <c r="G234" s="68" t="s">
        <v>340</v>
      </c>
      <c r="H234" s="80" t="s">
        <v>282</v>
      </c>
      <c r="I234" s="81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  <c r="AA234" s="35"/>
      <c r="AB234" s="35"/>
      <c r="AC234" s="35"/>
      <c r="AD234" s="35"/>
      <c r="AE234" s="35"/>
      <c r="AF234" s="35"/>
      <c r="AG234" s="35"/>
      <c r="AH234" s="35"/>
      <c r="AI234" s="35"/>
      <c r="AJ234" s="35"/>
      <c r="AK234" s="35"/>
      <c r="AL234" s="35"/>
      <c r="AM234" s="35"/>
      <c r="AN234" s="35"/>
      <c r="AO234" s="35"/>
      <c r="AP234" s="35"/>
      <c r="AQ234" s="35"/>
      <c r="AR234" s="35"/>
      <c r="AS234" s="35"/>
      <c r="AT234" s="35"/>
      <c r="AU234" s="35"/>
      <c r="AV234" s="35"/>
      <c r="AW234" s="35"/>
      <c r="AX234" s="35"/>
      <c r="AY234" s="35"/>
      <c r="AZ234" s="35"/>
      <c r="BA234" s="35"/>
      <c r="BB234" s="35"/>
      <c r="BC234" s="35"/>
      <c r="BD234" s="35"/>
      <c r="BE234" s="35"/>
      <c r="BF234" s="35"/>
      <c r="BG234" s="35"/>
      <c r="BH234" s="35"/>
      <c r="BI234" s="35"/>
    </row>
    <row r="235" ht="12.75" customHeight="1">
      <c r="A235" s="78"/>
      <c r="B235" s="67" t="s">
        <v>30</v>
      </c>
      <c r="C235" s="67"/>
      <c r="D235" s="35"/>
      <c r="E235" s="57"/>
      <c r="F235" s="79"/>
      <c r="G235" s="68" t="s">
        <v>341</v>
      </c>
      <c r="H235" s="80" t="s">
        <v>231</v>
      </c>
      <c r="I235" s="81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  <c r="AA235" s="35"/>
      <c r="AB235" s="35"/>
      <c r="AC235" s="35"/>
      <c r="AD235" s="35"/>
      <c r="AE235" s="35"/>
      <c r="AF235" s="35"/>
      <c r="AG235" s="35"/>
      <c r="AH235" s="35"/>
      <c r="AI235" s="35"/>
      <c r="AJ235" s="35"/>
      <c r="AK235" s="35"/>
      <c r="AL235" s="35"/>
      <c r="AM235" s="35"/>
      <c r="AN235" s="35"/>
      <c r="AO235" s="35"/>
      <c r="AP235" s="35"/>
      <c r="AQ235" s="35"/>
      <c r="AR235" s="35"/>
      <c r="AS235" s="35"/>
      <c r="AT235" s="35"/>
      <c r="AU235" s="35"/>
      <c r="AV235" s="35"/>
      <c r="AW235" s="35"/>
      <c r="AX235" s="35"/>
      <c r="AY235" s="35"/>
      <c r="AZ235" s="35"/>
      <c r="BA235" s="35"/>
      <c r="BB235" s="35"/>
      <c r="BC235" s="35"/>
      <c r="BD235" s="35"/>
      <c r="BE235" s="35"/>
      <c r="BF235" s="35"/>
      <c r="BG235" s="35"/>
      <c r="BH235" s="35"/>
      <c r="BI235" s="35"/>
    </row>
    <row r="236" ht="12.75" customHeight="1">
      <c r="A236" s="78"/>
      <c r="B236" s="67" t="s">
        <v>30</v>
      </c>
      <c r="C236" s="67"/>
      <c r="D236" s="35"/>
      <c r="E236" s="57"/>
      <c r="F236" s="79"/>
      <c r="G236" s="68" t="s">
        <v>342</v>
      </c>
      <c r="H236" s="80" t="s">
        <v>343</v>
      </c>
      <c r="I236" s="81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Z236" s="35"/>
      <c r="AA236" s="35"/>
      <c r="AB236" s="35"/>
      <c r="AC236" s="35"/>
      <c r="AD236" s="35"/>
      <c r="AE236" s="35"/>
      <c r="AF236" s="35"/>
      <c r="AG236" s="35"/>
      <c r="AH236" s="35"/>
      <c r="AI236" s="35"/>
      <c r="AJ236" s="35"/>
      <c r="AK236" s="35"/>
      <c r="AL236" s="35"/>
      <c r="AM236" s="35"/>
      <c r="AN236" s="35"/>
      <c r="AO236" s="35"/>
      <c r="AP236" s="35"/>
      <c r="AQ236" s="35"/>
      <c r="AR236" s="35"/>
      <c r="AS236" s="35"/>
      <c r="AT236" s="35"/>
      <c r="AU236" s="35"/>
      <c r="AV236" s="35"/>
      <c r="AW236" s="35"/>
      <c r="AX236" s="35"/>
      <c r="AY236" s="35"/>
      <c r="AZ236" s="35"/>
      <c r="BA236" s="35"/>
      <c r="BB236" s="35"/>
      <c r="BC236" s="35"/>
      <c r="BD236" s="35"/>
      <c r="BE236" s="35"/>
      <c r="BF236" s="35"/>
      <c r="BG236" s="35"/>
      <c r="BH236" s="35"/>
      <c r="BI236" s="35"/>
    </row>
    <row r="237" ht="12.75" customHeight="1">
      <c r="A237" s="78"/>
      <c r="B237" s="67" t="s">
        <v>30</v>
      </c>
      <c r="C237" s="67"/>
      <c r="D237" s="35"/>
      <c r="E237" s="57"/>
      <c r="F237" s="79"/>
      <c r="G237" s="68" t="s">
        <v>344</v>
      </c>
      <c r="H237" s="80" t="s">
        <v>72</v>
      </c>
      <c r="I237" s="81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Z237" s="35"/>
      <c r="AA237" s="35"/>
      <c r="AB237" s="35"/>
      <c r="AC237" s="35"/>
      <c r="AD237" s="35"/>
      <c r="AE237" s="35"/>
      <c r="AF237" s="35"/>
      <c r="AG237" s="35"/>
      <c r="AH237" s="35"/>
      <c r="AI237" s="35"/>
      <c r="AJ237" s="35"/>
      <c r="AK237" s="35"/>
      <c r="AL237" s="35"/>
      <c r="AM237" s="35"/>
      <c r="AN237" s="35"/>
      <c r="AO237" s="35"/>
      <c r="AP237" s="35"/>
      <c r="AQ237" s="35"/>
      <c r="AR237" s="35"/>
      <c r="AS237" s="35"/>
      <c r="AT237" s="35"/>
      <c r="AU237" s="35"/>
      <c r="AV237" s="35"/>
      <c r="AW237" s="35"/>
      <c r="AX237" s="35"/>
      <c r="AY237" s="35"/>
      <c r="AZ237" s="35"/>
      <c r="BA237" s="35"/>
      <c r="BB237" s="35"/>
      <c r="BC237" s="35"/>
      <c r="BD237" s="35"/>
      <c r="BE237" s="35"/>
      <c r="BF237" s="35"/>
      <c r="BG237" s="35"/>
      <c r="BH237" s="35"/>
      <c r="BI237" s="35"/>
    </row>
    <row r="238" ht="12.75" customHeight="1">
      <c r="A238" s="78"/>
      <c r="B238" s="67" t="s">
        <v>30</v>
      </c>
      <c r="C238" s="67"/>
      <c r="D238" s="35"/>
      <c r="E238" s="57"/>
      <c r="F238" s="79"/>
      <c r="G238" s="68" t="s">
        <v>345</v>
      </c>
      <c r="H238" s="80" t="s">
        <v>131</v>
      </c>
      <c r="I238" s="81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  <c r="Z238" s="35"/>
      <c r="AA238" s="35"/>
      <c r="AB238" s="35"/>
      <c r="AC238" s="35"/>
      <c r="AD238" s="35"/>
      <c r="AE238" s="35"/>
      <c r="AF238" s="35"/>
      <c r="AG238" s="35"/>
      <c r="AH238" s="35"/>
      <c r="AI238" s="35"/>
      <c r="AJ238" s="35"/>
      <c r="AK238" s="35"/>
      <c r="AL238" s="35"/>
      <c r="AM238" s="35"/>
      <c r="AN238" s="35"/>
      <c r="AO238" s="35"/>
      <c r="AP238" s="35"/>
      <c r="AQ238" s="35"/>
      <c r="AR238" s="35"/>
      <c r="AS238" s="35"/>
      <c r="AT238" s="35"/>
      <c r="AU238" s="35"/>
      <c r="AV238" s="35"/>
      <c r="AW238" s="35"/>
      <c r="AX238" s="35"/>
      <c r="AY238" s="35"/>
      <c r="AZ238" s="35"/>
      <c r="BA238" s="35"/>
      <c r="BB238" s="35"/>
      <c r="BC238" s="35"/>
      <c r="BD238" s="35"/>
      <c r="BE238" s="35"/>
      <c r="BF238" s="35"/>
      <c r="BG238" s="35"/>
      <c r="BH238" s="35"/>
      <c r="BI238" s="35"/>
    </row>
    <row r="239" ht="12.75" customHeight="1">
      <c r="A239" s="78"/>
      <c r="B239" s="67" t="s">
        <v>30</v>
      </c>
      <c r="C239" s="67"/>
      <c r="D239" s="35"/>
      <c r="E239" s="57"/>
      <c r="F239" s="79"/>
      <c r="G239" s="68" t="s">
        <v>346</v>
      </c>
      <c r="H239" s="80" t="s">
        <v>347</v>
      </c>
      <c r="I239" s="81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  <c r="AA239" s="35"/>
      <c r="AB239" s="35"/>
      <c r="AC239" s="35"/>
      <c r="AD239" s="35"/>
      <c r="AE239" s="35"/>
      <c r="AF239" s="35"/>
      <c r="AG239" s="35"/>
      <c r="AH239" s="35"/>
      <c r="AI239" s="35"/>
      <c r="AJ239" s="35"/>
      <c r="AK239" s="35"/>
      <c r="AL239" s="35"/>
      <c r="AM239" s="35"/>
      <c r="AN239" s="35"/>
      <c r="AO239" s="35"/>
      <c r="AP239" s="35"/>
      <c r="AQ239" s="35"/>
      <c r="AR239" s="35"/>
      <c r="AS239" s="35"/>
      <c r="AT239" s="35"/>
      <c r="AU239" s="35"/>
      <c r="AV239" s="35"/>
      <c r="AW239" s="35"/>
      <c r="AX239" s="35"/>
      <c r="AY239" s="35"/>
      <c r="AZ239" s="35"/>
      <c r="BA239" s="35"/>
      <c r="BB239" s="35"/>
      <c r="BC239" s="35"/>
      <c r="BD239" s="35"/>
      <c r="BE239" s="35"/>
      <c r="BF239" s="35"/>
      <c r="BG239" s="35"/>
      <c r="BH239" s="35"/>
      <c r="BI239" s="35"/>
    </row>
    <row r="240" ht="12.75" customHeight="1">
      <c r="A240" s="78"/>
      <c r="B240" s="67" t="s">
        <v>30</v>
      </c>
      <c r="C240" s="67"/>
      <c r="D240" s="35"/>
      <c r="E240" s="57"/>
      <c r="F240" s="79"/>
      <c r="G240" s="68" t="s">
        <v>348</v>
      </c>
      <c r="H240" s="80" t="s">
        <v>165</v>
      </c>
      <c r="I240" s="81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  <c r="Z240" s="35"/>
      <c r="AA240" s="35"/>
      <c r="AB240" s="35"/>
      <c r="AC240" s="35"/>
      <c r="AD240" s="35"/>
      <c r="AE240" s="35"/>
      <c r="AF240" s="35"/>
      <c r="AG240" s="35"/>
      <c r="AH240" s="35"/>
      <c r="AI240" s="35"/>
      <c r="AJ240" s="35"/>
      <c r="AK240" s="35"/>
      <c r="AL240" s="35"/>
      <c r="AM240" s="35"/>
      <c r="AN240" s="35"/>
      <c r="AO240" s="35"/>
      <c r="AP240" s="35"/>
      <c r="AQ240" s="35"/>
      <c r="AR240" s="35"/>
      <c r="AS240" s="35"/>
      <c r="AT240" s="35"/>
      <c r="AU240" s="35"/>
      <c r="AV240" s="35"/>
      <c r="AW240" s="35"/>
      <c r="AX240" s="35"/>
      <c r="AY240" s="35"/>
      <c r="AZ240" s="35"/>
      <c r="BA240" s="35"/>
      <c r="BB240" s="35"/>
      <c r="BC240" s="35"/>
      <c r="BD240" s="35"/>
      <c r="BE240" s="35"/>
      <c r="BF240" s="35"/>
      <c r="BG240" s="35"/>
      <c r="BH240" s="35"/>
      <c r="BI240" s="35"/>
    </row>
    <row r="241" ht="12.75" customHeight="1">
      <c r="A241" s="78"/>
      <c r="B241" s="67" t="s">
        <v>30</v>
      </c>
      <c r="C241" s="67"/>
      <c r="D241" s="35"/>
      <c r="E241" s="57"/>
      <c r="F241" s="79"/>
      <c r="G241" s="68" t="s">
        <v>349</v>
      </c>
      <c r="H241" s="80" t="s">
        <v>142</v>
      </c>
      <c r="I241" s="81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  <c r="AA241" s="35"/>
      <c r="AB241" s="35"/>
      <c r="AC241" s="35"/>
      <c r="AD241" s="35"/>
      <c r="AE241" s="35"/>
      <c r="AF241" s="35"/>
      <c r="AG241" s="35"/>
      <c r="AH241" s="35"/>
      <c r="AI241" s="35"/>
      <c r="AJ241" s="35"/>
      <c r="AK241" s="35"/>
      <c r="AL241" s="35"/>
      <c r="AM241" s="35"/>
      <c r="AN241" s="35"/>
      <c r="AO241" s="35"/>
      <c r="AP241" s="35"/>
      <c r="AQ241" s="35"/>
      <c r="AR241" s="35"/>
      <c r="AS241" s="35"/>
      <c r="AT241" s="35"/>
      <c r="AU241" s="35"/>
      <c r="AV241" s="35"/>
      <c r="AW241" s="35"/>
      <c r="AX241" s="35"/>
      <c r="AY241" s="35"/>
      <c r="AZ241" s="35"/>
      <c r="BA241" s="35"/>
      <c r="BB241" s="35"/>
      <c r="BC241" s="35"/>
      <c r="BD241" s="35"/>
      <c r="BE241" s="35"/>
      <c r="BF241" s="35"/>
      <c r="BG241" s="35"/>
      <c r="BH241" s="35"/>
      <c r="BI241" s="35"/>
    </row>
    <row r="242" ht="12.75" customHeight="1">
      <c r="A242" s="78"/>
      <c r="B242" s="67" t="s">
        <v>30</v>
      </c>
      <c r="C242" s="67"/>
      <c r="D242" s="35"/>
      <c r="E242" s="57"/>
      <c r="F242" s="79"/>
      <c r="G242" s="68" t="s">
        <v>350</v>
      </c>
      <c r="H242" s="80" t="s">
        <v>233</v>
      </c>
      <c r="I242" s="81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  <c r="AA242" s="35"/>
      <c r="AB242" s="35"/>
      <c r="AC242" s="35"/>
      <c r="AD242" s="35"/>
      <c r="AE242" s="35"/>
      <c r="AF242" s="35"/>
      <c r="AG242" s="35"/>
      <c r="AH242" s="35"/>
      <c r="AI242" s="35"/>
      <c r="AJ242" s="35"/>
      <c r="AK242" s="35"/>
      <c r="AL242" s="35"/>
      <c r="AM242" s="35"/>
      <c r="AN242" s="35"/>
      <c r="AO242" s="35"/>
      <c r="AP242" s="35"/>
      <c r="AQ242" s="35"/>
      <c r="AR242" s="35"/>
      <c r="AS242" s="35"/>
      <c r="AT242" s="35"/>
      <c r="AU242" s="35"/>
      <c r="AV242" s="35"/>
      <c r="AW242" s="35"/>
      <c r="AX242" s="35"/>
      <c r="AY242" s="35"/>
      <c r="AZ242" s="35"/>
      <c r="BA242" s="35"/>
      <c r="BB242" s="35"/>
      <c r="BC242" s="35"/>
      <c r="BD242" s="35"/>
      <c r="BE242" s="35"/>
      <c r="BF242" s="35"/>
      <c r="BG242" s="35"/>
      <c r="BH242" s="35"/>
      <c r="BI242" s="35"/>
    </row>
    <row r="243" ht="12.75" customHeight="1">
      <c r="A243" s="78"/>
      <c r="B243" s="67" t="s">
        <v>30</v>
      </c>
      <c r="C243" s="67"/>
      <c r="D243" s="35"/>
      <c r="E243" s="57"/>
      <c r="F243" s="79"/>
      <c r="G243" s="68" t="s">
        <v>351</v>
      </c>
      <c r="H243" s="80" t="s">
        <v>47</v>
      </c>
      <c r="I243" s="81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  <c r="AA243" s="35"/>
      <c r="AB243" s="35"/>
      <c r="AC243" s="35"/>
      <c r="AD243" s="35"/>
      <c r="AE243" s="35"/>
      <c r="AF243" s="35"/>
      <c r="AG243" s="35"/>
      <c r="AH243" s="35"/>
      <c r="AI243" s="35"/>
      <c r="AJ243" s="35"/>
      <c r="AK243" s="35"/>
      <c r="AL243" s="35"/>
      <c r="AM243" s="35"/>
      <c r="AN243" s="35"/>
      <c r="AO243" s="35"/>
      <c r="AP243" s="35"/>
      <c r="AQ243" s="35"/>
      <c r="AR243" s="35"/>
      <c r="AS243" s="35"/>
      <c r="AT243" s="35"/>
      <c r="AU243" s="35"/>
      <c r="AV243" s="35"/>
      <c r="AW243" s="35"/>
      <c r="AX243" s="35"/>
      <c r="AY243" s="35"/>
      <c r="AZ243" s="35"/>
      <c r="BA243" s="35"/>
      <c r="BB243" s="35"/>
      <c r="BC243" s="35"/>
      <c r="BD243" s="35"/>
      <c r="BE243" s="35"/>
      <c r="BF243" s="35"/>
      <c r="BG243" s="35"/>
      <c r="BH243" s="35"/>
      <c r="BI243" s="35"/>
    </row>
    <row r="244" ht="12.75" customHeight="1">
      <c r="A244" s="78"/>
      <c r="B244" s="67" t="s">
        <v>30</v>
      </c>
      <c r="C244" s="67"/>
      <c r="D244" s="35"/>
      <c r="E244" s="57"/>
      <c r="F244" s="79"/>
      <c r="G244" s="68" t="s">
        <v>352</v>
      </c>
      <c r="H244" s="69" t="s">
        <v>30</v>
      </c>
      <c r="I244" s="81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  <c r="AA244" s="35"/>
      <c r="AB244" s="35"/>
      <c r="AC244" s="35"/>
      <c r="AD244" s="35"/>
      <c r="AE244" s="35"/>
      <c r="AF244" s="35"/>
      <c r="AG244" s="35"/>
      <c r="AH244" s="35"/>
      <c r="AI244" s="35"/>
      <c r="AJ244" s="35"/>
      <c r="AK244" s="35"/>
      <c r="AL244" s="35"/>
      <c r="AM244" s="35"/>
      <c r="AN244" s="35"/>
      <c r="AO244" s="35"/>
      <c r="AP244" s="35"/>
      <c r="AQ244" s="35"/>
      <c r="AR244" s="35"/>
      <c r="AS244" s="35"/>
      <c r="AT244" s="35"/>
      <c r="AU244" s="35"/>
      <c r="AV244" s="35"/>
      <c r="AW244" s="35"/>
      <c r="AX244" s="35"/>
      <c r="AY244" s="35"/>
      <c r="AZ244" s="35"/>
      <c r="BA244" s="35"/>
      <c r="BB244" s="35"/>
      <c r="BC244" s="35"/>
      <c r="BD244" s="35"/>
      <c r="BE244" s="35"/>
      <c r="BF244" s="35"/>
      <c r="BG244" s="35"/>
      <c r="BH244" s="35"/>
      <c r="BI244" s="35"/>
    </row>
    <row r="245" ht="12.75" customHeight="1">
      <c r="A245" s="78"/>
      <c r="B245" s="67" t="s">
        <v>30</v>
      </c>
      <c r="C245" s="67"/>
      <c r="D245" s="35"/>
      <c r="E245" s="57"/>
      <c r="F245" s="79"/>
      <c r="G245" s="68" t="s">
        <v>353</v>
      </c>
      <c r="H245" s="69" t="s">
        <v>30</v>
      </c>
      <c r="I245" s="81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  <c r="AA245" s="35"/>
      <c r="AB245" s="35"/>
      <c r="AC245" s="35"/>
      <c r="AD245" s="35"/>
      <c r="AE245" s="35"/>
      <c r="AF245" s="35"/>
      <c r="AG245" s="35"/>
      <c r="AH245" s="35"/>
      <c r="AI245" s="35"/>
      <c r="AJ245" s="35"/>
      <c r="AK245" s="35"/>
      <c r="AL245" s="35"/>
      <c r="AM245" s="35"/>
      <c r="AN245" s="35"/>
      <c r="AO245" s="35"/>
      <c r="AP245" s="35"/>
      <c r="AQ245" s="35"/>
      <c r="AR245" s="35"/>
      <c r="AS245" s="35"/>
      <c r="AT245" s="35"/>
      <c r="AU245" s="35"/>
      <c r="AV245" s="35"/>
      <c r="AW245" s="35"/>
      <c r="AX245" s="35"/>
      <c r="AY245" s="35"/>
      <c r="AZ245" s="35"/>
      <c r="BA245" s="35"/>
      <c r="BB245" s="35"/>
      <c r="BC245" s="35"/>
      <c r="BD245" s="35"/>
      <c r="BE245" s="35"/>
      <c r="BF245" s="35"/>
      <c r="BG245" s="35"/>
      <c r="BH245" s="35"/>
      <c r="BI245" s="35"/>
    </row>
    <row r="246" ht="12.75" customHeight="1">
      <c r="A246" s="78"/>
      <c r="B246" s="67" t="s">
        <v>30</v>
      </c>
      <c r="C246" s="67"/>
      <c r="D246" s="35"/>
      <c r="E246" s="57"/>
      <c r="F246" s="79"/>
      <c r="G246" s="68" t="s">
        <v>354</v>
      </c>
      <c r="H246" s="80" t="s">
        <v>47</v>
      </c>
      <c r="I246" s="81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  <c r="Z246" s="35"/>
      <c r="AA246" s="35"/>
      <c r="AB246" s="35"/>
      <c r="AC246" s="35"/>
      <c r="AD246" s="35"/>
      <c r="AE246" s="35"/>
      <c r="AF246" s="35"/>
      <c r="AG246" s="35"/>
      <c r="AH246" s="35"/>
      <c r="AI246" s="35"/>
      <c r="AJ246" s="35"/>
      <c r="AK246" s="35"/>
      <c r="AL246" s="35"/>
      <c r="AM246" s="35"/>
      <c r="AN246" s="35"/>
      <c r="AO246" s="35"/>
      <c r="AP246" s="35"/>
      <c r="AQ246" s="35"/>
      <c r="AR246" s="35"/>
      <c r="AS246" s="35"/>
      <c r="AT246" s="35"/>
      <c r="AU246" s="35"/>
      <c r="AV246" s="35"/>
      <c r="AW246" s="35"/>
      <c r="AX246" s="35"/>
      <c r="AY246" s="35"/>
      <c r="AZ246" s="35"/>
      <c r="BA246" s="35"/>
      <c r="BB246" s="35"/>
      <c r="BC246" s="35"/>
      <c r="BD246" s="35"/>
      <c r="BE246" s="35"/>
      <c r="BF246" s="35"/>
      <c r="BG246" s="35"/>
      <c r="BH246" s="35"/>
      <c r="BI246" s="35"/>
    </row>
    <row r="247" ht="12.75" customHeight="1">
      <c r="A247" s="78"/>
      <c r="B247" s="67" t="s">
        <v>30</v>
      </c>
      <c r="C247" s="67"/>
      <c r="D247" s="35"/>
      <c r="E247" s="57"/>
      <c r="F247" s="79"/>
      <c r="G247" s="68" t="s">
        <v>355</v>
      </c>
      <c r="H247" s="80" t="s">
        <v>227</v>
      </c>
      <c r="I247" s="81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  <c r="AA247" s="35"/>
      <c r="AB247" s="35"/>
      <c r="AC247" s="35"/>
      <c r="AD247" s="35"/>
      <c r="AE247" s="35"/>
      <c r="AF247" s="35"/>
      <c r="AG247" s="35"/>
      <c r="AH247" s="35"/>
      <c r="AI247" s="35"/>
      <c r="AJ247" s="35"/>
      <c r="AK247" s="35"/>
      <c r="AL247" s="35"/>
      <c r="AM247" s="35"/>
      <c r="AN247" s="35"/>
      <c r="AO247" s="35"/>
      <c r="AP247" s="35"/>
      <c r="AQ247" s="35"/>
      <c r="AR247" s="35"/>
      <c r="AS247" s="35"/>
      <c r="AT247" s="35"/>
      <c r="AU247" s="35"/>
      <c r="AV247" s="35"/>
      <c r="AW247" s="35"/>
      <c r="AX247" s="35"/>
      <c r="AY247" s="35"/>
      <c r="AZ247" s="35"/>
      <c r="BA247" s="35"/>
      <c r="BB247" s="35"/>
      <c r="BC247" s="35"/>
      <c r="BD247" s="35"/>
      <c r="BE247" s="35"/>
      <c r="BF247" s="35"/>
      <c r="BG247" s="35"/>
      <c r="BH247" s="35"/>
      <c r="BI247" s="35"/>
    </row>
    <row r="248" ht="12.75" customHeight="1">
      <c r="A248" s="78"/>
      <c r="B248" s="67" t="s">
        <v>30</v>
      </c>
      <c r="C248" s="67"/>
      <c r="D248" s="35"/>
      <c r="E248" s="57"/>
      <c r="F248" s="79"/>
      <c r="G248" s="68" t="s">
        <v>356</v>
      </c>
      <c r="H248" s="80" t="s">
        <v>246</v>
      </c>
      <c r="I248" s="81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  <c r="Z248" s="35"/>
      <c r="AA248" s="35"/>
      <c r="AB248" s="35"/>
      <c r="AC248" s="35"/>
      <c r="AD248" s="35"/>
      <c r="AE248" s="35"/>
      <c r="AF248" s="35"/>
      <c r="AG248" s="35"/>
      <c r="AH248" s="35"/>
      <c r="AI248" s="35"/>
      <c r="AJ248" s="35"/>
      <c r="AK248" s="35"/>
      <c r="AL248" s="35"/>
      <c r="AM248" s="35"/>
      <c r="AN248" s="35"/>
      <c r="AO248" s="35"/>
      <c r="AP248" s="35"/>
      <c r="AQ248" s="35"/>
      <c r="AR248" s="35"/>
      <c r="AS248" s="35"/>
      <c r="AT248" s="35"/>
      <c r="AU248" s="35"/>
      <c r="AV248" s="35"/>
      <c r="AW248" s="35"/>
      <c r="AX248" s="35"/>
      <c r="AY248" s="35"/>
      <c r="AZ248" s="35"/>
      <c r="BA248" s="35"/>
      <c r="BB248" s="35"/>
      <c r="BC248" s="35"/>
      <c r="BD248" s="35"/>
      <c r="BE248" s="35"/>
      <c r="BF248" s="35"/>
      <c r="BG248" s="35"/>
      <c r="BH248" s="35"/>
      <c r="BI248" s="35"/>
    </row>
    <row r="249" ht="12.75" customHeight="1">
      <c r="A249" s="78"/>
      <c r="B249" s="67" t="s">
        <v>30</v>
      </c>
      <c r="C249" s="67"/>
      <c r="D249" s="35"/>
      <c r="E249" s="57"/>
      <c r="F249" s="79"/>
      <c r="G249" s="68" t="s">
        <v>357</v>
      </c>
      <c r="H249" s="80" t="s">
        <v>45</v>
      </c>
      <c r="I249" s="81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  <c r="AA249" s="35"/>
      <c r="AB249" s="35"/>
      <c r="AC249" s="35"/>
      <c r="AD249" s="35"/>
      <c r="AE249" s="35"/>
      <c r="AF249" s="35"/>
      <c r="AG249" s="35"/>
      <c r="AH249" s="35"/>
      <c r="AI249" s="35"/>
      <c r="AJ249" s="35"/>
      <c r="AK249" s="35"/>
      <c r="AL249" s="35"/>
      <c r="AM249" s="35"/>
      <c r="AN249" s="35"/>
      <c r="AO249" s="35"/>
      <c r="AP249" s="35"/>
      <c r="AQ249" s="35"/>
      <c r="AR249" s="35"/>
      <c r="AS249" s="35"/>
      <c r="AT249" s="35"/>
      <c r="AU249" s="35"/>
      <c r="AV249" s="35"/>
      <c r="AW249" s="35"/>
      <c r="AX249" s="35"/>
      <c r="AY249" s="35"/>
      <c r="AZ249" s="35"/>
      <c r="BA249" s="35"/>
      <c r="BB249" s="35"/>
      <c r="BC249" s="35"/>
      <c r="BD249" s="35"/>
      <c r="BE249" s="35"/>
      <c r="BF249" s="35"/>
      <c r="BG249" s="35"/>
      <c r="BH249" s="35"/>
      <c r="BI249" s="35"/>
    </row>
    <row r="250" ht="12.75" customHeight="1">
      <c r="A250" s="78"/>
      <c r="B250" s="67" t="s">
        <v>30</v>
      </c>
      <c r="C250" s="67"/>
      <c r="D250" s="35"/>
      <c r="E250" s="57"/>
      <c r="F250" s="79"/>
      <c r="G250" s="68" t="s">
        <v>358</v>
      </c>
      <c r="H250" s="80" t="s">
        <v>282</v>
      </c>
      <c r="I250" s="81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  <c r="AA250" s="35"/>
      <c r="AB250" s="35"/>
      <c r="AC250" s="35"/>
      <c r="AD250" s="35"/>
      <c r="AE250" s="35"/>
      <c r="AF250" s="35"/>
      <c r="AG250" s="35"/>
      <c r="AH250" s="35"/>
      <c r="AI250" s="35"/>
      <c r="AJ250" s="35"/>
      <c r="AK250" s="35"/>
      <c r="AL250" s="35"/>
      <c r="AM250" s="35"/>
      <c r="AN250" s="35"/>
      <c r="AO250" s="35"/>
      <c r="AP250" s="35"/>
      <c r="AQ250" s="35"/>
      <c r="AR250" s="35"/>
      <c r="AS250" s="35"/>
      <c r="AT250" s="35"/>
      <c r="AU250" s="35"/>
      <c r="AV250" s="35"/>
      <c r="AW250" s="35"/>
      <c r="AX250" s="35"/>
      <c r="AY250" s="35"/>
      <c r="AZ250" s="35"/>
      <c r="BA250" s="35"/>
      <c r="BB250" s="35"/>
      <c r="BC250" s="35"/>
      <c r="BD250" s="35"/>
      <c r="BE250" s="35"/>
      <c r="BF250" s="35"/>
      <c r="BG250" s="35"/>
      <c r="BH250" s="35"/>
      <c r="BI250" s="35"/>
    </row>
    <row r="251" ht="12.75" customHeight="1">
      <c r="A251" s="78"/>
      <c r="B251" s="67" t="s">
        <v>30</v>
      </c>
      <c r="C251" s="67"/>
      <c r="D251" s="35"/>
      <c r="E251" s="57"/>
      <c r="F251" s="79"/>
      <c r="G251" s="68" t="s">
        <v>359</v>
      </c>
      <c r="H251" s="80" t="s">
        <v>45</v>
      </c>
      <c r="I251" s="81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  <c r="AA251" s="35"/>
      <c r="AB251" s="35"/>
      <c r="AC251" s="35"/>
      <c r="AD251" s="35"/>
      <c r="AE251" s="35"/>
      <c r="AF251" s="35"/>
      <c r="AG251" s="35"/>
      <c r="AH251" s="35"/>
      <c r="AI251" s="35"/>
      <c r="AJ251" s="35"/>
      <c r="AK251" s="35"/>
      <c r="AL251" s="35"/>
      <c r="AM251" s="35"/>
      <c r="AN251" s="35"/>
      <c r="AO251" s="35"/>
      <c r="AP251" s="35"/>
      <c r="AQ251" s="35"/>
      <c r="AR251" s="35"/>
      <c r="AS251" s="35"/>
      <c r="AT251" s="35"/>
      <c r="AU251" s="35"/>
      <c r="AV251" s="35"/>
      <c r="AW251" s="35"/>
      <c r="AX251" s="35"/>
      <c r="AY251" s="35"/>
      <c r="AZ251" s="35"/>
      <c r="BA251" s="35"/>
      <c r="BB251" s="35"/>
      <c r="BC251" s="35"/>
      <c r="BD251" s="35"/>
      <c r="BE251" s="35"/>
      <c r="BF251" s="35"/>
      <c r="BG251" s="35"/>
      <c r="BH251" s="35"/>
      <c r="BI251" s="35"/>
    </row>
    <row r="252" ht="12.75" customHeight="1">
      <c r="A252" s="78"/>
      <c r="B252" s="67" t="s">
        <v>30</v>
      </c>
      <c r="C252" s="67"/>
      <c r="D252" s="35"/>
      <c r="E252" s="57"/>
      <c r="F252" s="79"/>
      <c r="G252" s="68" t="s">
        <v>360</v>
      </c>
      <c r="H252" s="80" t="s">
        <v>361</v>
      </c>
      <c r="I252" s="81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  <c r="AA252" s="35"/>
      <c r="AB252" s="35"/>
      <c r="AC252" s="35"/>
      <c r="AD252" s="35"/>
      <c r="AE252" s="35"/>
      <c r="AF252" s="35"/>
      <c r="AG252" s="35"/>
      <c r="AH252" s="35"/>
      <c r="AI252" s="35"/>
      <c r="AJ252" s="35"/>
      <c r="AK252" s="35"/>
      <c r="AL252" s="35"/>
      <c r="AM252" s="35"/>
      <c r="AN252" s="35"/>
      <c r="AO252" s="35"/>
      <c r="AP252" s="35"/>
      <c r="AQ252" s="35"/>
      <c r="AR252" s="35"/>
      <c r="AS252" s="35"/>
      <c r="AT252" s="35"/>
      <c r="AU252" s="35"/>
      <c r="AV252" s="35"/>
      <c r="AW252" s="35"/>
      <c r="AX252" s="35"/>
      <c r="AY252" s="35"/>
      <c r="AZ252" s="35"/>
      <c r="BA252" s="35"/>
      <c r="BB252" s="35"/>
      <c r="BC252" s="35"/>
      <c r="BD252" s="35"/>
      <c r="BE252" s="35"/>
      <c r="BF252" s="35"/>
      <c r="BG252" s="35"/>
      <c r="BH252" s="35"/>
      <c r="BI252" s="35"/>
    </row>
    <row r="253" ht="12.75" customHeight="1">
      <c r="A253" s="78"/>
      <c r="B253" s="67" t="s">
        <v>30</v>
      </c>
      <c r="C253" s="67"/>
      <c r="D253" s="35"/>
      <c r="E253" s="57"/>
      <c r="F253" s="79"/>
      <c r="G253" s="68" t="s">
        <v>362</v>
      </c>
      <c r="H253" s="80" t="s">
        <v>45</v>
      </c>
      <c r="I253" s="81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  <c r="AA253" s="35"/>
      <c r="AB253" s="35"/>
      <c r="AC253" s="35"/>
      <c r="AD253" s="35"/>
      <c r="AE253" s="35"/>
      <c r="AF253" s="35"/>
      <c r="AG253" s="35"/>
      <c r="AH253" s="35"/>
      <c r="AI253" s="35"/>
      <c r="AJ253" s="35"/>
      <c r="AK253" s="35"/>
      <c r="AL253" s="35"/>
      <c r="AM253" s="35"/>
      <c r="AN253" s="35"/>
      <c r="AO253" s="35"/>
      <c r="AP253" s="35"/>
      <c r="AQ253" s="35"/>
      <c r="AR253" s="35"/>
      <c r="AS253" s="35"/>
      <c r="AT253" s="35"/>
      <c r="AU253" s="35"/>
      <c r="AV253" s="35"/>
      <c r="AW253" s="35"/>
      <c r="AX253" s="35"/>
      <c r="AY253" s="35"/>
      <c r="AZ253" s="35"/>
      <c r="BA253" s="35"/>
      <c r="BB253" s="35"/>
      <c r="BC253" s="35"/>
      <c r="BD253" s="35"/>
      <c r="BE253" s="35"/>
      <c r="BF253" s="35"/>
      <c r="BG253" s="35"/>
      <c r="BH253" s="35"/>
      <c r="BI253" s="35"/>
    </row>
    <row r="254" ht="12.75" customHeight="1">
      <c r="A254" s="78"/>
      <c r="B254" s="67" t="s">
        <v>30</v>
      </c>
      <c r="C254" s="67"/>
      <c r="D254" s="35"/>
      <c r="E254" s="57"/>
      <c r="F254" s="79"/>
      <c r="G254" s="68" t="s">
        <v>363</v>
      </c>
      <c r="H254" s="80" t="s">
        <v>289</v>
      </c>
      <c r="I254" s="81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  <c r="Z254" s="35"/>
      <c r="AA254" s="35"/>
      <c r="AB254" s="35"/>
      <c r="AC254" s="35"/>
      <c r="AD254" s="35"/>
      <c r="AE254" s="35"/>
      <c r="AF254" s="35"/>
      <c r="AG254" s="35"/>
      <c r="AH254" s="35"/>
      <c r="AI254" s="35"/>
      <c r="AJ254" s="35"/>
      <c r="AK254" s="35"/>
      <c r="AL254" s="35"/>
      <c r="AM254" s="35"/>
      <c r="AN254" s="35"/>
      <c r="AO254" s="35"/>
      <c r="AP254" s="35"/>
      <c r="AQ254" s="35"/>
      <c r="AR254" s="35"/>
      <c r="AS254" s="35"/>
      <c r="AT254" s="35"/>
      <c r="AU254" s="35"/>
      <c r="AV254" s="35"/>
      <c r="AW254" s="35"/>
      <c r="AX254" s="35"/>
      <c r="AY254" s="35"/>
      <c r="AZ254" s="35"/>
      <c r="BA254" s="35"/>
      <c r="BB254" s="35"/>
      <c r="BC254" s="35"/>
      <c r="BD254" s="35"/>
      <c r="BE254" s="35"/>
      <c r="BF254" s="35"/>
      <c r="BG254" s="35"/>
      <c r="BH254" s="35"/>
      <c r="BI254" s="35"/>
    </row>
    <row r="255" ht="12.75" customHeight="1">
      <c r="A255" s="78"/>
      <c r="B255" s="67" t="s">
        <v>30</v>
      </c>
      <c r="C255" s="67"/>
      <c r="D255" s="35"/>
      <c r="E255" s="57"/>
      <c r="F255" s="79"/>
      <c r="G255" s="68" t="s">
        <v>364</v>
      </c>
      <c r="H255" s="80" t="s">
        <v>365</v>
      </c>
      <c r="I255" s="81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  <c r="AA255" s="35"/>
      <c r="AB255" s="35"/>
      <c r="AC255" s="35"/>
      <c r="AD255" s="35"/>
      <c r="AE255" s="35"/>
      <c r="AF255" s="35"/>
      <c r="AG255" s="35"/>
      <c r="AH255" s="35"/>
      <c r="AI255" s="35"/>
      <c r="AJ255" s="35"/>
      <c r="AK255" s="35"/>
      <c r="AL255" s="35"/>
      <c r="AM255" s="35"/>
      <c r="AN255" s="35"/>
      <c r="AO255" s="35"/>
      <c r="AP255" s="35"/>
      <c r="AQ255" s="35"/>
      <c r="AR255" s="35"/>
      <c r="AS255" s="35"/>
      <c r="AT255" s="35"/>
      <c r="AU255" s="35"/>
      <c r="AV255" s="35"/>
      <c r="AW255" s="35"/>
      <c r="AX255" s="35"/>
      <c r="AY255" s="35"/>
      <c r="AZ255" s="35"/>
      <c r="BA255" s="35"/>
      <c r="BB255" s="35"/>
      <c r="BC255" s="35"/>
      <c r="BD255" s="35"/>
      <c r="BE255" s="35"/>
      <c r="BF255" s="35"/>
      <c r="BG255" s="35"/>
      <c r="BH255" s="35"/>
      <c r="BI255" s="35"/>
    </row>
    <row r="256" ht="12.75" customHeight="1">
      <c r="A256" s="78"/>
      <c r="B256" s="67" t="s">
        <v>30</v>
      </c>
      <c r="C256" s="67"/>
      <c r="D256" s="35"/>
      <c r="E256" s="57"/>
      <c r="F256" s="79"/>
      <c r="G256" s="68" t="s">
        <v>366</v>
      </c>
      <c r="H256" s="80" t="s">
        <v>67</v>
      </c>
      <c r="I256" s="81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  <c r="Z256" s="35"/>
      <c r="AA256" s="35"/>
      <c r="AB256" s="35"/>
      <c r="AC256" s="35"/>
      <c r="AD256" s="35"/>
      <c r="AE256" s="35"/>
      <c r="AF256" s="35"/>
      <c r="AG256" s="35"/>
      <c r="AH256" s="35"/>
      <c r="AI256" s="35"/>
      <c r="AJ256" s="35"/>
      <c r="AK256" s="35"/>
      <c r="AL256" s="35"/>
      <c r="AM256" s="35"/>
      <c r="AN256" s="35"/>
      <c r="AO256" s="35"/>
      <c r="AP256" s="35"/>
      <c r="AQ256" s="35"/>
      <c r="AR256" s="35"/>
      <c r="AS256" s="35"/>
      <c r="AT256" s="35"/>
      <c r="AU256" s="35"/>
      <c r="AV256" s="35"/>
      <c r="AW256" s="35"/>
      <c r="AX256" s="35"/>
      <c r="AY256" s="35"/>
      <c r="AZ256" s="35"/>
      <c r="BA256" s="35"/>
      <c r="BB256" s="35"/>
      <c r="BC256" s="35"/>
      <c r="BD256" s="35"/>
      <c r="BE256" s="35"/>
      <c r="BF256" s="35"/>
      <c r="BG256" s="35"/>
      <c r="BH256" s="35"/>
      <c r="BI256" s="35"/>
    </row>
    <row r="257" ht="12.75" customHeight="1">
      <c r="A257" s="78"/>
      <c r="B257" s="67" t="s">
        <v>30</v>
      </c>
      <c r="C257" s="67"/>
      <c r="D257" s="35"/>
      <c r="E257" s="57"/>
      <c r="F257" s="79"/>
      <c r="G257" s="68" t="s">
        <v>367</v>
      </c>
      <c r="H257" s="80" t="s">
        <v>144</v>
      </c>
      <c r="I257" s="81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  <c r="AA257" s="35"/>
      <c r="AB257" s="35"/>
      <c r="AC257" s="35"/>
      <c r="AD257" s="35"/>
      <c r="AE257" s="35"/>
      <c r="AF257" s="35"/>
      <c r="AG257" s="35"/>
      <c r="AH257" s="35"/>
      <c r="AI257" s="35"/>
      <c r="AJ257" s="35"/>
      <c r="AK257" s="35"/>
      <c r="AL257" s="35"/>
      <c r="AM257" s="35"/>
      <c r="AN257" s="35"/>
      <c r="AO257" s="35"/>
      <c r="AP257" s="35"/>
      <c r="AQ257" s="35"/>
      <c r="AR257" s="35"/>
      <c r="AS257" s="35"/>
      <c r="AT257" s="35"/>
      <c r="AU257" s="35"/>
      <c r="AV257" s="35"/>
      <c r="AW257" s="35"/>
      <c r="AX257" s="35"/>
      <c r="AY257" s="35"/>
      <c r="AZ257" s="35"/>
      <c r="BA257" s="35"/>
      <c r="BB257" s="35"/>
      <c r="BC257" s="35"/>
      <c r="BD257" s="35"/>
      <c r="BE257" s="35"/>
      <c r="BF257" s="35"/>
      <c r="BG257" s="35"/>
      <c r="BH257" s="35"/>
      <c r="BI257" s="35"/>
    </row>
    <row r="258" ht="12.75" customHeight="1">
      <c r="A258" s="78"/>
      <c r="B258" s="67" t="s">
        <v>30</v>
      </c>
      <c r="C258" s="67"/>
      <c r="D258" s="35"/>
      <c r="E258" s="57"/>
      <c r="F258" s="79"/>
      <c r="G258" s="68" t="s">
        <v>368</v>
      </c>
      <c r="H258" s="80" t="s">
        <v>252</v>
      </c>
      <c r="I258" s="81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  <c r="AA258" s="35"/>
      <c r="AB258" s="35"/>
      <c r="AC258" s="35"/>
      <c r="AD258" s="35"/>
      <c r="AE258" s="35"/>
      <c r="AF258" s="35"/>
      <c r="AG258" s="35"/>
      <c r="AH258" s="35"/>
      <c r="AI258" s="35"/>
      <c r="AJ258" s="35"/>
      <c r="AK258" s="35"/>
      <c r="AL258" s="35"/>
      <c r="AM258" s="35"/>
      <c r="AN258" s="35"/>
      <c r="AO258" s="35"/>
      <c r="AP258" s="35"/>
      <c r="AQ258" s="35"/>
      <c r="AR258" s="35"/>
      <c r="AS258" s="35"/>
      <c r="AT258" s="35"/>
      <c r="AU258" s="35"/>
      <c r="AV258" s="35"/>
      <c r="AW258" s="35"/>
      <c r="AX258" s="35"/>
      <c r="AY258" s="35"/>
      <c r="AZ258" s="35"/>
      <c r="BA258" s="35"/>
      <c r="BB258" s="35"/>
      <c r="BC258" s="35"/>
      <c r="BD258" s="35"/>
      <c r="BE258" s="35"/>
      <c r="BF258" s="35"/>
      <c r="BG258" s="35"/>
      <c r="BH258" s="35"/>
      <c r="BI258" s="35"/>
    </row>
    <row r="259" ht="12.75" customHeight="1">
      <c r="A259" s="78"/>
      <c r="B259" s="67" t="s">
        <v>30</v>
      </c>
      <c r="C259" s="67"/>
      <c r="D259" s="35"/>
      <c r="E259" s="57"/>
      <c r="F259" s="79"/>
      <c r="G259" s="68" t="s">
        <v>369</v>
      </c>
      <c r="H259" s="80" t="s">
        <v>370</v>
      </c>
      <c r="I259" s="81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  <c r="AA259" s="35"/>
      <c r="AB259" s="35"/>
      <c r="AC259" s="35"/>
      <c r="AD259" s="35"/>
      <c r="AE259" s="35"/>
      <c r="AF259" s="35"/>
      <c r="AG259" s="35"/>
      <c r="AH259" s="35"/>
      <c r="AI259" s="35"/>
      <c r="AJ259" s="35"/>
      <c r="AK259" s="35"/>
      <c r="AL259" s="35"/>
      <c r="AM259" s="35"/>
      <c r="AN259" s="35"/>
      <c r="AO259" s="35"/>
      <c r="AP259" s="35"/>
      <c r="AQ259" s="35"/>
      <c r="AR259" s="35"/>
      <c r="AS259" s="35"/>
      <c r="AT259" s="35"/>
      <c r="AU259" s="35"/>
      <c r="AV259" s="35"/>
      <c r="AW259" s="35"/>
      <c r="AX259" s="35"/>
      <c r="AY259" s="35"/>
      <c r="AZ259" s="35"/>
      <c r="BA259" s="35"/>
      <c r="BB259" s="35"/>
      <c r="BC259" s="35"/>
      <c r="BD259" s="35"/>
      <c r="BE259" s="35"/>
      <c r="BF259" s="35"/>
      <c r="BG259" s="35"/>
      <c r="BH259" s="35"/>
      <c r="BI259" s="35"/>
    </row>
    <row r="260" ht="12.75" customHeight="1">
      <c r="A260" s="78"/>
      <c r="B260" s="67" t="s">
        <v>30</v>
      </c>
      <c r="C260" s="67"/>
      <c r="D260" s="35"/>
      <c r="E260" s="57"/>
      <c r="F260" s="79"/>
      <c r="G260" s="68" t="s">
        <v>371</v>
      </c>
      <c r="H260" s="80" t="s">
        <v>67</v>
      </c>
      <c r="I260" s="81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  <c r="AA260" s="35"/>
      <c r="AB260" s="35"/>
      <c r="AC260" s="35"/>
      <c r="AD260" s="35"/>
      <c r="AE260" s="35"/>
      <c r="AF260" s="35"/>
      <c r="AG260" s="35"/>
      <c r="AH260" s="35"/>
      <c r="AI260" s="35"/>
      <c r="AJ260" s="35"/>
      <c r="AK260" s="35"/>
      <c r="AL260" s="35"/>
      <c r="AM260" s="35"/>
      <c r="AN260" s="35"/>
      <c r="AO260" s="35"/>
      <c r="AP260" s="35"/>
      <c r="AQ260" s="35"/>
      <c r="AR260" s="35"/>
      <c r="AS260" s="35"/>
      <c r="AT260" s="35"/>
      <c r="AU260" s="35"/>
      <c r="AV260" s="35"/>
      <c r="AW260" s="35"/>
      <c r="AX260" s="35"/>
      <c r="AY260" s="35"/>
      <c r="AZ260" s="35"/>
      <c r="BA260" s="35"/>
      <c r="BB260" s="35"/>
      <c r="BC260" s="35"/>
      <c r="BD260" s="35"/>
      <c r="BE260" s="35"/>
      <c r="BF260" s="35"/>
      <c r="BG260" s="35"/>
      <c r="BH260" s="35"/>
      <c r="BI260" s="35"/>
    </row>
    <row r="261" ht="12.75" customHeight="1">
      <c r="A261" s="78"/>
      <c r="B261" s="67" t="s">
        <v>30</v>
      </c>
      <c r="C261" s="67"/>
      <c r="D261" s="35"/>
      <c r="E261" s="57"/>
      <c r="F261" s="79"/>
      <c r="G261" s="68" t="s">
        <v>372</v>
      </c>
      <c r="H261" s="80" t="s">
        <v>107</v>
      </c>
      <c r="I261" s="81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  <c r="AA261" s="35"/>
      <c r="AB261" s="35"/>
      <c r="AC261" s="35"/>
      <c r="AD261" s="35"/>
      <c r="AE261" s="35"/>
      <c r="AF261" s="35"/>
      <c r="AG261" s="35"/>
      <c r="AH261" s="35"/>
      <c r="AI261" s="35"/>
      <c r="AJ261" s="35"/>
      <c r="AK261" s="35"/>
      <c r="AL261" s="35"/>
      <c r="AM261" s="35"/>
      <c r="AN261" s="35"/>
      <c r="AO261" s="35"/>
      <c r="AP261" s="35"/>
      <c r="AQ261" s="35"/>
      <c r="AR261" s="35"/>
      <c r="AS261" s="35"/>
      <c r="AT261" s="35"/>
      <c r="AU261" s="35"/>
      <c r="AV261" s="35"/>
      <c r="AW261" s="35"/>
      <c r="AX261" s="35"/>
      <c r="AY261" s="35"/>
      <c r="AZ261" s="35"/>
      <c r="BA261" s="35"/>
      <c r="BB261" s="35"/>
      <c r="BC261" s="35"/>
      <c r="BD261" s="35"/>
      <c r="BE261" s="35"/>
      <c r="BF261" s="35"/>
      <c r="BG261" s="35"/>
      <c r="BH261" s="35"/>
      <c r="BI261" s="35"/>
    </row>
    <row r="262" ht="12.75" customHeight="1">
      <c r="A262" s="78"/>
      <c r="B262" s="67" t="s">
        <v>30</v>
      </c>
      <c r="C262" s="67"/>
      <c r="D262" s="35"/>
      <c r="E262" s="57"/>
      <c r="F262" s="79"/>
      <c r="G262" s="68" t="s">
        <v>373</v>
      </c>
      <c r="H262" s="80" t="s">
        <v>252</v>
      </c>
      <c r="I262" s="81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  <c r="AA262" s="35"/>
      <c r="AB262" s="35"/>
      <c r="AC262" s="35"/>
      <c r="AD262" s="35"/>
      <c r="AE262" s="35"/>
      <c r="AF262" s="35"/>
      <c r="AG262" s="35"/>
      <c r="AH262" s="35"/>
      <c r="AI262" s="35"/>
      <c r="AJ262" s="35"/>
      <c r="AK262" s="35"/>
      <c r="AL262" s="35"/>
      <c r="AM262" s="35"/>
      <c r="AN262" s="35"/>
      <c r="AO262" s="35"/>
      <c r="AP262" s="35"/>
      <c r="AQ262" s="35"/>
      <c r="AR262" s="35"/>
      <c r="AS262" s="35"/>
      <c r="AT262" s="35"/>
      <c r="AU262" s="35"/>
      <c r="AV262" s="35"/>
      <c r="AW262" s="35"/>
      <c r="AX262" s="35"/>
      <c r="AY262" s="35"/>
      <c r="AZ262" s="35"/>
      <c r="BA262" s="35"/>
      <c r="BB262" s="35"/>
      <c r="BC262" s="35"/>
      <c r="BD262" s="35"/>
      <c r="BE262" s="35"/>
      <c r="BF262" s="35"/>
      <c r="BG262" s="35"/>
      <c r="BH262" s="35"/>
      <c r="BI262" s="35"/>
    </row>
    <row r="263" ht="12.75" customHeight="1">
      <c r="A263" s="78"/>
      <c r="B263" s="67" t="s">
        <v>30</v>
      </c>
      <c r="C263" s="67"/>
      <c r="D263" s="35"/>
      <c r="E263" s="57"/>
      <c r="F263" s="79"/>
      <c r="G263" s="68" t="s">
        <v>374</v>
      </c>
      <c r="H263" s="80" t="s">
        <v>252</v>
      </c>
      <c r="I263" s="81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  <c r="AA263" s="35"/>
      <c r="AB263" s="35"/>
      <c r="AC263" s="35"/>
      <c r="AD263" s="35"/>
      <c r="AE263" s="35"/>
      <c r="AF263" s="35"/>
      <c r="AG263" s="35"/>
      <c r="AH263" s="35"/>
      <c r="AI263" s="35"/>
      <c r="AJ263" s="35"/>
      <c r="AK263" s="35"/>
      <c r="AL263" s="35"/>
      <c r="AM263" s="35"/>
      <c r="AN263" s="35"/>
      <c r="AO263" s="35"/>
      <c r="AP263" s="35"/>
      <c r="AQ263" s="35"/>
      <c r="AR263" s="35"/>
      <c r="AS263" s="35"/>
      <c r="AT263" s="35"/>
      <c r="AU263" s="35"/>
      <c r="AV263" s="35"/>
      <c r="AW263" s="35"/>
      <c r="AX263" s="35"/>
      <c r="AY263" s="35"/>
      <c r="AZ263" s="35"/>
      <c r="BA263" s="35"/>
      <c r="BB263" s="35"/>
      <c r="BC263" s="35"/>
      <c r="BD263" s="35"/>
      <c r="BE263" s="35"/>
      <c r="BF263" s="35"/>
      <c r="BG263" s="35"/>
      <c r="BH263" s="35"/>
      <c r="BI263" s="35"/>
    </row>
    <row r="264" ht="12.75" customHeight="1">
      <c r="A264" s="78"/>
      <c r="B264" s="67" t="s">
        <v>30</v>
      </c>
      <c r="C264" s="67"/>
      <c r="D264" s="35"/>
      <c r="E264" s="57"/>
      <c r="F264" s="79"/>
      <c r="G264" s="68" t="s">
        <v>375</v>
      </c>
      <c r="H264" s="80" t="s">
        <v>63</v>
      </c>
      <c r="I264" s="81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  <c r="AA264" s="35"/>
      <c r="AB264" s="35"/>
      <c r="AC264" s="35"/>
      <c r="AD264" s="35"/>
      <c r="AE264" s="35"/>
      <c r="AF264" s="35"/>
      <c r="AG264" s="35"/>
      <c r="AH264" s="35"/>
      <c r="AI264" s="35"/>
      <c r="AJ264" s="35"/>
      <c r="AK264" s="35"/>
      <c r="AL264" s="35"/>
      <c r="AM264" s="35"/>
      <c r="AN264" s="35"/>
      <c r="AO264" s="35"/>
      <c r="AP264" s="35"/>
      <c r="AQ264" s="35"/>
      <c r="AR264" s="35"/>
      <c r="AS264" s="35"/>
      <c r="AT264" s="35"/>
      <c r="AU264" s="35"/>
      <c r="AV264" s="35"/>
      <c r="AW264" s="35"/>
      <c r="AX264" s="35"/>
      <c r="AY264" s="35"/>
      <c r="AZ264" s="35"/>
      <c r="BA264" s="35"/>
      <c r="BB264" s="35"/>
      <c r="BC264" s="35"/>
      <c r="BD264" s="35"/>
      <c r="BE264" s="35"/>
      <c r="BF264" s="35"/>
      <c r="BG264" s="35"/>
      <c r="BH264" s="35"/>
      <c r="BI264" s="35"/>
    </row>
    <row r="265" ht="12.75" customHeight="1">
      <c r="A265" s="78"/>
      <c r="B265" s="67" t="s">
        <v>30</v>
      </c>
      <c r="C265" s="67"/>
      <c r="D265" s="35"/>
      <c r="E265" s="57"/>
      <c r="F265" s="79"/>
      <c r="G265" s="68" t="s">
        <v>376</v>
      </c>
      <c r="H265" s="80" t="s">
        <v>227</v>
      </c>
      <c r="I265" s="81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  <c r="AA265" s="35"/>
      <c r="AB265" s="35"/>
      <c r="AC265" s="35"/>
      <c r="AD265" s="35"/>
      <c r="AE265" s="35"/>
      <c r="AF265" s="35"/>
      <c r="AG265" s="35"/>
      <c r="AH265" s="35"/>
      <c r="AI265" s="35"/>
      <c r="AJ265" s="35"/>
      <c r="AK265" s="35"/>
      <c r="AL265" s="35"/>
      <c r="AM265" s="35"/>
      <c r="AN265" s="35"/>
      <c r="AO265" s="35"/>
      <c r="AP265" s="35"/>
      <c r="AQ265" s="35"/>
      <c r="AR265" s="35"/>
      <c r="AS265" s="35"/>
      <c r="AT265" s="35"/>
      <c r="AU265" s="35"/>
      <c r="AV265" s="35"/>
      <c r="AW265" s="35"/>
      <c r="AX265" s="35"/>
      <c r="AY265" s="35"/>
      <c r="AZ265" s="35"/>
      <c r="BA265" s="35"/>
      <c r="BB265" s="35"/>
      <c r="BC265" s="35"/>
      <c r="BD265" s="35"/>
      <c r="BE265" s="35"/>
      <c r="BF265" s="35"/>
      <c r="BG265" s="35"/>
      <c r="BH265" s="35"/>
      <c r="BI265" s="35"/>
    </row>
    <row r="266" ht="12.75" customHeight="1">
      <c r="A266" s="78"/>
      <c r="B266" s="67" t="s">
        <v>30</v>
      </c>
      <c r="C266" s="67"/>
      <c r="D266" s="35"/>
      <c r="E266" s="57"/>
      <c r="F266" s="79"/>
      <c r="G266" s="68" t="s">
        <v>377</v>
      </c>
      <c r="H266" s="80" t="s">
        <v>289</v>
      </c>
      <c r="I266" s="81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  <c r="AA266" s="35"/>
      <c r="AB266" s="35"/>
      <c r="AC266" s="35"/>
      <c r="AD266" s="35"/>
      <c r="AE266" s="35"/>
      <c r="AF266" s="35"/>
      <c r="AG266" s="35"/>
      <c r="AH266" s="35"/>
      <c r="AI266" s="35"/>
      <c r="AJ266" s="35"/>
      <c r="AK266" s="35"/>
      <c r="AL266" s="35"/>
      <c r="AM266" s="35"/>
      <c r="AN266" s="35"/>
      <c r="AO266" s="35"/>
      <c r="AP266" s="35"/>
      <c r="AQ266" s="35"/>
      <c r="AR266" s="35"/>
      <c r="AS266" s="35"/>
      <c r="AT266" s="35"/>
      <c r="AU266" s="35"/>
      <c r="AV266" s="35"/>
      <c r="AW266" s="35"/>
      <c r="AX266" s="35"/>
      <c r="AY266" s="35"/>
      <c r="AZ266" s="35"/>
      <c r="BA266" s="35"/>
      <c r="BB266" s="35"/>
      <c r="BC266" s="35"/>
      <c r="BD266" s="35"/>
      <c r="BE266" s="35"/>
      <c r="BF266" s="35"/>
      <c r="BG266" s="35"/>
      <c r="BH266" s="35"/>
      <c r="BI266" s="35"/>
    </row>
    <row r="267" ht="12.75" customHeight="1">
      <c r="A267" s="78"/>
      <c r="B267" s="67" t="s">
        <v>30</v>
      </c>
      <c r="C267" s="67"/>
      <c r="D267" s="35"/>
      <c r="E267" s="57"/>
      <c r="F267" s="79"/>
      <c r="G267" s="68" t="s">
        <v>378</v>
      </c>
      <c r="H267" s="80" t="s">
        <v>305</v>
      </c>
      <c r="I267" s="81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  <c r="AA267" s="35"/>
      <c r="AB267" s="35"/>
      <c r="AC267" s="35"/>
      <c r="AD267" s="35"/>
      <c r="AE267" s="35"/>
      <c r="AF267" s="35"/>
      <c r="AG267" s="35"/>
      <c r="AH267" s="35"/>
      <c r="AI267" s="35"/>
      <c r="AJ267" s="35"/>
      <c r="AK267" s="35"/>
      <c r="AL267" s="35"/>
      <c r="AM267" s="35"/>
      <c r="AN267" s="35"/>
      <c r="AO267" s="35"/>
      <c r="AP267" s="35"/>
      <c r="AQ267" s="35"/>
      <c r="AR267" s="35"/>
      <c r="AS267" s="35"/>
      <c r="AT267" s="35"/>
      <c r="AU267" s="35"/>
      <c r="AV267" s="35"/>
      <c r="AW267" s="35"/>
      <c r="AX267" s="35"/>
      <c r="AY267" s="35"/>
      <c r="AZ267" s="35"/>
      <c r="BA267" s="35"/>
      <c r="BB267" s="35"/>
      <c r="BC267" s="35"/>
      <c r="BD267" s="35"/>
      <c r="BE267" s="35"/>
      <c r="BF267" s="35"/>
      <c r="BG267" s="35"/>
      <c r="BH267" s="35"/>
      <c r="BI267" s="35"/>
    </row>
    <row r="268" ht="12.75" customHeight="1">
      <c r="A268" s="78"/>
      <c r="B268" s="67" t="s">
        <v>30</v>
      </c>
      <c r="C268" s="67"/>
      <c r="D268" s="35"/>
      <c r="E268" s="57"/>
      <c r="F268" s="79"/>
      <c r="G268" s="68" t="s">
        <v>379</v>
      </c>
      <c r="H268" s="80" t="s">
        <v>287</v>
      </c>
      <c r="I268" s="81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  <c r="AA268" s="35"/>
      <c r="AB268" s="35"/>
      <c r="AC268" s="35"/>
      <c r="AD268" s="35"/>
      <c r="AE268" s="35"/>
      <c r="AF268" s="35"/>
      <c r="AG268" s="35"/>
      <c r="AH268" s="35"/>
      <c r="AI268" s="35"/>
      <c r="AJ268" s="35"/>
      <c r="AK268" s="35"/>
      <c r="AL268" s="35"/>
      <c r="AM268" s="35"/>
      <c r="AN268" s="35"/>
      <c r="AO268" s="35"/>
      <c r="AP268" s="35"/>
      <c r="AQ268" s="35"/>
      <c r="AR268" s="35"/>
      <c r="AS268" s="35"/>
      <c r="AT268" s="35"/>
      <c r="AU268" s="35"/>
      <c r="AV268" s="35"/>
      <c r="AW268" s="35"/>
      <c r="AX268" s="35"/>
      <c r="AY268" s="35"/>
      <c r="AZ268" s="35"/>
      <c r="BA268" s="35"/>
      <c r="BB268" s="35"/>
      <c r="BC268" s="35"/>
      <c r="BD268" s="35"/>
      <c r="BE268" s="35"/>
      <c r="BF268" s="35"/>
      <c r="BG268" s="35"/>
      <c r="BH268" s="35"/>
      <c r="BI268" s="35"/>
    </row>
    <row r="269" ht="12.75" customHeight="1">
      <c r="A269" s="78"/>
      <c r="B269" s="67" t="s">
        <v>30</v>
      </c>
      <c r="C269" s="67"/>
      <c r="D269" s="35"/>
      <c r="E269" s="57"/>
      <c r="F269" s="79"/>
      <c r="G269" s="68" t="s">
        <v>380</v>
      </c>
      <c r="H269" s="69" t="s">
        <v>30</v>
      </c>
      <c r="I269" s="81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  <c r="AA269" s="35"/>
      <c r="AB269" s="35"/>
      <c r="AC269" s="35"/>
      <c r="AD269" s="35"/>
      <c r="AE269" s="35"/>
      <c r="AF269" s="35"/>
      <c r="AG269" s="35"/>
      <c r="AH269" s="35"/>
      <c r="AI269" s="35"/>
      <c r="AJ269" s="35"/>
      <c r="AK269" s="35"/>
      <c r="AL269" s="35"/>
      <c r="AM269" s="35"/>
      <c r="AN269" s="35"/>
      <c r="AO269" s="35"/>
      <c r="AP269" s="35"/>
      <c r="AQ269" s="35"/>
      <c r="AR269" s="35"/>
      <c r="AS269" s="35"/>
      <c r="AT269" s="35"/>
      <c r="AU269" s="35"/>
      <c r="AV269" s="35"/>
      <c r="AW269" s="35"/>
      <c r="AX269" s="35"/>
      <c r="AY269" s="35"/>
      <c r="AZ269" s="35"/>
      <c r="BA269" s="35"/>
      <c r="BB269" s="35"/>
      <c r="BC269" s="35"/>
      <c r="BD269" s="35"/>
      <c r="BE269" s="35"/>
      <c r="BF269" s="35"/>
      <c r="BG269" s="35"/>
      <c r="BH269" s="35"/>
      <c r="BI269" s="35"/>
    </row>
    <row r="270" ht="12.75" customHeight="1">
      <c r="A270" s="78"/>
      <c r="B270" s="67" t="s">
        <v>30</v>
      </c>
      <c r="C270" s="67"/>
      <c r="D270" s="35"/>
      <c r="E270" s="57"/>
      <c r="F270" s="79"/>
      <c r="G270" s="68" t="s">
        <v>381</v>
      </c>
      <c r="H270" s="80" t="s">
        <v>223</v>
      </c>
      <c r="I270" s="81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  <c r="AA270" s="35"/>
      <c r="AB270" s="35"/>
      <c r="AC270" s="35"/>
      <c r="AD270" s="35"/>
      <c r="AE270" s="35"/>
      <c r="AF270" s="35"/>
      <c r="AG270" s="35"/>
      <c r="AH270" s="35"/>
      <c r="AI270" s="35"/>
      <c r="AJ270" s="35"/>
      <c r="AK270" s="35"/>
      <c r="AL270" s="35"/>
      <c r="AM270" s="35"/>
      <c r="AN270" s="35"/>
      <c r="AO270" s="35"/>
      <c r="AP270" s="35"/>
      <c r="AQ270" s="35"/>
      <c r="AR270" s="35"/>
      <c r="AS270" s="35"/>
      <c r="AT270" s="35"/>
      <c r="AU270" s="35"/>
      <c r="AV270" s="35"/>
      <c r="AW270" s="35"/>
      <c r="AX270" s="35"/>
      <c r="AY270" s="35"/>
      <c r="AZ270" s="35"/>
      <c r="BA270" s="35"/>
      <c r="BB270" s="35"/>
      <c r="BC270" s="35"/>
      <c r="BD270" s="35"/>
      <c r="BE270" s="35"/>
      <c r="BF270" s="35"/>
      <c r="BG270" s="35"/>
      <c r="BH270" s="35"/>
      <c r="BI270" s="35"/>
    </row>
    <row r="271" ht="12.75" customHeight="1">
      <c r="A271" s="78"/>
      <c r="B271" s="67" t="s">
        <v>30</v>
      </c>
      <c r="C271" s="67"/>
      <c r="D271" s="35"/>
      <c r="E271" s="57"/>
      <c r="F271" s="79"/>
      <c r="G271" s="68" t="s">
        <v>382</v>
      </c>
      <c r="H271" s="80" t="s">
        <v>144</v>
      </c>
      <c r="I271" s="81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  <c r="AA271" s="35"/>
      <c r="AB271" s="35"/>
      <c r="AC271" s="35"/>
      <c r="AD271" s="35"/>
      <c r="AE271" s="35"/>
      <c r="AF271" s="35"/>
      <c r="AG271" s="35"/>
      <c r="AH271" s="35"/>
      <c r="AI271" s="35"/>
      <c r="AJ271" s="35"/>
      <c r="AK271" s="35"/>
      <c r="AL271" s="35"/>
      <c r="AM271" s="35"/>
      <c r="AN271" s="35"/>
      <c r="AO271" s="35"/>
      <c r="AP271" s="35"/>
      <c r="AQ271" s="35"/>
      <c r="AR271" s="35"/>
      <c r="AS271" s="35"/>
      <c r="AT271" s="35"/>
      <c r="AU271" s="35"/>
      <c r="AV271" s="35"/>
      <c r="AW271" s="35"/>
      <c r="AX271" s="35"/>
      <c r="AY271" s="35"/>
      <c r="AZ271" s="35"/>
      <c r="BA271" s="35"/>
      <c r="BB271" s="35"/>
      <c r="BC271" s="35"/>
      <c r="BD271" s="35"/>
      <c r="BE271" s="35"/>
      <c r="BF271" s="35"/>
      <c r="BG271" s="35"/>
      <c r="BH271" s="35"/>
      <c r="BI271" s="35"/>
    </row>
    <row r="272" ht="12.75" customHeight="1">
      <c r="A272" s="78"/>
      <c r="B272" s="67" t="s">
        <v>30</v>
      </c>
      <c r="C272" s="67"/>
      <c r="D272" s="35"/>
      <c r="E272" s="57"/>
      <c r="F272" s="79"/>
      <c r="G272" s="68" t="s">
        <v>383</v>
      </c>
      <c r="H272" s="69" t="s">
        <v>30</v>
      </c>
      <c r="I272" s="81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  <c r="AA272" s="35"/>
      <c r="AB272" s="35"/>
      <c r="AC272" s="35"/>
      <c r="AD272" s="35"/>
      <c r="AE272" s="35"/>
      <c r="AF272" s="35"/>
      <c r="AG272" s="35"/>
      <c r="AH272" s="35"/>
      <c r="AI272" s="35"/>
      <c r="AJ272" s="35"/>
      <c r="AK272" s="35"/>
      <c r="AL272" s="35"/>
      <c r="AM272" s="35"/>
      <c r="AN272" s="35"/>
      <c r="AO272" s="35"/>
      <c r="AP272" s="35"/>
      <c r="AQ272" s="35"/>
      <c r="AR272" s="35"/>
      <c r="AS272" s="35"/>
      <c r="AT272" s="35"/>
      <c r="AU272" s="35"/>
      <c r="AV272" s="35"/>
      <c r="AW272" s="35"/>
      <c r="AX272" s="35"/>
      <c r="AY272" s="35"/>
      <c r="AZ272" s="35"/>
      <c r="BA272" s="35"/>
      <c r="BB272" s="35"/>
      <c r="BC272" s="35"/>
      <c r="BD272" s="35"/>
      <c r="BE272" s="35"/>
      <c r="BF272" s="35"/>
      <c r="BG272" s="35"/>
      <c r="BH272" s="35"/>
      <c r="BI272" s="35"/>
    </row>
    <row r="273" ht="12.75" customHeight="1">
      <c r="A273" s="78"/>
      <c r="B273" s="67" t="s">
        <v>30</v>
      </c>
      <c r="C273" s="67"/>
      <c r="D273" s="35"/>
      <c r="E273" s="57"/>
      <c r="F273" s="79"/>
      <c r="G273" s="68" t="s">
        <v>384</v>
      </c>
      <c r="H273" s="80" t="s">
        <v>227</v>
      </c>
      <c r="I273" s="81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  <c r="AA273" s="35"/>
      <c r="AB273" s="35"/>
      <c r="AC273" s="35"/>
      <c r="AD273" s="35"/>
      <c r="AE273" s="35"/>
      <c r="AF273" s="35"/>
      <c r="AG273" s="35"/>
      <c r="AH273" s="35"/>
      <c r="AI273" s="35"/>
      <c r="AJ273" s="35"/>
      <c r="AK273" s="35"/>
      <c r="AL273" s="35"/>
      <c r="AM273" s="35"/>
      <c r="AN273" s="35"/>
      <c r="AO273" s="35"/>
      <c r="AP273" s="35"/>
      <c r="AQ273" s="35"/>
      <c r="AR273" s="35"/>
      <c r="AS273" s="35"/>
      <c r="AT273" s="35"/>
      <c r="AU273" s="35"/>
      <c r="AV273" s="35"/>
      <c r="AW273" s="35"/>
      <c r="AX273" s="35"/>
      <c r="AY273" s="35"/>
      <c r="AZ273" s="35"/>
      <c r="BA273" s="35"/>
      <c r="BB273" s="35"/>
      <c r="BC273" s="35"/>
      <c r="BD273" s="35"/>
      <c r="BE273" s="35"/>
      <c r="BF273" s="35"/>
      <c r="BG273" s="35"/>
      <c r="BH273" s="35"/>
      <c r="BI273" s="35"/>
    </row>
    <row r="274" ht="12.75" customHeight="1">
      <c r="A274" s="78"/>
      <c r="B274" s="67" t="s">
        <v>30</v>
      </c>
      <c r="C274" s="67"/>
      <c r="D274" s="35"/>
      <c r="E274" s="57"/>
      <c r="F274" s="79"/>
      <c r="G274" s="68" t="s">
        <v>385</v>
      </c>
      <c r="H274" s="80" t="s">
        <v>227</v>
      </c>
      <c r="I274" s="81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  <c r="AA274" s="35"/>
      <c r="AB274" s="35"/>
      <c r="AC274" s="35"/>
      <c r="AD274" s="35"/>
      <c r="AE274" s="35"/>
      <c r="AF274" s="35"/>
      <c r="AG274" s="35"/>
      <c r="AH274" s="35"/>
      <c r="AI274" s="35"/>
      <c r="AJ274" s="35"/>
      <c r="AK274" s="35"/>
      <c r="AL274" s="35"/>
      <c r="AM274" s="35"/>
      <c r="AN274" s="35"/>
      <c r="AO274" s="35"/>
      <c r="AP274" s="35"/>
      <c r="AQ274" s="35"/>
      <c r="AR274" s="35"/>
      <c r="AS274" s="35"/>
      <c r="AT274" s="35"/>
      <c r="AU274" s="35"/>
      <c r="AV274" s="35"/>
      <c r="AW274" s="35"/>
      <c r="AX274" s="35"/>
      <c r="AY274" s="35"/>
      <c r="AZ274" s="35"/>
      <c r="BA274" s="35"/>
      <c r="BB274" s="35"/>
      <c r="BC274" s="35"/>
      <c r="BD274" s="35"/>
      <c r="BE274" s="35"/>
      <c r="BF274" s="35"/>
      <c r="BG274" s="35"/>
      <c r="BH274" s="35"/>
      <c r="BI274" s="35"/>
    </row>
    <row r="275" ht="12.75" customHeight="1">
      <c r="A275" s="78"/>
      <c r="B275" s="67" t="s">
        <v>30</v>
      </c>
      <c r="C275" s="67"/>
      <c r="D275" s="35"/>
      <c r="E275" s="57"/>
      <c r="F275" s="79"/>
      <c r="G275" s="68" t="s">
        <v>386</v>
      </c>
      <c r="H275" s="80" t="s">
        <v>227</v>
      </c>
      <c r="I275" s="81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  <c r="AA275" s="35"/>
      <c r="AB275" s="35"/>
      <c r="AC275" s="35"/>
      <c r="AD275" s="35"/>
      <c r="AE275" s="35"/>
      <c r="AF275" s="35"/>
      <c r="AG275" s="35"/>
      <c r="AH275" s="35"/>
      <c r="AI275" s="35"/>
      <c r="AJ275" s="35"/>
      <c r="AK275" s="35"/>
      <c r="AL275" s="35"/>
      <c r="AM275" s="35"/>
      <c r="AN275" s="35"/>
      <c r="AO275" s="35"/>
      <c r="AP275" s="35"/>
      <c r="AQ275" s="35"/>
      <c r="AR275" s="35"/>
      <c r="AS275" s="35"/>
      <c r="AT275" s="35"/>
      <c r="AU275" s="35"/>
      <c r="AV275" s="35"/>
      <c r="AW275" s="35"/>
      <c r="AX275" s="35"/>
      <c r="AY275" s="35"/>
      <c r="AZ275" s="35"/>
      <c r="BA275" s="35"/>
      <c r="BB275" s="35"/>
      <c r="BC275" s="35"/>
      <c r="BD275" s="35"/>
      <c r="BE275" s="35"/>
      <c r="BF275" s="35"/>
      <c r="BG275" s="35"/>
      <c r="BH275" s="35"/>
      <c r="BI275" s="35"/>
    </row>
    <row r="276" ht="12.75" customHeight="1">
      <c r="A276" s="78"/>
      <c r="B276" s="67" t="s">
        <v>30</v>
      </c>
      <c r="C276" s="67"/>
      <c r="D276" s="35"/>
      <c r="E276" s="57"/>
      <c r="F276" s="79"/>
      <c r="G276" s="68" t="s">
        <v>387</v>
      </c>
      <c r="H276" s="80" t="s">
        <v>388</v>
      </c>
      <c r="I276" s="81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  <c r="AA276" s="35"/>
      <c r="AB276" s="35"/>
      <c r="AC276" s="35"/>
      <c r="AD276" s="35"/>
      <c r="AE276" s="35"/>
      <c r="AF276" s="35"/>
      <c r="AG276" s="35"/>
      <c r="AH276" s="35"/>
      <c r="AI276" s="35"/>
      <c r="AJ276" s="35"/>
      <c r="AK276" s="35"/>
      <c r="AL276" s="35"/>
      <c r="AM276" s="35"/>
      <c r="AN276" s="35"/>
      <c r="AO276" s="35"/>
      <c r="AP276" s="35"/>
      <c r="AQ276" s="35"/>
      <c r="AR276" s="35"/>
      <c r="AS276" s="35"/>
      <c r="AT276" s="35"/>
      <c r="AU276" s="35"/>
      <c r="AV276" s="35"/>
      <c r="AW276" s="35"/>
      <c r="AX276" s="35"/>
      <c r="AY276" s="35"/>
      <c r="AZ276" s="35"/>
      <c r="BA276" s="35"/>
      <c r="BB276" s="35"/>
      <c r="BC276" s="35"/>
      <c r="BD276" s="35"/>
      <c r="BE276" s="35"/>
      <c r="BF276" s="35"/>
      <c r="BG276" s="35"/>
      <c r="BH276" s="35"/>
      <c r="BI276" s="35"/>
    </row>
    <row r="277" ht="12.75" customHeight="1">
      <c r="A277" s="78"/>
      <c r="B277" s="67" t="s">
        <v>30</v>
      </c>
      <c r="C277" s="67"/>
      <c r="D277" s="35"/>
      <c r="E277" s="57"/>
      <c r="F277" s="79"/>
      <c r="G277" s="68" t="s">
        <v>389</v>
      </c>
      <c r="H277" s="80" t="s">
        <v>227</v>
      </c>
      <c r="I277" s="81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  <c r="AA277" s="35"/>
      <c r="AB277" s="35"/>
      <c r="AC277" s="35"/>
      <c r="AD277" s="35"/>
      <c r="AE277" s="35"/>
      <c r="AF277" s="35"/>
      <c r="AG277" s="35"/>
      <c r="AH277" s="35"/>
      <c r="AI277" s="35"/>
      <c r="AJ277" s="35"/>
      <c r="AK277" s="35"/>
      <c r="AL277" s="35"/>
      <c r="AM277" s="35"/>
      <c r="AN277" s="35"/>
      <c r="AO277" s="35"/>
      <c r="AP277" s="35"/>
      <c r="AQ277" s="35"/>
      <c r="AR277" s="35"/>
      <c r="AS277" s="35"/>
      <c r="AT277" s="35"/>
      <c r="AU277" s="35"/>
      <c r="AV277" s="35"/>
      <c r="AW277" s="35"/>
      <c r="AX277" s="35"/>
      <c r="AY277" s="35"/>
      <c r="AZ277" s="35"/>
      <c r="BA277" s="35"/>
      <c r="BB277" s="35"/>
      <c r="BC277" s="35"/>
      <c r="BD277" s="35"/>
      <c r="BE277" s="35"/>
      <c r="BF277" s="35"/>
      <c r="BG277" s="35"/>
      <c r="BH277" s="35"/>
      <c r="BI277" s="35"/>
    </row>
    <row r="278" ht="12.75" customHeight="1">
      <c r="A278" s="78"/>
      <c r="B278" s="67" t="s">
        <v>30</v>
      </c>
      <c r="C278" s="67"/>
      <c r="D278" s="35"/>
      <c r="E278" s="57"/>
      <c r="F278" s="79"/>
      <c r="G278" s="68" t="s">
        <v>390</v>
      </c>
      <c r="H278" s="80" t="s">
        <v>285</v>
      </c>
      <c r="I278" s="81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  <c r="AA278" s="35"/>
      <c r="AB278" s="35"/>
      <c r="AC278" s="35"/>
      <c r="AD278" s="35"/>
      <c r="AE278" s="35"/>
      <c r="AF278" s="35"/>
      <c r="AG278" s="35"/>
      <c r="AH278" s="35"/>
      <c r="AI278" s="35"/>
      <c r="AJ278" s="35"/>
      <c r="AK278" s="35"/>
      <c r="AL278" s="35"/>
      <c r="AM278" s="35"/>
      <c r="AN278" s="35"/>
      <c r="AO278" s="35"/>
      <c r="AP278" s="35"/>
      <c r="AQ278" s="35"/>
      <c r="AR278" s="35"/>
      <c r="AS278" s="35"/>
      <c r="AT278" s="35"/>
      <c r="AU278" s="35"/>
      <c r="AV278" s="35"/>
      <c r="AW278" s="35"/>
      <c r="AX278" s="35"/>
      <c r="AY278" s="35"/>
      <c r="AZ278" s="35"/>
      <c r="BA278" s="35"/>
      <c r="BB278" s="35"/>
      <c r="BC278" s="35"/>
      <c r="BD278" s="35"/>
      <c r="BE278" s="35"/>
      <c r="BF278" s="35"/>
      <c r="BG278" s="35"/>
      <c r="BH278" s="35"/>
      <c r="BI278" s="35"/>
    </row>
    <row r="279" ht="12.75" customHeight="1">
      <c r="A279" s="78"/>
      <c r="B279" s="67" t="s">
        <v>30</v>
      </c>
      <c r="C279" s="67"/>
      <c r="D279" s="35"/>
      <c r="E279" s="57"/>
      <c r="F279" s="79"/>
      <c r="G279" s="68" t="s">
        <v>391</v>
      </c>
      <c r="H279" s="69" t="s">
        <v>30</v>
      </c>
      <c r="I279" s="81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  <c r="AA279" s="35"/>
      <c r="AB279" s="35"/>
      <c r="AC279" s="35"/>
      <c r="AD279" s="35"/>
      <c r="AE279" s="35"/>
      <c r="AF279" s="35"/>
      <c r="AG279" s="35"/>
      <c r="AH279" s="35"/>
      <c r="AI279" s="35"/>
      <c r="AJ279" s="35"/>
      <c r="AK279" s="35"/>
      <c r="AL279" s="35"/>
      <c r="AM279" s="35"/>
      <c r="AN279" s="35"/>
      <c r="AO279" s="35"/>
      <c r="AP279" s="35"/>
      <c r="AQ279" s="35"/>
      <c r="AR279" s="35"/>
      <c r="AS279" s="35"/>
      <c r="AT279" s="35"/>
      <c r="AU279" s="35"/>
      <c r="AV279" s="35"/>
      <c r="AW279" s="35"/>
      <c r="AX279" s="35"/>
      <c r="AY279" s="35"/>
      <c r="AZ279" s="35"/>
      <c r="BA279" s="35"/>
      <c r="BB279" s="35"/>
      <c r="BC279" s="35"/>
      <c r="BD279" s="35"/>
      <c r="BE279" s="35"/>
      <c r="BF279" s="35"/>
      <c r="BG279" s="35"/>
      <c r="BH279" s="35"/>
      <c r="BI279" s="35"/>
    </row>
    <row r="280" ht="12.75" customHeight="1">
      <c r="A280" s="78"/>
      <c r="B280" s="67" t="s">
        <v>30</v>
      </c>
      <c r="C280" s="67"/>
      <c r="D280" s="35"/>
      <c r="E280" s="57"/>
      <c r="F280" s="79"/>
      <c r="G280" s="68" t="s">
        <v>392</v>
      </c>
      <c r="H280" s="80" t="s">
        <v>289</v>
      </c>
      <c r="I280" s="81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  <c r="AA280" s="35"/>
      <c r="AB280" s="35"/>
      <c r="AC280" s="35"/>
      <c r="AD280" s="35"/>
      <c r="AE280" s="35"/>
      <c r="AF280" s="35"/>
      <c r="AG280" s="35"/>
      <c r="AH280" s="35"/>
      <c r="AI280" s="35"/>
      <c r="AJ280" s="35"/>
      <c r="AK280" s="35"/>
      <c r="AL280" s="35"/>
      <c r="AM280" s="35"/>
      <c r="AN280" s="35"/>
      <c r="AO280" s="35"/>
      <c r="AP280" s="35"/>
      <c r="AQ280" s="35"/>
      <c r="AR280" s="35"/>
      <c r="AS280" s="35"/>
      <c r="AT280" s="35"/>
      <c r="AU280" s="35"/>
      <c r="AV280" s="35"/>
      <c r="AW280" s="35"/>
      <c r="AX280" s="35"/>
      <c r="AY280" s="35"/>
      <c r="AZ280" s="35"/>
      <c r="BA280" s="35"/>
      <c r="BB280" s="35"/>
      <c r="BC280" s="35"/>
      <c r="BD280" s="35"/>
      <c r="BE280" s="35"/>
      <c r="BF280" s="35"/>
      <c r="BG280" s="35"/>
      <c r="BH280" s="35"/>
      <c r="BI280" s="35"/>
    </row>
    <row r="281" ht="12.75" customHeight="1">
      <c r="A281" s="78"/>
      <c r="B281" s="67" t="s">
        <v>30</v>
      </c>
      <c r="C281" s="67"/>
      <c r="D281" s="35"/>
      <c r="E281" s="57"/>
      <c r="F281" s="79"/>
      <c r="G281" s="68" t="s">
        <v>393</v>
      </c>
      <c r="H281" s="80" t="s">
        <v>97</v>
      </c>
      <c r="I281" s="81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  <c r="AA281" s="35"/>
      <c r="AB281" s="35"/>
      <c r="AC281" s="35"/>
      <c r="AD281" s="35"/>
      <c r="AE281" s="35"/>
      <c r="AF281" s="35"/>
      <c r="AG281" s="35"/>
      <c r="AH281" s="35"/>
      <c r="AI281" s="35"/>
      <c r="AJ281" s="35"/>
      <c r="AK281" s="35"/>
      <c r="AL281" s="35"/>
      <c r="AM281" s="35"/>
      <c r="AN281" s="35"/>
      <c r="AO281" s="35"/>
      <c r="AP281" s="35"/>
      <c r="AQ281" s="35"/>
      <c r="AR281" s="35"/>
      <c r="AS281" s="35"/>
      <c r="AT281" s="35"/>
      <c r="AU281" s="35"/>
      <c r="AV281" s="35"/>
      <c r="AW281" s="35"/>
      <c r="AX281" s="35"/>
      <c r="AY281" s="35"/>
      <c r="AZ281" s="35"/>
      <c r="BA281" s="35"/>
      <c r="BB281" s="35"/>
      <c r="BC281" s="35"/>
      <c r="BD281" s="35"/>
      <c r="BE281" s="35"/>
      <c r="BF281" s="35"/>
      <c r="BG281" s="35"/>
      <c r="BH281" s="35"/>
      <c r="BI281" s="35"/>
    </row>
    <row r="282" ht="12.75" customHeight="1">
      <c r="A282" s="78"/>
      <c r="B282" s="67" t="s">
        <v>30</v>
      </c>
      <c r="C282" s="67"/>
      <c r="D282" s="35"/>
      <c r="E282" s="57"/>
      <c r="F282" s="79"/>
      <c r="G282" s="68" t="s">
        <v>394</v>
      </c>
      <c r="H282" s="80" t="s">
        <v>67</v>
      </c>
      <c r="I282" s="81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  <c r="AA282" s="35"/>
      <c r="AB282" s="35"/>
      <c r="AC282" s="35"/>
      <c r="AD282" s="35"/>
      <c r="AE282" s="35"/>
      <c r="AF282" s="35"/>
      <c r="AG282" s="35"/>
      <c r="AH282" s="35"/>
      <c r="AI282" s="35"/>
      <c r="AJ282" s="35"/>
      <c r="AK282" s="35"/>
      <c r="AL282" s="35"/>
      <c r="AM282" s="35"/>
      <c r="AN282" s="35"/>
      <c r="AO282" s="35"/>
      <c r="AP282" s="35"/>
      <c r="AQ282" s="35"/>
      <c r="AR282" s="35"/>
      <c r="AS282" s="35"/>
      <c r="AT282" s="35"/>
      <c r="AU282" s="35"/>
      <c r="AV282" s="35"/>
      <c r="AW282" s="35"/>
      <c r="AX282" s="35"/>
      <c r="AY282" s="35"/>
      <c r="AZ282" s="35"/>
      <c r="BA282" s="35"/>
      <c r="BB282" s="35"/>
      <c r="BC282" s="35"/>
      <c r="BD282" s="35"/>
      <c r="BE282" s="35"/>
      <c r="BF282" s="35"/>
      <c r="BG282" s="35"/>
      <c r="BH282" s="35"/>
      <c r="BI282" s="35"/>
    </row>
    <row r="283" ht="12.75" customHeight="1">
      <c r="A283" s="78"/>
      <c r="B283" s="67" t="s">
        <v>30</v>
      </c>
      <c r="C283" s="67"/>
      <c r="D283" s="35"/>
      <c r="E283" s="57"/>
      <c r="F283" s="79"/>
      <c r="G283" s="68" t="s">
        <v>395</v>
      </c>
      <c r="H283" s="80" t="s">
        <v>337</v>
      </c>
      <c r="I283" s="81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  <c r="AA283" s="35"/>
      <c r="AB283" s="35"/>
      <c r="AC283" s="35"/>
      <c r="AD283" s="35"/>
      <c r="AE283" s="35"/>
      <c r="AF283" s="35"/>
      <c r="AG283" s="35"/>
      <c r="AH283" s="35"/>
      <c r="AI283" s="35"/>
      <c r="AJ283" s="35"/>
      <c r="AK283" s="35"/>
      <c r="AL283" s="35"/>
      <c r="AM283" s="35"/>
      <c r="AN283" s="35"/>
      <c r="AO283" s="35"/>
      <c r="AP283" s="35"/>
      <c r="AQ283" s="35"/>
      <c r="AR283" s="35"/>
      <c r="AS283" s="35"/>
      <c r="AT283" s="35"/>
      <c r="AU283" s="35"/>
      <c r="AV283" s="35"/>
      <c r="AW283" s="35"/>
      <c r="AX283" s="35"/>
      <c r="AY283" s="35"/>
      <c r="AZ283" s="35"/>
      <c r="BA283" s="35"/>
      <c r="BB283" s="35"/>
      <c r="BC283" s="35"/>
      <c r="BD283" s="35"/>
      <c r="BE283" s="35"/>
      <c r="BF283" s="35"/>
      <c r="BG283" s="35"/>
      <c r="BH283" s="35"/>
      <c r="BI283" s="35"/>
    </row>
    <row r="284" ht="12.75" customHeight="1">
      <c r="A284" s="78"/>
      <c r="B284" s="67" t="s">
        <v>30</v>
      </c>
      <c r="C284" s="67"/>
      <c r="D284" s="35"/>
      <c r="E284" s="57"/>
      <c r="F284" s="79"/>
      <c r="G284" s="68" t="s">
        <v>396</v>
      </c>
      <c r="H284" s="80" t="s">
        <v>397</v>
      </c>
      <c r="I284" s="81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  <c r="AA284" s="35"/>
      <c r="AB284" s="35"/>
      <c r="AC284" s="35"/>
      <c r="AD284" s="35"/>
      <c r="AE284" s="35"/>
      <c r="AF284" s="35"/>
      <c r="AG284" s="35"/>
      <c r="AH284" s="35"/>
      <c r="AI284" s="35"/>
      <c r="AJ284" s="35"/>
      <c r="AK284" s="35"/>
      <c r="AL284" s="35"/>
      <c r="AM284" s="35"/>
      <c r="AN284" s="35"/>
      <c r="AO284" s="35"/>
      <c r="AP284" s="35"/>
      <c r="AQ284" s="35"/>
      <c r="AR284" s="35"/>
      <c r="AS284" s="35"/>
      <c r="AT284" s="35"/>
      <c r="AU284" s="35"/>
      <c r="AV284" s="35"/>
      <c r="AW284" s="35"/>
      <c r="AX284" s="35"/>
      <c r="AY284" s="35"/>
      <c r="AZ284" s="35"/>
      <c r="BA284" s="35"/>
      <c r="BB284" s="35"/>
      <c r="BC284" s="35"/>
      <c r="BD284" s="35"/>
      <c r="BE284" s="35"/>
      <c r="BF284" s="35"/>
      <c r="BG284" s="35"/>
      <c r="BH284" s="35"/>
      <c r="BI284" s="35"/>
    </row>
    <row r="285" ht="12.75" customHeight="1">
      <c r="A285" s="78"/>
      <c r="B285" s="67" t="s">
        <v>30</v>
      </c>
      <c r="C285" s="67"/>
      <c r="D285" s="35"/>
      <c r="E285" s="57"/>
      <c r="F285" s="79"/>
      <c r="G285" s="68" t="s">
        <v>398</v>
      </c>
      <c r="H285" s="80" t="s">
        <v>252</v>
      </c>
      <c r="I285" s="81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  <c r="AA285" s="35"/>
      <c r="AB285" s="35"/>
      <c r="AC285" s="35"/>
      <c r="AD285" s="35"/>
      <c r="AE285" s="35"/>
      <c r="AF285" s="35"/>
      <c r="AG285" s="35"/>
      <c r="AH285" s="35"/>
      <c r="AI285" s="35"/>
      <c r="AJ285" s="35"/>
      <c r="AK285" s="35"/>
      <c r="AL285" s="35"/>
      <c r="AM285" s="35"/>
      <c r="AN285" s="35"/>
      <c r="AO285" s="35"/>
      <c r="AP285" s="35"/>
      <c r="AQ285" s="35"/>
      <c r="AR285" s="35"/>
      <c r="AS285" s="35"/>
      <c r="AT285" s="35"/>
      <c r="AU285" s="35"/>
      <c r="AV285" s="35"/>
      <c r="AW285" s="35"/>
      <c r="AX285" s="35"/>
      <c r="AY285" s="35"/>
      <c r="AZ285" s="35"/>
      <c r="BA285" s="35"/>
      <c r="BB285" s="35"/>
      <c r="BC285" s="35"/>
      <c r="BD285" s="35"/>
      <c r="BE285" s="35"/>
      <c r="BF285" s="35"/>
      <c r="BG285" s="35"/>
      <c r="BH285" s="35"/>
      <c r="BI285" s="35"/>
    </row>
    <row r="286" ht="12.75" customHeight="1">
      <c r="A286" s="78"/>
      <c r="B286" s="67" t="s">
        <v>30</v>
      </c>
      <c r="C286" s="67"/>
      <c r="D286" s="35"/>
      <c r="E286" s="57"/>
      <c r="F286" s="79"/>
      <c r="G286" s="68" t="s">
        <v>399</v>
      </c>
      <c r="H286" s="80" t="s">
        <v>239</v>
      </c>
      <c r="I286" s="81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  <c r="AA286" s="35"/>
      <c r="AB286" s="35"/>
      <c r="AC286" s="35"/>
      <c r="AD286" s="35"/>
      <c r="AE286" s="35"/>
      <c r="AF286" s="35"/>
      <c r="AG286" s="35"/>
      <c r="AH286" s="35"/>
      <c r="AI286" s="35"/>
      <c r="AJ286" s="35"/>
      <c r="AK286" s="35"/>
      <c r="AL286" s="35"/>
      <c r="AM286" s="35"/>
      <c r="AN286" s="35"/>
      <c r="AO286" s="35"/>
      <c r="AP286" s="35"/>
      <c r="AQ286" s="35"/>
      <c r="AR286" s="35"/>
      <c r="AS286" s="35"/>
      <c r="AT286" s="35"/>
      <c r="AU286" s="35"/>
      <c r="AV286" s="35"/>
      <c r="AW286" s="35"/>
      <c r="AX286" s="35"/>
      <c r="AY286" s="35"/>
      <c r="AZ286" s="35"/>
      <c r="BA286" s="35"/>
      <c r="BB286" s="35"/>
      <c r="BC286" s="35"/>
      <c r="BD286" s="35"/>
      <c r="BE286" s="35"/>
      <c r="BF286" s="35"/>
      <c r="BG286" s="35"/>
      <c r="BH286" s="35"/>
      <c r="BI286" s="35"/>
    </row>
    <row r="287" ht="12.75" customHeight="1">
      <c r="A287" s="78"/>
      <c r="B287" s="67" t="s">
        <v>30</v>
      </c>
      <c r="C287" s="67"/>
      <c r="D287" s="35"/>
      <c r="E287" s="57"/>
      <c r="F287" s="79"/>
      <c r="G287" s="68" t="s">
        <v>400</v>
      </c>
      <c r="H287" s="80" t="s">
        <v>227</v>
      </c>
      <c r="I287" s="81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  <c r="AA287" s="35"/>
      <c r="AB287" s="35"/>
      <c r="AC287" s="35"/>
      <c r="AD287" s="35"/>
      <c r="AE287" s="35"/>
      <c r="AF287" s="35"/>
      <c r="AG287" s="35"/>
      <c r="AH287" s="35"/>
      <c r="AI287" s="35"/>
      <c r="AJ287" s="35"/>
      <c r="AK287" s="35"/>
      <c r="AL287" s="35"/>
      <c r="AM287" s="35"/>
      <c r="AN287" s="35"/>
      <c r="AO287" s="35"/>
      <c r="AP287" s="35"/>
      <c r="AQ287" s="35"/>
      <c r="AR287" s="35"/>
      <c r="AS287" s="35"/>
      <c r="AT287" s="35"/>
      <c r="AU287" s="35"/>
      <c r="AV287" s="35"/>
      <c r="AW287" s="35"/>
      <c r="AX287" s="35"/>
      <c r="AY287" s="35"/>
      <c r="AZ287" s="35"/>
      <c r="BA287" s="35"/>
      <c r="BB287" s="35"/>
      <c r="BC287" s="35"/>
      <c r="BD287" s="35"/>
      <c r="BE287" s="35"/>
      <c r="BF287" s="35"/>
      <c r="BG287" s="35"/>
      <c r="BH287" s="35"/>
      <c r="BI287" s="35"/>
    </row>
    <row r="288" ht="12.75" customHeight="1">
      <c r="A288" s="78"/>
      <c r="B288" s="67" t="s">
        <v>30</v>
      </c>
      <c r="C288" s="67"/>
      <c r="D288" s="35"/>
      <c r="E288" s="57"/>
      <c r="F288" s="79"/>
      <c r="G288" s="68" t="s">
        <v>401</v>
      </c>
      <c r="H288" s="80" t="s">
        <v>289</v>
      </c>
      <c r="I288" s="81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  <c r="AA288" s="35"/>
      <c r="AB288" s="35"/>
      <c r="AC288" s="35"/>
      <c r="AD288" s="35"/>
      <c r="AE288" s="35"/>
      <c r="AF288" s="35"/>
      <c r="AG288" s="35"/>
      <c r="AH288" s="35"/>
      <c r="AI288" s="35"/>
      <c r="AJ288" s="35"/>
      <c r="AK288" s="35"/>
      <c r="AL288" s="35"/>
      <c r="AM288" s="35"/>
      <c r="AN288" s="35"/>
      <c r="AO288" s="35"/>
      <c r="AP288" s="35"/>
      <c r="AQ288" s="35"/>
      <c r="AR288" s="35"/>
      <c r="AS288" s="35"/>
      <c r="AT288" s="35"/>
      <c r="AU288" s="35"/>
      <c r="AV288" s="35"/>
      <c r="AW288" s="35"/>
      <c r="AX288" s="35"/>
      <c r="AY288" s="35"/>
      <c r="AZ288" s="35"/>
      <c r="BA288" s="35"/>
      <c r="BB288" s="35"/>
      <c r="BC288" s="35"/>
      <c r="BD288" s="35"/>
      <c r="BE288" s="35"/>
      <c r="BF288" s="35"/>
      <c r="BG288" s="35"/>
      <c r="BH288" s="35"/>
      <c r="BI288" s="35"/>
    </row>
    <row r="289" ht="12.75" customHeight="1">
      <c r="A289" s="78"/>
      <c r="B289" s="67" t="s">
        <v>30</v>
      </c>
      <c r="C289" s="67"/>
      <c r="D289" s="35"/>
      <c r="E289" s="57"/>
      <c r="F289" s="79"/>
      <c r="G289" s="68" t="s">
        <v>402</v>
      </c>
      <c r="H289" s="80" t="s">
        <v>227</v>
      </c>
      <c r="I289" s="81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  <c r="AA289" s="35"/>
      <c r="AB289" s="35"/>
      <c r="AC289" s="35"/>
      <c r="AD289" s="35"/>
      <c r="AE289" s="35"/>
      <c r="AF289" s="35"/>
      <c r="AG289" s="35"/>
      <c r="AH289" s="35"/>
      <c r="AI289" s="35"/>
      <c r="AJ289" s="35"/>
      <c r="AK289" s="35"/>
      <c r="AL289" s="35"/>
      <c r="AM289" s="35"/>
      <c r="AN289" s="35"/>
      <c r="AO289" s="35"/>
      <c r="AP289" s="35"/>
      <c r="AQ289" s="35"/>
      <c r="AR289" s="35"/>
      <c r="AS289" s="35"/>
      <c r="AT289" s="35"/>
      <c r="AU289" s="35"/>
      <c r="AV289" s="35"/>
      <c r="AW289" s="35"/>
      <c r="AX289" s="35"/>
      <c r="AY289" s="35"/>
      <c r="AZ289" s="35"/>
      <c r="BA289" s="35"/>
      <c r="BB289" s="35"/>
      <c r="BC289" s="35"/>
      <c r="BD289" s="35"/>
      <c r="BE289" s="35"/>
      <c r="BF289" s="35"/>
      <c r="BG289" s="35"/>
      <c r="BH289" s="35"/>
      <c r="BI289" s="35"/>
    </row>
    <row r="290" ht="12.75" customHeight="1">
      <c r="A290" s="78"/>
      <c r="B290" s="67" t="s">
        <v>30</v>
      </c>
      <c r="C290" s="67"/>
      <c r="D290" s="35"/>
      <c r="E290" s="57"/>
      <c r="F290" s="79"/>
      <c r="G290" s="68" t="s">
        <v>403</v>
      </c>
      <c r="H290" s="80" t="s">
        <v>246</v>
      </c>
      <c r="I290" s="81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  <c r="Z290" s="35"/>
      <c r="AA290" s="35"/>
      <c r="AB290" s="35"/>
      <c r="AC290" s="35"/>
      <c r="AD290" s="35"/>
      <c r="AE290" s="35"/>
      <c r="AF290" s="35"/>
      <c r="AG290" s="35"/>
      <c r="AH290" s="35"/>
      <c r="AI290" s="35"/>
      <c r="AJ290" s="35"/>
      <c r="AK290" s="35"/>
      <c r="AL290" s="35"/>
      <c r="AM290" s="35"/>
      <c r="AN290" s="35"/>
      <c r="AO290" s="35"/>
      <c r="AP290" s="35"/>
      <c r="AQ290" s="35"/>
      <c r="AR290" s="35"/>
      <c r="AS290" s="35"/>
      <c r="AT290" s="35"/>
      <c r="AU290" s="35"/>
      <c r="AV290" s="35"/>
      <c r="AW290" s="35"/>
      <c r="AX290" s="35"/>
      <c r="AY290" s="35"/>
      <c r="AZ290" s="35"/>
      <c r="BA290" s="35"/>
      <c r="BB290" s="35"/>
      <c r="BC290" s="35"/>
      <c r="BD290" s="35"/>
      <c r="BE290" s="35"/>
      <c r="BF290" s="35"/>
      <c r="BG290" s="35"/>
      <c r="BH290" s="35"/>
      <c r="BI290" s="35"/>
    </row>
    <row r="291" ht="12.75" customHeight="1">
      <c r="A291" s="78"/>
      <c r="B291" s="67" t="s">
        <v>30</v>
      </c>
      <c r="C291" s="67"/>
      <c r="D291" s="35"/>
      <c r="E291" s="57"/>
      <c r="F291" s="79"/>
      <c r="G291" s="68" t="s">
        <v>404</v>
      </c>
      <c r="H291" s="80" t="s">
        <v>97</v>
      </c>
      <c r="I291" s="81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  <c r="AG291" s="35"/>
      <c r="AH291" s="35"/>
      <c r="AI291" s="35"/>
      <c r="AJ291" s="35"/>
      <c r="AK291" s="35"/>
      <c r="AL291" s="35"/>
      <c r="AM291" s="35"/>
      <c r="AN291" s="35"/>
      <c r="AO291" s="35"/>
      <c r="AP291" s="35"/>
      <c r="AQ291" s="35"/>
      <c r="AR291" s="35"/>
      <c r="AS291" s="35"/>
      <c r="AT291" s="35"/>
      <c r="AU291" s="35"/>
      <c r="AV291" s="35"/>
      <c r="AW291" s="35"/>
      <c r="AX291" s="35"/>
      <c r="AY291" s="35"/>
      <c r="AZ291" s="35"/>
      <c r="BA291" s="35"/>
      <c r="BB291" s="35"/>
      <c r="BC291" s="35"/>
      <c r="BD291" s="35"/>
      <c r="BE291" s="35"/>
      <c r="BF291" s="35"/>
      <c r="BG291" s="35"/>
      <c r="BH291" s="35"/>
      <c r="BI291" s="35"/>
    </row>
    <row r="292" ht="12.75" customHeight="1">
      <c r="A292" s="78"/>
      <c r="B292" s="67" t="s">
        <v>30</v>
      </c>
      <c r="C292" s="67"/>
      <c r="D292" s="35"/>
      <c r="E292" s="57"/>
      <c r="F292" s="79"/>
      <c r="G292" s="68" t="s">
        <v>405</v>
      </c>
      <c r="H292" s="80" t="s">
        <v>51</v>
      </c>
      <c r="I292" s="81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  <c r="AA292" s="35"/>
      <c r="AB292" s="35"/>
      <c r="AC292" s="35"/>
      <c r="AD292" s="35"/>
      <c r="AE292" s="35"/>
      <c r="AF292" s="35"/>
      <c r="AG292" s="35"/>
      <c r="AH292" s="35"/>
      <c r="AI292" s="35"/>
      <c r="AJ292" s="35"/>
      <c r="AK292" s="35"/>
      <c r="AL292" s="35"/>
      <c r="AM292" s="35"/>
      <c r="AN292" s="35"/>
      <c r="AO292" s="35"/>
      <c r="AP292" s="35"/>
      <c r="AQ292" s="35"/>
      <c r="AR292" s="35"/>
      <c r="AS292" s="35"/>
      <c r="AT292" s="35"/>
      <c r="AU292" s="35"/>
      <c r="AV292" s="35"/>
      <c r="AW292" s="35"/>
      <c r="AX292" s="35"/>
      <c r="AY292" s="35"/>
      <c r="AZ292" s="35"/>
      <c r="BA292" s="35"/>
      <c r="BB292" s="35"/>
      <c r="BC292" s="35"/>
      <c r="BD292" s="35"/>
      <c r="BE292" s="35"/>
      <c r="BF292" s="35"/>
      <c r="BG292" s="35"/>
      <c r="BH292" s="35"/>
      <c r="BI292" s="35"/>
    </row>
    <row r="293" ht="12.75" customHeight="1">
      <c r="A293" s="78"/>
      <c r="B293" s="67" t="s">
        <v>30</v>
      </c>
      <c r="C293" s="67"/>
      <c r="D293" s="35"/>
      <c r="E293" s="57"/>
      <c r="F293" s="79"/>
      <c r="G293" s="68" t="s">
        <v>406</v>
      </c>
      <c r="H293" s="69" t="s">
        <v>30</v>
      </c>
      <c r="I293" s="81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  <c r="AA293" s="35"/>
      <c r="AB293" s="35"/>
      <c r="AC293" s="35"/>
      <c r="AD293" s="35"/>
      <c r="AE293" s="35"/>
      <c r="AF293" s="35"/>
      <c r="AG293" s="35"/>
      <c r="AH293" s="35"/>
      <c r="AI293" s="35"/>
      <c r="AJ293" s="35"/>
      <c r="AK293" s="35"/>
      <c r="AL293" s="35"/>
      <c r="AM293" s="35"/>
      <c r="AN293" s="35"/>
      <c r="AO293" s="35"/>
      <c r="AP293" s="35"/>
      <c r="AQ293" s="35"/>
      <c r="AR293" s="35"/>
      <c r="AS293" s="35"/>
      <c r="AT293" s="35"/>
      <c r="AU293" s="35"/>
      <c r="AV293" s="35"/>
      <c r="AW293" s="35"/>
      <c r="AX293" s="35"/>
      <c r="AY293" s="35"/>
      <c r="AZ293" s="35"/>
      <c r="BA293" s="35"/>
      <c r="BB293" s="35"/>
      <c r="BC293" s="35"/>
      <c r="BD293" s="35"/>
      <c r="BE293" s="35"/>
      <c r="BF293" s="35"/>
      <c r="BG293" s="35"/>
      <c r="BH293" s="35"/>
      <c r="BI293" s="35"/>
    </row>
    <row r="294" ht="12.75" customHeight="1">
      <c r="A294" s="78"/>
      <c r="B294" s="67" t="s">
        <v>30</v>
      </c>
      <c r="C294" s="67"/>
      <c r="D294" s="35"/>
      <c r="E294" s="57"/>
      <c r="F294" s="79"/>
      <c r="G294" s="68" t="s">
        <v>407</v>
      </c>
      <c r="H294" s="69" t="s">
        <v>30</v>
      </c>
      <c r="I294" s="81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  <c r="AA294" s="35"/>
      <c r="AB294" s="35"/>
      <c r="AC294" s="35"/>
      <c r="AD294" s="35"/>
      <c r="AE294" s="35"/>
      <c r="AF294" s="35"/>
      <c r="AG294" s="35"/>
      <c r="AH294" s="35"/>
      <c r="AI294" s="35"/>
      <c r="AJ294" s="35"/>
      <c r="AK294" s="35"/>
      <c r="AL294" s="35"/>
      <c r="AM294" s="35"/>
      <c r="AN294" s="35"/>
      <c r="AO294" s="35"/>
      <c r="AP294" s="35"/>
      <c r="AQ294" s="35"/>
      <c r="AR294" s="35"/>
      <c r="AS294" s="35"/>
      <c r="AT294" s="35"/>
      <c r="AU294" s="35"/>
      <c r="AV294" s="35"/>
      <c r="AW294" s="35"/>
      <c r="AX294" s="35"/>
      <c r="AY294" s="35"/>
      <c r="AZ294" s="35"/>
      <c r="BA294" s="35"/>
      <c r="BB294" s="35"/>
      <c r="BC294" s="35"/>
      <c r="BD294" s="35"/>
      <c r="BE294" s="35"/>
      <c r="BF294" s="35"/>
      <c r="BG294" s="35"/>
      <c r="BH294" s="35"/>
      <c r="BI294" s="35"/>
    </row>
    <row r="295" ht="12.75" customHeight="1">
      <c r="A295" s="78"/>
      <c r="B295" s="67" t="s">
        <v>30</v>
      </c>
      <c r="C295" s="67"/>
      <c r="D295" s="35"/>
      <c r="E295" s="57"/>
      <c r="F295" s="79"/>
      <c r="G295" s="68" t="s">
        <v>408</v>
      </c>
      <c r="H295" s="80" t="s">
        <v>63</v>
      </c>
      <c r="I295" s="81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  <c r="AA295" s="35"/>
      <c r="AB295" s="35"/>
      <c r="AC295" s="35"/>
      <c r="AD295" s="35"/>
      <c r="AE295" s="35"/>
      <c r="AF295" s="35"/>
      <c r="AG295" s="35"/>
      <c r="AH295" s="35"/>
      <c r="AI295" s="35"/>
      <c r="AJ295" s="35"/>
      <c r="AK295" s="35"/>
      <c r="AL295" s="35"/>
      <c r="AM295" s="35"/>
      <c r="AN295" s="35"/>
      <c r="AO295" s="35"/>
      <c r="AP295" s="35"/>
      <c r="AQ295" s="35"/>
      <c r="AR295" s="35"/>
      <c r="AS295" s="35"/>
      <c r="AT295" s="35"/>
      <c r="AU295" s="35"/>
      <c r="AV295" s="35"/>
      <c r="AW295" s="35"/>
      <c r="AX295" s="35"/>
      <c r="AY295" s="35"/>
      <c r="AZ295" s="35"/>
      <c r="BA295" s="35"/>
      <c r="BB295" s="35"/>
      <c r="BC295" s="35"/>
      <c r="BD295" s="35"/>
      <c r="BE295" s="35"/>
      <c r="BF295" s="35"/>
      <c r="BG295" s="35"/>
      <c r="BH295" s="35"/>
      <c r="BI295" s="35"/>
    </row>
    <row r="296" ht="12.75" customHeight="1">
      <c r="A296" s="78"/>
      <c r="B296" s="67" t="s">
        <v>30</v>
      </c>
      <c r="C296" s="67"/>
      <c r="D296" s="35"/>
      <c r="E296" s="57"/>
      <c r="F296" s="79"/>
      <c r="G296" s="68" t="s">
        <v>409</v>
      </c>
      <c r="H296" s="80" t="s">
        <v>329</v>
      </c>
      <c r="I296" s="81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  <c r="AA296" s="35"/>
      <c r="AB296" s="35"/>
      <c r="AC296" s="35"/>
      <c r="AD296" s="35"/>
      <c r="AE296" s="35"/>
      <c r="AF296" s="35"/>
      <c r="AG296" s="35"/>
      <c r="AH296" s="35"/>
      <c r="AI296" s="35"/>
      <c r="AJ296" s="35"/>
      <c r="AK296" s="35"/>
      <c r="AL296" s="35"/>
      <c r="AM296" s="35"/>
      <c r="AN296" s="35"/>
      <c r="AO296" s="35"/>
      <c r="AP296" s="35"/>
      <c r="AQ296" s="35"/>
      <c r="AR296" s="35"/>
      <c r="AS296" s="35"/>
      <c r="AT296" s="35"/>
      <c r="AU296" s="35"/>
      <c r="AV296" s="35"/>
      <c r="AW296" s="35"/>
      <c r="AX296" s="35"/>
      <c r="AY296" s="35"/>
      <c r="AZ296" s="35"/>
      <c r="BA296" s="35"/>
      <c r="BB296" s="35"/>
      <c r="BC296" s="35"/>
      <c r="BD296" s="35"/>
      <c r="BE296" s="35"/>
      <c r="BF296" s="35"/>
      <c r="BG296" s="35"/>
      <c r="BH296" s="35"/>
      <c r="BI296" s="35"/>
    </row>
    <row r="297" ht="12.75" customHeight="1">
      <c r="A297" s="78"/>
      <c r="B297" s="67" t="s">
        <v>30</v>
      </c>
      <c r="C297" s="67"/>
      <c r="D297" s="35"/>
      <c r="E297" s="57"/>
      <c r="F297" s="79"/>
      <c r="G297" s="68" t="s">
        <v>410</v>
      </c>
      <c r="H297" s="80" t="s">
        <v>26</v>
      </c>
      <c r="I297" s="81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  <c r="AA297" s="35"/>
      <c r="AB297" s="35"/>
      <c r="AC297" s="35"/>
      <c r="AD297" s="35"/>
      <c r="AE297" s="35"/>
      <c r="AF297" s="35"/>
      <c r="AG297" s="35"/>
      <c r="AH297" s="35"/>
      <c r="AI297" s="35"/>
      <c r="AJ297" s="35"/>
      <c r="AK297" s="35"/>
      <c r="AL297" s="35"/>
      <c r="AM297" s="35"/>
      <c r="AN297" s="35"/>
      <c r="AO297" s="35"/>
      <c r="AP297" s="35"/>
      <c r="AQ297" s="35"/>
      <c r="AR297" s="35"/>
      <c r="AS297" s="35"/>
      <c r="AT297" s="35"/>
      <c r="AU297" s="35"/>
      <c r="AV297" s="35"/>
      <c r="AW297" s="35"/>
      <c r="AX297" s="35"/>
      <c r="AY297" s="35"/>
      <c r="AZ297" s="35"/>
      <c r="BA297" s="35"/>
      <c r="BB297" s="35"/>
      <c r="BC297" s="35"/>
      <c r="BD297" s="35"/>
      <c r="BE297" s="35"/>
      <c r="BF297" s="35"/>
      <c r="BG297" s="35"/>
      <c r="BH297" s="35"/>
      <c r="BI297" s="35"/>
    </row>
    <row r="298" ht="12.75" customHeight="1">
      <c r="A298" s="78"/>
      <c r="B298" s="67" t="s">
        <v>30</v>
      </c>
      <c r="C298" s="67"/>
      <c r="D298" s="35"/>
      <c r="E298" s="57"/>
      <c r="F298" s="79"/>
      <c r="G298" s="68" t="s">
        <v>411</v>
      </c>
      <c r="H298" s="80" t="s">
        <v>282</v>
      </c>
      <c r="I298" s="81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  <c r="AA298" s="35"/>
      <c r="AB298" s="35"/>
      <c r="AC298" s="35"/>
      <c r="AD298" s="35"/>
      <c r="AE298" s="35"/>
      <c r="AF298" s="35"/>
      <c r="AG298" s="35"/>
      <c r="AH298" s="35"/>
      <c r="AI298" s="35"/>
      <c r="AJ298" s="35"/>
      <c r="AK298" s="35"/>
      <c r="AL298" s="35"/>
      <c r="AM298" s="35"/>
      <c r="AN298" s="35"/>
      <c r="AO298" s="35"/>
      <c r="AP298" s="35"/>
      <c r="AQ298" s="35"/>
      <c r="AR298" s="35"/>
      <c r="AS298" s="35"/>
      <c r="AT298" s="35"/>
      <c r="AU298" s="35"/>
      <c r="AV298" s="35"/>
      <c r="AW298" s="35"/>
      <c r="AX298" s="35"/>
      <c r="AY298" s="35"/>
      <c r="AZ298" s="35"/>
      <c r="BA298" s="35"/>
      <c r="BB298" s="35"/>
      <c r="BC298" s="35"/>
      <c r="BD298" s="35"/>
      <c r="BE298" s="35"/>
      <c r="BF298" s="35"/>
      <c r="BG298" s="35"/>
      <c r="BH298" s="35"/>
      <c r="BI298" s="35"/>
    </row>
    <row r="299" ht="12.75" customHeight="1">
      <c r="A299" s="78"/>
      <c r="B299" s="67" t="s">
        <v>30</v>
      </c>
      <c r="C299" s="67"/>
      <c r="D299" s="35"/>
      <c r="E299" s="57"/>
      <c r="F299" s="79"/>
      <c r="G299" s="68" t="s">
        <v>412</v>
      </c>
      <c r="H299" s="80" t="s">
        <v>156</v>
      </c>
      <c r="I299" s="81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  <c r="AA299" s="35"/>
      <c r="AB299" s="35"/>
      <c r="AC299" s="35"/>
      <c r="AD299" s="35"/>
      <c r="AE299" s="35"/>
      <c r="AF299" s="35"/>
      <c r="AG299" s="35"/>
      <c r="AH299" s="35"/>
      <c r="AI299" s="35"/>
      <c r="AJ299" s="35"/>
      <c r="AK299" s="35"/>
      <c r="AL299" s="35"/>
      <c r="AM299" s="35"/>
      <c r="AN299" s="35"/>
      <c r="AO299" s="35"/>
      <c r="AP299" s="35"/>
      <c r="AQ299" s="35"/>
      <c r="AR299" s="35"/>
      <c r="AS299" s="35"/>
      <c r="AT299" s="35"/>
      <c r="AU299" s="35"/>
      <c r="AV299" s="35"/>
      <c r="AW299" s="35"/>
      <c r="AX299" s="35"/>
      <c r="AY299" s="35"/>
      <c r="AZ299" s="35"/>
      <c r="BA299" s="35"/>
      <c r="BB299" s="35"/>
      <c r="BC299" s="35"/>
      <c r="BD299" s="35"/>
      <c r="BE299" s="35"/>
      <c r="BF299" s="35"/>
      <c r="BG299" s="35"/>
      <c r="BH299" s="35"/>
      <c r="BI299" s="35"/>
    </row>
    <row r="300" ht="12.75" customHeight="1">
      <c r="A300" s="78"/>
      <c r="B300" s="67" t="s">
        <v>30</v>
      </c>
      <c r="C300" s="67"/>
      <c r="D300" s="35"/>
      <c r="E300" s="57"/>
      <c r="F300" s="79"/>
      <c r="G300" s="68" t="s">
        <v>413</v>
      </c>
      <c r="H300" s="80" t="s">
        <v>347</v>
      </c>
      <c r="I300" s="81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  <c r="Z300" s="35"/>
      <c r="AA300" s="35"/>
      <c r="AB300" s="35"/>
      <c r="AC300" s="35"/>
      <c r="AD300" s="35"/>
      <c r="AE300" s="35"/>
      <c r="AF300" s="35"/>
      <c r="AG300" s="35"/>
      <c r="AH300" s="35"/>
      <c r="AI300" s="35"/>
      <c r="AJ300" s="35"/>
      <c r="AK300" s="35"/>
      <c r="AL300" s="35"/>
      <c r="AM300" s="35"/>
      <c r="AN300" s="35"/>
      <c r="AO300" s="35"/>
      <c r="AP300" s="35"/>
      <c r="AQ300" s="35"/>
      <c r="AR300" s="35"/>
      <c r="AS300" s="35"/>
      <c r="AT300" s="35"/>
      <c r="AU300" s="35"/>
      <c r="AV300" s="35"/>
      <c r="AW300" s="35"/>
      <c r="AX300" s="35"/>
      <c r="AY300" s="35"/>
      <c r="AZ300" s="35"/>
      <c r="BA300" s="35"/>
      <c r="BB300" s="35"/>
      <c r="BC300" s="35"/>
      <c r="BD300" s="35"/>
      <c r="BE300" s="35"/>
      <c r="BF300" s="35"/>
      <c r="BG300" s="35"/>
      <c r="BH300" s="35"/>
      <c r="BI300" s="35"/>
    </row>
    <row r="301" ht="12.75" customHeight="1">
      <c r="A301" s="78"/>
      <c r="B301" s="67" t="s">
        <v>30</v>
      </c>
      <c r="C301" s="67"/>
      <c r="D301" s="35"/>
      <c r="E301" s="57"/>
      <c r="F301" s="79"/>
      <c r="G301" s="68" t="s">
        <v>414</v>
      </c>
      <c r="H301" s="80" t="s">
        <v>26</v>
      </c>
      <c r="I301" s="81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  <c r="AA301" s="35"/>
      <c r="AB301" s="35"/>
      <c r="AC301" s="35"/>
      <c r="AD301" s="35"/>
      <c r="AE301" s="35"/>
      <c r="AF301" s="35"/>
      <c r="AG301" s="35"/>
      <c r="AH301" s="35"/>
      <c r="AI301" s="35"/>
      <c r="AJ301" s="35"/>
      <c r="AK301" s="35"/>
      <c r="AL301" s="35"/>
      <c r="AM301" s="35"/>
      <c r="AN301" s="35"/>
      <c r="AO301" s="35"/>
      <c r="AP301" s="35"/>
      <c r="AQ301" s="35"/>
      <c r="AR301" s="35"/>
      <c r="AS301" s="35"/>
      <c r="AT301" s="35"/>
      <c r="AU301" s="35"/>
      <c r="AV301" s="35"/>
      <c r="AW301" s="35"/>
      <c r="AX301" s="35"/>
      <c r="AY301" s="35"/>
      <c r="AZ301" s="35"/>
      <c r="BA301" s="35"/>
      <c r="BB301" s="35"/>
      <c r="BC301" s="35"/>
      <c r="BD301" s="35"/>
      <c r="BE301" s="35"/>
      <c r="BF301" s="35"/>
      <c r="BG301" s="35"/>
      <c r="BH301" s="35"/>
      <c r="BI301" s="35"/>
    </row>
    <row r="302" ht="12.75" customHeight="1">
      <c r="A302" s="78"/>
      <c r="B302" s="67" t="s">
        <v>30</v>
      </c>
      <c r="C302" s="67"/>
      <c r="D302" s="35"/>
      <c r="E302" s="57"/>
      <c r="F302" s="79"/>
      <c r="G302" s="68" t="s">
        <v>415</v>
      </c>
      <c r="H302" s="80" t="s">
        <v>200</v>
      </c>
      <c r="I302" s="81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  <c r="AA302" s="35"/>
      <c r="AB302" s="35"/>
      <c r="AC302" s="35"/>
      <c r="AD302" s="35"/>
      <c r="AE302" s="35"/>
      <c r="AF302" s="35"/>
      <c r="AG302" s="35"/>
      <c r="AH302" s="35"/>
      <c r="AI302" s="35"/>
      <c r="AJ302" s="35"/>
      <c r="AK302" s="35"/>
      <c r="AL302" s="35"/>
      <c r="AM302" s="35"/>
      <c r="AN302" s="35"/>
      <c r="AO302" s="35"/>
      <c r="AP302" s="35"/>
      <c r="AQ302" s="35"/>
      <c r="AR302" s="35"/>
      <c r="AS302" s="35"/>
      <c r="AT302" s="35"/>
      <c r="AU302" s="35"/>
      <c r="AV302" s="35"/>
      <c r="AW302" s="35"/>
      <c r="AX302" s="35"/>
      <c r="AY302" s="35"/>
      <c r="AZ302" s="35"/>
      <c r="BA302" s="35"/>
      <c r="BB302" s="35"/>
      <c r="BC302" s="35"/>
      <c r="BD302" s="35"/>
      <c r="BE302" s="35"/>
      <c r="BF302" s="35"/>
      <c r="BG302" s="35"/>
      <c r="BH302" s="35"/>
      <c r="BI302" s="35"/>
    </row>
    <row r="303" ht="12.75" customHeight="1">
      <c r="A303" s="78"/>
      <c r="B303" s="67" t="s">
        <v>30</v>
      </c>
      <c r="C303" s="67"/>
      <c r="D303" s="35"/>
      <c r="E303" s="57"/>
      <c r="F303" s="79"/>
      <c r="G303" s="68" t="s">
        <v>416</v>
      </c>
      <c r="H303" s="80" t="s">
        <v>26</v>
      </c>
      <c r="I303" s="81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  <c r="AA303" s="35"/>
      <c r="AB303" s="35"/>
      <c r="AC303" s="35"/>
      <c r="AD303" s="35"/>
      <c r="AE303" s="35"/>
      <c r="AF303" s="35"/>
      <c r="AG303" s="35"/>
      <c r="AH303" s="35"/>
      <c r="AI303" s="35"/>
      <c r="AJ303" s="35"/>
      <c r="AK303" s="35"/>
      <c r="AL303" s="35"/>
      <c r="AM303" s="35"/>
      <c r="AN303" s="35"/>
      <c r="AO303" s="35"/>
      <c r="AP303" s="35"/>
      <c r="AQ303" s="35"/>
      <c r="AR303" s="35"/>
      <c r="AS303" s="35"/>
      <c r="AT303" s="35"/>
      <c r="AU303" s="35"/>
      <c r="AV303" s="35"/>
      <c r="AW303" s="35"/>
      <c r="AX303" s="35"/>
      <c r="AY303" s="35"/>
      <c r="AZ303" s="35"/>
      <c r="BA303" s="35"/>
      <c r="BB303" s="35"/>
      <c r="BC303" s="35"/>
      <c r="BD303" s="35"/>
      <c r="BE303" s="35"/>
      <c r="BF303" s="35"/>
      <c r="BG303" s="35"/>
      <c r="BH303" s="35"/>
      <c r="BI303" s="35"/>
    </row>
    <row r="304" ht="12.75" customHeight="1">
      <c r="A304" s="78"/>
      <c r="B304" s="67" t="s">
        <v>30</v>
      </c>
      <c r="C304" s="67"/>
      <c r="D304" s="35"/>
      <c r="E304" s="57"/>
      <c r="F304" s="79"/>
      <c r="G304" s="68" t="s">
        <v>417</v>
      </c>
      <c r="H304" s="80" t="s">
        <v>332</v>
      </c>
      <c r="I304" s="81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  <c r="AG304" s="35"/>
      <c r="AH304" s="35"/>
      <c r="AI304" s="35"/>
      <c r="AJ304" s="35"/>
      <c r="AK304" s="35"/>
      <c r="AL304" s="35"/>
      <c r="AM304" s="35"/>
      <c r="AN304" s="35"/>
      <c r="AO304" s="35"/>
      <c r="AP304" s="35"/>
      <c r="AQ304" s="35"/>
      <c r="AR304" s="35"/>
      <c r="AS304" s="35"/>
      <c r="AT304" s="35"/>
      <c r="AU304" s="35"/>
      <c r="AV304" s="35"/>
      <c r="AW304" s="35"/>
      <c r="AX304" s="35"/>
      <c r="AY304" s="35"/>
      <c r="AZ304" s="35"/>
      <c r="BA304" s="35"/>
      <c r="BB304" s="35"/>
      <c r="BC304" s="35"/>
      <c r="BD304" s="35"/>
      <c r="BE304" s="35"/>
      <c r="BF304" s="35"/>
      <c r="BG304" s="35"/>
      <c r="BH304" s="35"/>
      <c r="BI304" s="35"/>
    </row>
    <row r="305" ht="12.75" customHeight="1">
      <c r="A305" s="78"/>
      <c r="B305" s="67" t="s">
        <v>30</v>
      </c>
      <c r="C305" s="67"/>
      <c r="D305" s="35"/>
      <c r="E305" s="57"/>
      <c r="F305" s="79"/>
      <c r="G305" s="68" t="s">
        <v>418</v>
      </c>
      <c r="H305" s="80" t="s">
        <v>419</v>
      </c>
      <c r="I305" s="81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  <c r="AA305" s="35"/>
      <c r="AB305" s="35"/>
      <c r="AC305" s="35"/>
      <c r="AD305" s="35"/>
      <c r="AE305" s="35"/>
      <c r="AF305" s="35"/>
      <c r="AG305" s="35"/>
      <c r="AH305" s="35"/>
      <c r="AI305" s="35"/>
      <c r="AJ305" s="35"/>
      <c r="AK305" s="35"/>
      <c r="AL305" s="35"/>
      <c r="AM305" s="35"/>
      <c r="AN305" s="35"/>
      <c r="AO305" s="35"/>
      <c r="AP305" s="35"/>
      <c r="AQ305" s="35"/>
      <c r="AR305" s="35"/>
      <c r="AS305" s="35"/>
      <c r="AT305" s="35"/>
      <c r="AU305" s="35"/>
      <c r="AV305" s="35"/>
      <c r="AW305" s="35"/>
      <c r="AX305" s="35"/>
      <c r="AY305" s="35"/>
      <c r="AZ305" s="35"/>
      <c r="BA305" s="35"/>
      <c r="BB305" s="35"/>
      <c r="BC305" s="35"/>
      <c r="BD305" s="35"/>
      <c r="BE305" s="35"/>
      <c r="BF305" s="35"/>
      <c r="BG305" s="35"/>
      <c r="BH305" s="35"/>
      <c r="BI305" s="35"/>
    </row>
    <row r="306" ht="12.75" customHeight="1">
      <c r="A306" s="78"/>
      <c r="B306" s="67" t="s">
        <v>30</v>
      </c>
      <c r="C306" s="67"/>
      <c r="D306" s="35"/>
      <c r="E306" s="57"/>
      <c r="F306" s="79"/>
      <c r="G306" s="68" t="s">
        <v>420</v>
      </c>
      <c r="H306" s="80" t="s">
        <v>229</v>
      </c>
      <c r="I306" s="81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  <c r="Z306" s="35"/>
      <c r="AA306" s="35"/>
      <c r="AB306" s="35"/>
      <c r="AC306" s="35"/>
      <c r="AD306" s="35"/>
      <c r="AE306" s="35"/>
      <c r="AF306" s="35"/>
      <c r="AG306" s="35"/>
      <c r="AH306" s="35"/>
      <c r="AI306" s="35"/>
      <c r="AJ306" s="35"/>
      <c r="AK306" s="35"/>
      <c r="AL306" s="35"/>
      <c r="AM306" s="35"/>
      <c r="AN306" s="35"/>
      <c r="AO306" s="35"/>
      <c r="AP306" s="35"/>
      <c r="AQ306" s="35"/>
      <c r="AR306" s="35"/>
      <c r="AS306" s="35"/>
      <c r="AT306" s="35"/>
      <c r="AU306" s="35"/>
      <c r="AV306" s="35"/>
      <c r="AW306" s="35"/>
      <c r="AX306" s="35"/>
      <c r="AY306" s="35"/>
      <c r="AZ306" s="35"/>
      <c r="BA306" s="35"/>
      <c r="BB306" s="35"/>
      <c r="BC306" s="35"/>
      <c r="BD306" s="35"/>
      <c r="BE306" s="35"/>
      <c r="BF306" s="35"/>
      <c r="BG306" s="35"/>
      <c r="BH306" s="35"/>
      <c r="BI306" s="35"/>
    </row>
    <row r="307" ht="12.75" customHeight="1">
      <c r="A307" s="78"/>
      <c r="B307" s="67" t="s">
        <v>30</v>
      </c>
      <c r="C307" s="67"/>
      <c r="D307" s="35"/>
      <c r="E307" s="57"/>
      <c r="F307" s="79"/>
      <c r="G307" s="68" t="s">
        <v>421</v>
      </c>
      <c r="H307" s="69" t="s">
        <v>30</v>
      </c>
      <c r="I307" s="81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  <c r="AA307" s="35"/>
      <c r="AB307" s="35"/>
      <c r="AC307" s="35"/>
      <c r="AD307" s="35"/>
      <c r="AE307" s="35"/>
      <c r="AF307" s="35"/>
      <c r="AG307" s="35"/>
      <c r="AH307" s="35"/>
      <c r="AI307" s="35"/>
      <c r="AJ307" s="35"/>
      <c r="AK307" s="35"/>
      <c r="AL307" s="35"/>
      <c r="AM307" s="35"/>
      <c r="AN307" s="35"/>
      <c r="AO307" s="35"/>
      <c r="AP307" s="35"/>
      <c r="AQ307" s="35"/>
      <c r="AR307" s="35"/>
      <c r="AS307" s="35"/>
      <c r="AT307" s="35"/>
      <c r="AU307" s="35"/>
      <c r="AV307" s="35"/>
      <c r="AW307" s="35"/>
      <c r="AX307" s="35"/>
      <c r="AY307" s="35"/>
      <c r="AZ307" s="35"/>
      <c r="BA307" s="35"/>
      <c r="BB307" s="35"/>
      <c r="BC307" s="35"/>
      <c r="BD307" s="35"/>
      <c r="BE307" s="35"/>
      <c r="BF307" s="35"/>
      <c r="BG307" s="35"/>
      <c r="BH307" s="35"/>
      <c r="BI307" s="35"/>
    </row>
    <row r="308" ht="12.75" customHeight="1">
      <c r="A308" s="78"/>
      <c r="B308" s="67" t="s">
        <v>30</v>
      </c>
      <c r="C308" s="67"/>
      <c r="D308" s="35"/>
      <c r="E308" s="57"/>
      <c r="F308" s="79"/>
      <c r="G308" s="68" t="s">
        <v>422</v>
      </c>
      <c r="H308" s="80" t="s">
        <v>179</v>
      </c>
      <c r="I308" s="81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  <c r="AA308" s="35"/>
      <c r="AB308" s="35"/>
      <c r="AC308" s="35"/>
      <c r="AD308" s="35"/>
      <c r="AE308" s="35"/>
      <c r="AF308" s="35"/>
      <c r="AG308" s="35"/>
      <c r="AH308" s="35"/>
      <c r="AI308" s="35"/>
      <c r="AJ308" s="35"/>
      <c r="AK308" s="35"/>
      <c r="AL308" s="35"/>
      <c r="AM308" s="35"/>
      <c r="AN308" s="35"/>
      <c r="AO308" s="35"/>
      <c r="AP308" s="35"/>
      <c r="AQ308" s="35"/>
      <c r="AR308" s="35"/>
      <c r="AS308" s="35"/>
      <c r="AT308" s="35"/>
      <c r="AU308" s="35"/>
      <c r="AV308" s="35"/>
      <c r="AW308" s="35"/>
      <c r="AX308" s="35"/>
      <c r="AY308" s="35"/>
      <c r="AZ308" s="35"/>
      <c r="BA308" s="35"/>
      <c r="BB308" s="35"/>
      <c r="BC308" s="35"/>
      <c r="BD308" s="35"/>
      <c r="BE308" s="35"/>
      <c r="BF308" s="35"/>
      <c r="BG308" s="35"/>
      <c r="BH308" s="35"/>
      <c r="BI308" s="35"/>
    </row>
    <row r="309" ht="12.75" customHeight="1">
      <c r="A309" s="78"/>
      <c r="B309" s="67" t="s">
        <v>30</v>
      </c>
      <c r="C309" s="67"/>
      <c r="D309" s="35"/>
      <c r="E309" s="57"/>
      <c r="F309" s="79"/>
      <c r="G309" s="68" t="s">
        <v>423</v>
      </c>
      <c r="H309" s="80" t="s">
        <v>47</v>
      </c>
      <c r="I309" s="81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  <c r="AA309" s="35"/>
      <c r="AB309" s="35"/>
      <c r="AC309" s="35"/>
      <c r="AD309" s="35"/>
      <c r="AE309" s="35"/>
      <c r="AF309" s="35"/>
      <c r="AG309" s="35"/>
      <c r="AH309" s="35"/>
      <c r="AI309" s="35"/>
      <c r="AJ309" s="35"/>
      <c r="AK309" s="35"/>
      <c r="AL309" s="35"/>
      <c r="AM309" s="35"/>
      <c r="AN309" s="35"/>
      <c r="AO309" s="35"/>
      <c r="AP309" s="35"/>
      <c r="AQ309" s="35"/>
      <c r="AR309" s="35"/>
      <c r="AS309" s="35"/>
      <c r="AT309" s="35"/>
      <c r="AU309" s="35"/>
      <c r="AV309" s="35"/>
      <c r="AW309" s="35"/>
      <c r="AX309" s="35"/>
      <c r="AY309" s="35"/>
      <c r="AZ309" s="35"/>
      <c r="BA309" s="35"/>
      <c r="BB309" s="35"/>
      <c r="BC309" s="35"/>
      <c r="BD309" s="35"/>
      <c r="BE309" s="35"/>
      <c r="BF309" s="35"/>
      <c r="BG309" s="35"/>
      <c r="BH309" s="35"/>
      <c r="BI309" s="35"/>
    </row>
    <row r="310" ht="12.75" customHeight="1">
      <c r="A310" s="78"/>
      <c r="B310" s="67" t="s">
        <v>30</v>
      </c>
      <c r="C310" s="67"/>
      <c r="D310" s="35"/>
      <c r="E310" s="57"/>
      <c r="F310" s="79"/>
      <c r="G310" s="68" t="s">
        <v>424</v>
      </c>
      <c r="H310" s="80" t="s">
        <v>51</v>
      </c>
      <c r="I310" s="81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  <c r="AA310" s="35"/>
      <c r="AB310" s="35"/>
      <c r="AC310" s="35"/>
      <c r="AD310" s="35"/>
      <c r="AE310" s="35"/>
      <c r="AF310" s="35"/>
      <c r="AG310" s="35"/>
      <c r="AH310" s="35"/>
      <c r="AI310" s="35"/>
      <c r="AJ310" s="35"/>
      <c r="AK310" s="35"/>
      <c r="AL310" s="35"/>
      <c r="AM310" s="35"/>
      <c r="AN310" s="35"/>
      <c r="AO310" s="35"/>
      <c r="AP310" s="35"/>
      <c r="AQ310" s="35"/>
      <c r="AR310" s="35"/>
      <c r="AS310" s="35"/>
      <c r="AT310" s="35"/>
      <c r="AU310" s="35"/>
      <c r="AV310" s="35"/>
      <c r="AW310" s="35"/>
      <c r="AX310" s="35"/>
      <c r="AY310" s="35"/>
      <c r="AZ310" s="35"/>
      <c r="BA310" s="35"/>
      <c r="BB310" s="35"/>
      <c r="BC310" s="35"/>
      <c r="BD310" s="35"/>
      <c r="BE310" s="35"/>
      <c r="BF310" s="35"/>
      <c r="BG310" s="35"/>
      <c r="BH310" s="35"/>
      <c r="BI310" s="35"/>
    </row>
    <row r="311" ht="12.75" customHeight="1">
      <c r="A311" s="78"/>
      <c r="B311" s="67" t="s">
        <v>30</v>
      </c>
      <c r="C311" s="67"/>
      <c r="D311" s="35"/>
      <c r="E311" s="57"/>
      <c r="F311" s="79"/>
      <c r="G311" s="68" t="s">
        <v>425</v>
      </c>
      <c r="H311" s="69" t="s">
        <v>30</v>
      </c>
      <c r="I311" s="81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  <c r="AA311" s="35"/>
      <c r="AB311" s="35"/>
      <c r="AC311" s="35"/>
      <c r="AD311" s="35"/>
      <c r="AE311" s="35"/>
      <c r="AF311" s="35"/>
      <c r="AG311" s="35"/>
      <c r="AH311" s="35"/>
      <c r="AI311" s="35"/>
      <c r="AJ311" s="35"/>
      <c r="AK311" s="35"/>
      <c r="AL311" s="35"/>
      <c r="AM311" s="35"/>
      <c r="AN311" s="35"/>
      <c r="AO311" s="35"/>
      <c r="AP311" s="35"/>
      <c r="AQ311" s="35"/>
      <c r="AR311" s="35"/>
      <c r="AS311" s="35"/>
      <c r="AT311" s="35"/>
      <c r="AU311" s="35"/>
      <c r="AV311" s="35"/>
      <c r="AW311" s="35"/>
      <c r="AX311" s="35"/>
      <c r="AY311" s="35"/>
      <c r="AZ311" s="35"/>
      <c r="BA311" s="35"/>
      <c r="BB311" s="35"/>
      <c r="BC311" s="35"/>
      <c r="BD311" s="35"/>
      <c r="BE311" s="35"/>
      <c r="BF311" s="35"/>
      <c r="BG311" s="35"/>
      <c r="BH311" s="35"/>
      <c r="BI311" s="35"/>
    </row>
    <row r="312" ht="12.75" customHeight="1">
      <c r="A312" s="78"/>
      <c r="B312" s="67" t="s">
        <v>30</v>
      </c>
      <c r="C312" s="67"/>
      <c r="D312" s="35"/>
      <c r="E312" s="57"/>
      <c r="F312" s="79"/>
      <c r="G312" s="68" t="s">
        <v>426</v>
      </c>
      <c r="H312" s="69" t="s">
        <v>30</v>
      </c>
      <c r="I312" s="81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  <c r="AA312" s="35"/>
      <c r="AB312" s="35"/>
      <c r="AC312" s="35"/>
      <c r="AD312" s="35"/>
      <c r="AE312" s="35"/>
      <c r="AF312" s="35"/>
      <c r="AG312" s="35"/>
      <c r="AH312" s="35"/>
      <c r="AI312" s="35"/>
      <c r="AJ312" s="35"/>
      <c r="AK312" s="35"/>
      <c r="AL312" s="35"/>
      <c r="AM312" s="35"/>
      <c r="AN312" s="35"/>
      <c r="AO312" s="35"/>
      <c r="AP312" s="35"/>
      <c r="AQ312" s="35"/>
      <c r="AR312" s="35"/>
      <c r="AS312" s="35"/>
      <c r="AT312" s="35"/>
      <c r="AU312" s="35"/>
      <c r="AV312" s="35"/>
      <c r="AW312" s="35"/>
      <c r="AX312" s="35"/>
      <c r="AY312" s="35"/>
      <c r="AZ312" s="35"/>
      <c r="BA312" s="35"/>
      <c r="BB312" s="35"/>
      <c r="BC312" s="35"/>
      <c r="BD312" s="35"/>
      <c r="BE312" s="35"/>
      <c r="BF312" s="35"/>
      <c r="BG312" s="35"/>
      <c r="BH312" s="35"/>
      <c r="BI312" s="35"/>
    </row>
    <row r="313" ht="12.75" customHeight="1">
      <c r="A313" s="78"/>
      <c r="B313" s="67" t="s">
        <v>30</v>
      </c>
      <c r="C313" s="67"/>
      <c r="D313" s="35"/>
      <c r="E313" s="57"/>
      <c r="F313" s="79"/>
      <c r="G313" s="68" t="s">
        <v>427</v>
      </c>
      <c r="H313" s="80" t="s">
        <v>337</v>
      </c>
      <c r="I313" s="81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  <c r="AA313" s="35"/>
      <c r="AB313" s="35"/>
      <c r="AC313" s="35"/>
      <c r="AD313" s="35"/>
      <c r="AE313" s="35"/>
      <c r="AF313" s="35"/>
      <c r="AG313" s="35"/>
      <c r="AH313" s="35"/>
      <c r="AI313" s="35"/>
      <c r="AJ313" s="35"/>
      <c r="AK313" s="35"/>
      <c r="AL313" s="35"/>
      <c r="AM313" s="35"/>
      <c r="AN313" s="35"/>
      <c r="AO313" s="35"/>
      <c r="AP313" s="35"/>
      <c r="AQ313" s="35"/>
      <c r="AR313" s="35"/>
      <c r="AS313" s="35"/>
      <c r="AT313" s="35"/>
      <c r="AU313" s="35"/>
      <c r="AV313" s="35"/>
      <c r="AW313" s="35"/>
      <c r="AX313" s="35"/>
      <c r="AY313" s="35"/>
      <c r="AZ313" s="35"/>
      <c r="BA313" s="35"/>
      <c r="BB313" s="35"/>
      <c r="BC313" s="35"/>
      <c r="BD313" s="35"/>
      <c r="BE313" s="35"/>
      <c r="BF313" s="35"/>
      <c r="BG313" s="35"/>
      <c r="BH313" s="35"/>
      <c r="BI313" s="35"/>
    </row>
    <row r="314" ht="12.75" customHeight="1">
      <c r="A314" s="78"/>
      <c r="B314" s="67" t="s">
        <v>30</v>
      </c>
      <c r="C314" s="67"/>
      <c r="D314" s="35"/>
      <c r="E314" s="57"/>
      <c r="F314" s="79"/>
      <c r="G314" s="68" t="s">
        <v>428</v>
      </c>
      <c r="H314" s="80" t="s">
        <v>329</v>
      </c>
      <c r="I314" s="81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  <c r="AA314" s="35"/>
      <c r="AB314" s="35"/>
      <c r="AC314" s="35"/>
      <c r="AD314" s="35"/>
      <c r="AE314" s="35"/>
      <c r="AF314" s="35"/>
      <c r="AG314" s="35"/>
      <c r="AH314" s="35"/>
      <c r="AI314" s="35"/>
      <c r="AJ314" s="35"/>
      <c r="AK314" s="35"/>
      <c r="AL314" s="35"/>
      <c r="AM314" s="35"/>
      <c r="AN314" s="35"/>
      <c r="AO314" s="35"/>
      <c r="AP314" s="35"/>
      <c r="AQ314" s="35"/>
      <c r="AR314" s="35"/>
      <c r="AS314" s="35"/>
      <c r="AT314" s="35"/>
      <c r="AU314" s="35"/>
      <c r="AV314" s="35"/>
      <c r="AW314" s="35"/>
      <c r="AX314" s="35"/>
      <c r="AY314" s="35"/>
      <c r="AZ314" s="35"/>
      <c r="BA314" s="35"/>
      <c r="BB314" s="35"/>
      <c r="BC314" s="35"/>
      <c r="BD314" s="35"/>
      <c r="BE314" s="35"/>
      <c r="BF314" s="35"/>
      <c r="BG314" s="35"/>
      <c r="BH314" s="35"/>
      <c r="BI314" s="35"/>
    </row>
    <row r="315" ht="12.75" customHeight="1">
      <c r="A315" s="78"/>
      <c r="B315" s="67" t="s">
        <v>30</v>
      </c>
      <c r="C315" s="67"/>
      <c r="D315" s="35"/>
      <c r="E315" s="57"/>
      <c r="F315" s="79"/>
      <c r="G315" s="68" t="s">
        <v>429</v>
      </c>
      <c r="H315" s="80" t="s">
        <v>26</v>
      </c>
      <c r="I315" s="81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  <c r="AA315" s="35"/>
      <c r="AB315" s="35"/>
      <c r="AC315" s="35"/>
      <c r="AD315" s="35"/>
      <c r="AE315" s="35"/>
      <c r="AF315" s="35"/>
      <c r="AG315" s="35"/>
      <c r="AH315" s="35"/>
      <c r="AI315" s="35"/>
      <c r="AJ315" s="35"/>
      <c r="AK315" s="35"/>
      <c r="AL315" s="35"/>
      <c r="AM315" s="35"/>
      <c r="AN315" s="35"/>
      <c r="AO315" s="35"/>
      <c r="AP315" s="35"/>
      <c r="AQ315" s="35"/>
      <c r="AR315" s="35"/>
      <c r="AS315" s="35"/>
      <c r="AT315" s="35"/>
      <c r="AU315" s="35"/>
      <c r="AV315" s="35"/>
      <c r="AW315" s="35"/>
      <c r="AX315" s="35"/>
      <c r="AY315" s="35"/>
      <c r="AZ315" s="35"/>
      <c r="BA315" s="35"/>
      <c r="BB315" s="35"/>
      <c r="BC315" s="35"/>
      <c r="BD315" s="35"/>
      <c r="BE315" s="35"/>
      <c r="BF315" s="35"/>
      <c r="BG315" s="35"/>
      <c r="BH315" s="35"/>
      <c r="BI315" s="35"/>
    </row>
    <row r="316" ht="12.75" customHeight="1">
      <c r="A316" s="78"/>
      <c r="B316" s="67" t="s">
        <v>30</v>
      </c>
      <c r="C316" s="67"/>
      <c r="D316" s="35"/>
      <c r="E316" s="57"/>
      <c r="F316" s="79"/>
      <c r="G316" s="68" t="s">
        <v>430</v>
      </c>
      <c r="H316" s="80" t="s">
        <v>282</v>
      </c>
      <c r="I316" s="81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  <c r="AA316" s="35"/>
      <c r="AB316" s="35"/>
      <c r="AC316" s="35"/>
      <c r="AD316" s="35"/>
      <c r="AE316" s="35"/>
      <c r="AF316" s="35"/>
      <c r="AG316" s="35"/>
      <c r="AH316" s="35"/>
      <c r="AI316" s="35"/>
      <c r="AJ316" s="35"/>
      <c r="AK316" s="35"/>
      <c r="AL316" s="35"/>
      <c r="AM316" s="35"/>
      <c r="AN316" s="35"/>
      <c r="AO316" s="35"/>
      <c r="AP316" s="35"/>
      <c r="AQ316" s="35"/>
      <c r="AR316" s="35"/>
      <c r="AS316" s="35"/>
      <c r="AT316" s="35"/>
      <c r="AU316" s="35"/>
      <c r="AV316" s="35"/>
      <c r="AW316" s="35"/>
      <c r="AX316" s="35"/>
      <c r="AY316" s="35"/>
      <c r="AZ316" s="35"/>
      <c r="BA316" s="35"/>
      <c r="BB316" s="35"/>
      <c r="BC316" s="35"/>
      <c r="BD316" s="35"/>
      <c r="BE316" s="35"/>
      <c r="BF316" s="35"/>
      <c r="BG316" s="35"/>
      <c r="BH316" s="35"/>
      <c r="BI316" s="35"/>
    </row>
    <row r="317" ht="12.75" customHeight="1">
      <c r="A317" s="78"/>
      <c r="B317" s="67" t="s">
        <v>30</v>
      </c>
      <c r="C317" s="67"/>
      <c r="D317" s="35"/>
      <c r="E317" s="57"/>
      <c r="F317" s="79"/>
      <c r="G317" s="68" t="s">
        <v>431</v>
      </c>
      <c r="H317" s="80" t="s">
        <v>156</v>
      </c>
      <c r="I317" s="81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  <c r="AA317" s="35"/>
      <c r="AB317" s="35"/>
      <c r="AC317" s="35"/>
      <c r="AD317" s="35"/>
      <c r="AE317" s="35"/>
      <c r="AF317" s="35"/>
      <c r="AG317" s="35"/>
      <c r="AH317" s="35"/>
      <c r="AI317" s="35"/>
      <c r="AJ317" s="35"/>
      <c r="AK317" s="35"/>
      <c r="AL317" s="35"/>
      <c r="AM317" s="35"/>
      <c r="AN317" s="35"/>
      <c r="AO317" s="35"/>
      <c r="AP317" s="35"/>
      <c r="AQ317" s="35"/>
      <c r="AR317" s="35"/>
      <c r="AS317" s="35"/>
      <c r="AT317" s="35"/>
      <c r="AU317" s="35"/>
      <c r="AV317" s="35"/>
      <c r="AW317" s="35"/>
      <c r="AX317" s="35"/>
      <c r="AY317" s="35"/>
      <c r="AZ317" s="35"/>
      <c r="BA317" s="35"/>
      <c r="BB317" s="35"/>
      <c r="BC317" s="35"/>
      <c r="BD317" s="35"/>
      <c r="BE317" s="35"/>
      <c r="BF317" s="35"/>
      <c r="BG317" s="35"/>
      <c r="BH317" s="35"/>
      <c r="BI317" s="35"/>
    </row>
    <row r="318" ht="12.75" customHeight="1">
      <c r="A318" s="78"/>
      <c r="B318" s="67" t="s">
        <v>30</v>
      </c>
      <c r="C318" s="67"/>
      <c r="D318" s="35"/>
      <c r="E318" s="57"/>
      <c r="F318" s="79"/>
      <c r="G318" s="68" t="s">
        <v>432</v>
      </c>
      <c r="H318" s="80" t="s">
        <v>347</v>
      </c>
      <c r="I318" s="81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  <c r="AA318" s="35"/>
      <c r="AB318" s="35"/>
      <c r="AC318" s="35"/>
      <c r="AD318" s="35"/>
      <c r="AE318" s="35"/>
      <c r="AF318" s="35"/>
      <c r="AG318" s="35"/>
      <c r="AH318" s="35"/>
      <c r="AI318" s="35"/>
      <c r="AJ318" s="35"/>
      <c r="AK318" s="35"/>
      <c r="AL318" s="35"/>
      <c r="AM318" s="35"/>
      <c r="AN318" s="35"/>
      <c r="AO318" s="35"/>
      <c r="AP318" s="35"/>
      <c r="AQ318" s="35"/>
      <c r="AR318" s="35"/>
      <c r="AS318" s="35"/>
      <c r="AT318" s="35"/>
      <c r="AU318" s="35"/>
      <c r="AV318" s="35"/>
      <c r="AW318" s="35"/>
      <c r="AX318" s="35"/>
      <c r="AY318" s="35"/>
      <c r="AZ318" s="35"/>
      <c r="BA318" s="35"/>
      <c r="BB318" s="35"/>
      <c r="BC318" s="35"/>
      <c r="BD318" s="35"/>
      <c r="BE318" s="35"/>
      <c r="BF318" s="35"/>
      <c r="BG318" s="35"/>
      <c r="BH318" s="35"/>
      <c r="BI318" s="35"/>
    </row>
    <row r="319" ht="12.75" customHeight="1">
      <c r="A319" s="78"/>
      <c r="B319" s="67" t="s">
        <v>30</v>
      </c>
      <c r="C319" s="67"/>
      <c r="D319" s="35"/>
      <c r="E319" s="57"/>
      <c r="F319" s="79"/>
      <c r="G319" s="68" t="s">
        <v>433</v>
      </c>
      <c r="H319" s="80" t="s">
        <v>61</v>
      </c>
      <c r="I319" s="81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  <c r="AA319" s="35"/>
      <c r="AB319" s="35"/>
      <c r="AC319" s="35"/>
      <c r="AD319" s="35"/>
      <c r="AE319" s="35"/>
      <c r="AF319" s="35"/>
      <c r="AG319" s="35"/>
      <c r="AH319" s="35"/>
      <c r="AI319" s="35"/>
      <c r="AJ319" s="35"/>
      <c r="AK319" s="35"/>
      <c r="AL319" s="35"/>
      <c r="AM319" s="35"/>
      <c r="AN319" s="35"/>
      <c r="AO319" s="35"/>
      <c r="AP319" s="35"/>
      <c r="AQ319" s="35"/>
      <c r="AR319" s="35"/>
      <c r="AS319" s="35"/>
      <c r="AT319" s="35"/>
      <c r="AU319" s="35"/>
      <c r="AV319" s="35"/>
      <c r="AW319" s="35"/>
      <c r="AX319" s="35"/>
      <c r="AY319" s="35"/>
      <c r="AZ319" s="35"/>
      <c r="BA319" s="35"/>
      <c r="BB319" s="35"/>
      <c r="BC319" s="35"/>
      <c r="BD319" s="35"/>
      <c r="BE319" s="35"/>
      <c r="BF319" s="35"/>
      <c r="BG319" s="35"/>
      <c r="BH319" s="35"/>
      <c r="BI319" s="35"/>
    </row>
    <row r="320" ht="12.75" customHeight="1">
      <c r="A320" s="78"/>
      <c r="B320" s="67" t="s">
        <v>30</v>
      </c>
      <c r="C320" s="67"/>
      <c r="D320" s="35"/>
      <c r="E320" s="57"/>
      <c r="F320" s="79"/>
      <c r="G320" s="68" t="s">
        <v>434</v>
      </c>
      <c r="H320" s="80" t="s">
        <v>181</v>
      </c>
      <c r="I320" s="81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  <c r="AA320" s="35"/>
      <c r="AB320" s="35"/>
      <c r="AC320" s="35"/>
      <c r="AD320" s="35"/>
      <c r="AE320" s="35"/>
      <c r="AF320" s="35"/>
      <c r="AG320" s="35"/>
      <c r="AH320" s="35"/>
      <c r="AI320" s="35"/>
      <c r="AJ320" s="35"/>
      <c r="AK320" s="35"/>
      <c r="AL320" s="35"/>
      <c r="AM320" s="35"/>
      <c r="AN320" s="35"/>
      <c r="AO320" s="35"/>
      <c r="AP320" s="35"/>
      <c r="AQ320" s="35"/>
      <c r="AR320" s="35"/>
      <c r="AS320" s="35"/>
      <c r="AT320" s="35"/>
      <c r="AU320" s="35"/>
      <c r="AV320" s="35"/>
      <c r="AW320" s="35"/>
      <c r="AX320" s="35"/>
      <c r="AY320" s="35"/>
      <c r="AZ320" s="35"/>
      <c r="BA320" s="35"/>
      <c r="BB320" s="35"/>
      <c r="BC320" s="35"/>
      <c r="BD320" s="35"/>
      <c r="BE320" s="35"/>
      <c r="BF320" s="35"/>
      <c r="BG320" s="35"/>
      <c r="BH320" s="35"/>
      <c r="BI320" s="35"/>
    </row>
    <row r="321" ht="12.75" customHeight="1">
      <c r="A321" s="78"/>
      <c r="B321" s="67" t="s">
        <v>30</v>
      </c>
      <c r="C321" s="67"/>
      <c r="D321" s="35"/>
      <c r="E321" s="57"/>
      <c r="F321" s="79"/>
      <c r="G321" s="68" t="s">
        <v>435</v>
      </c>
      <c r="H321" s="80" t="s">
        <v>126</v>
      </c>
      <c r="I321" s="81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  <c r="AA321" s="35"/>
      <c r="AB321" s="35"/>
      <c r="AC321" s="35"/>
      <c r="AD321" s="35"/>
      <c r="AE321" s="35"/>
      <c r="AF321" s="35"/>
      <c r="AG321" s="35"/>
      <c r="AH321" s="35"/>
      <c r="AI321" s="35"/>
      <c r="AJ321" s="35"/>
      <c r="AK321" s="35"/>
      <c r="AL321" s="35"/>
      <c r="AM321" s="35"/>
      <c r="AN321" s="35"/>
      <c r="AO321" s="35"/>
      <c r="AP321" s="35"/>
      <c r="AQ321" s="35"/>
      <c r="AR321" s="35"/>
      <c r="AS321" s="35"/>
      <c r="AT321" s="35"/>
      <c r="AU321" s="35"/>
      <c r="AV321" s="35"/>
      <c r="AW321" s="35"/>
      <c r="AX321" s="35"/>
      <c r="AY321" s="35"/>
      <c r="AZ321" s="35"/>
      <c r="BA321" s="35"/>
      <c r="BB321" s="35"/>
      <c r="BC321" s="35"/>
      <c r="BD321" s="35"/>
      <c r="BE321" s="35"/>
      <c r="BF321" s="35"/>
      <c r="BG321" s="35"/>
      <c r="BH321" s="35"/>
      <c r="BI321" s="35"/>
    </row>
    <row r="322" ht="12.75" customHeight="1">
      <c r="A322" s="78"/>
      <c r="B322" s="67" t="s">
        <v>30</v>
      </c>
      <c r="C322" s="67"/>
      <c r="D322" s="35"/>
      <c r="E322" s="57"/>
      <c r="F322" s="79"/>
      <c r="G322" s="68" t="s">
        <v>436</v>
      </c>
      <c r="H322" s="80" t="s">
        <v>181</v>
      </c>
      <c r="I322" s="81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  <c r="AA322" s="35"/>
      <c r="AB322" s="35"/>
      <c r="AC322" s="35"/>
      <c r="AD322" s="35"/>
      <c r="AE322" s="35"/>
      <c r="AF322" s="35"/>
      <c r="AG322" s="35"/>
      <c r="AH322" s="35"/>
      <c r="AI322" s="35"/>
      <c r="AJ322" s="35"/>
      <c r="AK322" s="35"/>
      <c r="AL322" s="35"/>
      <c r="AM322" s="35"/>
      <c r="AN322" s="35"/>
      <c r="AO322" s="35"/>
      <c r="AP322" s="35"/>
      <c r="AQ322" s="35"/>
      <c r="AR322" s="35"/>
      <c r="AS322" s="35"/>
      <c r="AT322" s="35"/>
      <c r="AU322" s="35"/>
      <c r="AV322" s="35"/>
      <c r="AW322" s="35"/>
      <c r="AX322" s="35"/>
      <c r="AY322" s="35"/>
      <c r="AZ322" s="35"/>
      <c r="BA322" s="35"/>
      <c r="BB322" s="35"/>
      <c r="BC322" s="35"/>
      <c r="BD322" s="35"/>
      <c r="BE322" s="35"/>
      <c r="BF322" s="35"/>
      <c r="BG322" s="35"/>
      <c r="BH322" s="35"/>
      <c r="BI322" s="35"/>
    </row>
    <row r="323" ht="12.75" customHeight="1">
      <c r="A323" s="78"/>
      <c r="B323" s="67" t="s">
        <v>30</v>
      </c>
      <c r="C323" s="67"/>
      <c r="D323" s="35"/>
      <c r="E323" s="57"/>
      <c r="F323" s="79"/>
      <c r="G323" s="68" t="s">
        <v>437</v>
      </c>
      <c r="H323" s="80" t="s">
        <v>123</v>
      </c>
      <c r="I323" s="81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  <c r="AA323" s="35"/>
      <c r="AB323" s="35"/>
      <c r="AC323" s="35"/>
      <c r="AD323" s="35"/>
      <c r="AE323" s="35"/>
      <c r="AF323" s="35"/>
      <c r="AG323" s="35"/>
      <c r="AH323" s="35"/>
      <c r="AI323" s="35"/>
      <c r="AJ323" s="35"/>
      <c r="AK323" s="35"/>
      <c r="AL323" s="35"/>
      <c r="AM323" s="35"/>
      <c r="AN323" s="35"/>
      <c r="AO323" s="35"/>
      <c r="AP323" s="35"/>
      <c r="AQ323" s="35"/>
      <c r="AR323" s="35"/>
      <c r="AS323" s="35"/>
      <c r="AT323" s="35"/>
      <c r="AU323" s="35"/>
      <c r="AV323" s="35"/>
      <c r="AW323" s="35"/>
      <c r="AX323" s="35"/>
      <c r="AY323" s="35"/>
      <c r="AZ323" s="35"/>
      <c r="BA323" s="35"/>
      <c r="BB323" s="35"/>
      <c r="BC323" s="35"/>
      <c r="BD323" s="35"/>
      <c r="BE323" s="35"/>
      <c r="BF323" s="35"/>
      <c r="BG323" s="35"/>
      <c r="BH323" s="35"/>
      <c r="BI323" s="35"/>
    </row>
    <row r="324" ht="12.75" customHeight="1">
      <c r="A324" s="78"/>
      <c r="B324" s="67" t="s">
        <v>30</v>
      </c>
      <c r="C324" s="67"/>
      <c r="D324" s="35"/>
      <c r="E324" s="57"/>
      <c r="F324" s="79"/>
      <c r="G324" s="68" t="s">
        <v>438</v>
      </c>
      <c r="H324" s="80" t="s">
        <v>181</v>
      </c>
      <c r="I324" s="81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  <c r="AA324" s="35"/>
      <c r="AB324" s="35"/>
      <c r="AC324" s="35"/>
      <c r="AD324" s="35"/>
      <c r="AE324" s="35"/>
      <c r="AF324" s="35"/>
      <c r="AG324" s="35"/>
      <c r="AH324" s="35"/>
      <c r="AI324" s="35"/>
      <c r="AJ324" s="35"/>
      <c r="AK324" s="35"/>
      <c r="AL324" s="35"/>
      <c r="AM324" s="35"/>
      <c r="AN324" s="35"/>
      <c r="AO324" s="35"/>
      <c r="AP324" s="35"/>
      <c r="AQ324" s="35"/>
      <c r="AR324" s="35"/>
      <c r="AS324" s="35"/>
      <c r="AT324" s="35"/>
      <c r="AU324" s="35"/>
      <c r="AV324" s="35"/>
      <c r="AW324" s="35"/>
      <c r="AX324" s="35"/>
      <c r="AY324" s="35"/>
      <c r="AZ324" s="35"/>
      <c r="BA324" s="35"/>
      <c r="BB324" s="35"/>
      <c r="BC324" s="35"/>
      <c r="BD324" s="35"/>
      <c r="BE324" s="35"/>
      <c r="BF324" s="35"/>
      <c r="BG324" s="35"/>
      <c r="BH324" s="35"/>
      <c r="BI324" s="35"/>
    </row>
    <row r="325" ht="12.75" customHeight="1">
      <c r="A325" s="78"/>
      <c r="B325" s="67" t="s">
        <v>30</v>
      </c>
      <c r="C325" s="67"/>
      <c r="D325" s="35"/>
      <c r="E325" s="57"/>
      <c r="F325" s="79"/>
      <c r="G325" s="68" t="s">
        <v>439</v>
      </c>
      <c r="H325" s="80" t="s">
        <v>120</v>
      </c>
      <c r="I325" s="81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  <c r="AA325" s="35"/>
      <c r="AB325" s="35"/>
      <c r="AC325" s="35"/>
      <c r="AD325" s="35"/>
      <c r="AE325" s="35"/>
      <c r="AF325" s="35"/>
      <c r="AG325" s="35"/>
      <c r="AH325" s="35"/>
      <c r="AI325" s="35"/>
      <c r="AJ325" s="35"/>
      <c r="AK325" s="35"/>
      <c r="AL325" s="35"/>
      <c r="AM325" s="35"/>
      <c r="AN325" s="35"/>
      <c r="AO325" s="35"/>
      <c r="AP325" s="35"/>
      <c r="AQ325" s="35"/>
      <c r="AR325" s="35"/>
      <c r="AS325" s="35"/>
      <c r="AT325" s="35"/>
      <c r="AU325" s="35"/>
      <c r="AV325" s="35"/>
      <c r="AW325" s="35"/>
      <c r="AX325" s="35"/>
      <c r="AY325" s="35"/>
      <c r="AZ325" s="35"/>
      <c r="BA325" s="35"/>
      <c r="BB325" s="35"/>
      <c r="BC325" s="35"/>
      <c r="BD325" s="35"/>
      <c r="BE325" s="35"/>
      <c r="BF325" s="35"/>
      <c r="BG325" s="35"/>
      <c r="BH325" s="35"/>
      <c r="BI325" s="35"/>
    </row>
    <row r="326" ht="12.75" customHeight="1">
      <c r="A326" s="78"/>
      <c r="B326" s="67" t="s">
        <v>30</v>
      </c>
      <c r="C326" s="67"/>
      <c r="D326" s="35"/>
      <c r="E326" s="57"/>
      <c r="F326" s="79"/>
      <c r="G326" s="68" t="s">
        <v>440</v>
      </c>
      <c r="H326" s="80" t="s">
        <v>188</v>
      </c>
      <c r="I326" s="81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  <c r="AA326" s="35"/>
      <c r="AB326" s="35"/>
      <c r="AC326" s="35"/>
      <c r="AD326" s="35"/>
      <c r="AE326" s="35"/>
      <c r="AF326" s="35"/>
      <c r="AG326" s="35"/>
      <c r="AH326" s="35"/>
      <c r="AI326" s="35"/>
      <c r="AJ326" s="35"/>
      <c r="AK326" s="35"/>
      <c r="AL326" s="35"/>
      <c r="AM326" s="35"/>
      <c r="AN326" s="35"/>
      <c r="AO326" s="35"/>
      <c r="AP326" s="35"/>
      <c r="AQ326" s="35"/>
      <c r="AR326" s="35"/>
      <c r="AS326" s="35"/>
      <c r="AT326" s="35"/>
      <c r="AU326" s="35"/>
      <c r="AV326" s="35"/>
      <c r="AW326" s="35"/>
      <c r="AX326" s="35"/>
      <c r="AY326" s="35"/>
      <c r="AZ326" s="35"/>
      <c r="BA326" s="35"/>
      <c r="BB326" s="35"/>
      <c r="BC326" s="35"/>
      <c r="BD326" s="35"/>
      <c r="BE326" s="35"/>
      <c r="BF326" s="35"/>
      <c r="BG326" s="35"/>
      <c r="BH326" s="35"/>
      <c r="BI326" s="35"/>
    </row>
    <row r="327" ht="12.75" customHeight="1">
      <c r="A327" s="78"/>
      <c r="B327" s="67" t="s">
        <v>30</v>
      </c>
      <c r="C327" s="67"/>
      <c r="D327" s="35"/>
      <c r="E327" s="57"/>
      <c r="F327" s="79"/>
      <c r="G327" s="68" t="s">
        <v>441</v>
      </c>
      <c r="H327" s="80" t="s">
        <v>190</v>
      </c>
      <c r="I327" s="81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  <c r="AA327" s="35"/>
      <c r="AB327" s="35"/>
      <c r="AC327" s="35"/>
      <c r="AD327" s="35"/>
      <c r="AE327" s="35"/>
      <c r="AF327" s="35"/>
      <c r="AG327" s="35"/>
      <c r="AH327" s="35"/>
      <c r="AI327" s="35"/>
      <c r="AJ327" s="35"/>
      <c r="AK327" s="35"/>
      <c r="AL327" s="35"/>
      <c r="AM327" s="35"/>
      <c r="AN327" s="35"/>
      <c r="AO327" s="35"/>
      <c r="AP327" s="35"/>
      <c r="AQ327" s="35"/>
      <c r="AR327" s="35"/>
      <c r="AS327" s="35"/>
      <c r="AT327" s="35"/>
      <c r="AU327" s="35"/>
      <c r="AV327" s="35"/>
      <c r="AW327" s="35"/>
      <c r="AX327" s="35"/>
      <c r="AY327" s="35"/>
      <c r="AZ327" s="35"/>
      <c r="BA327" s="35"/>
      <c r="BB327" s="35"/>
      <c r="BC327" s="35"/>
      <c r="BD327" s="35"/>
      <c r="BE327" s="35"/>
      <c r="BF327" s="35"/>
      <c r="BG327" s="35"/>
      <c r="BH327" s="35"/>
      <c r="BI327" s="35"/>
    </row>
    <row r="328" ht="12.75" customHeight="1">
      <c r="A328" s="78"/>
      <c r="B328" s="67" t="s">
        <v>30</v>
      </c>
      <c r="C328" s="67"/>
      <c r="D328" s="35"/>
      <c r="E328" s="57"/>
      <c r="F328" s="79"/>
      <c r="G328" s="68" t="s">
        <v>442</v>
      </c>
      <c r="H328" s="80" t="s">
        <v>114</v>
      </c>
      <c r="I328" s="81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  <c r="AA328" s="35"/>
      <c r="AB328" s="35"/>
      <c r="AC328" s="35"/>
      <c r="AD328" s="35"/>
      <c r="AE328" s="35"/>
      <c r="AF328" s="35"/>
      <c r="AG328" s="35"/>
      <c r="AH328" s="35"/>
      <c r="AI328" s="35"/>
      <c r="AJ328" s="35"/>
      <c r="AK328" s="35"/>
      <c r="AL328" s="35"/>
      <c r="AM328" s="35"/>
      <c r="AN328" s="35"/>
      <c r="AO328" s="35"/>
      <c r="AP328" s="35"/>
      <c r="AQ328" s="35"/>
      <c r="AR328" s="35"/>
      <c r="AS328" s="35"/>
      <c r="AT328" s="35"/>
      <c r="AU328" s="35"/>
      <c r="AV328" s="35"/>
      <c r="AW328" s="35"/>
      <c r="AX328" s="35"/>
      <c r="AY328" s="35"/>
      <c r="AZ328" s="35"/>
      <c r="BA328" s="35"/>
      <c r="BB328" s="35"/>
      <c r="BC328" s="35"/>
      <c r="BD328" s="35"/>
      <c r="BE328" s="35"/>
      <c r="BF328" s="35"/>
      <c r="BG328" s="35"/>
      <c r="BH328" s="35"/>
      <c r="BI328" s="35"/>
    </row>
    <row r="329" ht="12.75" customHeight="1">
      <c r="A329" s="78"/>
      <c r="B329" s="67" t="s">
        <v>30</v>
      </c>
      <c r="C329" s="67"/>
      <c r="D329" s="35"/>
      <c r="E329" s="57"/>
      <c r="F329" s="79"/>
      <c r="G329" s="68" t="s">
        <v>443</v>
      </c>
      <c r="H329" s="80" t="s">
        <v>161</v>
      </c>
      <c r="I329" s="81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  <c r="AA329" s="35"/>
      <c r="AB329" s="35"/>
      <c r="AC329" s="35"/>
      <c r="AD329" s="35"/>
      <c r="AE329" s="35"/>
      <c r="AF329" s="35"/>
      <c r="AG329" s="35"/>
      <c r="AH329" s="35"/>
      <c r="AI329" s="35"/>
      <c r="AJ329" s="35"/>
      <c r="AK329" s="35"/>
      <c r="AL329" s="35"/>
      <c r="AM329" s="35"/>
      <c r="AN329" s="35"/>
      <c r="AO329" s="35"/>
      <c r="AP329" s="35"/>
      <c r="AQ329" s="35"/>
      <c r="AR329" s="35"/>
      <c r="AS329" s="35"/>
      <c r="AT329" s="35"/>
      <c r="AU329" s="35"/>
      <c r="AV329" s="35"/>
      <c r="AW329" s="35"/>
      <c r="AX329" s="35"/>
      <c r="AY329" s="35"/>
      <c r="AZ329" s="35"/>
      <c r="BA329" s="35"/>
      <c r="BB329" s="35"/>
      <c r="BC329" s="35"/>
      <c r="BD329" s="35"/>
      <c r="BE329" s="35"/>
      <c r="BF329" s="35"/>
      <c r="BG329" s="35"/>
      <c r="BH329" s="35"/>
      <c r="BI329" s="35"/>
    </row>
    <row r="330" ht="12.75" customHeight="1">
      <c r="A330" s="78"/>
      <c r="B330" s="67" t="s">
        <v>30</v>
      </c>
      <c r="C330" s="67"/>
      <c r="D330" s="35"/>
      <c r="E330" s="57"/>
      <c r="F330" s="79"/>
      <c r="G330" s="68" t="s">
        <v>444</v>
      </c>
      <c r="H330" s="80" t="s">
        <v>118</v>
      </c>
      <c r="I330" s="81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  <c r="Z330" s="35"/>
      <c r="AA330" s="35"/>
      <c r="AB330" s="35"/>
      <c r="AC330" s="35"/>
      <c r="AD330" s="35"/>
      <c r="AE330" s="35"/>
      <c r="AF330" s="35"/>
      <c r="AG330" s="35"/>
      <c r="AH330" s="35"/>
      <c r="AI330" s="35"/>
      <c r="AJ330" s="35"/>
      <c r="AK330" s="35"/>
      <c r="AL330" s="35"/>
      <c r="AM330" s="35"/>
      <c r="AN330" s="35"/>
      <c r="AO330" s="35"/>
      <c r="AP330" s="35"/>
      <c r="AQ330" s="35"/>
      <c r="AR330" s="35"/>
      <c r="AS330" s="35"/>
      <c r="AT330" s="35"/>
      <c r="AU330" s="35"/>
      <c r="AV330" s="35"/>
      <c r="AW330" s="35"/>
      <c r="AX330" s="35"/>
      <c r="AY330" s="35"/>
      <c r="AZ330" s="35"/>
      <c r="BA330" s="35"/>
      <c r="BB330" s="35"/>
      <c r="BC330" s="35"/>
      <c r="BD330" s="35"/>
      <c r="BE330" s="35"/>
      <c r="BF330" s="35"/>
      <c r="BG330" s="35"/>
      <c r="BH330" s="35"/>
      <c r="BI330" s="35"/>
    </row>
    <row r="331" ht="12.75" customHeight="1">
      <c r="A331" s="78"/>
      <c r="B331" s="67" t="s">
        <v>30</v>
      </c>
      <c r="C331" s="67"/>
      <c r="D331" s="35"/>
      <c r="E331" s="57"/>
      <c r="F331" s="79"/>
      <c r="G331" s="68" t="s">
        <v>445</v>
      </c>
      <c r="H331" s="80" t="s">
        <v>111</v>
      </c>
      <c r="I331" s="81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  <c r="AA331" s="35"/>
      <c r="AB331" s="35"/>
      <c r="AC331" s="35"/>
      <c r="AD331" s="35"/>
      <c r="AE331" s="35"/>
      <c r="AF331" s="35"/>
      <c r="AG331" s="35"/>
      <c r="AH331" s="35"/>
      <c r="AI331" s="35"/>
      <c r="AJ331" s="35"/>
      <c r="AK331" s="35"/>
      <c r="AL331" s="35"/>
      <c r="AM331" s="35"/>
      <c r="AN331" s="35"/>
      <c r="AO331" s="35"/>
      <c r="AP331" s="35"/>
      <c r="AQ331" s="35"/>
      <c r="AR331" s="35"/>
      <c r="AS331" s="35"/>
      <c r="AT331" s="35"/>
      <c r="AU331" s="35"/>
      <c r="AV331" s="35"/>
      <c r="AW331" s="35"/>
      <c r="AX331" s="35"/>
      <c r="AY331" s="35"/>
      <c r="AZ331" s="35"/>
      <c r="BA331" s="35"/>
      <c r="BB331" s="35"/>
      <c r="BC331" s="35"/>
      <c r="BD331" s="35"/>
      <c r="BE331" s="35"/>
      <c r="BF331" s="35"/>
      <c r="BG331" s="35"/>
      <c r="BH331" s="35"/>
      <c r="BI331" s="35"/>
    </row>
    <row r="332" ht="12.75" customHeight="1">
      <c r="A332" s="78"/>
      <c r="B332" s="67" t="s">
        <v>30</v>
      </c>
      <c r="C332" s="67"/>
      <c r="D332" s="35"/>
      <c r="E332" s="57"/>
      <c r="F332" s="79"/>
      <c r="G332" s="68" t="s">
        <v>446</v>
      </c>
      <c r="H332" s="80" t="s">
        <v>179</v>
      </c>
      <c r="I332" s="81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  <c r="AA332" s="35"/>
      <c r="AB332" s="35"/>
      <c r="AC332" s="35"/>
      <c r="AD332" s="35"/>
      <c r="AE332" s="35"/>
      <c r="AF332" s="35"/>
      <c r="AG332" s="35"/>
      <c r="AH332" s="35"/>
      <c r="AI332" s="35"/>
      <c r="AJ332" s="35"/>
      <c r="AK332" s="35"/>
      <c r="AL332" s="35"/>
      <c r="AM332" s="35"/>
      <c r="AN332" s="35"/>
      <c r="AO332" s="35"/>
      <c r="AP332" s="35"/>
      <c r="AQ332" s="35"/>
      <c r="AR332" s="35"/>
      <c r="AS332" s="35"/>
      <c r="AT332" s="35"/>
      <c r="AU332" s="35"/>
      <c r="AV332" s="35"/>
      <c r="AW332" s="35"/>
      <c r="AX332" s="35"/>
      <c r="AY332" s="35"/>
      <c r="AZ332" s="35"/>
      <c r="BA332" s="35"/>
      <c r="BB332" s="35"/>
      <c r="BC332" s="35"/>
      <c r="BD332" s="35"/>
      <c r="BE332" s="35"/>
      <c r="BF332" s="35"/>
      <c r="BG332" s="35"/>
      <c r="BH332" s="35"/>
      <c r="BI332" s="35"/>
    </row>
    <row r="333" ht="12.75" customHeight="1">
      <c r="A333" s="78"/>
      <c r="B333" s="67" t="s">
        <v>30</v>
      </c>
      <c r="C333" s="67"/>
      <c r="D333" s="35"/>
      <c r="E333" s="57"/>
      <c r="F333" s="79"/>
      <c r="G333" s="68" t="s">
        <v>447</v>
      </c>
      <c r="H333" s="80" t="s">
        <v>337</v>
      </c>
      <c r="I333" s="81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  <c r="AA333" s="35"/>
      <c r="AB333" s="35"/>
      <c r="AC333" s="35"/>
      <c r="AD333" s="35"/>
      <c r="AE333" s="35"/>
      <c r="AF333" s="35"/>
      <c r="AG333" s="35"/>
      <c r="AH333" s="35"/>
      <c r="AI333" s="35"/>
      <c r="AJ333" s="35"/>
      <c r="AK333" s="35"/>
      <c r="AL333" s="35"/>
      <c r="AM333" s="35"/>
      <c r="AN333" s="35"/>
      <c r="AO333" s="35"/>
      <c r="AP333" s="35"/>
      <c r="AQ333" s="35"/>
      <c r="AR333" s="35"/>
      <c r="AS333" s="35"/>
      <c r="AT333" s="35"/>
      <c r="AU333" s="35"/>
      <c r="AV333" s="35"/>
      <c r="AW333" s="35"/>
      <c r="AX333" s="35"/>
      <c r="AY333" s="35"/>
      <c r="AZ333" s="35"/>
      <c r="BA333" s="35"/>
      <c r="BB333" s="35"/>
      <c r="BC333" s="35"/>
      <c r="BD333" s="35"/>
      <c r="BE333" s="35"/>
      <c r="BF333" s="35"/>
      <c r="BG333" s="35"/>
      <c r="BH333" s="35"/>
      <c r="BI333" s="35"/>
    </row>
    <row r="334" ht="12.75" customHeight="1">
      <c r="A334" s="78"/>
      <c r="B334" s="67" t="s">
        <v>30</v>
      </c>
      <c r="C334" s="67"/>
      <c r="D334" s="35"/>
      <c r="E334" s="57"/>
      <c r="F334" s="79"/>
      <c r="G334" s="68" t="s">
        <v>448</v>
      </c>
      <c r="H334" s="80" t="s">
        <v>179</v>
      </c>
      <c r="I334" s="81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  <c r="AA334" s="35"/>
      <c r="AB334" s="35"/>
      <c r="AC334" s="35"/>
      <c r="AD334" s="35"/>
      <c r="AE334" s="35"/>
      <c r="AF334" s="35"/>
      <c r="AG334" s="35"/>
      <c r="AH334" s="35"/>
      <c r="AI334" s="35"/>
      <c r="AJ334" s="35"/>
      <c r="AK334" s="35"/>
      <c r="AL334" s="35"/>
      <c r="AM334" s="35"/>
      <c r="AN334" s="35"/>
      <c r="AO334" s="35"/>
      <c r="AP334" s="35"/>
      <c r="AQ334" s="35"/>
      <c r="AR334" s="35"/>
      <c r="AS334" s="35"/>
      <c r="AT334" s="35"/>
      <c r="AU334" s="35"/>
      <c r="AV334" s="35"/>
      <c r="AW334" s="35"/>
      <c r="AX334" s="35"/>
      <c r="AY334" s="35"/>
      <c r="AZ334" s="35"/>
      <c r="BA334" s="35"/>
      <c r="BB334" s="35"/>
      <c r="BC334" s="35"/>
      <c r="BD334" s="35"/>
      <c r="BE334" s="35"/>
      <c r="BF334" s="35"/>
      <c r="BG334" s="35"/>
      <c r="BH334" s="35"/>
      <c r="BI334" s="35"/>
    </row>
    <row r="335" ht="12.75" customHeight="1">
      <c r="A335" s="78"/>
      <c r="B335" s="67" t="s">
        <v>30</v>
      </c>
      <c r="C335" s="67"/>
      <c r="D335" s="35"/>
      <c r="E335" s="57"/>
      <c r="F335" s="79"/>
      <c r="G335" s="68" t="s">
        <v>449</v>
      </c>
      <c r="H335" s="80" t="s">
        <v>45</v>
      </c>
      <c r="I335" s="81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  <c r="AA335" s="35"/>
      <c r="AB335" s="35"/>
      <c r="AC335" s="35"/>
      <c r="AD335" s="35"/>
      <c r="AE335" s="35"/>
      <c r="AF335" s="35"/>
      <c r="AG335" s="35"/>
      <c r="AH335" s="35"/>
      <c r="AI335" s="35"/>
      <c r="AJ335" s="35"/>
      <c r="AK335" s="35"/>
      <c r="AL335" s="35"/>
      <c r="AM335" s="35"/>
      <c r="AN335" s="35"/>
      <c r="AO335" s="35"/>
      <c r="AP335" s="35"/>
      <c r="AQ335" s="35"/>
      <c r="AR335" s="35"/>
      <c r="AS335" s="35"/>
      <c r="AT335" s="35"/>
      <c r="AU335" s="35"/>
      <c r="AV335" s="35"/>
      <c r="AW335" s="35"/>
      <c r="AX335" s="35"/>
      <c r="AY335" s="35"/>
      <c r="AZ335" s="35"/>
      <c r="BA335" s="35"/>
      <c r="BB335" s="35"/>
      <c r="BC335" s="35"/>
      <c r="BD335" s="35"/>
      <c r="BE335" s="35"/>
      <c r="BF335" s="35"/>
      <c r="BG335" s="35"/>
      <c r="BH335" s="35"/>
      <c r="BI335" s="35"/>
    </row>
    <row r="336" ht="12.75" customHeight="1">
      <c r="A336" s="78"/>
      <c r="B336" s="67" t="s">
        <v>30</v>
      </c>
      <c r="C336" s="67"/>
      <c r="D336" s="35"/>
      <c r="E336" s="57"/>
      <c r="F336" s="79"/>
      <c r="G336" s="68" t="s">
        <v>450</v>
      </c>
      <c r="H336" s="80" t="s">
        <v>51</v>
      </c>
      <c r="I336" s="81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  <c r="AA336" s="35"/>
      <c r="AB336" s="35"/>
      <c r="AC336" s="35"/>
      <c r="AD336" s="35"/>
      <c r="AE336" s="35"/>
      <c r="AF336" s="35"/>
      <c r="AG336" s="35"/>
      <c r="AH336" s="35"/>
      <c r="AI336" s="35"/>
      <c r="AJ336" s="35"/>
      <c r="AK336" s="35"/>
      <c r="AL336" s="35"/>
      <c r="AM336" s="35"/>
      <c r="AN336" s="35"/>
      <c r="AO336" s="35"/>
      <c r="AP336" s="35"/>
      <c r="AQ336" s="35"/>
      <c r="AR336" s="35"/>
      <c r="AS336" s="35"/>
      <c r="AT336" s="35"/>
      <c r="AU336" s="35"/>
      <c r="AV336" s="35"/>
      <c r="AW336" s="35"/>
      <c r="AX336" s="35"/>
      <c r="AY336" s="35"/>
      <c r="AZ336" s="35"/>
      <c r="BA336" s="35"/>
      <c r="BB336" s="35"/>
      <c r="BC336" s="35"/>
      <c r="BD336" s="35"/>
      <c r="BE336" s="35"/>
      <c r="BF336" s="35"/>
      <c r="BG336" s="35"/>
      <c r="BH336" s="35"/>
      <c r="BI336" s="35"/>
    </row>
    <row r="337" ht="12.75" customHeight="1">
      <c r="A337" s="78"/>
      <c r="B337" s="67" t="s">
        <v>30</v>
      </c>
      <c r="C337" s="67"/>
      <c r="D337" s="35"/>
      <c r="E337" s="57"/>
      <c r="F337" s="79"/>
      <c r="G337" s="68" t="s">
        <v>451</v>
      </c>
      <c r="H337" s="80" t="s">
        <v>296</v>
      </c>
      <c r="I337" s="81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  <c r="AA337" s="35"/>
      <c r="AB337" s="35"/>
      <c r="AC337" s="35"/>
      <c r="AD337" s="35"/>
      <c r="AE337" s="35"/>
      <c r="AF337" s="35"/>
      <c r="AG337" s="35"/>
      <c r="AH337" s="35"/>
      <c r="AI337" s="35"/>
      <c r="AJ337" s="35"/>
      <c r="AK337" s="35"/>
      <c r="AL337" s="35"/>
      <c r="AM337" s="35"/>
      <c r="AN337" s="35"/>
      <c r="AO337" s="35"/>
      <c r="AP337" s="35"/>
      <c r="AQ337" s="35"/>
      <c r="AR337" s="35"/>
      <c r="AS337" s="35"/>
      <c r="AT337" s="35"/>
      <c r="AU337" s="35"/>
      <c r="AV337" s="35"/>
      <c r="AW337" s="35"/>
      <c r="AX337" s="35"/>
      <c r="AY337" s="35"/>
      <c r="AZ337" s="35"/>
      <c r="BA337" s="35"/>
      <c r="BB337" s="35"/>
      <c r="BC337" s="35"/>
      <c r="BD337" s="35"/>
      <c r="BE337" s="35"/>
      <c r="BF337" s="35"/>
      <c r="BG337" s="35"/>
      <c r="BH337" s="35"/>
      <c r="BI337" s="35"/>
    </row>
    <row r="338" ht="12.75" customHeight="1">
      <c r="A338" s="78"/>
      <c r="B338" s="67" t="s">
        <v>30</v>
      </c>
      <c r="C338" s="67"/>
      <c r="D338" s="35"/>
      <c r="E338" s="57"/>
      <c r="F338" s="79"/>
      <c r="G338" s="68" t="s">
        <v>452</v>
      </c>
      <c r="H338" s="80" t="s">
        <v>26</v>
      </c>
      <c r="I338" s="81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  <c r="AA338" s="35"/>
      <c r="AB338" s="35"/>
      <c r="AC338" s="35"/>
      <c r="AD338" s="35"/>
      <c r="AE338" s="35"/>
      <c r="AF338" s="35"/>
      <c r="AG338" s="35"/>
      <c r="AH338" s="35"/>
      <c r="AI338" s="35"/>
      <c r="AJ338" s="35"/>
      <c r="AK338" s="35"/>
      <c r="AL338" s="35"/>
      <c r="AM338" s="35"/>
      <c r="AN338" s="35"/>
      <c r="AO338" s="35"/>
      <c r="AP338" s="35"/>
      <c r="AQ338" s="35"/>
      <c r="AR338" s="35"/>
      <c r="AS338" s="35"/>
      <c r="AT338" s="35"/>
      <c r="AU338" s="35"/>
      <c r="AV338" s="35"/>
      <c r="AW338" s="35"/>
      <c r="AX338" s="35"/>
      <c r="AY338" s="35"/>
      <c r="AZ338" s="35"/>
      <c r="BA338" s="35"/>
      <c r="BB338" s="35"/>
      <c r="BC338" s="35"/>
      <c r="BD338" s="35"/>
      <c r="BE338" s="35"/>
      <c r="BF338" s="35"/>
      <c r="BG338" s="35"/>
      <c r="BH338" s="35"/>
      <c r="BI338" s="35"/>
    </row>
    <row r="339" ht="12.75" customHeight="1">
      <c r="A339" s="78"/>
      <c r="B339" s="67" t="s">
        <v>30</v>
      </c>
      <c r="C339" s="67"/>
      <c r="D339" s="35"/>
      <c r="E339" s="57"/>
      <c r="F339" s="79"/>
      <c r="G339" s="68" t="s">
        <v>453</v>
      </c>
      <c r="H339" s="80" t="s">
        <v>419</v>
      </c>
      <c r="I339" s="81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  <c r="AA339" s="35"/>
      <c r="AB339" s="35"/>
      <c r="AC339" s="35"/>
      <c r="AD339" s="35"/>
      <c r="AE339" s="35"/>
      <c r="AF339" s="35"/>
      <c r="AG339" s="35"/>
      <c r="AH339" s="35"/>
      <c r="AI339" s="35"/>
      <c r="AJ339" s="35"/>
      <c r="AK339" s="35"/>
      <c r="AL339" s="35"/>
      <c r="AM339" s="35"/>
      <c r="AN339" s="35"/>
      <c r="AO339" s="35"/>
      <c r="AP339" s="35"/>
      <c r="AQ339" s="35"/>
      <c r="AR339" s="35"/>
      <c r="AS339" s="35"/>
      <c r="AT339" s="35"/>
      <c r="AU339" s="35"/>
      <c r="AV339" s="35"/>
      <c r="AW339" s="35"/>
      <c r="AX339" s="35"/>
      <c r="AY339" s="35"/>
      <c r="AZ339" s="35"/>
      <c r="BA339" s="35"/>
      <c r="BB339" s="35"/>
      <c r="BC339" s="35"/>
      <c r="BD339" s="35"/>
      <c r="BE339" s="35"/>
      <c r="BF339" s="35"/>
      <c r="BG339" s="35"/>
      <c r="BH339" s="35"/>
      <c r="BI339" s="35"/>
    </row>
    <row r="340" ht="12.75" customHeight="1">
      <c r="A340" s="78"/>
      <c r="B340" s="67" t="s">
        <v>30</v>
      </c>
      <c r="C340" s="67"/>
      <c r="D340" s="35"/>
      <c r="E340" s="57"/>
      <c r="F340" s="79"/>
      <c r="G340" s="68" t="s">
        <v>454</v>
      </c>
      <c r="H340" s="80" t="s">
        <v>181</v>
      </c>
      <c r="I340" s="81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  <c r="AA340" s="35"/>
      <c r="AB340" s="35"/>
      <c r="AC340" s="35"/>
      <c r="AD340" s="35"/>
      <c r="AE340" s="35"/>
      <c r="AF340" s="35"/>
      <c r="AG340" s="35"/>
      <c r="AH340" s="35"/>
      <c r="AI340" s="35"/>
      <c r="AJ340" s="35"/>
      <c r="AK340" s="35"/>
      <c r="AL340" s="35"/>
      <c r="AM340" s="35"/>
      <c r="AN340" s="35"/>
      <c r="AO340" s="35"/>
      <c r="AP340" s="35"/>
      <c r="AQ340" s="35"/>
      <c r="AR340" s="35"/>
      <c r="AS340" s="35"/>
      <c r="AT340" s="35"/>
      <c r="AU340" s="35"/>
      <c r="AV340" s="35"/>
      <c r="AW340" s="35"/>
      <c r="AX340" s="35"/>
      <c r="AY340" s="35"/>
      <c r="AZ340" s="35"/>
      <c r="BA340" s="35"/>
      <c r="BB340" s="35"/>
      <c r="BC340" s="35"/>
      <c r="BD340" s="35"/>
      <c r="BE340" s="35"/>
      <c r="BF340" s="35"/>
      <c r="BG340" s="35"/>
      <c r="BH340" s="35"/>
      <c r="BI340" s="35"/>
    </row>
    <row r="341" ht="12.75" customHeight="1">
      <c r="A341" s="78"/>
      <c r="B341" s="67" t="s">
        <v>30</v>
      </c>
      <c r="C341" s="67"/>
      <c r="D341" s="35"/>
      <c r="E341" s="57"/>
      <c r="F341" s="79"/>
      <c r="G341" s="68" t="s">
        <v>455</v>
      </c>
      <c r="H341" s="80" t="s">
        <v>111</v>
      </c>
      <c r="I341" s="81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  <c r="AA341" s="35"/>
      <c r="AB341" s="35"/>
      <c r="AC341" s="35"/>
      <c r="AD341" s="35"/>
      <c r="AE341" s="35"/>
      <c r="AF341" s="35"/>
      <c r="AG341" s="35"/>
      <c r="AH341" s="35"/>
      <c r="AI341" s="35"/>
      <c r="AJ341" s="35"/>
      <c r="AK341" s="35"/>
      <c r="AL341" s="35"/>
      <c r="AM341" s="35"/>
      <c r="AN341" s="35"/>
      <c r="AO341" s="35"/>
      <c r="AP341" s="35"/>
      <c r="AQ341" s="35"/>
      <c r="AR341" s="35"/>
      <c r="AS341" s="35"/>
      <c r="AT341" s="35"/>
      <c r="AU341" s="35"/>
      <c r="AV341" s="35"/>
      <c r="AW341" s="35"/>
      <c r="AX341" s="35"/>
      <c r="AY341" s="35"/>
      <c r="AZ341" s="35"/>
      <c r="BA341" s="35"/>
      <c r="BB341" s="35"/>
      <c r="BC341" s="35"/>
      <c r="BD341" s="35"/>
      <c r="BE341" s="35"/>
      <c r="BF341" s="35"/>
      <c r="BG341" s="35"/>
      <c r="BH341" s="35"/>
      <c r="BI341" s="35"/>
    </row>
    <row r="342" ht="12.75" customHeight="1">
      <c r="A342" s="78"/>
      <c r="B342" s="67" t="s">
        <v>30</v>
      </c>
      <c r="C342" s="67"/>
      <c r="D342" s="35"/>
      <c r="E342" s="57"/>
      <c r="F342" s="79"/>
      <c r="G342" s="68" t="s">
        <v>456</v>
      </c>
      <c r="H342" s="80" t="s">
        <v>188</v>
      </c>
      <c r="I342" s="81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  <c r="Z342" s="35"/>
      <c r="AA342" s="35"/>
      <c r="AB342" s="35"/>
      <c r="AC342" s="35"/>
      <c r="AD342" s="35"/>
      <c r="AE342" s="35"/>
      <c r="AF342" s="35"/>
      <c r="AG342" s="35"/>
      <c r="AH342" s="35"/>
      <c r="AI342" s="35"/>
      <c r="AJ342" s="35"/>
      <c r="AK342" s="35"/>
      <c r="AL342" s="35"/>
      <c r="AM342" s="35"/>
      <c r="AN342" s="35"/>
      <c r="AO342" s="35"/>
      <c r="AP342" s="35"/>
      <c r="AQ342" s="35"/>
      <c r="AR342" s="35"/>
      <c r="AS342" s="35"/>
      <c r="AT342" s="35"/>
      <c r="AU342" s="35"/>
      <c r="AV342" s="35"/>
      <c r="AW342" s="35"/>
      <c r="AX342" s="35"/>
      <c r="AY342" s="35"/>
      <c r="AZ342" s="35"/>
      <c r="BA342" s="35"/>
      <c r="BB342" s="35"/>
      <c r="BC342" s="35"/>
      <c r="BD342" s="35"/>
      <c r="BE342" s="35"/>
      <c r="BF342" s="35"/>
      <c r="BG342" s="35"/>
      <c r="BH342" s="35"/>
      <c r="BI342" s="35"/>
    </row>
    <row r="343" ht="12.75" customHeight="1">
      <c r="A343" s="78"/>
      <c r="B343" s="67" t="s">
        <v>30</v>
      </c>
      <c r="C343" s="67"/>
      <c r="D343" s="35"/>
      <c r="E343" s="57"/>
      <c r="F343" s="79"/>
      <c r="G343" s="68" t="s">
        <v>457</v>
      </c>
      <c r="H343" s="80" t="s">
        <v>216</v>
      </c>
      <c r="I343" s="81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  <c r="AA343" s="35"/>
      <c r="AB343" s="35"/>
      <c r="AC343" s="35"/>
      <c r="AD343" s="35"/>
      <c r="AE343" s="35"/>
      <c r="AF343" s="35"/>
      <c r="AG343" s="35"/>
      <c r="AH343" s="35"/>
      <c r="AI343" s="35"/>
      <c r="AJ343" s="35"/>
      <c r="AK343" s="35"/>
      <c r="AL343" s="35"/>
      <c r="AM343" s="35"/>
      <c r="AN343" s="35"/>
      <c r="AO343" s="35"/>
      <c r="AP343" s="35"/>
      <c r="AQ343" s="35"/>
      <c r="AR343" s="35"/>
      <c r="AS343" s="35"/>
      <c r="AT343" s="35"/>
      <c r="AU343" s="35"/>
      <c r="AV343" s="35"/>
      <c r="AW343" s="35"/>
      <c r="AX343" s="35"/>
      <c r="AY343" s="35"/>
      <c r="AZ343" s="35"/>
      <c r="BA343" s="35"/>
      <c r="BB343" s="35"/>
      <c r="BC343" s="35"/>
      <c r="BD343" s="35"/>
      <c r="BE343" s="35"/>
      <c r="BF343" s="35"/>
      <c r="BG343" s="35"/>
      <c r="BH343" s="35"/>
      <c r="BI343" s="35"/>
    </row>
    <row r="344" ht="12.75" customHeight="1">
      <c r="A344" s="78"/>
      <c r="B344" s="67" t="s">
        <v>30</v>
      </c>
      <c r="C344" s="67"/>
      <c r="D344" s="35"/>
      <c r="E344" s="57"/>
      <c r="F344" s="79"/>
      <c r="G344" s="68" t="s">
        <v>458</v>
      </c>
      <c r="H344" s="80" t="s">
        <v>114</v>
      </c>
      <c r="I344" s="81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  <c r="AA344" s="35"/>
      <c r="AB344" s="35"/>
      <c r="AC344" s="35"/>
      <c r="AD344" s="35"/>
      <c r="AE344" s="35"/>
      <c r="AF344" s="35"/>
      <c r="AG344" s="35"/>
      <c r="AH344" s="35"/>
      <c r="AI344" s="35"/>
      <c r="AJ344" s="35"/>
      <c r="AK344" s="35"/>
      <c r="AL344" s="35"/>
      <c r="AM344" s="35"/>
      <c r="AN344" s="35"/>
      <c r="AO344" s="35"/>
      <c r="AP344" s="35"/>
      <c r="AQ344" s="35"/>
      <c r="AR344" s="35"/>
      <c r="AS344" s="35"/>
      <c r="AT344" s="35"/>
      <c r="AU344" s="35"/>
      <c r="AV344" s="35"/>
      <c r="AW344" s="35"/>
      <c r="AX344" s="35"/>
      <c r="AY344" s="35"/>
      <c r="AZ344" s="35"/>
      <c r="BA344" s="35"/>
      <c r="BB344" s="35"/>
      <c r="BC344" s="35"/>
      <c r="BD344" s="35"/>
      <c r="BE344" s="35"/>
      <c r="BF344" s="35"/>
      <c r="BG344" s="35"/>
      <c r="BH344" s="35"/>
      <c r="BI344" s="35"/>
    </row>
    <row r="345" ht="12.75" customHeight="1">
      <c r="A345" s="78"/>
      <c r="B345" s="67" t="s">
        <v>30</v>
      </c>
      <c r="C345" s="67"/>
      <c r="D345" s="35"/>
      <c r="E345" s="57"/>
      <c r="F345" s="79"/>
      <c r="G345" s="68" t="s">
        <v>459</v>
      </c>
      <c r="H345" s="80" t="s">
        <v>116</v>
      </c>
      <c r="I345" s="81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  <c r="AA345" s="35"/>
      <c r="AB345" s="35"/>
      <c r="AC345" s="35"/>
      <c r="AD345" s="35"/>
      <c r="AE345" s="35"/>
      <c r="AF345" s="35"/>
      <c r="AG345" s="35"/>
      <c r="AH345" s="35"/>
      <c r="AI345" s="35"/>
      <c r="AJ345" s="35"/>
      <c r="AK345" s="35"/>
      <c r="AL345" s="35"/>
      <c r="AM345" s="35"/>
      <c r="AN345" s="35"/>
      <c r="AO345" s="35"/>
      <c r="AP345" s="35"/>
      <c r="AQ345" s="35"/>
      <c r="AR345" s="35"/>
      <c r="AS345" s="35"/>
      <c r="AT345" s="35"/>
      <c r="AU345" s="35"/>
      <c r="AV345" s="35"/>
      <c r="AW345" s="35"/>
      <c r="AX345" s="35"/>
      <c r="AY345" s="35"/>
      <c r="AZ345" s="35"/>
      <c r="BA345" s="35"/>
      <c r="BB345" s="35"/>
      <c r="BC345" s="35"/>
      <c r="BD345" s="35"/>
      <c r="BE345" s="35"/>
      <c r="BF345" s="35"/>
      <c r="BG345" s="35"/>
      <c r="BH345" s="35"/>
      <c r="BI345" s="35"/>
    </row>
    <row r="346" ht="12.75" customHeight="1">
      <c r="A346" s="78"/>
      <c r="B346" s="67" t="s">
        <v>30</v>
      </c>
      <c r="C346" s="67"/>
      <c r="D346" s="35"/>
      <c r="E346" s="57"/>
      <c r="F346" s="79"/>
      <c r="G346" s="68" t="s">
        <v>460</v>
      </c>
      <c r="H346" s="80" t="s">
        <v>118</v>
      </c>
      <c r="I346" s="81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  <c r="AA346" s="35"/>
      <c r="AB346" s="35"/>
      <c r="AC346" s="35"/>
      <c r="AD346" s="35"/>
      <c r="AE346" s="35"/>
      <c r="AF346" s="35"/>
      <c r="AG346" s="35"/>
      <c r="AH346" s="35"/>
      <c r="AI346" s="35"/>
      <c r="AJ346" s="35"/>
      <c r="AK346" s="35"/>
      <c r="AL346" s="35"/>
      <c r="AM346" s="35"/>
      <c r="AN346" s="35"/>
      <c r="AO346" s="35"/>
      <c r="AP346" s="35"/>
      <c r="AQ346" s="35"/>
      <c r="AR346" s="35"/>
      <c r="AS346" s="35"/>
      <c r="AT346" s="35"/>
      <c r="AU346" s="35"/>
      <c r="AV346" s="35"/>
      <c r="AW346" s="35"/>
      <c r="AX346" s="35"/>
      <c r="AY346" s="35"/>
      <c r="AZ346" s="35"/>
      <c r="BA346" s="35"/>
      <c r="BB346" s="35"/>
      <c r="BC346" s="35"/>
      <c r="BD346" s="35"/>
      <c r="BE346" s="35"/>
      <c r="BF346" s="35"/>
      <c r="BG346" s="35"/>
      <c r="BH346" s="35"/>
      <c r="BI346" s="35"/>
    </row>
    <row r="347" ht="12.75" customHeight="1">
      <c r="A347" s="78"/>
      <c r="B347" s="67" t="s">
        <v>30</v>
      </c>
      <c r="C347" s="67"/>
      <c r="D347" s="35"/>
      <c r="E347" s="57"/>
      <c r="F347" s="79"/>
      <c r="G347" s="68" t="s">
        <v>461</v>
      </c>
      <c r="H347" s="80" t="s">
        <v>120</v>
      </c>
      <c r="I347" s="81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  <c r="Z347" s="35"/>
      <c r="AA347" s="35"/>
      <c r="AB347" s="35"/>
      <c r="AC347" s="35"/>
      <c r="AD347" s="35"/>
      <c r="AE347" s="35"/>
      <c r="AF347" s="35"/>
      <c r="AG347" s="35"/>
      <c r="AH347" s="35"/>
      <c r="AI347" s="35"/>
      <c r="AJ347" s="35"/>
      <c r="AK347" s="35"/>
      <c r="AL347" s="35"/>
      <c r="AM347" s="35"/>
      <c r="AN347" s="35"/>
      <c r="AO347" s="35"/>
      <c r="AP347" s="35"/>
      <c r="AQ347" s="35"/>
      <c r="AR347" s="35"/>
      <c r="AS347" s="35"/>
      <c r="AT347" s="35"/>
      <c r="AU347" s="35"/>
      <c r="AV347" s="35"/>
      <c r="AW347" s="35"/>
      <c r="AX347" s="35"/>
      <c r="AY347" s="35"/>
      <c r="AZ347" s="35"/>
      <c r="BA347" s="35"/>
      <c r="BB347" s="35"/>
      <c r="BC347" s="35"/>
      <c r="BD347" s="35"/>
      <c r="BE347" s="35"/>
      <c r="BF347" s="35"/>
      <c r="BG347" s="35"/>
      <c r="BH347" s="35"/>
      <c r="BI347" s="35"/>
    </row>
    <row r="348" ht="12.75" customHeight="1">
      <c r="A348" s="78"/>
      <c r="B348" s="67" t="s">
        <v>30</v>
      </c>
      <c r="C348" s="67"/>
      <c r="D348" s="35"/>
      <c r="E348" s="57"/>
      <c r="F348" s="79"/>
      <c r="G348" s="68" t="s">
        <v>462</v>
      </c>
      <c r="H348" s="80" t="s">
        <v>118</v>
      </c>
      <c r="I348" s="81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  <c r="AA348" s="35"/>
      <c r="AB348" s="35"/>
      <c r="AC348" s="35"/>
      <c r="AD348" s="35"/>
      <c r="AE348" s="35"/>
      <c r="AF348" s="35"/>
      <c r="AG348" s="35"/>
      <c r="AH348" s="35"/>
      <c r="AI348" s="35"/>
      <c r="AJ348" s="35"/>
      <c r="AK348" s="35"/>
      <c r="AL348" s="35"/>
      <c r="AM348" s="35"/>
      <c r="AN348" s="35"/>
      <c r="AO348" s="35"/>
      <c r="AP348" s="35"/>
      <c r="AQ348" s="35"/>
      <c r="AR348" s="35"/>
      <c r="AS348" s="35"/>
      <c r="AT348" s="35"/>
      <c r="AU348" s="35"/>
      <c r="AV348" s="35"/>
      <c r="AW348" s="35"/>
      <c r="AX348" s="35"/>
      <c r="AY348" s="35"/>
      <c r="AZ348" s="35"/>
      <c r="BA348" s="35"/>
      <c r="BB348" s="35"/>
      <c r="BC348" s="35"/>
      <c r="BD348" s="35"/>
      <c r="BE348" s="35"/>
      <c r="BF348" s="35"/>
      <c r="BG348" s="35"/>
      <c r="BH348" s="35"/>
      <c r="BI348" s="35"/>
    </row>
    <row r="349" ht="12.75" customHeight="1">
      <c r="A349" s="78"/>
      <c r="B349" s="67" t="s">
        <v>30</v>
      </c>
      <c r="C349" s="67"/>
      <c r="D349" s="35"/>
      <c r="E349" s="57"/>
      <c r="F349" s="79"/>
      <c r="G349" s="68" t="s">
        <v>463</v>
      </c>
      <c r="H349" s="80" t="s">
        <v>123</v>
      </c>
      <c r="I349" s="81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  <c r="AA349" s="35"/>
      <c r="AB349" s="35"/>
      <c r="AC349" s="35"/>
      <c r="AD349" s="35"/>
      <c r="AE349" s="35"/>
      <c r="AF349" s="35"/>
      <c r="AG349" s="35"/>
      <c r="AH349" s="35"/>
      <c r="AI349" s="35"/>
      <c r="AJ349" s="35"/>
      <c r="AK349" s="35"/>
      <c r="AL349" s="35"/>
      <c r="AM349" s="35"/>
      <c r="AN349" s="35"/>
      <c r="AO349" s="35"/>
      <c r="AP349" s="35"/>
      <c r="AQ349" s="35"/>
      <c r="AR349" s="35"/>
      <c r="AS349" s="35"/>
      <c r="AT349" s="35"/>
      <c r="AU349" s="35"/>
      <c r="AV349" s="35"/>
      <c r="AW349" s="35"/>
      <c r="AX349" s="35"/>
      <c r="AY349" s="35"/>
      <c r="AZ349" s="35"/>
      <c r="BA349" s="35"/>
      <c r="BB349" s="35"/>
      <c r="BC349" s="35"/>
      <c r="BD349" s="35"/>
      <c r="BE349" s="35"/>
      <c r="BF349" s="35"/>
      <c r="BG349" s="35"/>
      <c r="BH349" s="35"/>
      <c r="BI349" s="35"/>
    </row>
    <row r="350" ht="12.75" customHeight="1">
      <c r="A350" s="78"/>
      <c r="B350" s="67" t="s">
        <v>30</v>
      </c>
      <c r="C350" s="67"/>
      <c r="D350" s="35"/>
      <c r="E350" s="57"/>
      <c r="F350" s="79"/>
      <c r="G350" s="68" t="s">
        <v>464</v>
      </c>
      <c r="H350" s="80" t="s">
        <v>118</v>
      </c>
      <c r="I350" s="81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  <c r="AA350" s="35"/>
      <c r="AB350" s="35"/>
      <c r="AC350" s="35"/>
      <c r="AD350" s="35"/>
      <c r="AE350" s="35"/>
      <c r="AF350" s="35"/>
      <c r="AG350" s="35"/>
      <c r="AH350" s="35"/>
      <c r="AI350" s="35"/>
      <c r="AJ350" s="35"/>
      <c r="AK350" s="35"/>
      <c r="AL350" s="35"/>
      <c r="AM350" s="35"/>
      <c r="AN350" s="35"/>
      <c r="AO350" s="35"/>
      <c r="AP350" s="35"/>
      <c r="AQ350" s="35"/>
      <c r="AR350" s="35"/>
      <c r="AS350" s="35"/>
      <c r="AT350" s="35"/>
      <c r="AU350" s="35"/>
      <c r="AV350" s="35"/>
      <c r="AW350" s="35"/>
      <c r="AX350" s="35"/>
      <c r="AY350" s="35"/>
      <c r="AZ350" s="35"/>
      <c r="BA350" s="35"/>
      <c r="BB350" s="35"/>
      <c r="BC350" s="35"/>
      <c r="BD350" s="35"/>
      <c r="BE350" s="35"/>
      <c r="BF350" s="35"/>
      <c r="BG350" s="35"/>
      <c r="BH350" s="35"/>
      <c r="BI350" s="35"/>
    </row>
    <row r="351" ht="12.75" customHeight="1">
      <c r="A351" s="78"/>
      <c r="B351" s="67" t="s">
        <v>30</v>
      </c>
      <c r="C351" s="67"/>
      <c r="D351" s="35"/>
      <c r="E351" s="57"/>
      <c r="F351" s="79"/>
      <c r="G351" s="68" t="s">
        <v>465</v>
      </c>
      <c r="H351" s="80" t="s">
        <v>126</v>
      </c>
      <c r="I351" s="81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  <c r="AA351" s="35"/>
      <c r="AB351" s="35"/>
      <c r="AC351" s="35"/>
      <c r="AD351" s="35"/>
      <c r="AE351" s="35"/>
      <c r="AF351" s="35"/>
      <c r="AG351" s="35"/>
      <c r="AH351" s="35"/>
      <c r="AI351" s="35"/>
      <c r="AJ351" s="35"/>
      <c r="AK351" s="35"/>
      <c r="AL351" s="35"/>
      <c r="AM351" s="35"/>
      <c r="AN351" s="35"/>
      <c r="AO351" s="35"/>
      <c r="AP351" s="35"/>
      <c r="AQ351" s="35"/>
      <c r="AR351" s="35"/>
      <c r="AS351" s="35"/>
      <c r="AT351" s="35"/>
      <c r="AU351" s="35"/>
      <c r="AV351" s="35"/>
      <c r="AW351" s="35"/>
      <c r="AX351" s="35"/>
      <c r="AY351" s="35"/>
      <c r="AZ351" s="35"/>
      <c r="BA351" s="35"/>
      <c r="BB351" s="35"/>
      <c r="BC351" s="35"/>
      <c r="BD351" s="35"/>
      <c r="BE351" s="35"/>
      <c r="BF351" s="35"/>
      <c r="BG351" s="35"/>
      <c r="BH351" s="35"/>
      <c r="BI351" s="35"/>
    </row>
    <row r="352" ht="12.75" customHeight="1">
      <c r="A352" s="78"/>
      <c r="B352" s="67" t="s">
        <v>30</v>
      </c>
      <c r="C352" s="67"/>
      <c r="D352" s="35"/>
      <c r="E352" s="57"/>
      <c r="F352" s="79"/>
      <c r="G352" s="68" t="s">
        <v>466</v>
      </c>
      <c r="H352" s="80" t="s">
        <v>51</v>
      </c>
      <c r="I352" s="81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  <c r="AA352" s="35"/>
      <c r="AB352" s="35"/>
      <c r="AC352" s="35"/>
      <c r="AD352" s="35"/>
      <c r="AE352" s="35"/>
      <c r="AF352" s="35"/>
      <c r="AG352" s="35"/>
      <c r="AH352" s="35"/>
      <c r="AI352" s="35"/>
      <c r="AJ352" s="35"/>
      <c r="AK352" s="35"/>
      <c r="AL352" s="35"/>
      <c r="AM352" s="35"/>
      <c r="AN352" s="35"/>
      <c r="AO352" s="35"/>
      <c r="AP352" s="35"/>
      <c r="AQ352" s="35"/>
      <c r="AR352" s="35"/>
      <c r="AS352" s="35"/>
      <c r="AT352" s="35"/>
      <c r="AU352" s="35"/>
      <c r="AV352" s="35"/>
      <c r="AW352" s="35"/>
      <c r="AX352" s="35"/>
      <c r="AY352" s="35"/>
      <c r="AZ352" s="35"/>
      <c r="BA352" s="35"/>
      <c r="BB352" s="35"/>
      <c r="BC352" s="35"/>
      <c r="BD352" s="35"/>
      <c r="BE352" s="35"/>
      <c r="BF352" s="35"/>
      <c r="BG352" s="35"/>
      <c r="BH352" s="35"/>
      <c r="BI352" s="35"/>
    </row>
    <row r="353" ht="12.75" customHeight="1">
      <c r="A353" s="78"/>
      <c r="B353" s="67" t="s">
        <v>30</v>
      </c>
      <c r="C353" s="67"/>
      <c r="D353" s="35"/>
      <c r="E353" s="57"/>
      <c r="F353" s="79"/>
      <c r="G353" s="68" t="s">
        <v>467</v>
      </c>
      <c r="H353" s="80" t="s">
        <v>268</v>
      </c>
      <c r="I353" s="81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  <c r="AA353" s="35"/>
      <c r="AB353" s="35"/>
      <c r="AC353" s="35"/>
      <c r="AD353" s="35"/>
      <c r="AE353" s="35"/>
      <c r="AF353" s="35"/>
      <c r="AG353" s="35"/>
      <c r="AH353" s="35"/>
      <c r="AI353" s="35"/>
      <c r="AJ353" s="35"/>
      <c r="AK353" s="35"/>
      <c r="AL353" s="35"/>
      <c r="AM353" s="35"/>
      <c r="AN353" s="35"/>
      <c r="AO353" s="35"/>
      <c r="AP353" s="35"/>
      <c r="AQ353" s="35"/>
      <c r="AR353" s="35"/>
      <c r="AS353" s="35"/>
      <c r="AT353" s="35"/>
      <c r="AU353" s="35"/>
      <c r="AV353" s="35"/>
      <c r="AW353" s="35"/>
      <c r="AX353" s="35"/>
      <c r="AY353" s="35"/>
      <c r="AZ353" s="35"/>
      <c r="BA353" s="35"/>
      <c r="BB353" s="35"/>
      <c r="BC353" s="35"/>
      <c r="BD353" s="35"/>
      <c r="BE353" s="35"/>
      <c r="BF353" s="35"/>
      <c r="BG353" s="35"/>
      <c r="BH353" s="35"/>
      <c r="BI353" s="35"/>
    </row>
    <row r="354" ht="12.75" customHeight="1">
      <c r="A354" s="78"/>
      <c r="B354" s="67" t="s">
        <v>30</v>
      </c>
      <c r="C354" s="67"/>
      <c r="D354" s="35"/>
      <c r="E354" s="57"/>
      <c r="F354" s="79"/>
      <c r="G354" s="68" t="s">
        <v>468</v>
      </c>
      <c r="H354" s="80" t="s">
        <v>343</v>
      </c>
      <c r="I354" s="81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  <c r="AA354" s="35"/>
      <c r="AB354" s="35"/>
      <c r="AC354" s="35"/>
      <c r="AD354" s="35"/>
      <c r="AE354" s="35"/>
      <c r="AF354" s="35"/>
      <c r="AG354" s="35"/>
      <c r="AH354" s="35"/>
      <c r="AI354" s="35"/>
      <c r="AJ354" s="35"/>
      <c r="AK354" s="35"/>
      <c r="AL354" s="35"/>
      <c r="AM354" s="35"/>
      <c r="AN354" s="35"/>
      <c r="AO354" s="35"/>
      <c r="AP354" s="35"/>
      <c r="AQ354" s="35"/>
      <c r="AR354" s="35"/>
      <c r="AS354" s="35"/>
      <c r="AT354" s="35"/>
      <c r="AU354" s="35"/>
      <c r="AV354" s="35"/>
      <c r="AW354" s="35"/>
      <c r="AX354" s="35"/>
      <c r="AY354" s="35"/>
      <c r="AZ354" s="35"/>
      <c r="BA354" s="35"/>
      <c r="BB354" s="35"/>
      <c r="BC354" s="35"/>
      <c r="BD354" s="35"/>
      <c r="BE354" s="35"/>
      <c r="BF354" s="35"/>
      <c r="BG354" s="35"/>
      <c r="BH354" s="35"/>
      <c r="BI354" s="35"/>
    </row>
    <row r="355" ht="12.75" customHeight="1">
      <c r="A355" s="78"/>
      <c r="B355" s="67" t="s">
        <v>30</v>
      </c>
      <c r="C355" s="67"/>
      <c r="D355" s="35"/>
      <c r="E355" s="57"/>
      <c r="F355" s="79"/>
      <c r="G355" s="68" t="s">
        <v>469</v>
      </c>
      <c r="H355" s="80" t="s">
        <v>470</v>
      </c>
      <c r="I355" s="81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  <c r="AA355" s="35"/>
      <c r="AB355" s="35"/>
      <c r="AC355" s="35"/>
      <c r="AD355" s="35"/>
      <c r="AE355" s="35"/>
      <c r="AF355" s="35"/>
      <c r="AG355" s="35"/>
      <c r="AH355" s="35"/>
      <c r="AI355" s="35"/>
      <c r="AJ355" s="35"/>
      <c r="AK355" s="35"/>
      <c r="AL355" s="35"/>
      <c r="AM355" s="35"/>
      <c r="AN355" s="35"/>
      <c r="AO355" s="35"/>
      <c r="AP355" s="35"/>
      <c r="AQ355" s="35"/>
      <c r="AR355" s="35"/>
      <c r="AS355" s="35"/>
      <c r="AT355" s="35"/>
      <c r="AU355" s="35"/>
      <c r="AV355" s="35"/>
      <c r="AW355" s="35"/>
      <c r="AX355" s="35"/>
      <c r="AY355" s="35"/>
      <c r="AZ355" s="35"/>
      <c r="BA355" s="35"/>
      <c r="BB355" s="35"/>
      <c r="BC355" s="35"/>
      <c r="BD355" s="35"/>
      <c r="BE355" s="35"/>
      <c r="BF355" s="35"/>
      <c r="BG355" s="35"/>
      <c r="BH355" s="35"/>
      <c r="BI355" s="35"/>
    </row>
    <row r="356" ht="12.75" customHeight="1">
      <c r="A356" s="78"/>
      <c r="B356" s="67" t="s">
        <v>30</v>
      </c>
      <c r="C356" s="67"/>
      <c r="D356" s="35"/>
      <c r="E356" s="57"/>
      <c r="F356" s="79"/>
      <c r="G356" s="68" t="s">
        <v>471</v>
      </c>
      <c r="H356" s="80" t="s">
        <v>200</v>
      </c>
      <c r="I356" s="81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  <c r="Z356" s="35"/>
      <c r="AA356" s="35"/>
      <c r="AB356" s="35"/>
      <c r="AC356" s="35"/>
      <c r="AD356" s="35"/>
      <c r="AE356" s="35"/>
      <c r="AF356" s="35"/>
      <c r="AG356" s="35"/>
      <c r="AH356" s="35"/>
      <c r="AI356" s="35"/>
      <c r="AJ356" s="35"/>
      <c r="AK356" s="35"/>
      <c r="AL356" s="35"/>
      <c r="AM356" s="35"/>
      <c r="AN356" s="35"/>
      <c r="AO356" s="35"/>
      <c r="AP356" s="35"/>
      <c r="AQ356" s="35"/>
      <c r="AR356" s="35"/>
      <c r="AS356" s="35"/>
      <c r="AT356" s="35"/>
      <c r="AU356" s="35"/>
      <c r="AV356" s="35"/>
      <c r="AW356" s="35"/>
      <c r="AX356" s="35"/>
      <c r="AY356" s="35"/>
      <c r="AZ356" s="35"/>
      <c r="BA356" s="35"/>
      <c r="BB356" s="35"/>
      <c r="BC356" s="35"/>
      <c r="BD356" s="35"/>
      <c r="BE356" s="35"/>
      <c r="BF356" s="35"/>
      <c r="BG356" s="35"/>
      <c r="BH356" s="35"/>
      <c r="BI356" s="35"/>
    </row>
    <row r="357" ht="12.75" customHeight="1">
      <c r="A357" s="78"/>
      <c r="B357" s="67" t="s">
        <v>30</v>
      </c>
      <c r="C357" s="67"/>
      <c r="D357" s="35"/>
      <c r="E357" s="57"/>
      <c r="F357" s="79"/>
      <c r="G357" s="68" t="s">
        <v>472</v>
      </c>
      <c r="H357" s="80" t="s">
        <v>97</v>
      </c>
      <c r="I357" s="81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  <c r="AA357" s="35"/>
      <c r="AB357" s="35"/>
      <c r="AC357" s="35"/>
      <c r="AD357" s="35"/>
      <c r="AE357" s="35"/>
      <c r="AF357" s="35"/>
      <c r="AG357" s="35"/>
      <c r="AH357" s="35"/>
      <c r="AI357" s="35"/>
      <c r="AJ357" s="35"/>
      <c r="AK357" s="35"/>
      <c r="AL357" s="35"/>
      <c r="AM357" s="35"/>
      <c r="AN357" s="35"/>
      <c r="AO357" s="35"/>
      <c r="AP357" s="35"/>
      <c r="AQ357" s="35"/>
      <c r="AR357" s="35"/>
      <c r="AS357" s="35"/>
      <c r="AT357" s="35"/>
      <c r="AU357" s="35"/>
      <c r="AV357" s="35"/>
      <c r="AW357" s="35"/>
      <c r="AX357" s="35"/>
      <c r="AY357" s="35"/>
      <c r="AZ357" s="35"/>
      <c r="BA357" s="35"/>
      <c r="BB357" s="35"/>
      <c r="BC357" s="35"/>
      <c r="BD357" s="35"/>
      <c r="BE357" s="35"/>
      <c r="BF357" s="35"/>
      <c r="BG357" s="35"/>
      <c r="BH357" s="35"/>
      <c r="BI357" s="35"/>
    </row>
    <row r="358" ht="12.75" customHeight="1">
      <c r="A358" s="78"/>
      <c r="B358" s="67" t="s">
        <v>30</v>
      </c>
      <c r="C358" s="67"/>
      <c r="D358" s="35"/>
      <c r="E358" s="57"/>
      <c r="F358" s="79"/>
      <c r="G358" s="68" t="s">
        <v>473</v>
      </c>
      <c r="H358" s="80" t="s">
        <v>231</v>
      </c>
      <c r="I358" s="81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  <c r="Z358" s="35"/>
      <c r="AA358" s="35"/>
      <c r="AB358" s="35"/>
      <c r="AC358" s="35"/>
      <c r="AD358" s="35"/>
      <c r="AE358" s="35"/>
      <c r="AF358" s="35"/>
      <c r="AG358" s="35"/>
      <c r="AH358" s="35"/>
      <c r="AI358" s="35"/>
      <c r="AJ358" s="35"/>
      <c r="AK358" s="35"/>
      <c r="AL358" s="35"/>
      <c r="AM358" s="35"/>
      <c r="AN358" s="35"/>
      <c r="AO358" s="35"/>
      <c r="AP358" s="35"/>
      <c r="AQ358" s="35"/>
      <c r="AR358" s="35"/>
      <c r="AS358" s="35"/>
      <c r="AT358" s="35"/>
      <c r="AU358" s="35"/>
      <c r="AV358" s="35"/>
      <c r="AW358" s="35"/>
      <c r="AX358" s="35"/>
      <c r="AY358" s="35"/>
      <c r="AZ358" s="35"/>
      <c r="BA358" s="35"/>
      <c r="BB358" s="35"/>
      <c r="BC358" s="35"/>
      <c r="BD358" s="35"/>
      <c r="BE358" s="35"/>
      <c r="BF358" s="35"/>
      <c r="BG358" s="35"/>
      <c r="BH358" s="35"/>
      <c r="BI358" s="35"/>
    </row>
    <row r="359" ht="12.75" customHeight="1">
      <c r="A359" s="78"/>
      <c r="B359" s="67" t="s">
        <v>30</v>
      </c>
      <c r="C359" s="67"/>
      <c r="D359" s="35"/>
      <c r="E359" s="57"/>
      <c r="F359" s="79"/>
      <c r="G359" s="68" t="s">
        <v>474</v>
      </c>
      <c r="H359" s="80" t="s">
        <v>114</v>
      </c>
      <c r="I359" s="81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  <c r="AA359" s="35"/>
      <c r="AB359" s="35"/>
      <c r="AC359" s="35"/>
      <c r="AD359" s="35"/>
      <c r="AE359" s="35"/>
      <c r="AF359" s="35"/>
      <c r="AG359" s="35"/>
      <c r="AH359" s="35"/>
      <c r="AI359" s="35"/>
      <c r="AJ359" s="35"/>
      <c r="AK359" s="35"/>
      <c r="AL359" s="35"/>
      <c r="AM359" s="35"/>
      <c r="AN359" s="35"/>
      <c r="AO359" s="35"/>
      <c r="AP359" s="35"/>
      <c r="AQ359" s="35"/>
      <c r="AR359" s="35"/>
      <c r="AS359" s="35"/>
      <c r="AT359" s="35"/>
      <c r="AU359" s="35"/>
      <c r="AV359" s="35"/>
      <c r="AW359" s="35"/>
      <c r="AX359" s="35"/>
      <c r="AY359" s="35"/>
      <c r="AZ359" s="35"/>
      <c r="BA359" s="35"/>
      <c r="BB359" s="35"/>
      <c r="BC359" s="35"/>
      <c r="BD359" s="35"/>
      <c r="BE359" s="35"/>
      <c r="BF359" s="35"/>
      <c r="BG359" s="35"/>
      <c r="BH359" s="35"/>
      <c r="BI359" s="35"/>
    </row>
    <row r="360" ht="12.75" customHeight="1">
      <c r="A360" s="78"/>
      <c r="B360" s="67" t="s">
        <v>30</v>
      </c>
      <c r="C360" s="67"/>
      <c r="D360" s="35"/>
      <c r="E360" s="57"/>
      <c r="F360" s="79"/>
      <c r="G360" s="68" t="s">
        <v>475</v>
      </c>
      <c r="H360" s="80" t="s">
        <v>148</v>
      </c>
      <c r="I360" s="81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  <c r="AA360" s="35"/>
      <c r="AB360" s="35"/>
      <c r="AC360" s="35"/>
      <c r="AD360" s="35"/>
      <c r="AE360" s="35"/>
      <c r="AF360" s="35"/>
      <c r="AG360" s="35"/>
      <c r="AH360" s="35"/>
      <c r="AI360" s="35"/>
      <c r="AJ360" s="35"/>
      <c r="AK360" s="35"/>
      <c r="AL360" s="35"/>
      <c r="AM360" s="35"/>
      <c r="AN360" s="35"/>
      <c r="AO360" s="35"/>
      <c r="AP360" s="35"/>
      <c r="AQ360" s="35"/>
      <c r="AR360" s="35"/>
      <c r="AS360" s="35"/>
      <c r="AT360" s="35"/>
      <c r="AU360" s="35"/>
      <c r="AV360" s="35"/>
      <c r="AW360" s="35"/>
      <c r="AX360" s="35"/>
      <c r="AY360" s="35"/>
      <c r="AZ360" s="35"/>
      <c r="BA360" s="35"/>
      <c r="BB360" s="35"/>
      <c r="BC360" s="35"/>
      <c r="BD360" s="35"/>
      <c r="BE360" s="35"/>
      <c r="BF360" s="35"/>
      <c r="BG360" s="35"/>
      <c r="BH360" s="35"/>
      <c r="BI360" s="35"/>
    </row>
    <row r="361" ht="12.75" customHeight="1">
      <c r="A361" s="78"/>
      <c r="B361" s="67" t="s">
        <v>30</v>
      </c>
      <c r="C361" s="67"/>
      <c r="D361" s="35"/>
      <c r="E361" s="57"/>
      <c r="F361" s="79"/>
      <c r="G361" s="68" t="s">
        <v>476</v>
      </c>
      <c r="H361" s="80" t="s">
        <v>216</v>
      </c>
      <c r="I361" s="81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  <c r="AA361" s="35"/>
      <c r="AB361" s="35"/>
      <c r="AC361" s="35"/>
      <c r="AD361" s="35"/>
      <c r="AE361" s="35"/>
      <c r="AF361" s="35"/>
      <c r="AG361" s="35"/>
      <c r="AH361" s="35"/>
      <c r="AI361" s="35"/>
      <c r="AJ361" s="35"/>
      <c r="AK361" s="35"/>
      <c r="AL361" s="35"/>
      <c r="AM361" s="35"/>
      <c r="AN361" s="35"/>
      <c r="AO361" s="35"/>
      <c r="AP361" s="35"/>
      <c r="AQ361" s="35"/>
      <c r="AR361" s="35"/>
      <c r="AS361" s="35"/>
      <c r="AT361" s="35"/>
      <c r="AU361" s="35"/>
      <c r="AV361" s="35"/>
      <c r="AW361" s="35"/>
      <c r="AX361" s="35"/>
      <c r="AY361" s="35"/>
      <c r="AZ361" s="35"/>
      <c r="BA361" s="35"/>
      <c r="BB361" s="35"/>
      <c r="BC361" s="35"/>
      <c r="BD361" s="35"/>
      <c r="BE361" s="35"/>
      <c r="BF361" s="35"/>
      <c r="BG361" s="35"/>
      <c r="BH361" s="35"/>
      <c r="BI361" s="35"/>
    </row>
    <row r="362" ht="12.75" customHeight="1">
      <c r="A362" s="78"/>
      <c r="B362" s="67" t="s">
        <v>30</v>
      </c>
      <c r="C362" s="67"/>
      <c r="D362" s="35"/>
      <c r="E362" s="57"/>
      <c r="F362" s="79"/>
      <c r="G362" s="68" t="s">
        <v>477</v>
      </c>
      <c r="H362" s="80" t="s">
        <v>128</v>
      </c>
      <c r="I362" s="81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  <c r="AA362" s="35"/>
      <c r="AB362" s="35"/>
      <c r="AC362" s="35"/>
      <c r="AD362" s="35"/>
      <c r="AE362" s="35"/>
      <c r="AF362" s="35"/>
      <c r="AG362" s="35"/>
      <c r="AH362" s="35"/>
      <c r="AI362" s="35"/>
      <c r="AJ362" s="35"/>
      <c r="AK362" s="35"/>
      <c r="AL362" s="35"/>
      <c r="AM362" s="35"/>
      <c r="AN362" s="35"/>
      <c r="AO362" s="35"/>
      <c r="AP362" s="35"/>
      <c r="AQ362" s="35"/>
      <c r="AR362" s="35"/>
      <c r="AS362" s="35"/>
      <c r="AT362" s="35"/>
      <c r="AU362" s="35"/>
      <c r="AV362" s="35"/>
      <c r="AW362" s="35"/>
      <c r="AX362" s="35"/>
      <c r="AY362" s="35"/>
      <c r="AZ362" s="35"/>
      <c r="BA362" s="35"/>
      <c r="BB362" s="35"/>
      <c r="BC362" s="35"/>
      <c r="BD362" s="35"/>
      <c r="BE362" s="35"/>
      <c r="BF362" s="35"/>
      <c r="BG362" s="35"/>
      <c r="BH362" s="35"/>
      <c r="BI362" s="35"/>
    </row>
    <row r="363" ht="12.75" customHeight="1">
      <c r="A363" s="78"/>
      <c r="B363" s="67" t="s">
        <v>30</v>
      </c>
      <c r="C363" s="67"/>
      <c r="D363" s="35"/>
      <c r="E363" s="57"/>
      <c r="F363" s="79"/>
      <c r="G363" s="68" t="s">
        <v>478</v>
      </c>
      <c r="H363" s="80" t="s">
        <v>26</v>
      </c>
      <c r="I363" s="81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  <c r="AA363" s="35"/>
      <c r="AB363" s="35"/>
      <c r="AC363" s="35"/>
      <c r="AD363" s="35"/>
      <c r="AE363" s="35"/>
      <c r="AF363" s="35"/>
      <c r="AG363" s="35"/>
      <c r="AH363" s="35"/>
      <c r="AI363" s="35"/>
      <c r="AJ363" s="35"/>
      <c r="AK363" s="35"/>
      <c r="AL363" s="35"/>
      <c r="AM363" s="35"/>
      <c r="AN363" s="35"/>
      <c r="AO363" s="35"/>
      <c r="AP363" s="35"/>
      <c r="AQ363" s="35"/>
      <c r="AR363" s="35"/>
      <c r="AS363" s="35"/>
      <c r="AT363" s="35"/>
      <c r="AU363" s="35"/>
      <c r="AV363" s="35"/>
      <c r="AW363" s="35"/>
      <c r="AX363" s="35"/>
      <c r="AY363" s="35"/>
      <c r="AZ363" s="35"/>
      <c r="BA363" s="35"/>
      <c r="BB363" s="35"/>
      <c r="BC363" s="35"/>
      <c r="BD363" s="35"/>
      <c r="BE363" s="35"/>
      <c r="BF363" s="35"/>
      <c r="BG363" s="35"/>
      <c r="BH363" s="35"/>
      <c r="BI363" s="35"/>
    </row>
    <row r="364" ht="12.75" customHeight="1">
      <c r="A364" s="78"/>
      <c r="B364" s="67" t="s">
        <v>30</v>
      </c>
      <c r="C364" s="67"/>
      <c r="D364" s="35"/>
      <c r="E364" s="57"/>
      <c r="F364" s="79"/>
      <c r="G364" s="68" t="s">
        <v>479</v>
      </c>
      <c r="H364" s="80" t="s">
        <v>131</v>
      </c>
      <c r="I364" s="81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  <c r="AA364" s="35"/>
      <c r="AB364" s="35"/>
      <c r="AC364" s="35"/>
      <c r="AD364" s="35"/>
      <c r="AE364" s="35"/>
      <c r="AF364" s="35"/>
      <c r="AG364" s="35"/>
      <c r="AH364" s="35"/>
      <c r="AI364" s="35"/>
      <c r="AJ364" s="35"/>
      <c r="AK364" s="35"/>
      <c r="AL364" s="35"/>
      <c r="AM364" s="35"/>
      <c r="AN364" s="35"/>
      <c r="AO364" s="35"/>
      <c r="AP364" s="35"/>
      <c r="AQ364" s="35"/>
      <c r="AR364" s="35"/>
      <c r="AS364" s="35"/>
      <c r="AT364" s="35"/>
      <c r="AU364" s="35"/>
      <c r="AV364" s="35"/>
      <c r="AW364" s="35"/>
      <c r="AX364" s="35"/>
      <c r="AY364" s="35"/>
      <c r="AZ364" s="35"/>
      <c r="BA364" s="35"/>
      <c r="BB364" s="35"/>
      <c r="BC364" s="35"/>
      <c r="BD364" s="35"/>
      <c r="BE364" s="35"/>
      <c r="BF364" s="35"/>
      <c r="BG364" s="35"/>
      <c r="BH364" s="35"/>
      <c r="BI364" s="35"/>
    </row>
    <row r="365" ht="12.75" customHeight="1">
      <c r="A365" s="78"/>
      <c r="B365" s="67" t="s">
        <v>30</v>
      </c>
      <c r="C365" s="67"/>
      <c r="D365" s="35"/>
      <c r="E365" s="57"/>
      <c r="F365" s="79"/>
      <c r="G365" s="68" t="s">
        <v>480</v>
      </c>
      <c r="H365" s="69" t="s">
        <v>30</v>
      </c>
      <c r="I365" s="81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  <c r="AA365" s="35"/>
      <c r="AB365" s="35"/>
      <c r="AC365" s="35"/>
      <c r="AD365" s="35"/>
      <c r="AE365" s="35"/>
      <c r="AF365" s="35"/>
      <c r="AG365" s="35"/>
      <c r="AH365" s="35"/>
      <c r="AI365" s="35"/>
      <c r="AJ365" s="35"/>
      <c r="AK365" s="35"/>
      <c r="AL365" s="35"/>
      <c r="AM365" s="35"/>
      <c r="AN365" s="35"/>
      <c r="AO365" s="35"/>
      <c r="AP365" s="35"/>
      <c r="AQ365" s="35"/>
      <c r="AR365" s="35"/>
      <c r="AS365" s="35"/>
      <c r="AT365" s="35"/>
      <c r="AU365" s="35"/>
      <c r="AV365" s="35"/>
      <c r="AW365" s="35"/>
      <c r="AX365" s="35"/>
      <c r="AY365" s="35"/>
      <c r="AZ365" s="35"/>
      <c r="BA365" s="35"/>
      <c r="BB365" s="35"/>
      <c r="BC365" s="35"/>
      <c r="BD365" s="35"/>
      <c r="BE365" s="35"/>
      <c r="BF365" s="35"/>
      <c r="BG365" s="35"/>
      <c r="BH365" s="35"/>
      <c r="BI365" s="35"/>
    </row>
    <row r="366" ht="12.75" customHeight="1">
      <c r="A366" s="78"/>
      <c r="B366" s="67" t="s">
        <v>30</v>
      </c>
      <c r="C366" s="67"/>
      <c r="D366" s="35"/>
      <c r="E366" s="57"/>
      <c r="F366" s="79"/>
      <c r="G366" s="68" t="s">
        <v>481</v>
      </c>
      <c r="H366" s="80" t="s">
        <v>343</v>
      </c>
      <c r="I366" s="81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  <c r="AA366" s="35"/>
      <c r="AB366" s="35"/>
      <c r="AC366" s="35"/>
      <c r="AD366" s="35"/>
      <c r="AE366" s="35"/>
      <c r="AF366" s="35"/>
      <c r="AG366" s="35"/>
      <c r="AH366" s="35"/>
      <c r="AI366" s="35"/>
      <c r="AJ366" s="35"/>
      <c r="AK366" s="35"/>
      <c r="AL366" s="35"/>
      <c r="AM366" s="35"/>
      <c r="AN366" s="35"/>
      <c r="AO366" s="35"/>
      <c r="AP366" s="35"/>
      <c r="AQ366" s="35"/>
      <c r="AR366" s="35"/>
      <c r="AS366" s="35"/>
      <c r="AT366" s="35"/>
      <c r="AU366" s="35"/>
      <c r="AV366" s="35"/>
      <c r="AW366" s="35"/>
      <c r="AX366" s="35"/>
      <c r="AY366" s="35"/>
      <c r="AZ366" s="35"/>
      <c r="BA366" s="35"/>
      <c r="BB366" s="35"/>
      <c r="BC366" s="35"/>
      <c r="BD366" s="35"/>
      <c r="BE366" s="35"/>
      <c r="BF366" s="35"/>
      <c r="BG366" s="35"/>
      <c r="BH366" s="35"/>
      <c r="BI366" s="35"/>
    </row>
    <row r="367" ht="12.75" customHeight="1">
      <c r="A367" s="78"/>
      <c r="B367" s="67" t="s">
        <v>30</v>
      </c>
      <c r="C367" s="67"/>
      <c r="D367" s="35"/>
      <c r="E367" s="57"/>
      <c r="F367" s="79"/>
      <c r="G367" s="68" t="s">
        <v>482</v>
      </c>
      <c r="H367" s="80" t="s">
        <v>231</v>
      </c>
      <c r="I367" s="81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  <c r="AA367" s="35"/>
      <c r="AB367" s="35"/>
      <c r="AC367" s="35"/>
      <c r="AD367" s="35"/>
      <c r="AE367" s="35"/>
      <c r="AF367" s="35"/>
      <c r="AG367" s="35"/>
      <c r="AH367" s="35"/>
      <c r="AI367" s="35"/>
      <c r="AJ367" s="35"/>
      <c r="AK367" s="35"/>
      <c r="AL367" s="35"/>
      <c r="AM367" s="35"/>
      <c r="AN367" s="35"/>
      <c r="AO367" s="35"/>
      <c r="AP367" s="35"/>
      <c r="AQ367" s="35"/>
      <c r="AR367" s="35"/>
      <c r="AS367" s="35"/>
      <c r="AT367" s="35"/>
      <c r="AU367" s="35"/>
      <c r="AV367" s="35"/>
      <c r="AW367" s="35"/>
      <c r="AX367" s="35"/>
      <c r="AY367" s="35"/>
      <c r="AZ367" s="35"/>
      <c r="BA367" s="35"/>
      <c r="BB367" s="35"/>
      <c r="BC367" s="35"/>
      <c r="BD367" s="35"/>
      <c r="BE367" s="35"/>
      <c r="BF367" s="35"/>
      <c r="BG367" s="35"/>
      <c r="BH367" s="35"/>
      <c r="BI367" s="35"/>
    </row>
    <row r="368" ht="12.75" customHeight="1">
      <c r="A368" s="78"/>
      <c r="B368" s="67" t="s">
        <v>30</v>
      </c>
      <c r="C368" s="67"/>
      <c r="D368" s="35"/>
      <c r="E368" s="57"/>
      <c r="F368" s="79"/>
      <c r="G368" s="68" t="s">
        <v>483</v>
      </c>
      <c r="H368" s="80" t="s">
        <v>116</v>
      </c>
      <c r="I368" s="81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  <c r="AA368" s="35"/>
      <c r="AB368" s="35"/>
      <c r="AC368" s="35"/>
      <c r="AD368" s="35"/>
      <c r="AE368" s="35"/>
      <c r="AF368" s="35"/>
      <c r="AG368" s="35"/>
      <c r="AH368" s="35"/>
      <c r="AI368" s="35"/>
      <c r="AJ368" s="35"/>
      <c r="AK368" s="35"/>
      <c r="AL368" s="35"/>
      <c r="AM368" s="35"/>
      <c r="AN368" s="35"/>
      <c r="AO368" s="35"/>
      <c r="AP368" s="35"/>
      <c r="AQ368" s="35"/>
      <c r="AR368" s="35"/>
      <c r="AS368" s="35"/>
      <c r="AT368" s="35"/>
      <c r="AU368" s="35"/>
      <c r="AV368" s="35"/>
      <c r="AW368" s="35"/>
      <c r="AX368" s="35"/>
      <c r="AY368" s="35"/>
      <c r="AZ368" s="35"/>
      <c r="BA368" s="35"/>
      <c r="BB368" s="35"/>
      <c r="BC368" s="35"/>
      <c r="BD368" s="35"/>
      <c r="BE368" s="35"/>
      <c r="BF368" s="35"/>
      <c r="BG368" s="35"/>
      <c r="BH368" s="35"/>
      <c r="BI368" s="35"/>
    </row>
    <row r="369" ht="12.75" customHeight="1">
      <c r="A369" s="78"/>
      <c r="B369" s="67" t="s">
        <v>30</v>
      </c>
      <c r="C369" s="67"/>
      <c r="D369" s="35"/>
      <c r="E369" s="57"/>
      <c r="F369" s="79"/>
      <c r="G369" s="68" t="s">
        <v>484</v>
      </c>
      <c r="H369" s="80" t="s">
        <v>485</v>
      </c>
      <c r="I369" s="81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  <c r="AA369" s="35"/>
      <c r="AB369" s="35"/>
      <c r="AC369" s="35"/>
      <c r="AD369" s="35"/>
      <c r="AE369" s="35"/>
      <c r="AF369" s="35"/>
      <c r="AG369" s="35"/>
      <c r="AH369" s="35"/>
      <c r="AI369" s="35"/>
      <c r="AJ369" s="35"/>
      <c r="AK369" s="35"/>
      <c r="AL369" s="35"/>
      <c r="AM369" s="35"/>
      <c r="AN369" s="35"/>
      <c r="AO369" s="35"/>
      <c r="AP369" s="35"/>
      <c r="AQ369" s="35"/>
      <c r="AR369" s="35"/>
      <c r="AS369" s="35"/>
      <c r="AT369" s="35"/>
      <c r="AU369" s="35"/>
      <c r="AV369" s="35"/>
      <c r="AW369" s="35"/>
      <c r="AX369" s="35"/>
      <c r="AY369" s="35"/>
      <c r="AZ369" s="35"/>
      <c r="BA369" s="35"/>
      <c r="BB369" s="35"/>
      <c r="BC369" s="35"/>
      <c r="BD369" s="35"/>
      <c r="BE369" s="35"/>
      <c r="BF369" s="35"/>
      <c r="BG369" s="35"/>
      <c r="BH369" s="35"/>
      <c r="BI369" s="35"/>
    </row>
    <row r="370" ht="12.75" customHeight="1">
      <c r="A370" s="78"/>
      <c r="B370" s="67" t="s">
        <v>30</v>
      </c>
      <c r="C370" s="67"/>
      <c r="D370" s="35"/>
      <c r="E370" s="57"/>
      <c r="F370" s="79"/>
      <c r="G370" s="68" t="s">
        <v>486</v>
      </c>
      <c r="H370" s="80" t="s">
        <v>207</v>
      </c>
      <c r="I370" s="81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  <c r="AA370" s="35"/>
      <c r="AB370" s="35"/>
      <c r="AC370" s="35"/>
      <c r="AD370" s="35"/>
      <c r="AE370" s="35"/>
      <c r="AF370" s="35"/>
      <c r="AG370" s="35"/>
      <c r="AH370" s="35"/>
      <c r="AI370" s="35"/>
      <c r="AJ370" s="35"/>
      <c r="AK370" s="35"/>
      <c r="AL370" s="35"/>
      <c r="AM370" s="35"/>
      <c r="AN370" s="35"/>
      <c r="AO370" s="35"/>
      <c r="AP370" s="35"/>
      <c r="AQ370" s="35"/>
      <c r="AR370" s="35"/>
      <c r="AS370" s="35"/>
      <c r="AT370" s="35"/>
      <c r="AU370" s="35"/>
      <c r="AV370" s="35"/>
      <c r="AW370" s="35"/>
      <c r="AX370" s="35"/>
      <c r="AY370" s="35"/>
      <c r="AZ370" s="35"/>
      <c r="BA370" s="35"/>
      <c r="BB370" s="35"/>
      <c r="BC370" s="35"/>
      <c r="BD370" s="35"/>
      <c r="BE370" s="35"/>
      <c r="BF370" s="35"/>
      <c r="BG370" s="35"/>
      <c r="BH370" s="35"/>
      <c r="BI370" s="35"/>
    </row>
    <row r="371" ht="12.75" customHeight="1">
      <c r="A371" s="78"/>
      <c r="B371" s="67" t="s">
        <v>30</v>
      </c>
      <c r="C371" s="67"/>
      <c r="D371" s="35"/>
      <c r="E371" s="57"/>
      <c r="F371" s="79"/>
      <c r="G371" s="68" t="s">
        <v>487</v>
      </c>
      <c r="H371" s="80" t="s">
        <v>116</v>
      </c>
      <c r="I371" s="81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  <c r="AA371" s="35"/>
      <c r="AB371" s="35"/>
      <c r="AC371" s="35"/>
      <c r="AD371" s="35"/>
      <c r="AE371" s="35"/>
      <c r="AF371" s="35"/>
      <c r="AG371" s="35"/>
      <c r="AH371" s="35"/>
      <c r="AI371" s="35"/>
      <c r="AJ371" s="35"/>
      <c r="AK371" s="35"/>
      <c r="AL371" s="35"/>
      <c r="AM371" s="35"/>
      <c r="AN371" s="35"/>
      <c r="AO371" s="35"/>
      <c r="AP371" s="35"/>
      <c r="AQ371" s="35"/>
      <c r="AR371" s="35"/>
      <c r="AS371" s="35"/>
      <c r="AT371" s="35"/>
      <c r="AU371" s="35"/>
      <c r="AV371" s="35"/>
      <c r="AW371" s="35"/>
      <c r="AX371" s="35"/>
      <c r="AY371" s="35"/>
      <c r="AZ371" s="35"/>
      <c r="BA371" s="35"/>
      <c r="BB371" s="35"/>
      <c r="BC371" s="35"/>
      <c r="BD371" s="35"/>
      <c r="BE371" s="35"/>
      <c r="BF371" s="35"/>
      <c r="BG371" s="35"/>
      <c r="BH371" s="35"/>
      <c r="BI371" s="35"/>
    </row>
    <row r="372" ht="12.75" customHeight="1">
      <c r="A372" s="78"/>
      <c r="B372" s="67" t="s">
        <v>30</v>
      </c>
      <c r="C372" s="67"/>
      <c r="D372" s="35"/>
      <c r="E372" s="57"/>
      <c r="F372" s="79"/>
      <c r="G372" s="68" t="s">
        <v>488</v>
      </c>
      <c r="H372" s="80" t="s">
        <v>134</v>
      </c>
      <c r="I372" s="81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  <c r="AA372" s="35"/>
      <c r="AB372" s="35"/>
      <c r="AC372" s="35"/>
      <c r="AD372" s="35"/>
      <c r="AE372" s="35"/>
      <c r="AF372" s="35"/>
      <c r="AG372" s="35"/>
      <c r="AH372" s="35"/>
      <c r="AI372" s="35"/>
      <c r="AJ372" s="35"/>
      <c r="AK372" s="35"/>
      <c r="AL372" s="35"/>
      <c r="AM372" s="35"/>
      <c r="AN372" s="35"/>
      <c r="AO372" s="35"/>
      <c r="AP372" s="35"/>
      <c r="AQ372" s="35"/>
      <c r="AR372" s="35"/>
      <c r="AS372" s="35"/>
      <c r="AT372" s="35"/>
      <c r="AU372" s="35"/>
      <c r="AV372" s="35"/>
      <c r="AW372" s="35"/>
      <c r="AX372" s="35"/>
      <c r="AY372" s="35"/>
      <c r="AZ372" s="35"/>
      <c r="BA372" s="35"/>
      <c r="BB372" s="35"/>
      <c r="BC372" s="35"/>
      <c r="BD372" s="35"/>
      <c r="BE372" s="35"/>
      <c r="BF372" s="35"/>
      <c r="BG372" s="35"/>
      <c r="BH372" s="35"/>
      <c r="BI372" s="35"/>
    </row>
    <row r="373" ht="12.75" customHeight="1">
      <c r="A373" s="78"/>
      <c r="B373" s="67" t="s">
        <v>30</v>
      </c>
      <c r="C373" s="67"/>
      <c r="D373" s="35"/>
      <c r="E373" s="57"/>
      <c r="F373" s="79"/>
      <c r="G373" s="68" t="s">
        <v>489</v>
      </c>
      <c r="H373" s="80" t="s">
        <v>231</v>
      </c>
      <c r="I373" s="81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  <c r="AA373" s="35"/>
      <c r="AB373" s="35"/>
      <c r="AC373" s="35"/>
      <c r="AD373" s="35"/>
      <c r="AE373" s="35"/>
      <c r="AF373" s="35"/>
      <c r="AG373" s="35"/>
      <c r="AH373" s="35"/>
      <c r="AI373" s="35"/>
      <c r="AJ373" s="35"/>
      <c r="AK373" s="35"/>
      <c r="AL373" s="35"/>
      <c r="AM373" s="35"/>
      <c r="AN373" s="35"/>
      <c r="AO373" s="35"/>
      <c r="AP373" s="35"/>
      <c r="AQ373" s="35"/>
      <c r="AR373" s="35"/>
      <c r="AS373" s="35"/>
      <c r="AT373" s="35"/>
      <c r="AU373" s="35"/>
      <c r="AV373" s="35"/>
      <c r="AW373" s="35"/>
      <c r="AX373" s="35"/>
      <c r="AY373" s="35"/>
      <c r="AZ373" s="35"/>
      <c r="BA373" s="35"/>
      <c r="BB373" s="35"/>
      <c r="BC373" s="35"/>
      <c r="BD373" s="35"/>
      <c r="BE373" s="35"/>
      <c r="BF373" s="35"/>
      <c r="BG373" s="35"/>
      <c r="BH373" s="35"/>
      <c r="BI373" s="35"/>
    </row>
    <row r="374" ht="12.75" customHeight="1">
      <c r="A374" s="78"/>
      <c r="B374" s="67" t="s">
        <v>30</v>
      </c>
      <c r="C374" s="67"/>
      <c r="D374" s="35"/>
      <c r="E374" s="57"/>
      <c r="F374" s="79"/>
      <c r="G374" s="68" t="s">
        <v>490</v>
      </c>
      <c r="H374" s="80" t="s">
        <v>116</v>
      </c>
      <c r="I374" s="81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  <c r="AG374" s="35"/>
      <c r="AH374" s="35"/>
      <c r="AI374" s="35"/>
      <c r="AJ374" s="35"/>
      <c r="AK374" s="35"/>
      <c r="AL374" s="35"/>
      <c r="AM374" s="35"/>
      <c r="AN374" s="35"/>
      <c r="AO374" s="35"/>
      <c r="AP374" s="35"/>
      <c r="AQ374" s="35"/>
      <c r="AR374" s="35"/>
      <c r="AS374" s="35"/>
      <c r="AT374" s="35"/>
      <c r="AU374" s="35"/>
      <c r="AV374" s="35"/>
      <c r="AW374" s="35"/>
      <c r="AX374" s="35"/>
      <c r="AY374" s="35"/>
      <c r="AZ374" s="35"/>
      <c r="BA374" s="35"/>
      <c r="BB374" s="35"/>
      <c r="BC374" s="35"/>
      <c r="BD374" s="35"/>
      <c r="BE374" s="35"/>
      <c r="BF374" s="35"/>
      <c r="BG374" s="35"/>
      <c r="BH374" s="35"/>
      <c r="BI374" s="35"/>
    </row>
    <row r="375" ht="12.75" customHeight="1">
      <c r="A375" s="78"/>
      <c r="B375" s="67" t="s">
        <v>30</v>
      </c>
      <c r="C375" s="67"/>
      <c r="D375" s="35"/>
      <c r="E375" s="57"/>
      <c r="F375" s="79"/>
      <c r="G375" s="68" t="s">
        <v>491</v>
      </c>
      <c r="H375" s="80" t="s">
        <v>268</v>
      </c>
      <c r="I375" s="81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  <c r="AA375" s="35"/>
      <c r="AB375" s="35"/>
      <c r="AC375" s="35"/>
      <c r="AD375" s="35"/>
      <c r="AE375" s="35"/>
      <c r="AF375" s="35"/>
      <c r="AG375" s="35"/>
      <c r="AH375" s="35"/>
      <c r="AI375" s="35"/>
      <c r="AJ375" s="35"/>
      <c r="AK375" s="35"/>
      <c r="AL375" s="35"/>
      <c r="AM375" s="35"/>
      <c r="AN375" s="35"/>
      <c r="AO375" s="35"/>
      <c r="AP375" s="35"/>
      <c r="AQ375" s="35"/>
      <c r="AR375" s="35"/>
      <c r="AS375" s="35"/>
      <c r="AT375" s="35"/>
      <c r="AU375" s="35"/>
      <c r="AV375" s="35"/>
      <c r="AW375" s="35"/>
      <c r="AX375" s="35"/>
      <c r="AY375" s="35"/>
      <c r="AZ375" s="35"/>
      <c r="BA375" s="35"/>
      <c r="BB375" s="35"/>
      <c r="BC375" s="35"/>
      <c r="BD375" s="35"/>
      <c r="BE375" s="35"/>
      <c r="BF375" s="35"/>
      <c r="BG375" s="35"/>
      <c r="BH375" s="35"/>
      <c r="BI375" s="35"/>
    </row>
    <row r="376" ht="12.75" customHeight="1">
      <c r="A376" s="78"/>
      <c r="B376" s="67" t="s">
        <v>30</v>
      </c>
      <c r="C376" s="67"/>
      <c r="D376" s="35"/>
      <c r="E376" s="57"/>
      <c r="F376" s="79"/>
      <c r="G376" s="68" t="s">
        <v>492</v>
      </c>
      <c r="H376" s="80" t="s">
        <v>152</v>
      </c>
      <c r="I376" s="81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  <c r="AG376" s="35"/>
      <c r="AH376" s="35"/>
      <c r="AI376" s="35"/>
      <c r="AJ376" s="35"/>
      <c r="AK376" s="35"/>
      <c r="AL376" s="35"/>
      <c r="AM376" s="35"/>
      <c r="AN376" s="35"/>
      <c r="AO376" s="35"/>
      <c r="AP376" s="35"/>
      <c r="AQ376" s="35"/>
      <c r="AR376" s="35"/>
      <c r="AS376" s="35"/>
      <c r="AT376" s="35"/>
      <c r="AU376" s="35"/>
      <c r="AV376" s="35"/>
      <c r="AW376" s="35"/>
      <c r="AX376" s="35"/>
      <c r="AY376" s="35"/>
      <c r="AZ376" s="35"/>
      <c r="BA376" s="35"/>
      <c r="BB376" s="35"/>
      <c r="BC376" s="35"/>
      <c r="BD376" s="35"/>
      <c r="BE376" s="35"/>
      <c r="BF376" s="35"/>
      <c r="BG376" s="35"/>
      <c r="BH376" s="35"/>
      <c r="BI376" s="35"/>
    </row>
    <row r="377" ht="12.75" customHeight="1">
      <c r="A377" s="78"/>
      <c r="B377" s="67" t="s">
        <v>30</v>
      </c>
      <c r="C377" s="67"/>
      <c r="D377" s="35"/>
      <c r="E377" s="57"/>
      <c r="F377" s="79"/>
      <c r="G377" s="68" t="s">
        <v>493</v>
      </c>
      <c r="H377" s="80" t="s">
        <v>494</v>
      </c>
      <c r="I377" s="81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  <c r="AG377" s="35"/>
      <c r="AH377" s="35"/>
      <c r="AI377" s="35"/>
      <c r="AJ377" s="35"/>
      <c r="AK377" s="35"/>
      <c r="AL377" s="35"/>
      <c r="AM377" s="35"/>
      <c r="AN377" s="35"/>
      <c r="AO377" s="35"/>
      <c r="AP377" s="35"/>
      <c r="AQ377" s="35"/>
      <c r="AR377" s="35"/>
      <c r="AS377" s="35"/>
      <c r="AT377" s="35"/>
      <c r="AU377" s="35"/>
      <c r="AV377" s="35"/>
      <c r="AW377" s="35"/>
      <c r="AX377" s="35"/>
      <c r="AY377" s="35"/>
      <c r="AZ377" s="35"/>
      <c r="BA377" s="35"/>
      <c r="BB377" s="35"/>
      <c r="BC377" s="35"/>
      <c r="BD377" s="35"/>
      <c r="BE377" s="35"/>
      <c r="BF377" s="35"/>
      <c r="BG377" s="35"/>
      <c r="BH377" s="35"/>
      <c r="BI377" s="35"/>
    </row>
    <row r="378" ht="12.75" customHeight="1">
      <c r="A378" s="78"/>
      <c r="B378" s="67" t="s">
        <v>30</v>
      </c>
      <c r="C378" s="67"/>
      <c r="D378" s="35"/>
      <c r="E378" s="57"/>
      <c r="F378" s="79"/>
      <c r="G378" s="68" t="s">
        <v>495</v>
      </c>
      <c r="H378" s="80" t="s">
        <v>70</v>
      </c>
      <c r="I378" s="81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  <c r="Z378" s="35"/>
      <c r="AA378" s="35"/>
      <c r="AB378" s="35"/>
      <c r="AC378" s="35"/>
      <c r="AD378" s="35"/>
      <c r="AE378" s="35"/>
      <c r="AF378" s="35"/>
      <c r="AG378" s="35"/>
      <c r="AH378" s="35"/>
      <c r="AI378" s="35"/>
      <c r="AJ378" s="35"/>
      <c r="AK378" s="35"/>
      <c r="AL378" s="35"/>
      <c r="AM378" s="35"/>
      <c r="AN378" s="35"/>
      <c r="AO378" s="35"/>
      <c r="AP378" s="35"/>
      <c r="AQ378" s="35"/>
      <c r="AR378" s="35"/>
      <c r="AS378" s="35"/>
      <c r="AT378" s="35"/>
      <c r="AU378" s="35"/>
      <c r="AV378" s="35"/>
      <c r="AW378" s="35"/>
      <c r="AX378" s="35"/>
      <c r="AY378" s="35"/>
      <c r="AZ378" s="35"/>
      <c r="BA378" s="35"/>
      <c r="BB378" s="35"/>
      <c r="BC378" s="35"/>
      <c r="BD378" s="35"/>
      <c r="BE378" s="35"/>
      <c r="BF378" s="35"/>
      <c r="BG378" s="35"/>
      <c r="BH378" s="35"/>
      <c r="BI378" s="35"/>
    </row>
    <row r="379" ht="12.75" customHeight="1">
      <c r="A379" s="78"/>
      <c r="B379" s="67" t="s">
        <v>30</v>
      </c>
      <c r="C379" s="67"/>
      <c r="D379" s="35"/>
      <c r="E379" s="57"/>
      <c r="F379" s="79"/>
      <c r="G379" s="68" t="s">
        <v>496</v>
      </c>
      <c r="H379" s="80" t="s">
        <v>470</v>
      </c>
      <c r="I379" s="81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  <c r="AA379" s="35"/>
      <c r="AB379" s="35"/>
      <c r="AC379" s="35"/>
      <c r="AD379" s="35"/>
      <c r="AE379" s="35"/>
      <c r="AF379" s="35"/>
      <c r="AG379" s="35"/>
      <c r="AH379" s="35"/>
      <c r="AI379" s="35"/>
      <c r="AJ379" s="35"/>
      <c r="AK379" s="35"/>
      <c r="AL379" s="35"/>
      <c r="AM379" s="35"/>
      <c r="AN379" s="35"/>
      <c r="AO379" s="35"/>
      <c r="AP379" s="35"/>
      <c r="AQ379" s="35"/>
      <c r="AR379" s="35"/>
      <c r="AS379" s="35"/>
      <c r="AT379" s="35"/>
      <c r="AU379" s="35"/>
      <c r="AV379" s="35"/>
      <c r="AW379" s="35"/>
      <c r="AX379" s="35"/>
      <c r="AY379" s="35"/>
      <c r="AZ379" s="35"/>
      <c r="BA379" s="35"/>
      <c r="BB379" s="35"/>
      <c r="BC379" s="35"/>
      <c r="BD379" s="35"/>
      <c r="BE379" s="35"/>
      <c r="BF379" s="35"/>
      <c r="BG379" s="35"/>
      <c r="BH379" s="35"/>
      <c r="BI379" s="35"/>
    </row>
    <row r="380" ht="12.75" customHeight="1">
      <c r="A380" s="78"/>
      <c r="B380" s="67" t="s">
        <v>30</v>
      </c>
      <c r="C380" s="67"/>
      <c r="D380" s="35"/>
      <c r="E380" s="57"/>
      <c r="F380" s="79"/>
      <c r="G380" s="68" t="s">
        <v>497</v>
      </c>
      <c r="H380" s="80" t="s">
        <v>168</v>
      </c>
      <c r="I380" s="81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  <c r="AA380" s="35"/>
      <c r="AB380" s="35"/>
      <c r="AC380" s="35"/>
      <c r="AD380" s="35"/>
      <c r="AE380" s="35"/>
      <c r="AF380" s="35"/>
      <c r="AG380" s="35"/>
      <c r="AH380" s="35"/>
      <c r="AI380" s="35"/>
      <c r="AJ380" s="35"/>
      <c r="AK380" s="35"/>
      <c r="AL380" s="35"/>
      <c r="AM380" s="35"/>
      <c r="AN380" s="35"/>
      <c r="AO380" s="35"/>
      <c r="AP380" s="35"/>
      <c r="AQ380" s="35"/>
      <c r="AR380" s="35"/>
      <c r="AS380" s="35"/>
      <c r="AT380" s="35"/>
      <c r="AU380" s="35"/>
      <c r="AV380" s="35"/>
      <c r="AW380" s="35"/>
      <c r="AX380" s="35"/>
      <c r="AY380" s="35"/>
      <c r="AZ380" s="35"/>
      <c r="BA380" s="35"/>
      <c r="BB380" s="35"/>
      <c r="BC380" s="35"/>
      <c r="BD380" s="35"/>
      <c r="BE380" s="35"/>
      <c r="BF380" s="35"/>
      <c r="BG380" s="35"/>
      <c r="BH380" s="35"/>
      <c r="BI380" s="35"/>
    </row>
    <row r="381" ht="12.75" customHeight="1">
      <c r="A381" s="78"/>
      <c r="B381" s="67" t="s">
        <v>30</v>
      </c>
      <c r="C381" s="67"/>
      <c r="D381" s="35"/>
      <c r="E381" s="57"/>
      <c r="F381" s="79"/>
      <c r="G381" s="68" t="s">
        <v>498</v>
      </c>
      <c r="H381" s="80" t="s">
        <v>239</v>
      </c>
      <c r="I381" s="81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  <c r="AG381" s="35"/>
      <c r="AH381" s="35"/>
      <c r="AI381" s="35"/>
      <c r="AJ381" s="35"/>
      <c r="AK381" s="35"/>
      <c r="AL381" s="35"/>
      <c r="AM381" s="35"/>
      <c r="AN381" s="35"/>
      <c r="AO381" s="35"/>
      <c r="AP381" s="35"/>
      <c r="AQ381" s="35"/>
      <c r="AR381" s="35"/>
      <c r="AS381" s="35"/>
      <c r="AT381" s="35"/>
      <c r="AU381" s="35"/>
      <c r="AV381" s="35"/>
      <c r="AW381" s="35"/>
      <c r="AX381" s="35"/>
      <c r="AY381" s="35"/>
      <c r="AZ381" s="35"/>
      <c r="BA381" s="35"/>
      <c r="BB381" s="35"/>
      <c r="BC381" s="35"/>
      <c r="BD381" s="35"/>
      <c r="BE381" s="35"/>
      <c r="BF381" s="35"/>
      <c r="BG381" s="35"/>
      <c r="BH381" s="35"/>
      <c r="BI381" s="35"/>
    </row>
    <row r="382" ht="12.75" customHeight="1">
      <c r="A382" s="78"/>
      <c r="B382" s="67" t="s">
        <v>30</v>
      </c>
      <c r="C382" s="67"/>
      <c r="D382" s="35"/>
      <c r="E382" s="57"/>
      <c r="F382" s="79"/>
      <c r="G382" s="68" t="s">
        <v>499</v>
      </c>
      <c r="H382" s="80" t="s">
        <v>343</v>
      </c>
      <c r="I382" s="81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  <c r="AG382" s="35"/>
      <c r="AH382" s="35"/>
      <c r="AI382" s="35"/>
      <c r="AJ382" s="35"/>
      <c r="AK382" s="35"/>
      <c r="AL382" s="35"/>
      <c r="AM382" s="35"/>
      <c r="AN382" s="35"/>
      <c r="AO382" s="35"/>
      <c r="AP382" s="35"/>
      <c r="AQ382" s="35"/>
      <c r="AR382" s="35"/>
      <c r="AS382" s="35"/>
      <c r="AT382" s="35"/>
      <c r="AU382" s="35"/>
      <c r="AV382" s="35"/>
      <c r="AW382" s="35"/>
      <c r="AX382" s="35"/>
      <c r="AY382" s="35"/>
      <c r="AZ382" s="35"/>
      <c r="BA382" s="35"/>
      <c r="BB382" s="35"/>
      <c r="BC382" s="35"/>
      <c r="BD382" s="35"/>
      <c r="BE382" s="35"/>
      <c r="BF382" s="35"/>
      <c r="BG382" s="35"/>
      <c r="BH382" s="35"/>
      <c r="BI382" s="35"/>
    </row>
    <row r="383" ht="12.75" customHeight="1">
      <c r="A383" s="78"/>
      <c r="B383" s="67" t="s">
        <v>30</v>
      </c>
      <c r="C383" s="67"/>
      <c r="D383" s="35"/>
      <c r="E383" s="57"/>
      <c r="F383" s="79"/>
      <c r="G383" s="68" t="s">
        <v>500</v>
      </c>
      <c r="H383" s="80" t="s">
        <v>175</v>
      </c>
      <c r="I383" s="81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  <c r="AG383" s="35"/>
      <c r="AH383" s="35"/>
      <c r="AI383" s="35"/>
      <c r="AJ383" s="35"/>
      <c r="AK383" s="35"/>
      <c r="AL383" s="35"/>
      <c r="AM383" s="35"/>
      <c r="AN383" s="35"/>
      <c r="AO383" s="35"/>
      <c r="AP383" s="35"/>
      <c r="AQ383" s="35"/>
      <c r="AR383" s="35"/>
      <c r="AS383" s="35"/>
      <c r="AT383" s="35"/>
      <c r="AU383" s="35"/>
      <c r="AV383" s="35"/>
      <c r="AW383" s="35"/>
      <c r="AX383" s="35"/>
      <c r="AY383" s="35"/>
      <c r="AZ383" s="35"/>
      <c r="BA383" s="35"/>
      <c r="BB383" s="35"/>
      <c r="BC383" s="35"/>
      <c r="BD383" s="35"/>
      <c r="BE383" s="35"/>
      <c r="BF383" s="35"/>
      <c r="BG383" s="35"/>
      <c r="BH383" s="35"/>
      <c r="BI383" s="35"/>
    </row>
    <row r="384" ht="12.75" customHeight="1">
      <c r="A384" s="78"/>
      <c r="B384" s="67" t="s">
        <v>30</v>
      </c>
      <c r="C384" s="67"/>
      <c r="D384" s="35"/>
      <c r="E384" s="57"/>
      <c r="F384" s="79"/>
      <c r="G384" s="68" t="s">
        <v>501</v>
      </c>
      <c r="H384" s="80" t="s">
        <v>216</v>
      </c>
      <c r="I384" s="81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  <c r="AG384" s="35"/>
      <c r="AH384" s="35"/>
      <c r="AI384" s="35"/>
      <c r="AJ384" s="35"/>
      <c r="AK384" s="35"/>
      <c r="AL384" s="35"/>
      <c r="AM384" s="35"/>
      <c r="AN384" s="35"/>
      <c r="AO384" s="35"/>
      <c r="AP384" s="35"/>
      <c r="AQ384" s="35"/>
      <c r="AR384" s="35"/>
      <c r="AS384" s="35"/>
      <c r="AT384" s="35"/>
      <c r="AU384" s="35"/>
      <c r="AV384" s="35"/>
      <c r="AW384" s="35"/>
      <c r="AX384" s="35"/>
      <c r="AY384" s="35"/>
      <c r="AZ384" s="35"/>
      <c r="BA384" s="35"/>
      <c r="BB384" s="35"/>
      <c r="BC384" s="35"/>
      <c r="BD384" s="35"/>
      <c r="BE384" s="35"/>
      <c r="BF384" s="35"/>
      <c r="BG384" s="35"/>
      <c r="BH384" s="35"/>
      <c r="BI384" s="35"/>
    </row>
    <row r="385" ht="12.75" customHeight="1">
      <c r="A385" s="78"/>
      <c r="B385" s="67" t="s">
        <v>30</v>
      </c>
      <c r="C385" s="67"/>
      <c r="D385" s="35"/>
      <c r="E385" s="57"/>
      <c r="F385" s="79"/>
      <c r="G385" s="68" t="s">
        <v>502</v>
      </c>
      <c r="H385" s="80" t="s">
        <v>503</v>
      </c>
      <c r="I385" s="81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  <c r="AA385" s="35"/>
      <c r="AB385" s="35"/>
      <c r="AC385" s="35"/>
      <c r="AD385" s="35"/>
      <c r="AE385" s="35"/>
      <c r="AF385" s="35"/>
      <c r="AG385" s="35"/>
      <c r="AH385" s="35"/>
      <c r="AI385" s="35"/>
      <c r="AJ385" s="35"/>
      <c r="AK385" s="35"/>
      <c r="AL385" s="35"/>
      <c r="AM385" s="35"/>
      <c r="AN385" s="35"/>
      <c r="AO385" s="35"/>
      <c r="AP385" s="35"/>
      <c r="AQ385" s="35"/>
      <c r="AR385" s="35"/>
      <c r="AS385" s="35"/>
      <c r="AT385" s="35"/>
      <c r="AU385" s="35"/>
      <c r="AV385" s="35"/>
      <c r="AW385" s="35"/>
      <c r="AX385" s="35"/>
      <c r="AY385" s="35"/>
      <c r="AZ385" s="35"/>
      <c r="BA385" s="35"/>
      <c r="BB385" s="35"/>
      <c r="BC385" s="35"/>
      <c r="BD385" s="35"/>
      <c r="BE385" s="35"/>
      <c r="BF385" s="35"/>
      <c r="BG385" s="35"/>
      <c r="BH385" s="35"/>
      <c r="BI385" s="35"/>
    </row>
    <row r="386" ht="12.75" customHeight="1">
      <c r="A386" s="78"/>
      <c r="B386" s="67" t="s">
        <v>30</v>
      </c>
      <c r="C386" s="67"/>
      <c r="D386" s="35"/>
      <c r="E386" s="57"/>
      <c r="F386" s="79"/>
      <c r="G386" s="68" t="s">
        <v>504</v>
      </c>
      <c r="H386" s="80" t="s">
        <v>309</v>
      </c>
      <c r="I386" s="81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  <c r="AA386" s="35"/>
      <c r="AB386" s="35"/>
      <c r="AC386" s="35"/>
      <c r="AD386" s="35"/>
      <c r="AE386" s="35"/>
      <c r="AF386" s="35"/>
      <c r="AG386" s="35"/>
      <c r="AH386" s="35"/>
      <c r="AI386" s="35"/>
      <c r="AJ386" s="35"/>
      <c r="AK386" s="35"/>
      <c r="AL386" s="35"/>
      <c r="AM386" s="35"/>
      <c r="AN386" s="35"/>
      <c r="AO386" s="35"/>
      <c r="AP386" s="35"/>
      <c r="AQ386" s="35"/>
      <c r="AR386" s="35"/>
      <c r="AS386" s="35"/>
      <c r="AT386" s="35"/>
      <c r="AU386" s="35"/>
      <c r="AV386" s="35"/>
      <c r="AW386" s="35"/>
      <c r="AX386" s="35"/>
      <c r="AY386" s="35"/>
      <c r="AZ386" s="35"/>
      <c r="BA386" s="35"/>
      <c r="BB386" s="35"/>
      <c r="BC386" s="35"/>
      <c r="BD386" s="35"/>
      <c r="BE386" s="35"/>
      <c r="BF386" s="35"/>
      <c r="BG386" s="35"/>
      <c r="BH386" s="35"/>
      <c r="BI386" s="35"/>
    </row>
    <row r="387" ht="12.75" customHeight="1">
      <c r="A387" s="78"/>
      <c r="B387" s="67" t="s">
        <v>30</v>
      </c>
      <c r="C387" s="67"/>
      <c r="D387" s="35"/>
      <c r="E387" s="57"/>
      <c r="F387" s="79"/>
      <c r="G387" s="68" t="s">
        <v>505</v>
      </c>
      <c r="H387" s="80" t="s">
        <v>506</v>
      </c>
      <c r="I387" s="81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  <c r="AA387" s="35"/>
      <c r="AB387" s="35"/>
      <c r="AC387" s="35"/>
      <c r="AD387" s="35"/>
      <c r="AE387" s="35"/>
      <c r="AF387" s="35"/>
      <c r="AG387" s="35"/>
      <c r="AH387" s="35"/>
      <c r="AI387" s="35"/>
      <c r="AJ387" s="35"/>
      <c r="AK387" s="35"/>
      <c r="AL387" s="35"/>
      <c r="AM387" s="35"/>
      <c r="AN387" s="35"/>
      <c r="AO387" s="35"/>
      <c r="AP387" s="35"/>
      <c r="AQ387" s="35"/>
      <c r="AR387" s="35"/>
      <c r="AS387" s="35"/>
      <c r="AT387" s="35"/>
      <c r="AU387" s="35"/>
      <c r="AV387" s="35"/>
      <c r="AW387" s="35"/>
      <c r="AX387" s="35"/>
      <c r="AY387" s="35"/>
      <c r="AZ387" s="35"/>
      <c r="BA387" s="35"/>
      <c r="BB387" s="35"/>
      <c r="BC387" s="35"/>
      <c r="BD387" s="35"/>
      <c r="BE387" s="35"/>
      <c r="BF387" s="35"/>
      <c r="BG387" s="35"/>
      <c r="BH387" s="35"/>
      <c r="BI387" s="35"/>
    </row>
    <row r="388" ht="12.75" customHeight="1">
      <c r="A388" s="78"/>
      <c r="B388" s="67" t="s">
        <v>30</v>
      </c>
      <c r="C388" s="67"/>
      <c r="D388" s="35"/>
      <c r="E388" s="57"/>
      <c r="F388" s="79"/>
      <c r="G388" s="68" t="s">
        <v>507</v>
      </c>
      <c r="H388" s="80" t="s">
        <v>200</v>
      </c>
      <c r="I388" s="81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  <c r="AA388" s="35"/>
      <c r="AB388" s="35"/>
      <c r="AC388" s="35"/>
      <c r="AD388" s="35"/>
      <c r="AE388" s="35"/>
      <c r="AF388" s="35"/>
      <c r="AG388" s="35"/>
      <c r="AH388" s="35"/>
      <c r="AI388" s="35"/>
      <c r="AJ388" s="35"/>
      <c r="AK388" s="35"/>
      <c r="AL388" s="35"/>
      <c r="AM388" s="35"/>
      <c r="AN388" s="35"/>
      <c r="AO388" s="35"/>
      <c r="AP388" s="35"/>
      <c r="AQ388" s="35"/>
      <c r="AR388" s="35"/>
      <c r="AS388" s="35"/>
      <c r="AT388" s="35"/>
      <c r="AU388" s="35"/>
      <c r="AV388" s="35"/>
      <c r="AW388" s="35"/>
      <c r="AX388" s="35"/>
      <c r="AY388" s="35"/>
      <c r="AZ388" s="35"/>
      <c r="BA388" s="35"/>
      <c r="BB388" s="35"/>
      <c r="BC388" s="35"/>
      <c r="BD388" s="35"/>
      <c r="BE388" s="35"/>
      <c r="BF388" s="35"/>
      <c r="BG388" s="35"/>
      <c r="BH388" s="35"/>
      <c r="BI388" s="35"/>
    </row>
    <row r="389" ht="12.75" customHeight="1">
      <c r="A389" s="78"/>
      <c r="B389" s="67" t="s">
        <v>30</v>
      </c>
      <c r="C389" s="67"/>
      <c r="D389" s="35"/>
      <c r="E389" s="57"/>
      <c r="F389" s="79"/>
      <c r="G389" s="68" t="s">
        <v>508</v>
      </c>
      <c r="H389" s="80" t="s">
        <v>26</v>
      </c>
      <c r="I389" s="81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  <c r="AA389" s="35"/>
      <c r="AB389" s="35"/>
      <c r="AC389" s="35"/>
      <c r="AD389" s="35"/>
      <c r="AE389" s="35"/>
      <c r="AF389" s="35"/>
      <c r="AG389" s="35"/>
      <c r="AH389" s="35"/>
      <c r="AI389" s="35"/>
      <c r="AJ389" s="35"/>
      <c r="AK389" s="35"/>
      <c r="AL389" s="35"/>
      <c r="AM389" s="35"/>
      <c r="AN389" s="35"/>
      <c r="AO389" s="35"/>
      <c r="AP389" s="35"/>
      <c r="AQ389" s="35"/>
      <c r="AR389" s="35"/>
      <c r="AS389" s="35"/>
      <c r="AT389" s="35"/>
      <c r="AU389" s="35"/>
      <c r="AV389" s="35"/>
      <c r="AW389" s="35"/>
      <c r="AX389" s="35"/>
      <c r="AY389" s="35"/>
      <c r="AZ389" s="35"/>
      <c r="BA389" s="35"/>
      <c r="BB389" s="35"/>
      <c r="BC389" s="35"/>
      <c r="BD389" s="35"/>
      <c r="BE389" s="35"/>
      <c r="BF389" s="35"/>
      <c r="BG389" s="35"/>
      <c r="BH389" s="35"/>
      <c r="BI389" s="35"/>
    </row>
    <row r="390" ht="12.75" customHeight="1">
      <c r="A390" s="78"/>
      <c r="B390" s="67" t="s">
        <v>30</v>
      </c>
      <c r="C390" s="67"/>
      <c r="D390" s="35"/>
      <c r="E390" s="57"/>
      <c r="F390" s="79"/>
      <c r="G390" s="68" t="s">
        <v>509</v>
      </c>
      <c r="H390" s="80" t="s">
        <v>282</v>
      </c>
      <c r="I390" s="81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  <c r="AA390" s="35"/>
      <c r="AB390" s="35"/>
      <c r="AC390" s="35"/>
      <c r="AD390" s="35"/>
      <c r="AE390" s="35"/>
      <c r="AF390" s="35"/>
      <c r="AG390" s="35"/>
      <c r="AH390" s="35"/>
      <c r="AI390" s="35"/>
      <c r="AJ390" s="35"/>
      <c r="AK390" s="35"/>
      <c r="AL390" s="35"/>
      <c r="AM390" s="35"/>
      <c r="AN390" s="35"/>
      <c r="AO390" s="35"/>
      <c r="AP390" s="35"/>
      <c r="AQ390" s="35"/>
      <c r="AR390" s="35"/>
      <c r="AS390" s="35"/>
      <c r="AT390" s="35"/>
      <c r="AU390" s="35"/>
      <c r="AV390" s="35"/>
      <c r="AW390" s="35"/>
      <c r="AX390" s="35"/>
      <c r="AY390" s="35"/>
      <c r="AZ390" s="35"/>
      <c r="BA390" s="35"/>
      <c r="BB390" s="35"/>
      <c r="BC390" s="35"/>
      <c r="BD390" s="35"/>
      <c r="BE390" s="35"/>
      <c r="BF390" s="35"/>
      <c r="BG390" s="35"/>
      <c r="BH390" s="35"/>
      <c r="BI390" s="35"/>
    </row>
    <row r="391" ht="12.75" customHeight="1">
      <c r="A391" s="78"/>
      <c r="B391" s="67" t="s">
        <v>30</v>
      </c>
      <c r="C391" s="67"/>
      <c r="D391" s="35"/>
      <c r="E391" s="57"/>
      <c r="F391" s="79"/>
      <c r="G391" s="68" t="s">
        <v>510</v>
      </c>
      <c r="H391" s="80" t="s">
        <v>231</v>
      </c>
      <c r="I391" s="81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  <c r="AA391" s="35"/>
      <c r="AB391" s="35"/>
      <c r="AC391" s="35"/>
      <c r="AD391" s="35"/>
      <c r="AE391" s="35"/>
      <c r="AF391" s="35"/>
      <c r="AG391" s="35"/>
      <c r="AH391" s="35"/>
      <c r="AI391" s="35"/>
      <c r="AJ391" s="35"/>
      <c r="AK391" s="35"/>
      <c r="AL391" s="35"/>
      <c r="AM391" s="35"/>
      <c r="AN391" s="35"/>
      <c r="AO391" s="35"/>
      <c r="AP391" s="35"/>
      <c r="AQ391" s="35"/>
      <c r="AR391" s="35"/>
      <c r="AS391" s="35"/>
      <c r="AT391" s="35"/>
      <c r="AU391" s="35"/>
      <c r="AV391" s="35"/>
      <c r="AW391" s="35"/>
      <c r="AX391" s="35"/>
      <c r="AY391" s="35"/>
      <c r="AZ391" s="35"/>
      <c r="BA391" s="35"/>
      <c r="BB391" s="35"/>
      <c r="BC391" s="35"/>
      <c r="BD391" s="35"/>
      <c r="BE391" s="35"/>
      <c r="BF391" s="35"/>
      <c r="BG391" s="35"/>
      <c r="BH391" s="35"/>
      <c r="BI391" s="35"/>
    </row>
    <row r="392" ht="12.75" customHeight="1">
      <c r="A392" s="78"/>
      <c r="B392" s="67" t="s">
        <v>30</v>
      </c>
      <c r="C392" s="67"/>
      <c r="D392" s="35"/>
      <c r="E392" s="57"/>
      <c r="F392" s="79"/>
      <c r="G392" s="68" t="s">
        <v>511</v>
      </c>
      <c r="H392" s="80" t="s">
        <v>134</v>
      </c>
      <c r="I392" s="81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  <c r="AA392" s="35"/>
      <c r="AB392" s="35"/>
      <c r="AC392" s="35"/>
      <c r="AD392" s="35"/>
      <c r="AE392" s="35"/>
      <c r="AF392" s="35"/>
      <c r="AG392" s="35"/>
      <c r="AH392" s="35"/>
      <c r="AI392" s="35"/>
      <c r="AJ392" s="35"/>
      <c r="AK392" s="35"/>
      <c r="AL392" s="35"/>
      <c r="AM392" s="35"/>
      <c r="AN392" s="35"/>
      <c r="AO392" s="35"/>
      <c r="AP392" s="35"/>
      <c r="AQ392" s="35"/>
      <c r="AR392" s="35"/>
      <c r="AS392" s="35"/>
      <c r="AT392" s="35"/>
      <c r="AU392" s="35"/>
      <c r="AV392" s="35"/>
      <c r="AW392" s="35"/>
      <c r="AX392" s="35"/>
      <c r="AY392" s="35"/>
      <c r="AZ392" s="35"/>
      <c r="BA392" s="35"/>
      <c r="BB392" s="35"/>
      <c r="BC392" s="35"/>
      <c r="BD392" s="35"/>
      <c r="BE392" s="35"/>
      <c r="BF392" s="35"/>
      <c r="BG392" s="35"/>
      <c r="BH392" s="35"/>
      <c r="BI392" s="35"/>
    </row>
    <row r="393" ht="12.75" customHeight="1">
      <c r="A393" s="78"/>
      <c r="B393" s="67" t="s">
        <v>30</v>
      </c>
      <c r="C393" s="67"/>
      <c r="D393" s="35"/>
      <c r="E393" s="57"/>
      <c r="F393" s="79"/>
      <c r="G393" s="68" t="s">
        <v>512</v>
      </c>
      <c r="H393" s="80" t="s">
        <v>227</v>
      </c>
      <c r="I393" s="81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  <c r="AA393" s="35"/>
      <c r="AB393" s="35"/>
      <c r="AC393" s="35"/>
      <c r="AD393" s="35"/>
      <c r="AE393" s="35"/>
      <c r="AF393" s="35"/>
      <c r="AG393" s="35"/>
      <c r="AH393" s="35"/>
      <c r="AI393" s="35"/>
      <c r="AJ393" s="35"/>
      <c r="AK393" s="35"/>
      <c r="AL393" s="35"/>
      <c r="AM393" s="35"/>
      <c r="AN393" s="35"/>
      <c r="AO393" s="35"/>
      <c r="AP393" s="35"/>
      <c r="AQ393" s="35"/>
      <c r="AR393" s="35"/>
      <c r="AS393" s="35"/>
      <c r="AT393" s="35"/>
      <c r="AU393" s="35"/>
      <c r="AV393" s="35"/>
      <c r="AW393" s="35"/>
      <c r="AX393" s="35"/>
      <c r="AY393" s="35"/>
      <c r="AZ393" s="35"/>
      <c r="BA393" s="35"/>
      <c r="BB393" s="35"/>
      <c r="BC393" s="35"/>
      <c r="BD393" s="35"/>
      <c r="BE393" s="35"/>
      <c r="BF393" s="35"/>
      <c r="BG393" s="35"/>
      <c r="BH393" s="35"/>
      <c r="BI393" s="35"/>
    </row>
    <row r="394" ht="12.75" customHeight="1">
      <c r="A394" s="78"/>
      <c r="B394" s="67" t="s">
        <v>30</v>
      </c>
      <c r="C394" s="67"/>
      <c r="D394" s="35"/>
      <c r="E394" s="57"/>
      <c r="F394" s="79"/>
      <c r="G394" s="68" t="s">
        <v>513</v>
      </c>
      <c r="H394" s="80" t="s">
        <v>227</v>
      </c>
      <c r="I394" s="81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  <c r="Z394" s="35"/>
      <c r="AA394" s="35"/>
      <c r="AB394" s="35"/>
      <c r="AC394" s="35"/>
      <c r="AD394" s="35"/>
      <c r="AE394" s="35"/>
      <c r="AF394" s="35"/>
      <c r="AG394" s="35"/>
      <c r="AH394" s="35"/>
      <c r="AI394" s="35"/>
      <c r="AJ394" s="35"/>
      <c r="AK394" s="35"/>
      <c r="AL394" s="35"/>
      <c r="AM394" s="35"/>
      <c r="AN394" s="35"/>
      <c r="AO394" s="35"/>
      <c r="AP394" s="35"/>
      <c r="AQ394" s="35"/>
      <c r="AR394" s="35"/>
      <c r="AS394" s="35"/>
      <c r="AT394" s="35"/>
      <c r="AU394" s="35"/>
      <c r="AV394" s="35"/>
      <c r="AW394" s="35"/>
      <c r="AX394" s="35"/>
      <c r="AY394" s="35"/>
      <c r="AZ394" s="35"/>
      <c r="BA394" s="35"/>
      <c r="BB394" s="35"/>
      <c r="BC394" s="35"/>
      <c r="BD394" s="35"/>
      <c r="BE394" s="35"/>
      <c r="BF394" s="35"/>
      <c r="BG394" s="35"/>
      <c r="BH394" s="35"/>
      <c r="BI394" s="35"/>
    </row>
    <row r="395" ht="12.75" customHeight="1">
      <c r="A395" s="78"/>
      <c r="B395" s="67" t="s">
        <v>30</v>
      </c>
      <c r="C395" s="67"/>
      <c r="D395" s="35"/>
      <c r="E395" s="57"/>
      <c r="F395" s="79"/>
      <c r="G395" s="68" t="s">
        <v>514</v>
      </c>
      <c r="H395" s="80" t="s">
        <v>515</v>
      </c>
      <c r="I395" s="81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  <c r="Z395" s="35"/>
      <c r="AA395" s="35"/>
      <c r="AB395" s="35"/>
      <c r="AC395" s="35"/>
      <c r="AD395" s="35"/>
      <c r="AE395" s="35"/>
      <c r="AF395" s="35"/>
      <c r="AG395" s="35"/>
      <c r="AH395" s="35"/>
      <c r="AI395" s="35"/>
      <c r="AJ395" s="35"/>
      <c r="AK395" s="35"/>
      <c r="AL395" s="35"/>
      <c r="AM395" s="35"/>
      <c r="AN395" s="35"/>
      <c r="AO395" s="35"/>
      <c r="AP395" s="35"/>
      <c r="AQ395" s="35"/>
      <c r="AR395" s="35"/>
      <c r="AS395" s="35"/>
      <c r="AT395" s="35"/>
      <c r="AU395" s="35"/>
      <c r="AV395" s="35"/>
      <c r="AW395" s="35"/>
      <c r="AX395" s="35"/>
      <c r="AY395" s="35"/>
      <c r="AZ395" s="35"/>
      <c r="BA395" s="35"/>
      <c r="BB395" s="35"/>
      <c r="BC395" s="35"/>
      <c r="BD395" s="35"/>
      <c r="BE395" s="35"/>
      <c r="BF395" s="35"/>
      <c r="BG395" s="35"/>
      <c r="BH395" s="35"/>
      <c r="BI395" s="35"/>
    </row>
    <row r="396" ht="12.75" customHeight="1">
      <c r="A396" s="78"/>
      <c r="B396" s="67" t="s">
        <v>30</v>
      </c>
      <c r="C396" s="67"/>
      <c r="D396" s="35"/>
      <c r="E396" s="57"/>
      <c r="F396" s="79"/>
      <c r="G396" s="68" t="s">
        <v>516</v>
      </c>
      <c r="H396" s="80" t="s">
        <v>343</v>
      </c>
      <c r="I396" s="81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  <c r="Z396" s="35"/>
      <c r="AA396" s="35"/>
      <c r="AB396" s="35"/>
      <c r="AC396" s="35"/>
      <c r="AD396" s="35"/>
      <c r="AE396" s="35"/>
      <c r="AF396" s="35"/>
      <c r="AG396" s="35"/>
      <c r="AH396" s="35"/>
      <c r="AI396" s="35"/>
      <c r="AJ396" s="35"/>
      <c r="AK396" s="35"/>
      <c r="AL396" s="35"/>
      <c r="AM396" s="35"/>
      <c r="AN396" s="35"/>
      <c r="AO396" s="35"/>
      <c r="AP396" s="35"/>
      <c r="AQ396" s="35"/>
      <c r="AR396" s="35"/>
      <c r="AS396" s="35"/>
      <c r="AT396" s="35"/>
      <c r="AU396" s="35"/>
      <c r="AV396" s="35"/>
      <c r="AW396" s="35"/>
      <c r="AX396" s="35"/>
      <c r="AY396" s="35"/>
      <c r="AZ396" s="35"/>
      <c r="BA396" s="35"/>
      <c r="BB396" s="35"/>
      <c r="BC396" s="35"/>
      <c r="BD396" s="35"/>
      <c r="BE396" s="35"/>
      <c r="BF396" s="35"/>
      <c r="BG396" s="35"/>
      <c r="BH396" s="35"/>
      <c r="BI396" s="35"/>
    </row>
    <row r="397" ht="12.75" customHeight="1">
      <c r="A397" s="78"/>
      <c r="B397" s="67" t="s">
        <v>30</v>
      </c>
      <c r="C397" s="67"/>
      <c r="D397" s="35"/>
      <c r="E397" s="57"/>
      <c r="F397" s="79"/>
      <c r="G397" s="68" t="s">
        <v>517</v>
      </c>
      <c r="H397" s="80" t="s">
        <v>231</v>
      </c>
      <c r="I397" s="81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  <c r="Z397" s="35"/>
      <c r="AA397" s="35"/>
      <c r="AB397" s="35"/>
      <c r="AC397" s="35"/>
      <c r="AD397" s="35"/>
      <c r="AE397" s="35"/>
      <c r="AF397" s="35"/>
      <c r="AG397" s="35"/>
      <c r="AH397" s="35"/>
      <c r="AI397" s="35"/>
      <c r="AJ397" s="35"/>
      <c r="AK397" s="35"/>
      <c r="AL397" s="35"/>
      <c r="AM397" s="35"/>
      <c r="AN397" s="35"/>
      <c r="AO397" s="35"/>
      <c r="AP397" s="35"/>
      <c r="AQ397" s="35"/>
      <c r="AR397" s="35"/>
      <c r="AS397" s="35"/>
      <c r="AT397" s="35"/>
      <c r="AU397" s="35"/>
      <c r="AV397" s="35"/>
      <c r="AW397" s="35"/>
      <c r="AX397" s="35"/>
      <c r="AY397" s="35"/>
      <c r="AZ397" s="35"/>
      <c r="BA397" s="35"/>
      <c r="BB397" s="35"/>
      <c r="BC397" s="35"/>
      <c r="BD397" s="35"/>
      <c r="BE397" s="35"/>
      <c r="BF397" s="35"/>
      <c r="BG397" s="35"/>
      <c r="BH397" s="35"/>
      <c r="BI397" s="35"/>
    </row>
    <row r="398" ht="12.75" customHeight="1">
      <c r="A398" s="78"/>
      <c r="B398" s="67" t="s">
        <v>30</v>
      </c>
      <c r="C398" s="67"/>
      <c r="D398" s="35"/>
      <c r="E398" s="57"/>
      <c r="F398" s="79"/>
      <c r="G398" s="68" t="s">
        <v>518</v>
      </c>
      <c r="H398" s="80" t="s">
        <v>270</v>
      </c>
      <c r="I398" s="81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  <c r="Z398" s="35"/>
      <c r="AA398" s="35"/>
      <c r="AB398" s="35"/>
      <c r="AC398" s="35"/>
      <c r="AD398" s="35"/>
      <c r="AE398" s="35"/>
      <c r="AF398" s="35"/>
      <c r="AG398" s="35"/>
      <c r="AH398" s="35"/>
      <c r="AI398" s="35"/>
      <c r="AJ398" s="35"/>
      <c r="AK398" s="35"/>
      <c r="AL398" s="35"/>
      <c r="AM398" s="35"/>
      <c r="AN398" s="35"/>
      <c r="AO398" s="35"/>
      <c r="AP398" s="35"/>
      <c r="AQ398" s="35"/>
      <c r="AR398" s="35"/>
      <c r="AS398" s="35"/>
      <c r="AT398" s="35"/>
      <c r="AU398" s="35"/>
      <c r="AV398" s="35"/>
      <c r="AW398" s="35"/>
      <c r="AX398" s="35"/>
      <c r="AY398" s="35"/>
      <c r="AZ398" s="35"/>
      <c r="BA398" s="35"/>
      <c r="BB398" s="35"/>
      <c r="BC398" s="35"/>
      <c r="BD398" s="35"/>
      <c r="BE398" s="35"/>
      <c r="BF398" s="35"/>
      <c r="BG398" s="35"/>
      <c r="BH398" s="35"/>
      <c r="BI398" s="35"/>
    </row>
    <row r="399" ht="12.75" customHeight="1">
      <c r="A399" s="78"/>
      <c r="B399" s="67" t="s">
        <v>30</v>
      </c>
      <c r="C399" s="67"/>
      <c r="D399" s="35"/>
      <c r="E399" s="57"/>
      <c r="F399" s="79"/>
      <c r="G399" s="68" t="s">
        <v>519</v>
      </c>
      <c r="H399" s="80" t="s">
        <v>322</v>
      </c>
      <c r="I399" s="81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  <c r="Z399" s="35"/>
      <c r="AA399" s="35"/>
      <c r="AB399" s="35"/>
      <c r="AC399" s="35"/>
      <c r="AD399" s="35"/>
      <c r="AE399" s="35"/>
      <c r="AF399" s="35"/>
      <c r="AG399" s="35"/>
      <c r="AH399" s="35"/>
      <c r="AI399" s="35"/>
      <c r="AJ399" s="35"/>
      <c r="AK399" s="35"/>
      <c r="AL399" s="35"/>
      <c r="AM399" s="35"/>
      <c r="AN399" s="35"/>
      <c r="AO399" s="35"/>
      <c r="AP399" s="35"/>
      <c r="AQ399" s="35"/>
      <c r="AR399" s="35"/>
      <c r="AS399" s="35"/>
      <c r="AT399" s="35"/>
      <c r="AU399" s="35"/>
      <c r="AV399" s="35"/>
      <c r="AW399" s="35"/>
      <c r="AX399" s="35"/>
      <c r="AY399" s="35"/>
      <c r="AZ399" s="35"/>
      <c r="BA399" s="35"/>
      <c r="BB399" s="35"/>
      <c r="BC399" s="35"/>
      <c r="BD399" s="35"/>
      <c r="BE399" s="35"/>
      <c r="BF399" s="35"/>
      <c r="BG399" s="35"/>
      <c r="BH399" s="35"/>
      <c r="BI399" s="35"/>
    </row>
    <row r="400" ht="12.75" customHeight="1">
      <c r="A400" s="78"/>
      <c r="B400" s="67" t="s">
        <v>30</v>
      </c>
      <c r="C400" s="67"/>
      <c r="D400" s="35"/>
      <c r="E400" s="57"/>
      <c r="F400" s="79"/>
      <c r="G400" s="68" t="s">
        <v>520</v>
      </c>
      <c r="H400" s="80" t="s">
        <v>165</v>
      </c>
      <c r="I400" s="81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  <c r="Z400" s="35"/>
      <c r="AA400" s="35"/>
      <c r="AB400" s="35"/>
      <c r="AC400" s="35"/>
      <c r="AD400" s="35"/>
      <c r="AE400" s="35"/>
      <c r="AF400" s="35"/>
      <c r="AG400" s="35"/>
      <c r="AH400" s="35"/>
      <c r="AI400" s="35"/>
      <c r="AJ400" s="35"/>
      <c r="AK400" s="35"/>
      <c r="AL400" s="35"/>
      <c r="AM400" s="35"/>
      <c r="AN400" s="35"/>
      <c r="AO400" s="35"/>
      <c r="AP400" s="35"/>
      <c r="AQ400" s="35"/>
      <c r="AR400" s="35"/>
      <c r="AS400" s="35"/>
      <c r="AT400" s="35"/>
      <c r="AU400" s="35"/>
      <c r="AV400" s="35"/>
      <c r="AW400" s="35"/>
      <c r="AX400" s="35"/>
      <c r="AY400" s="35"/>
      <c r="AZ400" s="35"/>
      <c r="BA400" s="35"/>
      <c r="BB400" s="35"/>
      <c r="BC400" s="35"/>
      <c r="BD400" s="35"/>
      <c r="BE400" s="35"/>
      <c r="BF400" s="35"/>
      <c r="BG400" s="35"/>
      <c r="BH400" s="35"/>
      <c r="BI400" s="35"/>
    </row>
    <row r="401" ht="12.75" customHeight="1">
      <c r="A401" s="78"/>
      <c r="B401" s="67" t="s">
        <v>30</v>
      </c>
      <c r="C401" s="67"/>
      <c r="D401" s="35"/>
      <c r="E401" s="57"/>
      <c r="F401" s="79"/>
      <c r="G401" s="68" t="s">
        <v>521</v>
      </c>
      <c r="H401" s="80" t="s">
        <v>97</v>
      </c>
      <c r="I401" s="81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  <c r="Z401" s="35"/>
      <c r="AA401" s="35"/>
      <c r="AB401" s="35"/>
      <c r="AC401" s="35"/>
      <c r="AD401" s="35"/>
      <c r="AE401" s="35"/>
      <c r="AF401" s="35"/>
      <c r="AG401" s="35"/>
      <c r="AH401" s="35"/>
      <c r="AI401" s="35"/>
      <c r="AJ401" s="35"/>
      <c r="AK401" s="35"/>
      <c r="AL401" s="35"/>
      <c r="AM401" s="35"/>
      <c r="AN401" s="35"/>
      <c r="AO401" s="35"/>
      <c r="AP401" s="35"/>
      <c r="AQ401" s="35"/>
      <c r="AR401" s="35"/>
      <c r="AS401" s="35"/>
      <c r="AT401" s="35"/>
      <c r="AU401" s="35"/>
      <c r="AV401" s="35"/>
      <c r="AW401" s="35"/>
      <c r="AX401" s="35"/>
      <c r="AY401" s="35"/>
      <c r="AZ401" s="35"/>
      <c r="BA401" s="35"/>
      <c r="BB401" s="35"/>
      <c r="BC401" s="35"/>
      <c r="BD401" s="35"/>
      <c r="BE401" s="35"/>
      <c r="BF401" s="35"/>
      <c r="BG401" s="35"/>
      <c r="BH401" s="35"/>
      <c r="BI401" s="35"/>
    </row>
    <row r="402" ht="12.75" customHeight="1">
      <c r="A402" s="78"/>
      <c r="B402" s="67" t="s">
        <v>30</v>
      </c>
      <c r="C402" s="67"/>
      <c r="D402" s="35"/>
      <c r="E402" s="57"/>
      <c r="F402" s="79"/>
      <c r="G402" s="68" t="s">
        <v>522</v>
      </c>
      <c r="H402" s="80" t="s">
        <v>51</v>
      </c>
      <c r="I402" s="81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  <c r="AA402" s="35"/>
      <c r="AB402" s="35"/>
      <c r="AC402" s="35"/>
      <c r="AD402" s="35"/>
      <c r="AE402" s="35"/>
      <c r="AF402" s="35"/>
      <c r="AG402" s="35"/>
      <c r="AH402" s="35"/>
      <c r="AI402" s="35"/>
      <c r="AJ402" s="35"/>
      <c r="AK402" s="35"/>
      <c r="AL402" s="35"/>
      <c r="AM402" s="35"/>
      <c r="AN402" s="35"/>
      <c r="AO402" s="35"/>
      <c r="AP402" s="35"/>
      <c r="AQ402" s="35"/>
      <c r="AR402" s="35"/>
      <c r="AS402" s="35"/>
      <c r="AT402" s="35"/>
      <c r="AU402" s="35"/>
      <c r="AV402" s="35"/>
      <c r="AW402" s="35"/>
      <c r="AX402" s="35"/>
      <c r="AY402" s="35"/>
      <c r="AZ402" s="35"/>
      <c r="BA402" s="35"/>
      <c r="BB402" s="35"/>
      <c r="BC402" s="35"/>
      <c r="BD402" s="35"/>
      <c r="BE402" s="35"/>
      <c r="BF402" s="35"/>
      <c r="BG402" s="35"/>
      <c r="BH402" s="35"/>
      <c r="BI402" s="35"/>
    </row>
    <row r="403" ht="12.75" customHeight="1">
      <c r="A403" s="78"/>
      <c r="B403" s="67" t="s">
        <v>30</v>
      </c>
      <c r="C403" s="67"/>
      <c r="D403" s="35"/>
      <c r="E403" s="57"/>
      <c r="F403" s="79"/>
      <c r="G403" s="68" t="s">
        <v>523</v>
      </c>
      <c r="H403" s="80" t="s">
        <v>268</v>
      </c>
      <c r="I403" s="81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  <c r="AA403" s="35"/>
      <c r="AB403" s="35"/>
      <c r="AC403" s="35"/>
      <c r="AD403" s="35"/>
      <c r="AE403" s="35"/>
      <c r="AF403" s="35"/>
      <c r="AG403" s="35"/>
      <c r="AH403" s="35"/>
      <c r="AI403" s="35"/>
      <c r="AJ403" s="35"/>
      <c r="AK403" s="35"/>
      <c r="AL403" s="35"/>
      <c r="AM403" s="35"/>
      <c r="AN403" s="35"/>
      <c r="AO403" s="35"/>
      <c r="AP403" s="35"/>
      <c r="AQ403" s="35"/>
      <c r="AR403" s="35"/>
      <c r="AS403" s="35"/>
      <c r="AT403" s="35"/>
      <c r="AU403" s="35"/>
      <c r="AV403" s="35"/>
      <c r="AW403" s="35"/>
      <c r="AX403" s="35"/>
      <c r="AY403" s="35"/>
      <c r="AZ403" s="35"/>
      <c r="BA403" s="35"/>
      <c r="BB403" s="35"/>
      <c r="BC403" s="35"/>
      <c r="BD403" s="35"/>
      <c r="BE403" s="35"/>
      <c r="BF403" s="35"/>
      <c r="BG403" s="35"/>
      <c r="BH403" s="35"/>
      <c r="BI403" s="35"/>
    </row>
    <row r="404" ht="12.75" customHeight="1">
      <c r="A404" s="78"/>
      <c r="B404" s="67" t="s">
        <v>30</v>
      </c>
      <c r="C404" s="67"/>
      <c r="D404" s="35"/>
      <c r="E404" s="57"/>
      <c r="F404" s="79"/>
      <c r="G404" s="68" t="s">
        <v>524</v>
      </c>
      <c r="H404" s="80" t="s">
        <v>216</v>
      </c>
      <c r="I404" s="81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  <c r="Z404" s="35"/>
      <c r="AA404" s="35"/>
      <c r="AB404" s="35"/>
      <c r="AC404" s="35"/>
      <c r="AD404" s="35"/>
      <c r="AE404" s="35"/>
      <c r="AF404" s="35"/>
      <c r="AG404" s="35"/>
      <c r="AH404" s="35"/>
      <c r="AI404" s="35"/>
      <c r="AJ404" s="35"/>
      <c r="AK404" s="35"/>
      <c r="AL404" s="35"/>
      <c r="AM404" s="35"/>
      <c r="AN404" s="35"/>
      <c r="AO404" s="35"/>
      <c r="AP404" s="35"/>
      <c r="AQ404" s="35"/>
      <c r="AR404" s="35"/>
      <c r="AS404" s="35"/>
      <c r="AT404" s="35"/>
      <c r="AU404" s="35"/>
      <c r="AV404" s="35"/>
      <c r="AW404" s="35"/>
      <c r="AX404" s="35"/>
      <c r="AY404" s="35"/>
      <c r="AZ404" s="35"/>
      <c r="BA404" s="35"/>
      <c r="BB404" s="35"/>
      <c r="BC404" s="35"/>
      <c r="BD404" s="35"/>
      <c r="BE404" s="35"/>
      <c r="BF404" s="35"/>
      <c r="BG404" s="35"/>
      <c r="BH404" s="35"/>
      <c r="BI404" s="35"/>
    </row>
    <row r="405" ht="12.75" customHeight="1">
      <c r="A405" s="78"/>
      <c r="B405" s="67" t="s">
        <v>30</v>
      </c>
      <c r="C405" s="67"/>
      <c r="D405" s="35"/>
      <c r="E405" s="57"/>
      <c r="F405" s="79"/>
      <c r="G405" s="68" t="s">
        <v>525</v>
      </c>
      <c r="H405" s="80" t="s">
        <v>526</v>
      </c>
      <c r="I405" s="81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  <c r="AA405" s="35"/>
      <c r="AB405" s="35"/>
      <c r="AC405" s="35"/>
      <c r="AD405" s="35"/>
      <c r="AE405" s="35"/>
      <c r="AF405" s="35"/>
      <c r="AG405" s="35"/>
      <c r="AH405" s="35"/>
      <c r="AI405" s="35"/>
      <c r="AJ405" s="35"/>
      <c r="AK405" s="35"/>
      <c r="AL405" s="35"/>
      <c r="AM405" s="35"/>
      <c r="AN405" s="35"/>
      <c r="AO405" s="35"/>
      <c r="AP405" s="35"/>
      <c r="AQ405" s="35"/>
      <c r="AR405" s="35"/>
      <c r="AS405" s="35"/>
      <c r="AT405" s="35"/>
      <c r="AU405" s="35"/>
      <c r="AV405" s="35"/>
      <c r="AW405" s="35"/>
      <c r="AX405" s="35"/>
      <c r="AY405" s="35"/>
      <c r="AZ405" s="35"/>
      <c r="BA405" s="35"/>
      <c r="BB405" s="35"/>
      <c r="BC405" s="35"/>
      <c r="BD405" s="35"/>
      <c r="BE405" s="35"/>
      <c r="BF405" s="35"/>
      <c r="BG405" s="35"/>
      <c r="BH405" s="35"/>
      <c r="BI405" s="35"/>
    </row>
    <row r="406" ht="12.75" customHeight="1">
      <c r="A406" s="78"/>
      <c r="B406" s="67" t="s">
        <v>30</v>
      </c>
      <c r="C406" s="67"/>
      <c r="D406" s="35"/>
      <c r="E406" s="57"/>
      <c r="F406" s="79"/>
      <c r="G406" s="68" t="s">
        <v>527</v>
      </c>
      <c r="H406" s="80" t="s">
        <v>168</v>
      </c>
      <c r="I406" s="81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  <c r="AA406" s="35"/>
      <c r="AB406" s="35"/>
      <c r="AC406" s="35"/>
      <c r="AD406" s="35"/>
      <c r="AE406" s="35"/>
      <c r="AF406" s="35"/>
      <c r="AG406" s="35"/>
      <c r="AH406" s="35"/>
      <c r="AI406" s="35"/>
      <c r="AJ406" s="35"/>
      <c r="AK406" s="35"/>
      <c r="AL406" s="35"/>
      <c r="AM406" s="35"/>
      <c r="AN406" s="35"/>
      <c r="AO406" s="35"/>
      <c r="AP406" s="35"/>
      <c r="AQ406" s="35"/>
      <c r="AR406" s="35"/>
      <c r="AS406" s="35"/>
      <c r="AT406" s="35"/>
      <c r="AU406" s="35"/>
      <c r="AV406" s="35"/>
      <c r="AW406" s="35"/>
      <c r="AX406" s="35"/>
      <c r="AY406" s="35"/>
      <c r="AZ406" s="35"/>
      <c r="BA406" s="35"/>
      <c r="BB406" s="35"/>
      <c r="BC406" s="35"/>
      <c r="BD406" s="35"/>
      <c r="BE406" s="35"/>
      <c r="BF406" s="35"/>
      <c r="BG406" s="35"/>
      <c r="BH406" s="35"/>
      <c r="BI406" s="35"/>
    </row>
    <row r="407" ht="12.75" customHeight="1">
      <c r="A407" s="78"/>
      <c r="B407" s="67" t="s">
        <v>30</v>
      </c>
      <c r="C407" s="67"/>
      <c r="D407" s="35"/>
      <c r="E407" s="57"/>
      <c r="F407" s="79"/>
      <c r="G407" s="68" t="s">
        <v>528</v>
      </c>
      <c r="H407" s="80" t="s">
        <v>170</v>
      </c>
      <c r="I407" s="81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  <c r="AA407" s="35"/>
      <c r="AB407" s="35"/>
      <c r="AC407" s="35"/>
      <c r="AD407" s="35"/>
      <c r="AE407" s="35"/>
      <c r="AF407" s="35"/>
      <c r="AG407" s="35"/>
      <c r="AH407" s="35"/>
      <c r="AI407" s="35"/>
      <c r="AJ407" s="35"/>
      <c r="AK407" s="35"/>
      <c r="AL407" s="35"/>
      <c r="AM407" s="35"/>
      <c r="AN407" s="35"/>
      <c r="AO407" s="35"/>
      <c r="AP407" s="35"/>
      <c r="AQ407" s="35"/>
      <c r="AR407" s="35"/>
      <c r="AS407" s="35"/>
      <c r="AT407" s="35"/>
      <c r="AU407" s="35"/>
      <c r="AV407" s="35"/>
      <c r="AW407" s="35"/>
      <c r="AX407" s="35"/>
      <c r="AY407" s="35"/>
      <c r="AZ407" s="35"/>
      <c r="BA407" s="35"/>
      <c r="BB407" s="35"/>
      <c r="BC407" s="35"/>
      <c r="BD407" s="35"/>
      <c r="BE407" s="35"/>
      <c r="BF407" s="35"/>
      <c r="BG407" s="35"/>
      <c r="BH407" s="35"/>
      <c r="BI407" s="35"/>
    </row>
    <row r="408" ht="12.75" customHeight="1">
      <c r="A408" s="78"/>
      <c r="B408" s="67" t="s">
        <v>30</v>
      </c>
      <c r="C408" s="67"/>
      <c r="D408" s="35"/>
      <c r="E408" s="57"/>
      <c r="F408" s="79"/>
      <c r="G408" s="68" t="s">
        <v>529</v>
      </c>
      <c r="H408" s="80" t="s">
        <v>326</v>
      </c>
      <c r="I408" s="81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  <c r="AA408" s="35"/>
      <c r="AB408" s="35"/>
      <c r="AC408" s="35"/>
      <c r="AD408" s="35"/>
      <c r="AE408" s="35"/>
      <c r="AF408" s="35"/>
      <c r="AG408" s="35"/>
      <c r="AH408" s="35"/>
      <c r="AI408" s="35"/>
      <c r="AJ408" s="35"/>
      <c r="AK408" s="35"/>
      <c r="AL408" s="35"/>
      <c r="AM408" s="35"/>
      <c r="AN408" s="35"/>
      <c r="AO408" s="35"/>
      <c r="AP408" s="35"/>
      <c r="AQ408" s="35"/>
      <c r="AR408" s="35"/>
      <c r="AS408" s="35"/>
      <c r="AT408" s="35"/>
      <c r="AU408" s="35"/>
      <c r="AV408" s="35"/>
      <c r="AW408" s="35"/>
      <c r="AX408" s="35"/>
      <c r="AY408" s="35"/>
      <c r="AZ408" s="35"/>
      <c r="BA408" s="35"/>
      <c r="BB408" s="35"/>
      <c r="BC408" s="35"/>
      <c r="BD408" s="35"/>
      <c r="BE408" s="35"/>
      <c r="BF408" s="35"/>
      <c r="BG408" s="35"/>
      <c r="BH408" s="35"/>
      <c r="BI408" s="35"/>
    </row>
    <row r="409" ht="12.75" customHeight="1">
      <c r="A409" s="78"/>
      <c r="B409" s="67" t="s">
        <v>30</v>
      </c>
      <c r="C409" s="67"/>
      <c r="D409" s="35"/>
      <c r="E409" s="57"/>
      <c r="F409" s="79"/>
      <c r="G409" s="68" t="s">
        <v>530</v>
      </c>
      <c r="H409" s="80" t="s">
        <v>134</v>
      </c>
      <c r="I409" s="81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  <c r="AA409" s="35"/>
      <c r="AB409" s="35"/>
      <c r="AC409" s="35"/>
      <c r="AD409" s="35"/>
      <c r="AE409" s="35"/>
      <c r="AF409" s="35"/>
      <c r="AG409" s="35"/>
      <c r="AH409" s="35"/>
      <c r="AI409" s="35"/>
      <c r="AJ409" s="35"/>
      <c r="AK409" s="35"/>
      <c r="AL409" s="35"/>
      <c r="AM409" s="35"/>
      <c r="AN409" s="35"/>
      <c r="AO409" s="35"/>
      <c r="AP409" s="35"/>
      <c r="AQ409" s="35"/>
      <c r="AR409" s="35"/>
      <c r="AS409" s="35"/>
      <c r="AT409" s="35"/>
      <c r="AU409" s="35"/>
      <c r="AV409" s="35"/>
      <c r="AW409" s="35"/>
      <c r="AX409" s="35"/>
      <c r="AY409" s="35"/>
      <c r="AZ409" s="35"/>
      <c r="BA409" s="35"/>
      <c r="BB409" s="35"/>
      <c r="BC409" s="35"/>
      <c r="BD409" s="35"/>
      <c r="BE409" s="35"/>
      <c r="BF409" s="35"/>
      <c r="BG409" s="35"/>
      <c r="BH409" s="35"/>
      <c r="BI409" s="35"/>
    </row>
    <row r="410" ht="12.75" customHeight="1">
      <c r="A410" s="78"/>
      <c r="B410" s="67" t="s">
        <v>30</v>
      </c>
      <c r="C410" s="67"/>
      <c r="D410" s="35"/>
      <c r="E410" s="57"/>
      <c r="F410" s="79"/>
      <c r="G410" s="68" t="s">
        <v>531</v>
      </c>
      <c r="H410" s="80" t="s">
        <v>152</v>
      </c>
      <c r="I410" s="81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  <c r="Z410" s="35"/>
      <c r="AA410" s="35"/>
      <c r="AB410" s="35"/>
      <c r="AC410" s="35"/>
      <c r="AD410" s="35"/>
      <c r="AE410" s="35"/>
      <c r="AF410" s="35"/>
      <c r="AG410" s="35"/>
      <c r="AH410" s="35"/>
      <c r="AI410" s="35"/>
      <c r="AJ410" s="35"/>
      <c r="AK410" s="35"/>
      <c r="AL410" s="35"/>
      <c r="AM410" s="35"/>
      <c r="AN410" s="35"/>
      <c r="AO410" s="35"/>
      <c r="AP410" s="35"/>
      <c r="AQ410" s="35"/>
      <c r="AR410" s="35"/>
      <c r="AS410" s="35"/>
      <c r="AT410" s="35"/>
      <c r="AU410" s="35"/>
      <c r="AV410" s="35"/>
      <c r="AW410" s="35"/>
      <c r="AX410" s="35"/>
      <c r="AY410" s="35"/>
      <c r="AZ410" s="35"/>
      <c r="BA410" s="35"/>
      <c r="BB410" s="35"/>
      <c r="BC410" s="35"/>
      <c r="BD410" s="35"/>
      <c r="BE410" s="35"/>
      <c r="BF410" s="35"/>
      <c r="BG410" s="35"/>
      <c r="BH410" s="35"/>
      <c r="BI410" s="35"/>
    </row>
    <row r="411" ht="12.75" customHeight="1">
      <c r="A411" s="78"/>
      <c r="B411" s="67" t="s">
        <v>30</v>
      </c>
      <c r="C411" s="67"/>
      <c r="D411" s="35"/>
      <c r="E411" s="57"/>
      <c r="F411" s="79"/>
      <c r="G411" s="68" t="s">
        <v>532</v>
      </c>
      <c r="H411" s="80" t="s">
        <v>494</v>
      </c>
      <c r="I411" s="81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  <c r="AA411" s="35"/>
      <c r="AB411" s="35"/>
      <c r="AC411" s="35"/>
      <c r="AD411" s="35"/>
      <c r="AE411" s="35"/>
      <c r="AF411" s="35"/>
      <c r="AG411" s="35"/>
      <c r="AH411" s="35"/>
      <c r="AI411" s="35"/>
      <c r="AJ411" s="35"/>
      <c r="AK411" s="35"/>
      <c r="AL411" s="35"/>
      <c r="AM411" s="35"/>
      <c r="AN411" s="35"/>
      <c r="AO411" s="35"/>
      <c r="AP411" s="35"/>
      <c r="AQ411" s="35"/>
      <c r="AR411" s="35"/>
      <c r="AS411" s="35"/>
      <c r="AT411" s="35"/>
      <c r="AU411" s="35"/>
      <c r="AV411" s="35"/>
      <c r="AW411" s="35"/>
      <c r="AX411" s="35"/>
      <c r="AY411" s="35"/>
      <c r="AZ411" s="35"/>
      <c r="BA411" s="35"/>
      <c r="BB411" s="35"/>
      <c r="BC411" s="35"/>
      <c r="BD411" s="35"/>
      <c r="BE411" s="35"/>
      <c r="BF411" s="35"/>
      <c r="BG411" s="35"/>
      <c r="BH411" s="35"/>
      <c r="BI411" s="35"/>
    </row>
    <row r="412" ht="12.75" customHeight="1">
      <c r="A412" s="78"/>
      <c r="B412" s="67" t="s">
        <v>30</v>
      </c>
      <c r="C412" s="67"/>
      <c r="D412" s="35"/>
      <c r="E412" s="57"/>
      <c r="F412" s="79"/>
      <c r="G412" s="68" t="s">
        <v>533</v>
      </c>
      <c r="H412" s="80" t="s">
        <v>70</v>
      </c>
      <c r="I412" s="81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  <c r="AA412" s="35"/>
      <c r="AB412" s="35"/>
      <c r="AC412" s="35"/>
      <c r="AD412" s="35"/>
      <c r="AE412" s="35"/>
      <c r="AF412" s="35"/>
      <c r="AG412" s="35"/>
      <c r="AH412" s="35"/>
      <c r="AI412" s="35"/>
      <c r="AJ412" s="35"/>
      <c r="AK412" s="35"/>
      <c r="AL412" s="35"/>
      <c r="AM412" s="35"/>
      <c r="AN412" s="35"/>
      <c r="AO412" s="35"/>
      <c r="AP412" s="35"/>
      <c r="AQ412" s="35"/>
      <c r="AR412" s="35"/>
      <c r="AS412" s="35"/>
      <c r="AT412" s="35"/>
      <c r="AU412" s="35"/>
      <c r="AV412" s="35"/>
      <c r="AW412" s="35"/>
      <c r="AX412" s="35"/>
      <c r="AY412" s="35"/>
      <c r="AZ412" s="35"/>
      <c r="BA412" s="35"/>
      <c r="BB412" s="35"/>
      <c r="BC412" s="35"/>
      <c r="BD412" s="35"/>
      <c r="BE412" s="35"/>
      <c r="BF412" s="35"/>
      <c r="BG412" s="35"/>
      <c r="BH412" s="35"/>
      <c r="BI412" s="35"/>
    </row>
    <row r="413" ht="12.75" customHeight="1">
      <c r="A413" s="78"/>
      <c r="B413" s="67" t="s">
        <v>30</v>
      </c>
      <c r="C413" s="67"/>
      <c r="D413" s="35"/>
      <c r="E413" s="57"/>
      <c r="F413" s="79"/>
      <c r="G413" s="68" t="s">
        <v>534</v>
      </c>
      <c r="H413" s="80" t="s">
        <v>535</v>
      </c>
      <c r="I413" s="81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  <c r="AA413" s="35"/>
      <c r="AB413" s="35"/>
      <c r="AC413" s="35"/>
      <c r="AD413" s="35"/>
      <c r="AE413" s="35"/>
      <c r="AF413" s="35"/>
      <c r="AG413" s="35"/>
      <c r="AH413" s="35"/>
      <c r="AI413" s="35"/>
      <c r="AJ413" s="35"/>
      <c r="AK413" s="35"/>
      <c r="AL413" s="35"/>
      <c r="AM413" s="35"/>
      <c r="AN413" s="35"/>
      <c r="AO413" s="35"/>
      <c r="AP413" s="35"/>
      <c r="AQ413" s="35"/>
      <c r="AR413" s="35"/>
      <c r="AS413" s="35"/>
      <c r="AT413" s="35"/>
      <c r="AU413" s="35"/>
      <c r="AV413" s="35"/>
      <c r="AW413" s="35"/>
      <c r="AX413" s="35"/>
      <c r="AY413" s="35"/>
      <c r="AZ413" s="35"/>
      <c r="BA413" s="35"/>
      <c r="BB413" s="35"/>
      <c r="BC413" s="35"/>
      <c r="BD413" s="35"/>
      <c r="BE413" s="35"/>
      <c r="BF413" s="35"/>
      <c r="BG413" s="35"/>
      <c r="BH413" s="35"/>
      <c r="BI413" s="35"/>
    </row>
    <row r="414" ht="12.75" customHeight="1">
      <c r="A414" s="78"/>
      <c r="B414" s="67" t="s">
        <v>30</v>
      </c>
      <c r="C414" s="67"/>
      <c r="D414" s="35"/>
      <c r="E414" s="57"/>
      <c r="F414" s="79"/>
      <c r="G414" s="68" t="s">
        <v>536</v>
      </c>
      <c r="H414" s="80" t="s">
        <v>179</v>
      </c>
      <c r="I414" s="81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  <c r="AA414" s="35"/>
      <c r="AB414" s="35"/>
      <c r="AC414" s="35"/>
      <c r="AD414" s="35"/>
      <c r="AE414" s="35"/>
      <c r="AF414" s="35"/>
      <c r="AG414" s="35"/>
      <c r="AH414" s="35"/>
      <c r="AI414" s="35"/>
      <c r="AJ414" s="35"/>
      <c r="AK414" s="35"/>
      <c r="AL414" s="35"/>
      <c r="AM414" s="35"/>
      <c r="AN414" s="35"/>
      <c r="AO414" s="35"/>
      <c r="AP414" s="35"/>
      <c r="AQ414" s="35"/>
      <c r="AR414" s="35"/>
      <c r="AS414" s="35"/>
      <c r="AT414" s="35"/>
      <c r="AU414" s="35"/>
      <c r="AV414" s="35"/>
      <c r="AW414" s="35"/>
      <c r="AX414" s="35"/>
      <c r="AY414" s="35"/>
      <c r="AZ414" s="35"/>
      <c r="BA414" s="35"/>
      <c r="BB414" s="35"/>
      <c r="BC414" s="35"/>
      <c r="BD414" s="35"/>
      <c r="BE414" s="35"/>
      <c r="BF414" s="35"/>
      <c r="BG414" s="35"/>
      <c r="BH414" s="35"/>
      <c r="BI414" s="35"/>
    </row>
    <row r="415" ht="12.75" customHeight="1">
      <c r="A415" s="78"/>
      <c r="B415" s="67" t="s">
        <v>30</v>
      </c>
      <c r="C415" s="67"/>
      <c r="D415" s="35"/>
      <c r="E415" s="57"/>
      <c r="F415" s="79"/>
      <c r="G415" s="68" t="s">
        <v>537</v>
      </c>
      <c r="H415" s="80" t="s">
        <v>255</v>
      </c>
      <c r="I415" s="81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  <c r="AA415" s="35"/>
      <c r="AB415" s="35"/>
      <c r="AC415" s="35"/>
      <c r="AD415" s="35"/>
      <c r="AE415" s="35"/>
      <c r="AF415" s="35"/>
      <c r="AG415" s="35"/>
      <c r="AH415" s="35"/>
      <c r="AI415" s="35"/>
      <c r="AJ415" s="35"/>
      <c r="AK415" s="35"/>
      <c r="AL415" s="35"/>
      <c r="AM415" s="35"/>
      <c r="AN415" s="35"/>
      <c r="AO415" s="35"/>
      <c r="AP415" s="35"/>
      <c r="AQ415" s="35"/>
      <c r="AR415" s="35"/>
      <c r="AS415" s="35"/>
      <c r="AT415" s="35"/>
      <c r="AU415" s="35"/>
      <c r="AV415" s="35"/>
      <c r="AW415" s="35"/>
      <c r="AX415" s="35"/>
      <c r="AY415" s="35"/>
      <c r="AZ415" s="35"/>
      <c r="BA415" s="35"/>
      <c r="BB415" s="35"/>
      <c r="BC415" s="35"/>
      <c r="BD415" s="35"/>
      <c r="BE415" s="35"/>
      <c r="BF415" s="35"/>
      <c r="BG415" s="35"/>
      <c r="BH415" s="35"/>
      <c r="BI415" s="35"/>
    </row>
    <row r="416" ht="12.75" customHeight="1">
      <c r="A416" s="78"/>
      <c r="B416" s="67" t="s">
        <v>30</v>
      </c>
      <c r="C416" s="67"/>
      <c r="D416" s="35"/>
      <c r="E416" s="57"/>
      <c r="F416" s="79"/>
      <c r="G416" s="68" t="s">
        <v>538</v>
      </c>
      <c r="H416" s="80" t="s">
        <v>51</v>
      </c>
      <c r="I416" s="81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  <c r="AA416" s="35"/>
      <c r="AB416" s="35"/>
      <c r="AC416" s="35"/>
      <c r="AD416" s="35"/>
      <c r="AE416" s="35"/>
      <c r="AF416" s="35"/>
      <c r="AG416" s="35"/>
      <c r="AH416" s="35"/>
      <c r="AI416" s="35"/>
      <c r="AJ416" s="35"/>
      <c r="AK416" s="35"/>
      <c r="AL416" s="35"/>
      <c r="AM416" s="35"/>
      <c r="AN416" s="35"/>
      <c r="AO416" s="35"/>
      <c r="AP416" s="35"/>
      <c r="AQ416" s="35"/>
      <c r="AR416" s="35"/>
      <c r="AS416" s="35"/>
      <c r="AT416" s="35"/>
      <c r="AU416" s="35"/>
      <c r="AV416" s="35"/>
      <c r="AW416" s="35"/>
      <c r="AX416" s="35"/>
      <c r="AY416" s="35"/>
      <c r="AZ416" s="35"/>
      <c r="BA416" s="35"/>
      <c r="BB416" s="35"/>
      <c r="BC416" s="35"/>
      <c r="BD416" s="35"/>
      <c r="BE416" s="35"/>
      <c r="BF416" s="35"/>
      <c r="BG416" s="35"/>
      <c r="BH416" s="35"/>
      <c r="BI416" s="35"/>
    </row>
    <row r="417" ht="12.75" customHeight="1">
      <c r="A417" s="78"/>
      <c r="B417" s="67" t="s">
        <v>30</v>
      </c>
      <c r="C417" s="67"/>
      <c r="D417" s="35"/>
      <c r="E417" s="57"/>
      <c r="F417" s="79"/>
      <c r="G417" s="68" t="s">
        <v>539</v>
      </c>
      <c r="H417" s="80" t="s">
        <v>268</v>
      </c>
      <c r="I417" s="81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  <c r="AA417" s="35"/>
      <c r="AB417" s="35"/>
      <c r="AC417" s="35"/>
      <c r="AD417" s="35"/>
      <c r="AE417" s="35"/>
      <c r="AF417" s="35"/>
      <c r="AG417" s="35"/>
      <c r="AH417" s="35"/>
      <c r="AI417" s="35"/>
      <c r="AJ417" s="35"/>
      <c r="AK417" s="35"/>
      <c r="AL417" s="35"/>
      <c r="AM417" s="35"/>
      <c r="AN417" s="35"/>
      <c r="AO417" s="35"/>
      <c r="AP417" s="35"/>
      <c r="AQ417" s="35"/>
      <c r="AR417" s="35"/>
      <c r="AS417" s="35"/>
      <c r="AT417" s="35"/>
      <c r="AU417" s="35"/>
      <c r="AV417" s="35"/>
      <c r="AW417" s="35"/>
      <c r="AX417" s="35"/>
      <c r="AY417" s="35"/>
      <c r="AZ417" s="35"/>
      <c r="BA417" s="35"/>
      <c r="BB417" s="35"/>
      <c r="BC417" s="35"/>
      <c r="BD417" s="35"/>
      <c r="BE417" s="35"/>
      <c r="BF417" s="35"/>
      <c r="BG417" s="35"/>
      <c r="BH417" s="35"/>
      <c r="BI417" s="35"/>
    </row>
    <row r="418" ht="12.75" customHeight="1">
      <c r="A418" s="78"/>
      <c r="B418" s="67" t="s">
        <v>30</v>
      </c>
      <c r="C418" s="67"/>
      <c r="D418" s="35"/>
      <c r="E418" s="57"/>
      <c r="F418" s="79"/>
      <c r="G418" s="68" t="s">
        <v>540</v>
      </c>
      <c r="H418" s="80" t="s">
        <v>216</v>
      </c>
      <c r="I418" s="81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  <c r="AA418" s="35"/>
      <c r="AB418" s="35"/>
      <c r="AC418" s="35"/>
      <c r="AD418" s="35"/>
      <c r="AE418" s="35"/>
      <c r="AF418" s="35"/>
      <c r="AG418" s="35"/>
      <c r="AH418" s="35"/>
      <c r="AI418" s="35"/>
      <c r="AJ418" s="35"/>
      <c r="AK418" s="35"/>
      <c r="AL418" s="35"/>
      <c r="AM418" s="35"/>
      <c r="AN418" s="35"/>
      <c r="AO418" s="35"/>
      <c r="AP418" s="35"/>
      <c r="AQ418" s="35"/>
      <c r="AR418" s="35"/>
      <c r="AS418" s="35"/>
      <c r="AT418" s="35"/>
      <c r="AU418" s="35"/>
      <c r="AV418" s="35"/>
      <c r="AW418" s="35"/>
      <c r="AX418" s="35"/>
      <c r="AY418" s="35"/>
      <c r="AZ418" s="35"/>
      <c r="BA418" s="35"/>
      <c r="BB418" s="35"/>
      <c r="BC418" s="35"/>
      <c r="BD418" s="35"/>
      <c r="BE418" s="35"/>
      <c r="BF418" s="35"/>
      <c r="BG418" s="35"/>
      <c r="BH418" s="35"/>
      <c r="BI418" s="35"/>
    </row>
    <row r="419" ht="12.75" customHeight="1">
      <c r="A419" s="78"/>
      <c r="B419" s="67" t="s">
        <v>30</v>
      </c>
      <c r="C419" s="67"/>
      <c r="D419" s="35"/>
      <c r="E419" s="57"/>
      <c r="F419" s="79"/>
      <c r="G419" s="68" t="s">
        <v>541</v>
      </c>
      <c r="H419" s="80" t="s">
        <v>542</v>
      </c>
      <c r="I419" s="81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  <c r="AA419" s="35"/>
      <c r="AB419" s="35"/>
      <c r="AC419" s="35"/>
      <c r="AD419" s="35"/>
      <c r="AE419" s="35"/>
      <c r="AF419" s="35"/>
      <c r="AG419" s="35"/>
      <c r="AH419" s="35"/>
      <c r="AI419" s="35"/>
      <c r="AJ419" s="35"/>
      <c r="AK419" s="35"/>
      <c r="AL419" s="35"/>
      <c r="AM419" s="35"/>
      <c r="AN419" s="35"/>
      <c r="AO419" s="35"/>
      <c r="AP419" s="35"/>
      <c r="AQ419" s="35"/>
      <c r="AR419" s="35"/>
      <c r="AS419" s="35"/>
      <c r="AT419" s="35"/>
      <c r="AU419" s="35"/>
      <c r="AV419" s="35"/>
      <c r="AW419" s="35"/>
      <c r="AX419" s="35"/>
      <c r="AY419" s="35"/>
      <c r="AZ419" s="35"/>
      <c r="BA419" s="35"/>
      <c r="BB419" s="35"/>
      <c r="BC419" s="35"/>
      <c r="BD419" s="35"/>
      <c r="BE419" s="35"/>
      <c r="BF419" s="35"/>
      <c r="BG419" s="35"/>
      <c r="BH419" s="35"/>
      <c r="BI419" s="35"/>
    </row>
    <row r="420" ht="12.75" customHeight="1">
      <c r="A420" s="78"/>
      <c r="B420" s="67" t="s">
        <v>30</v>
      </c>
      <c r="C420" s="67"/>
      <c r="D420" s="35"/>
      <c r="E420" s="57"/>
      <c r="F420" s="79"/>
      <c r="G420" s="68" t="s">
        <v>543</v>
      </c>
      <c r="H420" s="80" t="s">
        <v>168</v>
      </c>
      <c r="I420" s="81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  <c r="AA420" s="35"/>
      <c r="AB420" s="35"/>
      <c r="AC420" s="35"/>
      <c r="AD420" s="35"/>
      <c r="AE420" s="35"/>
      <c r="AF420" s="35"/>
      <c r="AG420" s="35"/>
      <c r="AH420" s="35"/>
      <c r="AI420" s="35"/>
      <c r="AJ420" s="35"/>
      <c r="AK420" s="35"/>
      <c r="AL420" s="35"/>
      <c r="AM420" s="35"/>
      <c r="AN420" s="35"/>
      <c r="AO420" s="35"/>
      <c r="AP420" s="35"/>
      <c r="AQ420" s="35"/>
      <c r="AR420" s="35"/>
      <c r="AS420" s="35"/>
      <c r="AT420" s="35"/>
      <c r="AU420" s="35"/>
      <c r="AV420" s="35"/>
      <c r="AW420" s="35"/>
      <c r="AX420" s="35"/>
      <c r="AY420" s="35"/>
      <c r="AZ420" s="35"/>
      <c r="BA420" s="35"/>
      <c r="BB420" s="35"/>
      <c r="BC420" s="35"/>
      <c r="BD420" s="35"/>
      <c r="BE420" s="35"/>
      <c r="BF420" s="35"/>
      <c r="BG420" s="35"/>
      <c r="BH420" s="35"/>
      <c r="BI420" s="35"/>
    </row>
    <row r="421" ht="12.75" customHeight="1">
      <c r="A421" s="78"/>
      <c r="B421" s="67" t="s">
        <v>30</v>
      </c>
      <c r="C421" s="67"/>
      <c r="D421" s="35"/>
      <c r="E421" s="57"/>
      <c r="F421" s="79"/>
      <c r="G421" s="68" t="s">
        <v>544</v>
      </c>
      <c r="H421" s="80" t="s">
        <v>170</v>
      </c>
      <c r="I421" s="81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  <c r="AA421" s="35"/>
      <c r="AB421" s="35"/>
      <c r="AC421" s="35"/>
      <c r="AD421" s="35"/>
      <c r="AE421" s="35"/>
      <c r="AF421" s="35"/>
      <c r="AG421" s="35"/>
      <c r="AH421" s="35"/>
      <c r="AI421" s="35"/>
      <c r="AJ421" s="35"/>
      <c r="AK421" s="35"/>
      <c r="AL421" s="35"/>
      <c r="AM421" s="35"/>
      <c r="AN421" s="35"/>
      <c r="AO421" s="35"/>
      <c r="AP421" s="35"/>
      <c r="AQ421" s="35"/>
      <c r="AR421" s="35"/>
      <c r="AS421" s="35"/>
      <c r="AT421" s="35"/>
      <c r="AU421" s="35"/>
      <c r="AV421" s="35"/>
      <c r="AW421" s="35"/>
      <c r="AX421" s="35"/>
      <c r="AY421" s="35"/>
      <c r="AZ421" s="35"/>
      <c r="BA421" s="35"/>
      <c r="BB421" s="35"/>
      <c r="BC421" s="35"/>
      <c r="BD421" s="35"/>
      <c r="BE421" s="35"/>
      <c r="BF421" s="35"/>
      <c r="BG421" s="35"/>
      <c r="BH421" s="35"/>
      <c r="BI421" s="35"/>
    </row>
    <row r="422" ht="12.75" customHeight="1">
      <c r="A422" s="78"/>
      <c r="B422" s="67" t="s">
        <v>30</v>
      </c>
      <c r="C422" s="67"/>
      <c r="D422" s="35"/>
      <c r="E422" s="57"/>
      <c r="F422" s="79"/>
      <c r="G422" s="68" t="s">
        <v>545</v>
      </c>
      <c r="H422" s="80" t="s">
        <v>190</v>
      </c>
      <c r="I422" s="81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  <c r="AA422" s="35"/>
      <c r="AB422" s="35"/>
      <c r="AC422" s="35"/>
      <c r="AD422" s="35"/>
      <c r="AE422" s="35"/>
      <c r="AF422" s="35"/>
      <c r="AG422" s="35"/>
      <c r="AH422" s="35"/>
      <c r="AI422" s="35"/>
      <c r="AJ422" s="35"/>
      <c r="AK422" s="35"/>
      <c r="AL422" s="35"/>
      <c r="AM422" s="35"/>
      <c r="AN422" s="35"/>
      <c r="AO422" s="35"/>
      <c r="AP422" s="35"/>
      <c r="AQ422" s="35"/>
      <c r="AR422" s="35"/>
      <c r="AS422" s="35"/>
      <c r="AT422" s="35"/>
      <c r="AU422" s="35"/>
      <c r="AV422" s="35"/>
      <c r="AW422" s="35"/>
      <c r="AX422" s="35"/>
      <c r="AY422" s="35"/>
      <c r="AZ422" s="35"/>
      <c r="BA422" s="35"/>
      <c r="BB422" s="35"/>
      <c r="BC422" s="35"/>
      <c r="BD422" s="35"/>
      <c r="BE422" s="35"/>
      <c r="BF422" s="35"/>
      <c r="BG422" s="35"/>
      <c r="BH422" s="35"/>
      <c r="BI422" s="35"/>
    </row>
    <row r="423" ht="12.75" customHeight="1">
      <c r="A423" s="78"/>
      <c r="B423" s="67" t="s">
        <v>30</v>
      </c>
      <c r="C423" s="67"/>
      <c r="D423" s="35"/>
      <c r="E423" s="57"/>
      <c r="F423" s="79"/>
      <c r="G423" s="68" t="s">
        <v>546</v>
      </c>
      <c r="H423" s="80" t="s">
        <v>179</v>
      </c>
      <c r="I423" s="81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  <c r="AA423" s="35"/>
      <c r="AB423" s="35"/>
      <c r="AC423" s="35"/>
      <c r="AD423" s="35"/>
      <c r="AE423" s="35"/>
      <c r="AF423" s="35"/>
      <c r="AG423" s="35"/>
      <c r="AH423" s="35"/>
      <c r="AI423" s="35"/>
      <c r="AJ423" s="35"/>
      <c r="AK423" s="35"/>
      <c r="AL423" s="35"/>
      <c r="AM423" s="35"/>
      <c r="AN423" s="35"/>
      <c r="AO423" s="35"/>
      <c r="AP423" s="35"/>
      <c r="AQ423" s="35"/>
      <c r="AR423" s="35"/>
      <c r="AS423" s="35"/>
      <c r="AT423" s="35"/>
      <c r="AU423" s="35"/>
      <c r="AV423" s="35"/>
      <c r="AW423" s="35"/>
      <c r="AX423" s="35"/>
      <c r="AY423" s="35"/>
      <c r="AZ423" s="35"/>
      <c r="BA423" s="35"/>
      <c r="BB423" s="35"/>
      <c r="BC423" s="35"/>
      <c r="BD423" s="35"/>
      <c r="BE423" s="35"/>
      <c r="BF423" s="35"/>
      <c r="BG423" s="35"/>
      <c r="BH423" s="35"/>
      <c r="BI423" s="35"/>
    </row>
    <row r="424" ht="12.75" customHeight="1">
      <c r="A424" s="78"/>
      <c r="B424" s="67" t="s">
        <v>30</v>
      </c>
      <c r="C424" s="67"/>
      <c r="D424" s="35"/>
      <c r="E424" s="57"/>
      <c r="F424" s="79"/>
      <c r="G424" s="68" t="s">
        <v>547</v>
      </c>
      <c r="H424" s="80" t="s">
        <v>526</v>
      </c>
      <c r="I424" s="81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  <c r="AA424" s="35"/>
      <c r="AB424" s="35"/>
      <c r="AC424" s="35"/>
      <c r="AD424" s="35"/>
      <c r="AE424" s="35"/>
      <c r="AF424" s="35"/>
      <c r="AG424" s="35"/>
      <c r="AH424" s="35"/>
      <c r="AI424" s="35"/>
      <c r="AJ424" s="35"/>
      <c r="AK424" s="35"/>
      <c r="AL424" s="35"/>
      <c r="AM424" s="35"/>
      <c r="AN424" s="35"/>
      <c r="AO424" s="35"/>
      <c r="AP424" s="35"/>
      <c r="AQ424" s="35"/>
      <c r="AR424" s="35"/>
      <c r="AS424" s="35"/>
      <c r="AT424" s="35"/>
      <c r="AU424" s="35"/>
      <c r="AV424" s="35"/>
      <c r="AW424" s="35"/>
      <c r="AX424" s="35"/>
      <c r="AY424" s="35"/>
      <c r="AZ424" s="35"/>
      <c r="BA424" s="35"/>
      <c r="BB424" s="35"/>
      <c r="BC424" s="35"/>
      <c r="BD424" s="35"/>
      <c r="BE424" s="35"/>
      <c r="BF424" s="35"/>
      <c r="BG424" s="35"/>
      <c r="BH424" s="35"/>
      <c r="BI424" s="35"/>
    </row>
    <row r="425" ht="12.75" customHeight="1">
      <c r="A425" s="78"/>
      <c r="B425" s="67" t="s">
        <v>30</v>
      </c>
      <c r="C425" s="67"/>
      <c r="D425" s="35"/>
      <c r="E425" s="57"/>
      <c r="F425" s="79"/>
      <c r="G425" s="68" t="s">
        <v>548</v>
      </c>
      <c r="H425" s="80" t="s">
        <v>231</v>
      </c>
      <c r="I425" s="81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  <c r="AA425" s="35"/>
      <c r="AB425" s="35"/>
      <c r="AC425" s="35"/>
      <c r="AD425" s="35"/>
      <c r="AE425" s="35"/>
      <c r="AF425" s="35"/>
      <c r="AG425" s="35"/>
      <c r="AH425" s="35"/>
      <c r="AI425" s="35"/>
      <c r="AJ425" s="35"/>
      <c r="AK425" s="35"/>
      <c r="AL425" s="35"/>
      <c r="AM425" s="35"/>
      <c r="AN425" s="35"/>
      <c r="AO425" s="35"/>
      <c r="AP425" s="35"/>
      <c r="AQ425" s="35"/>
      <c r="AR425" s="35"/>
      <c r="AS425" s="35"/>
      <c r="AT425" s="35"/>
      <c r="AU425" s="35"/>
      <c r="AV425" s="35"/>
      <c r="AW425" s="35"/>
      <c r="AX425" s="35"/>
      <c r="AY425" s="35"/>
      <c r="AZ425" s="35"/>
      <c r="BA425" s="35"/>
      <c r="BB425" s="35"/>
      <c r="BC425" s="35"/>
      <c r="BD425" s="35"/>
      <c r="BE425" s="35"/>
      <c r="BF425" s="35"/>
      <c r="BG425" s="35"/>
      <c r="BH425" s="35"/>
      <c r="BI425" s="35"/>
    </row>
    <row r="426" ht="12.75" customHeight="1">
      <c r="A426" s="78"/>
      <c r="B426" s="67" t="s">
        <v>30</v>
      </c>
      <c r="C426" s="67"/>
      <c r="D426" s="35"/>
      <c r="E426" s="57"/>
      <c r="F426" s="79"/>
      <c r="G426" s="68" t="s">
        <v>549</v>
      </c>
      <c r="H426" s="80" t="s">
        <v>116</v>
      </c>
      <c r="I426" s="81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  <c r="AA426" s="35"/>
      <c r="AB426" s="35"/>
      <c r="AC426" s="35"/>
      <c r="AD426" s="35"/>
      <c r="AE426" s="35"/>
      <c r="AF426" s="35"/>
      <c r="AG426" s="35"/>
      <c r="AH426" s="35"/>
      <c r="AI426" s="35"/>
      <c r="AJ426" s="35"/>
      <c r="AK426" s="35"/>
      <c r="AL426" s="35"/>
      <c r="AM426" s="35"/>
      <c r="AN426" s="35"/>
      <c r="AO426" s="35"/>
      <c r="AP426" s="35"/>
      <c r="AQ426" s="35"/>
      <c r="AR426" s="35"/>
      <c r="AS426" s="35"/>
      <c r="AT426" s="35"/>
      <c r="AU426" s="35"/>
      <c r="AV426" s="35"/>
      <c r="AW426" s="35"/>
      <c r="AX426" s="35"/>
      <c r="AY426" s="35"/>
      <c r="AZ426" s="35"/>
      <c r="BA426" s="35"/>
      <c r="BB426" s="35"/>
      <c r="BC426" s="35"/>
      <c r="BD426" s="35"/>
      <c r="BE426" s="35"/>
      <c r="BF426" s="35"/>
      <c r="BG426" s="35"/>
      <c r="BH426" s="35"/>
      <c r="BI426" s="35"/>
    </row>
    <row r="427" ht="12.75" customHeight="1">
      <c r="A427" s="78"/>
      <c r="B427" s="67" t="s">
        <v>30</v>
      </c>
      <c r="C427" s="67"/>
      <c r="D427" s="35"/>
      <c r="E427" s="57"/>
      <c r="F427" s="79"/>
      <c r="G427" s="68" t="s">
        <v>550</v>
      </c>
      <c r="H427" s="80" t="s">
        <v>551</v>
      </c>
      <c r="I427" s="81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  <c r="AA427" s="35"/>
      <c r="AB427" s="35"/>
      <c r="AC427" s="35"/>
      <c r="AD427" s="35"/>
      <c r="AE427" s="35"/>
      <c r="AF427" s="35"/>
      <c r="AG427" s="35"/>
      <c r="AH427" s="35"/>
      <c r="AI427" s="35"/>
      <c r="AJ427" s="35"/>
      <c r="AK427" s="35"/>
      <c r="AL427" s="35"/>
      <c r="AM427" s="35"/>
      <c r="AN427" s="35"/>
      <c r="AO427" s="35"/>
      <c r="AP427" s="35"/>
      <c r="AQ427" s="35"/>
      <c r="AR427" s="35"/>
      <c r="AS427" s="35"/>
      <c r="AT427" s="35"/>
      <c r="AU427" s="35"/>
      <c r="AV427" s="35"/>
      <c r="AW427" s="35"/>
      <c r="AX427" s="35"/>
      <c r="AY427" s="35"/>
      <c r="AZ427" s="35"/>
      <c r="BA427" s="35"/>
      <c r="BB427" s="35"/>
      <c r="BC427" s="35"/>
      <c r="BD427" s="35"/>
      <c r="BE427" s="35"/>
      <c r="BF427" s="35"/>
      <c r="BG427" s="35"/>
      <c r="BH427" s="35"/>
      <c r="BI427" s="35"/>
    </row>
    <row r="428" ht="12.75" customHeight="1">
      <c r="A428" s="78"/>
      <c r="B428" s="67" t="s">
        <v>30</v>
      </c>
      <c r="C428" s="67"/>
      <c r="D428" s="35"/>
      <c r="E428" s="57"/>
      <c r="F428" s="79"/>
      <c r="G428" s="68" t="s">
        <v>552</v>
      </c>
      <c r="H428" s="80" t="s">
        <v>179</v>
      </c>
      <c r="I428" s="81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  <c r="AA428" s="35"/>
      <c r="AB428" s="35"/>
      <c r="AC428" s="35"/>
      <c r="AD428" s="35"/>
      <c r="AE428" s="35"/>
      <c r="AF428" s="35"/>
      <c r="AG428" s="35"/>
      <c r="AH428" s="35"/>
      <c r="AI428" s="35"/>
      <c r="AJ428" s="35"/>
      <c r="AK428" s="35"/>
      <c r="AL428" s="35"/>
      <c r="AM428" s="35"/>
      <c r="AN428" s="35"/>
      <c r="AO428" s="35"/>
      <c r="AP428" s="35"/>
      <c r="AQ428" s="35"/>
      <c r="AR428" s="35"/>
      <c r="AS428" s="35"/>
      <c r="AT428" s="35"/>
      <c r="AU428" s="35"/>
      <c r="AV428" s="35"/>
      <c r="AW428" s="35"/>
      <c r="AX428" s="35"/>
      <c r="AY428" s="35"/>
      <c r="AZ428" s="35"/>
      <c r="BA428" s="35"/>
      <c r="BB428" s="35"/>
      <c r="BC428" s="35"/>
      <c r="BD428" s="35"/>
      <c r="BE428" s="35"/>
      <c r="BF428" s="35"/>
      <c r="BG428" s="35"/>
      <c r="BH428" s="35"/>
      <c r="BI428" s="35"/>
    </row>
    <row r="429" ht="12.75" customHeight="1">
      <c r="A429" s="78"/>
      <c r="B429" s="67" t="s">
        <v>30</v>
      </c>
      <c r="C429" s="67"/>
      <c r="D429" s="35"/>
      <c r="E429" s="57"/>
      <c r="F429" s="79"/>
      <c r="G429" s="68" t="s">
        <v>553</v>
      </c>
      <c r="H429" s="80" t="s">
        <v>177</v>
      </c>
      <c r="I429" s="81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  <c r="AA429" s="35"/>
      <c r="AB429" s="35"/>
      <c r="AC429" s="35"/>
      <c r="AD429" s="35"/>
      <c r="AE429" s="35"/>
      <c r="AF429" s="35"/>
      <c r="AG429" s="35"/>
      <c r="AH429" s="35"/>
      <c r="AI429" s="35"/>
      <c r="AJ429" s="35"/>
      <c r="AK429" s="35"/>
      <c r="AL429" s="35"/>
      <c r="AM429" s="35"/>
      <c r="AN429" s="35"/>
      <c r="AO429" s="35"/>
      <c r="AP429" s="35"/>
      <c r="AQ429" s="35"/>
      <c r="AR429" s="35"/>
      <c r="AS429" s="35"/>
      <c r="AT429" s="35"/>
      <c r="AU429" s="35"/>
      <c r="AV429" s="35"/>
      <c r="AW429" s="35"/>
      <c r="AX429" s="35"/>
      <c r="AY429" s="35"/>
      <c r="AZ429" s="35"/>
      <c r="BA429" s="35"/>
      <c r="BB429" s="35"/>
      <c r="BC429" s="35"/>
      <c r="BD429" s="35"/>
      <c r="BE429" s="35"/>
      <c r="BF429" s="35"/>
      <c r="BG429" s="35"/>
      <c r="BH429" s="35"/>
      <c r="BI429" s="35"/>
    </row>
    <row r="430" ht="12.75" customHeight="1">
      <c r="A430" s="78"/>
      <c r="B430" s="67" t="s">
        <v>30</v>
      </c>
      <c r="C430" s="67"/>
      <c r="D430" s="35"/>
      <c r="E430" s="57"/>
      <c r="F430" s="79"/>
      <c r="G430" s="68" t="s">
        <v>554</v>
      </c>
      <c r="H430" s="80" t="s">
        <v>51</v>
      </c>
      <c r="I430" s="81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  <c r="AA430" s="35"/>
      <c r="AB430" s="35"/>
      <c r="AC430" s="35"/>
      <c r="AD430" s="35"/>
      <c r="AE430" s="35"/>
      <c r="AF430" s="35"/>
      <c r="AG430" s="35"/>
      <c r="AH430" s="35"/>
      <c r="AI430" s="35"/>
      <c r="AJ430" s="35"/>
      <c r="AK430" s="35"/>
      <c r="AL430" s="35"/>
      <c r="AM430" s="35"/>
      <c r="AN430" s="35"/>
      <c r="AO430" s="35"/>
      <c r="AP430" s="35"/>
      <c r="AQ430" s="35"/>
      <c r="AR430" s="35"/>
      <c r="AS430" s="35"/>
      <c r="AT430" s="35"/>
      <c r="AU430" s="35"/>
      <c r="AV430" s="35"/>
      <c r="AW430" s="35"/>
      <c r="AX430" s="35"/>
      <c r="AY430" s="35"/>
      <c r="AZ430" s="35"/>
      <c r="BA430" s="35"/>
      <c r="BB430" s="35"/>
      <c r="BC430" s="35"/>
      <c r="BD430" s="35"/>
      <c r="BE430" s="35"/>
      <c r="BF430" s="35"/>
      <c r="BG430" s="35"/>
      <c r="BH430" s="35"/>
      <c r="BI430" s="35"/>
    </row>
    <row r="431" ht="12.75" customHeight="1">
      <c r="A431" s="78"/>
      <c r="B431" s="67" t="s">
        <v>30</v>
      </c>
      <c r="C431" s="67"/>
      <c r="D431" s="35"/>
      <c r="E431" s="57"/>
      <c r="F431" s="79"/>
      <c r="G431" s="68" t="s">
        <v>555</v>
      </c>
      <c r="H431" s="80" t="s">
        <v>268</v>
      </c>
      <c r="I431" s="81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  <c r="AA431" s="35"/>
      <c r="AB431" s="35"/>
      <c r="AC431" s="35"/>
      <c r="AD431" s="35"/>
      <c r="AE431" s="35"/>
      <c r="AF431" s="35"/>
      <c r="AG431" s="35"/>
      <c r="AH431" s="35"/>
      <c r="AI431" s="35"/>
      <c r="AJ431" s="35"/>
      <c r="AK431" s="35"/>
      <c r="AL431" s="35"/>
      <c r="AM431" s="35"/>
      <c r="AN431" s="35"/>
      <c r="AO431" s="35"/>
      <c r="AP431" s="35"/>
      <c r="AQ431" s="35"/>
      <c r="AR431" s="35"/>
      <c r="AS431" s="35"/>
      <c r="AT431" s="35"/>
      <c r="AU431" s="35"/>
      <c r="AV431" s="35"/>
      <c r="AW431" s="35"/>
      <c r="AX431" s="35"/>
      <c r="AY431" s="35"/>
      <c r="AZ431" s="35"/>
      <c r="BA431" s="35"/>
      <c r="BB431" s="35"/>
      <c r="BC431" s="35"/>
      <c r="BD431" s="35"/>
      <c r="BE431" s="35"/>
      <c r="BF431" s="35"/>
      <c r="BG431" s="35"/>
      <c r="BH431" s="35"/>
      <c r="BI431" s="35"/>
    </row>
    <row r="432" ht="12.75" customHeight="1">
      <c r="A432" s="78"/>
      <c r="B432" s="67" t="s">
        <v>30</v>
      </c>
      <c r="C432" s="67"/>
      <c r="D432" s="35"/>
      <c r="E432" s="57"/>
      <c r="F432" s="79"/>
      <c r="G432" s="68" t="s">
        <v>556</v>
      </c>
      <c r="H432" s="80" t="s">
        <v>216</v>
      </c>
      <c r="I432" s="81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  <c r="AA432" s="35"/>
      <c r="AB432" s="35"/>
      <c r="AC432" s="35"/>
      <c r="AD432" s="35"/>
      <c r="AE432" s="35"/>
      <c r="AF432" s="35"/>
      <c r="AG432" s="35"/>
      <c r="AH432" s="35"/>
      <c r="AI432" s="35"/>
      <c r="AJ432" s="35"/>
      <c r="AK432" s="35"/>
      <c r="AL432" s="35"/>
      <c r="AM432" s="35"/>
      <c r="AN432" s="35"/>
      <c r="AO432" s="35"/>
      <c r="AP432" s="35"/>
      <c r="AQ432" s="35"/>
      <c r="AR432" s="35"/>
      <c r="AS432" s="35"/>
      <c r="AT432" s="35"/>
      <c r="AU432" s="35"/>
      <c r="AV432" s="35"/>
      <c r="AW432" s="35"/>
      <c r="AX432" s="35"/>
      <c r="AY432" s="35"/>
      <c r="AZ432" s="35"/>
      <c r="BA432" s="35"/>
      <c r="BB432" s="35"/>
      <c r="BC432" s="35"/>
      <c r="BD432" s="35"/>
      <c r="BE432" s="35"/>
      <c r="BF432" s="35"/>
      <c r="BG432" s="35"/>
      <c r="BH432" s="35"/>
      <c r="BI432" s="35"/>
    </row>
    <row r="433" ht="12.75" customHeight="1">
      <c r="A433" s="78"/>
      <c r="B433" s="67" t="s">
        <v>30</v>
      </c>
      <c r="C433" s="67"/>
      <c r="D433" s="35"/>
      <c r="E433" s="57"/>
      <c r="F433" s="79"/>
      <c r="G433" s="68" t="s">
        <v>557</v>
      </c>
      <c r="H433" s="80" t="s">
        <v>139</v>
      </c>
      <c r="I433" s="81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  <c r="AA433" s="35"/>
      <c r="AB433" s="35"/>
      <c r="AC433" s="35"/>
      <c r="AD433" s="35"/>
      <c r="AE433" s="35"/>
      <c r="AF433" s="35"/>
      <c r="AG433" s="35"/>
      <c r="AH433" s="35"/>
      <c r="AI433" s="35"/>
      <c r="AJ433" s="35"/>
      <c r="AK433" s="35"/>
      <c r="AL433" s="35"/>
      <c r="AM433" s="35"/>
      <c r="AN433" s="35"/>
      <c r="AO433" s="35"/>
      <c r="AP433" s="35"/>
      <c r="AQ433" s="35"/>
      <c r="AR433" s="35"/>
      <c r="AS433" s="35"/>
      <c r="AT433" s="35"/>
      <c r="AU433" s="35"/>
      <c r="AV433" s="35"/>
      <c r="AW433" s="35"/>
      <c r="AX433" s="35"/>
      <c r="AY433" s="35"/>
      <c r="AZ433" s="35"/>
      <c r="BA433" s="35"/>
      <c r="BB433" s="35"/>
      <c r="BC433" s="35"/>
      <c r="BD433" s="35"/>
      <c r="BE433" s="35"/>
      <c r="BF433" s="35"/>
      <c r="BG433" s="35"/>
      <c r="BH433" s="35"/>
      <c r="BI433" s="35"/>
    </row>
    <row r="434" ht="12.75" customHeight="1">
      <c r="A434" s="78"/>
      <c r="B434" s="67" t="s">
        <v>30</v>
      </c>
      <c r="C434" s="67"/>
      <c r="D434" s="35"/>
      <c r="E434" s="57"/>
      <c r="F434" s="79"/>
      <c r="G434" s="68" t="s">
        <v>558</v>
      </c>
      <c r="H434" s="80" t="s">
        <v>51</v>
      </c>
      <c r="I434" s="81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  <c r="AA434" s="35"/>
      <c r="AB434" s="35"/>
      <c r="AC434" s="35"/>
      <c r="AD434" s="35"/>
      <c r="AE434" s="35"/>
      <c r="AF434" s="35"/>
      <c r="AG434" s="35"/>
      <c r="AH434" s="35"/>
      <c r="AI434" s="35"/>
      <c r="AJ434" s="35"/>
      <c r="AK434" s="35"/>
      <c r="AL434" s="35"/>
      <c r="AM434" s="35"/>
      <c r="AN434" s="35"/>
      <c r="AO434" s="35"/>
      <c r="AP434" s="35"/>
      <c r="AQ434" s="35"/>
      <c r="AR434" s="35"/>
      <c r="AS434" s="35"/>
      <c r="AT434" s="35"/>
      <c r="AU434" s="35"/>
      <c r="AV434" s="35"/>
      <c r="AW434" s="35"/>
      <c r="AX434" s="35"/>
      <c r="AY434" s="35"/>
      <c r="AZ434" s="35"/>
      <c r="BA434" s="35"/>
      <c r="BB434" s="35"/>
      <c r="BC434" s="35"/>
      <c r="BD434" s="35"/>
      <c r="BE434" s="35"/>
      <c r="BF434" s="35"/>
      <c r="BG434" s="35"/>
      <c r="BH434" s="35"/>
      <c r="BI434" s="35"/>
    </row>
    <row r="435" ht="12.75" customHeight="1">
      <c r="A435" s="78"/>
      <c r="B435" s="67" t="s">
        <v>30</v>
      </c>
      <c r="C435" s="67"/>
      <c r="D435" s="35"/>
      <c r="E435" s="57"/>
      <c r="F435" s="79"/>
      <c r="G435" s="68" t="s">
        <v>559</v>
      </c>
      <c r="H435" s="80" t="s">
        <v>268</v>
      </c>
      <c r="I435" s="81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  <c r="AA435" s="35"/>
      <c r="AB435" s="35"/>
      <c r="AC435" s="35"/>
      <c r="AD435" s="35"/>
      <c r="AE435" s="35"/>
      <c r="AF435" s="35"/>
      <c r="AG435" s="35"/>
      <c r="AH435" s="35"/>
      <c r="AI435" s="35"/>
      <c r="AJ435" s="35"/>
      <c r="AK435" s="35"/>
      <c r="AL435" s="35"/>
      <c r="AM435" s="35"/>
      <c r="AN435" s="35"/>
      <c r="AO435" s="35"/>
      <c r="AP435" s="35"/>
      <c r="AQ435" s="35"/>
      <c r="AR435" s="35"/>
      <c r="AS435" s="35"/>
      <c r="AT435" s="35"/>
      <c r="AU435" s="35"/>
      <c r="AV435" s="35"/>
      <c r="AW435" s="35"/>
      <c r="AX435" s="35"/>
      <c r="AY435" s="35"/>
      <c r="AZ435" s="35"/>
      <c r="BA435" s="35"/>
      <c r="BB435" s="35"/>
      <c r="BC435" s="35"/>
      <c r="BD435" s="35"/>
      <c r="BE435" s="35"/>
      <c r="BF435" s="35"/>
      <c r="BG435" s="35"/>
      <c r="BH435" s="35"/>
      <c r="BI435" s="35"/>
    </row>
    <row r="436" ht="12.75" customHeight="1">
      <c r="A436" s="78"/>
      <c r="B436" s="67" t="s">
        <v>30</v>
      </c>
      <c r="C436" s="67"/>
      <c r="D436" s="35"/>
      <c r="E436" s="57"/>
      <c r="F436" s="79"/>
      <c r="G436" s="68" t="s">
        <v>560</v>
      </c>
      <c r="H436" s="80" t="s">
        <v>216</v>
      </c>
      <c r="I436" s="81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  <c r="AA436" s="35"/>
      <c r="AB436" s="35"/>
      <c r="AC436" s="35"/>
      <c r="AD436" s="35"/>
      <c r="AE436" s="35"/>
      <c r="AF436" s="35"/>
      <c r="AG436" s="35"/>
      <c r="AH436" s="35"/>
      <c r="AI436" s="35"/>
      <c r="AJ436" s="35"/>
      <c r="AK436" s="35"/>
      <c r="AL436" s="35"/>
      <c r="AM436" s="35"/>
      <c r="AN436" s="35"/>
      <c r="AO436" s="35"/>
      <c r="AP436" s="35"/>
      <c r="AQ436" s="35"/>
      <c r="AR436" s="35"/>
      <c r="AS436" s="35"/>
      <c r="AT436" s="35"/>
      <c r="AU436" s="35"/>
      <c r="AV436" s="35"/>
      <c r="AW436" s="35"/>
      <c r="AX436" s="35"/>
      <c r="AY436" s="35"/>
      <c r="AZ436" s="35"/>
      <c r="BA436" s="35"/>
      <c r="BB436" s="35"/>
      <c r="BC436" s="35"/>
      <c r="BD436" s="35"/>
      <c r="BE436" s="35"/>
      <c r="BF436" s="35"/>
      <c r="BG436" s="35"/>
      <c r="BH436" s="35"/>
      <c r="BI436" s="35"/>
    </row>
    <row r="437" ht="12.75" customHeight="1">
      <c r="A437" s="78"/>
      <c r="B437" s="67" t="s">
        <v>30</v>
      </c>
      <c r="C437" s="67"/>
      <c r="D437" s="35"/>
      <c r="E437" s="57"/>
      <c r="F437" s="79"/>
      <c r="G437" s="68" t="s">
        <v>561</v>
      </c>
      <c r="H437" s="80" t="s">
        <v>131</v>
      </c>
      <c r="I437" s="81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  <c r="AA437" s="35"/>
      <c r="AB437" s="35"/>
      <c r="AC437" s="35"/>
      <c r="AD437" s="35"/>
      <c r="AE437" s="35"/>
      <c r="AF437" s="35"/>
      <c r="AG437" s="35"/>
      <c r="AH437" s="35"/>
      <c r="AI437" s="35"/>
      <c r="AJ437" s="35"/>
      <c r="AK437" s="35"/>
      <c r="AL437" s="35"/>
      <c r="AM437" s="35"/>
      <c r="AN437" s="35"/>
      <c r="AO437" s="35"/>
      <c r="AP437" s="35"/>
      <c r="AQ437" s="35"/>
      <c r="AR437" s="35"/>
      <c r="AS437" s="35"/>
      <c r="AT437" s="35"/>
      <c r="AU437" s="35"/>
      <c r="AV437" s="35"/>
      <c r="AW437" s="35"/>
      <c r="AX437" s="35"/>
      <c r="AY437" s="35"/>
      <c r="AZ437" s="35"/>
      <c r="BA437" s="35"/>
      <c r="BB437" s="35"/>
      <c r="BC437" s="35"/>
      <c r="BD437" s="35"/>
      <c r="BE437" s="35"/>
      <c r="BF437" s="35"/>
      <c r="BG437" s="35"/>
      <c r="BH437" s="35"/>
      <c r="BI437" s="35"/>
    </row>
    <row r="438" ht="12.75" customHeight="1">
      <c r="A438" s="78"/>
      <c r="B438" s="67" t="s">
        <v>30</v>
      </c>
      <c r="C438" s="67"/>
      <c r="D438" s="35"/>
      <c r="E438" s="57"/>
      <c r="F438" s="79"/>
      <c r="G438" s="68" t="s">
        <v>562</v>
      </c>
      <c r="H438" s="80" t="s">
        <v>181</v>
      </c>
      <c r="I438" s="81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  <c r="AA438" s="35"/>
      <c r="AB438" s="35"/>
      <c r="AC438" s="35"/>
      <c r="AD438" s="35"/>
      <c r="AE438" s="35"/>
      <c r="AF438" s="35"/>
      <c r="AG438" s="35"/>
      <c r="AH438" s="35"/>
      <c r="AI438" s="35"/>
      <c r="AJ438" s="35"/>
      <c r="AK438" s="35"/>
      <c r="AL438" s="35"/>
      <c r="AM438" s="35"/>
      <c r="AN438" s="35"/>
      <c r="AO438" s="35"/>
      <c r="AP438" s="35"/>
      <c r="AQ438" s="35"/>
      <c r="AR438" s="35"/>
      <c r="AS438" s="35"/>
      <c r="AT438" s="35"/>
      <c r="AU438" s="35"/>
      <c r="AV438" s="35"/>
      <c r="AW438" s="35"/>
      <c r="AX438" s="35"/>
      <c r="AY438" s="35"/>
      <c r="AZ438" s="35"/>
      <c r="BA438" s="35"/>
      <c r="BB438" s="35"/>
      <c r="BC438" s="35"/>
      <c r="BD438" s="35"/>
      <c r="BE438" s="35"/>
      <c r="BF438" s="35"/>
      <c r="BG438" s="35"/>
      <c r="BH438" s="35"/>
      <c r="BI438" s="35"/>
    </row>
    <row r="439" ht="12.75" customHeight="1">
      <c r="A439" s="78"/>
      <c r="B439" s="67" t="s">
        <v>30</v>
      </c>
      <c r="C439" s="67"/>
      <c r="D439" s="35"/>
      <c r="E439" s="57"/>
      <c r="F439" s="79"/>
      <c r="G439" s="68" t="s">
        <v>563</v>
      </c>
      <c r="H439" s="80" t="s">
        <v>126</v>
      </c>
      <c r="I439" s="81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  <c r="AA439" s="35"/>
      <c r="AB439" s="35"/>
      <c r="AC439" s="35"/>
      <c r="AD439" s="35"/>
      <c r="AE439" s="35"/>
      <c r="AF439" s="35"/>
      <c r="AG439" s="35"/>
      <c r="AH439" s="35"/>
      <c r="AI439" s="35"/>
      <c r="AJ439" s="35"/>
      <c r="AK439" s="35"/>
      <c r="AL439" s="35"/>
      <c r="AM439" s="35"/>
      <c r="AN439" s="35"/>
      <c r="AO439" s="35"/>
      <c r="AP439" s="35"/>
      <c r="AQ439" s="35"/>
      <c r="AR439" s="35"/>
      <c r="AS439" s="35"/>
      <c r="AT439" s="35"/>
      <c r="AU439" s="35"/>
      <c r="AV439" s="35"/>
      <c r="AW439" s="35"/>
      <c r="AX439" s="35"/>
      <c r="AY439" s="35"/>
      <c r="AZ439" s="35"/>
      <c r="BA439" s="35"/>
      <c r="BB439" s="35"/>
      <c r="BC439" s="35"/>
      <c r="BD439" s="35"/>
      <c r="BE439" s="35"/>
      <c r="BF439" s="35"/>
      <c r="BG439" s="35"/>
      <c r="BH439" s="35"/>
      <c r="BI439" s="35"/>
    </row>
    <row r="440" ht="12.75" customHeight="1">
      <c r="A440" s="78"/>
      <c r="B440" s="67" t="s">
        <v>30</v>
      </c>
      <c r="C440" s="67"/>
      <c r="D440" s="35"/>
      <c r="E440" s="57"/>
      <c r="F440" s="79"/>
      <c r="G440" s="68" t="s">
        <v>564</v>
      </c>
      <c r="H440" s="80" t="s">
        <v>181</v>
      </c>
      <c r="I440" s="81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  <c r="AA440" s="35"/>
      <c r="AB440" s="35"/>
      <c r="AC440" s="35"/>
      <c r="AD440" s="35"/>
      <c r="AE440" s="35"/>
      <c r="AF440" s="35"/>
      <c r="AG440" s="35"/>
      <c r="AH440" s="35"/>
      <c r="AI440" s="35"/>
      <c r="AJ440" s="35"/>
      <c r="AK440" s="35"/>
      <c r="AL440" s="35"/>
      <c r="AM440" s="35"/>
      <c r="AN440" s="35"/>
      <c r="AO440" s="35"/>
      <c r="AP440" s="35"/>
      <c r="AQ440" s="35"/>
      <c r="AR440" s="35"/>
      <c r="AS440" s="35"/>
      <c r="AT440" s="35"/>
      <c r="AU440" s="35"/>
      <c r="AV440" s="35"/>
      <c r="AW440" s="35"/>
      <c r="AX440" s="35"/>
      <c r="AY440" s="35"/>
      <c r="AZ440" s="35"/>
      <c r="BA440" s="35"/>
      <c r="BB440" s="35"/>
      <c r="BC440" s="35"/>
      <c r="BD440" s="35"/>
      <c r="BE440" s="35"/>
      <c r="BF440" s="35"/>
      <c r="BG440" s="35"/>
      <c r="BH440" s="35"/>
      <c r="BI440" s="35"/>
    </row>
    <row r="441" ht="12.75" customHeight="1">
      <c r="A441" s="78"/>
      <c r="B441" s="67" t="s">
        <v>30</v>
      </c>
      <c r="C441" s="67"/>
      <c r="D441" s="35"/>
      <c r="E441" s="57"/>
      <c r="F441" s="79"/>
      <c r="G441" s="68" t="s">
        <v>565</v>
      </c>
      <c r="H441" s="80" t="s">
        <v>123</v>
      </c>
      <c r="I441" s="81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  <c r="AA441" s="35"/>
      <c r="AB441" s="35"/>
      <c r="AC441" s="35"/>
      <c r="AD441" s="35"/>
      <c r="AE441" s="35"/>
      <c r="AF441" s="35"/>
      <c r="AG441" s="35"/>
      <c r="AH441" s="35"/>
      <c r="AI441" s="35"/>
      <c r="AJ441" s="35"/>
      <c r="AK441" s="35"/>
      <c r="AL441" s="35"/>
      <c r="AM441" s="35"/>
      <c r="AN441" s="35"/>
      <c r="AO441" s="35"/>
      <c r="AP441" s="35"/>
      <c r="AQ441" s="35"/>
      <c r="AR441" s="35"/>
      <c r="AS441" s="35"/>
      <c r="AT441" s="35"/>
      <c r="AU441" s="35"/>
      <c r="AV441" s="35"/>
      <c r="AW441" s="35"/>
      <c r="AX441" s="35"/>
      <c r="AY441" s="35"/>
      <c r="AZ441" s="35"/>
      <c r="BA441" s="35"/>
      <c r="BB441" s="35"/>
      <c r="BC441" s="35"/>
      <c r="BD441" s="35"/>
      <c r="BE441" s="35"/>
      <c r="BF441" s="35"/>
      <c r="BG441" s="35"/>
      <c r="BH441" s="35"/>
      <c r="BI441" s="35"/>
    </row>
    <row r="442" ht="12.75" customHeight="1">
      <c r="A442" s="78"/>
      <c r="B442" s="67" t="s">
        <v>30</v>
      </c>
      <c r="C442" s="67"/>
      <c r="D442" s="35"/>
      <c r="E442" s="57"/>
      <c r="F442" s="79"/>
      <c r="G442" s="68" t="s">
        <v>566</v>
      </c>
      <c r="H442" s="80" t="s">
        <v>181</v>
      </c>
      <c r="I442" s="81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  <c r="AA442" s="35"/>
      <c r="AB442" s="35"/>
      <c r="AC442" s="35"/>
      <c r="AD442" s="35"/>
      <c r="AE442" s="35"/>
      <c r="AF442" s="35"/>
      <c r="AG442" s="35"/>
      <c r="AH442" s="35"/>
      <c r="AI442" s="35"/>
      <c r="AJ442" s="35"/>
      <c r="AK442" s="35"/>
      <c r="AL442" s="35"/>
      <c r="AM442" s="35"/>
      <c r="AN442" s="35"/>
      <c r="AO442" s="35"/>
      <c r="AP442" s="35"/>
      <c r="AQ442" s="35"/>
      <c r="AR442" s="35"/>
      <c r="AS442" s="35"/>
      <c r="AT442" s="35"/>
      <c r="AU442" s="35"/>
      <c r="AV442" s="35"/>
      <c r="AW442" s="35"/>
      <c r="AX442" s="35"/>
      <c r="AY442" s="35"/>
      <c r="AZ442" s="35"/>
      <c r="BA442" s="35"/>
      <c r="BB442" s="35"/>
      <c r="BC442" s="35"/>
      <c r="BD442" s="35"/>
      <c r="BE442" s="35"/>
      <c r="BF442" s="35"/>
      <c r="BG442" s="35"/>
      <c r="BH442" s="35"/>
      <c r="BI442" s="35"/>
    </row>
    <row r="443" ht="12.75" customHeight="1">
      <c r="A443" s="78"/>
      <c r="B443" s="67" t="s">
        <v>30</v>
      </c>
      <c r="C443" s="67"/>
      <c r="D443" s="35"/>
      <c r="E443" s="57"/>
      <c r="F443" s="79"/>
      <c r="G443" s="68" t="s">
        <v>567</v>
      </c>
      <c r="H443" s="80" t="s">
        <v>120</v>
      </c>
      <c r="I443" s="81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  <c r="AA443" s="35"/>
      <c r="AB443" s="35"/>
      <c r="AC443" s="35"/>
      <c r="AD443" s="35"/>
      <c r="AE443" s="35"/>
      <c r="AF443" s="35"/>
      <c r="AG443" s="35"/>
      <c r="AH443" s="35"/>
      <c r="AI443" s="35"/>
      <c r="AJ443" s="35"/>
      <c r="AK443" s="35"/>
      <c r="AL443" s="35"/>
      <c r="AM443" s="35"/>
      <c r="AN443" s="35"/>
      <c r="AO443" s="35"/>
      <c r="AP443" s="35"/>
      <c r="AQ443" s="35"/>
      <c r="AR443" s="35"/>
      <c r="AS443" s="35"/>
      <c r="AT443" s="35"/>
      <c r="AU443" s="35"/>
      <c r="AV443" s="35"/>
      <c r="AW443" s="35"/>
      <c r="AX443" s="35"/>
      <c r="AY443" s="35"/>
      <c r="AZ443" s="35"/>
      <c r="BA443" s="35"/>
      <c r="BB443" s="35"/>
      <c r="BC443" s="35"/>
      <c r="BD443" s="35"/>
      <c r="BE443" s="35"/>
      <c r="BF443" s="35"/>
      <c r="BG443" s="35"/>
      <c r="BH443" s="35"/>
      <c r="BI443" s="35"/>
    </row>
    <row r="444" ht="12.75" customHeight="1">
      <c r="A444" s="78"/>
      <c r="B444" s="67" t="s">
        <v>30</v>
      </c>
      <c r="C444" s="67"/>
      <c r="D444" s="35"/>
      <c r="E444" s="57"/>
      <c r="F444" s="79"/>
      <c r="G444" s="68" t="s">
        <v>568</v>
      </c>
      <c r="H444" s="80" t="s">
        <v>188</v>
      </c>
      <c r="I444" s="81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  <c r="AA444" s="35"/>
      <c r="AB444" s="35"/>
      <c r="AC444" s="35"/>
      <c r="AD444" s="35"/>
      <c r="AE444" s="35"/>
      <c r="AF444" s="35"/>
      <c r="AG444" s="35"/>
      <c r="AH444" s="35"/>
      <c r="AI444" s="35"/>
      <c r="AJ444" s="35"/>
      <c r="AK444" s="35"/>
      <c r="AL444" s="35"/>
      <c r="AM444" s="35"/>
      <c r="AN444" s="35"/>
      <c r="AO444" s="35"/>
      <c r="AP444" s="35"/>
      <c r="AQ444" s="35"/>
      <c r="AR444" s="35"/>
      <c r="AS444" s="35"/>
      <c r="AT444" s="35"/>
      <c r="AU444" s="35"/>
      <c r="AV444" s="35"/>
      <c r="AW444" s="35"/>
      <c r="AX444" s="35"/>
      <c r="AY444" s="35"/>
      <c r="AZ444" s="35"/>
      <c r="BA444" s="35"/>
      <c r="BB444" s="35"/>
      <c r="BC444" s="35"/>
      <c r="BD444" s="35"/>
      <c r="BE444" s="35"/>
      <c r="BF444" s="35"/>
      <c r="BG444" s="35"/>
      <c r="BH444" s="35"/>
      <c r="BI444" s="35"/>
    </row>
    <row r="445" ht="12.75" customHeight="1">
      <c r="A445" s="78"/>
      <c r="B445" s="67" t="s">
        <v>30</v>
      </c>
      <c r="C445" s="67"/>
      <c r="D445" s="35"/>
      <c r="E445" s="57"/>
      <c r="F445" s="79"/>
      <c r="G445" s="68" t="s">
        <v>569</v>
      </c>
      <c r="H445" s="80" t="s">
        <v>190</v>
      </c>
      <c r="I445" s="81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  <c r="AA445" s="35"/>
      <c r="AB445" s="35"/>
      <c r="AC445" s="35"/>
      <c r="AD445" s="35"/>
      <c r="AE445" s="35"/>
      <c r="AF445" s="35"/>
      <c r="AG445" s="35"/>
      <c r="AH445" s="35"/>
      <c r="AI445" s="35"/>
      <c r="AJ445" s="35"/>
      <c r="AK445" s="35"/>
      <c r="AL445" s="35"/>
      <c r="AM445" s="35"/>
      <c r="AN445" s="35"/>
      <c r="AO445" s="35"/>
      <c r="AP445" s="35"/>
      <c r="AQ445" s="35"/>
      <c r="AR445" s="35"/>
      <c r="AS445" s="35"/>
      <c r="AT445" s="35"/>
      <c r="AU445" s="35"/>
      <c r="AV445" s="35"/>
      <c r="AW445" s="35"/>
      <c r="AX445" s="35"/>
      <c r="AY445" s="35"/>
      <c r="AZ445" s="35"/>
      <c r="BA445" s="35"/>
      <c r="BB445" s="35"/>
      <c r="BC445" s="35"/>
      <c r="BD445" s="35"/>
      <c r="BE445" s="35"/>
      <c r="BF445" s="35"/>
      <c r="BG445" s="35"/>
      <c r="BH445" s="35"/>
      <c r="BI445" s="35"/>
    </row>
    <row r="446" ht="12.75" customHeight="1">
      <c r="A446" s="78"/>
      <c r="B446" s="67" t="s">
        <v>30</v>
      </c>
      <c r="C446" s="67"/>
      <c r="D446" s="35"/>
      <c r="E446" s="57"/>
      <c r="F446" s="79"/>
      <c r="G446" s="68" t="s">
        <v>570</v>
      </c>
      <c r="H446" s="69" t="s">
        <v>30</v>
      </c>
      <c r="I446" s="81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  <c r="AA446" s="35"/>
      <c r="AB446" s="35"/>
      <c r="AC446" s="35"/>
      <c r="AD446" s="35"/>
      <c r="AE446" s="35"/>
      <c r="AF446" s="35"/>
      <c r="AG446" s="35"/>
      <c r="AH446" s="35"/>
      <c r="AI446" s="35"/>
      <c r="AJ446" s="35"/>
      <c r="AK446" s="35"/>
      <c r="AL446" s="35"/>
      <c r="AM446" s="35"/>
      <c r="AN446" s="35"/>
      <c r="AO446" s="35"/>
      <c r="AP446" s="35"/>
      <c r="AQ446" s="35"/>
      <c r="AR446" s="35"/>
      <c r="AS446" s="35"/>
      <c r="AT446" s="35"/>
      <c r="AU446" s="35"/>
      <c r="AV446" s="35"/>
      <c r="AW446" s="35"/>
      <c r="AX446" s="35"/>
      <c r="AY446" s="35"/>
      <c r="AZ446" s="35"/>
      <c r="BA446" s="35"/>
      <c r="BB446" s="35"/>
      <c r="BC446" s="35"/>
      <c r="BD446" s="35"/>
      <c r="BE446" s="35"/>
      <c r="BF446" s="35"/>
      <c r="BG446" s="35"/>
      <c r="BH446" s="35"/>
      <c r="BI446" s="35"/>
    </row>
    <row r="447" ht="12.75" customHeight="1">
      <c r="A447" s="78"/>
      <c r="B447" s="67" t="s">
        <v>30</v>
      </c>
      <c r="C447" s="67"/>
      <c r="D447" s="35"/>
      <c r="E447" s="57"/>
      <c r="F447" s="79"/>
      <c r="G447" s="68" t="s">
        <v>571</v>
      </c>
      <c r="H447" s="80" t="s">
        <v>47</v>
      </c>
      <c r="I447" s="81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  <c r="AA447" s="35"/>
      <c r="AB447" s="35"/>
      <c r="AC447" s="35"/>
      <c r="AD447" s="35"/>
      <c r="AE447" s="35"/>
      <c r="AF447" s="35"/>
      <c r="AG447" s="35"/>
      <c r="AH447" s="35"/>
      <c r="AI447" s="35"/>
      <c r="AJ447" s="35"/>
      <c r="AK447" s="35"/>
      <c r="AL447" s="35"/>
      <c r="AM447" s="35"/>
      <c r="AN447" s="35"/>
      <c r="AO447" s="35"/>
      <c r="AP447" s="35"/>
      <c r="AQ447" s="35"/>
      <c r="AR447" s="35"/>
      <c r="AS447" s="35"/>
      <c r="AT447" s="35"/>
      <c r="AU447" s="35"/>
      <c r="AV447" s="35"/>
      <c r="AW447" s="35"/>
      <c r="AX447" s="35"/>
      <c r="AY447" s="35"/>
      <c r="AZ447" s="35"/>
      <c r="BA447" s="35"/>
      <c r="BB447" s="35"/>
      <c r="BC447" s="35"/>
      <c r="BD447" s="35"/>
      <c r="BE447" s="35"/>
      <c r="BF447" s="35"/>
      <c r="BG447" s="35"/>
      <c r="BH447" s="35"/>
      <c r="BI447" s="35"/>
    </row>
    <row r="448" ht="12.75" customHeight="1">
      <c r="A448" s="78"/>
      <c r="B448" s="67" t="s">
        <v>30</v>
      </c>
      <c r="C448" s="67"/>
      <c r="D448" s="35"/>
      <c r="E448" s="57"/>
      <c r="F448" s="79"/>
      <c r="G448" s="68" t="s">
        <v>572</v>
      </c>
      <c r="H448" s="80" t="s">
        <v>573</v>
      </c>
      <c r="I448" s="81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  <c r="AA448" s="35"/>
      <c r="AB448" s="35"/>
      <c r="AC448" s="35"/>
      <c r="AD448" s="35"/>
      <c r="AE448" s="35"/>
      <c r="AF448" s="35"/>
      <c r="AG448" s="35"/>
      <c r="AH448" s="35"/>
      <c r="AI448" s="35"/>
      <c r="AJ448" s="35"/>
      <c r="AK448" s="35"/>
      <c r="AL448" s="35"/>
      <c r="AM448" s="35"/>
      <c r="AN448" s="35"/>
      <c r="AO448" s="35"/>
      <c r="AP448" s="35"/>
      <c r="AQ448" s="35"/>
      <c r="AR448" s="35"/>
      <c r="AS448" s="35"/>
      <c r="AT448" s="35"/>
      <c r="AU448" s="35"/>
      <c r="AV448" s="35"/>
      <c r="AW448" s="35"/>
      <c r="AX448" s="35"/>
      <c r="AY448" s="35"/>
      <c r="AZ448" s="35"/>
      <c r="BA448" s="35"/>
      <c r="BB448" s="35"/>
      <c r="BC448" s="35"/>
      <c r="BD448" s="35"/>
      <c r="BE448" s="35"/>
      <c r="BF448" s="35"/>
      <c r="BG448" s="35"/>
      <c r="BH448" s="35"/>
      <c r="BI448" s="35"/>
    </row>
    <row r="449" ht="12.75" customHeight="1">
      <c r="A449" s="78"/>
      <c r="B449" s="67" t="s">
        <v>30</v>
      </c>
      <c r="C449" s="67"/>
      <c r="D449" s="35"/>
      <c r="E449" s="57"/>
      <c r="F449" s="79"/>
      <c r="G449" s="68" t="s">
        <v>574</v>
      </c>
      <c r="H449" s="80" t="s">
        <v>575</v>
      </c>
      <c r="I449" s="81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  <c r="AA449" s="35"/>
      <c r="AB449" s="35"/>
      <c r="AC449" s="35"/>
      <c r="AD449" s="35"/>
      <c r="AE449" s="35"/>
      <c r="AF449" s="35"/>
      <c r="AG449" s="35"/>
      <c r="AH449" s="35"/>
      <c r="AI449" s="35"/>
      <c r="AJ449" s="35"/>
      <c r="AK449" s="35"/>
      <c r="AL449" s="35"/>
      <c r="AM449" s="35"/>
      <c r="AN449" s="35"/>
      <c r="AO449" s="35"/>
      <c r="AP449" s="35"/>
      <c r="AQ449" s="35"/>
      <c r="AR449" s="35"/>
      <c r="AS449" s="35"/>
      <c r="AT449" s="35"/>
      <c r="AU449" s="35"/>
      <c r="AV449" s="35"/>
      <c r="AW449" s="35"/>
      <c r="AX449" s="35"/>
      <c r="AY449" s="35"/>
      <c r="AZ449" s="35"/>
      <c r="BA449" s="35"/>
      <c r="BB449" s="35"/>
      <c r="BC449" s="35"/>
      <c r="BD449" s="35"/>
      <c r="BE449" s="35"/>
      <c r="BF449" s="35"/>
      <c r="BG449" s="35"/>
      <c r="BH449" s="35"/>
      <c r="BI449" s="35"/>
    </row>
    <row r="450" ht="12.75" customHeight="1">
      <c r="A450" s="78"/>
      <c r="B450" s="67" t="s">
        <v>30</v>
      </c>
      <c r="C450" s="67"/>
      <c r="D450" s="35"/>
      <c r="E450" s="57"/>
      <c r="F450" s="79"/>
      <c r="G450" s="68" t="s">
        <v>576</v>
      </c>
      <c r="H450" s="80" t="s">
        <v>47</v>
      </c>
      <c r="I450" s="81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  <c r="AA450" s="35"/>
      <c r="AB450" s="35"/>
      <c r="AC450" s="35"/>
      <c r="AD450" s="35"/>
      <c r="AE450" s="35"/>
      <c r="AF450" s="35"/>
      <c r="AG450" s="35"/>
      <c r="AH450" s="35"/>
      <c r="AI450" s="35"/>
      <c r="AJ450" s="35"/>
      <c r="AK450" s="35"/>
      <c r="AL450" s="35"/>
      <c r="AM450" s="35"/>
      <c r="AN450" s="35"/>
      <c r="AO450" s="35"/>
      <c r="AP450" s="35"/>
      <c r="AQ450" s="35"/>
      <c r="AR450" s="35"/>
      <c r="AS450" s="35"/>
      <c r="AT450" s="35"/>
      <c r="AU450" s="35"/>
      <c r="AV450" s="35"/>
      <c r="AW450" s="35"/>
      <c r="AX450" s="35"/>
      <c r="AY450" s="35"/>
      <c r="AZ450" s="35"/>
      <c r="BA450" s="35"/>
      <c r="BB450" s="35"/>
      <c r="BC450" s="35"/>
      <c r="BD450" s="35"/>
      <c r="BE450" s="35"/>
      <c r="BF450" s="35"/>
      <c r="BG450" s="35"/>
      <c r="BH450" s="35"/>
      <c r="BI450" s="35"/>
    </row>
    <row r="451" ht="12.75" customHeight="1">
      <c r="A451" s="73"/>
      <c r="B451" s="73"/>
      <c r="C451" s="73"/>
      <c r="D451" s="35"/>
      <c r="E451" s="57"/>
      <c r="F451" s="79"/>
      <c r="G451" s="68"/>
      <c r="H451" s="82"/>
      <c r="I451" s="76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  <c r="AA451" s="35"/>
      <c r="AB451" s="35"/>
      <c r="AC451" s="35"/>
      <c r="AD451" s="35"/>
      <c r="AE451" s="35"/>
      <c r="AF451" s="35"/>
      <c r="AG451" s="35"/>
      <c r="AH451" s="35"/>
      <c r="AI451" s="35"/>
      <c r="AJ451" s="35"/>
      <c r="AK451" s="35"/>
      <c r="AL451" s="35"/>
      <c r="AM451" s="35"/>
      <c r="AN451" s="35"/>
      <c r="AO451" s="35"/>
      <c r="AP451" s="35"/>
      <c r="AQ451" s="35"/>
      <c r="AR451" s="35"/>
      <c r="AS451" s="35"/>
      <c r="AT451" s="35"/>
      <c r="AU451" s="35"/>
      <c r="AV451" s="35"/>
      <c r="AW451" s="35"/>
      <c r="AX451" s="35"/>
      <c r="AY451" s="35"/>
      <c r="AZ451" s="35"/>
      <c r="BA451" s="35"/>
      <c r="BB451" s="35"/>
      <c r="BC451" s="35"/>
      <c r="BD451" s="35"/>
      <c r="BE451" s="35"/>
      <c r="BF451" s="35"/>
      <c r="BG451" s="35"/>
      <c r="BH451" s="35"/>
      <c r="BI451" s="35"/>
    </row>
    <row r="452" ht="12.75" customHeight="1">
      <c r="A452" s="72"/>
      <c r="B452" s="73"/>
      <c r="C452" s="73"/>
      <c r="D452" s="35"/>
      <c r="E452" s="57"/>
      <c r="F452" s="79"/>
      <c r="G452" s="68"/>
      <c r="H452" s="82"/>
      <c r="I452" s="76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  <c r="AA452" s="35"/>
      <c r="AB452" s="35"/>
      <c r="AC452" s="35"/>
      <c r="AD452" s="35"/>
      <c r="AE452" s="35"/>
      <c r="AF452" s="35"/>
      <c r="AG452" s="35"/>
      <c r="AH452" s="35"/>
      <c r="AI452" s="35"/>
      <c r="AJ452" s="35"/>
      <c r="AK452" s="35"/>
      <c r="AL452" s="35"/>
      <c r="AM452" s="35"/>
      <c r="AN452" s="35"/>
      <c r="AO452" s="35"/>
      <c r="AP452" s="35"/>
      <c r="AQ452" s="35"/>
      <c r="AR452" s="35"/>
      <c r="AS452" s="35"/>
      <c r="AT452" s="35"/>
      <c r="AU452" s="35"/>
      <c r="AV452" s="35"/>
      <c r="AW452" s="35"/>
      <c r="AX452" s="35"/>
      <c r="AY452" s="35"/>
      <c r="AZ452" s="35"/>
      <c r="BA452" s="35"/>
      <c r="BB452" s="35"/>
      <c r="BC452" s="35"/>
      <c r="BD452" s="35"/>
      <c r="BE452" s="35"/>
      <c r="BF452" s="35"/>
      <c r="BG452" s="35"/>
      <c r="BH452" s="35"/>
      <c r="BI452" s="35"/>
    </row>
    <row r="453" ht="12.75" customHeight="1">
      <c r="A453" s="72"/>
      <c r="B453" s="73"/>
      <c r="C453" s="73"/>
      <c r="D453" s="56"/>
      <c r="E453" s="57"/>
      <c r="F453" s="58" t="s">
        <v>577</v>
      </c>
      <c r="G453" s="59"/>
      <c r="H453" s="60"/>
      <c r="I453" s="7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  <c r="AA453" s="35"/>
      <c r="AB453" s="35"/>
      <c r="AC453" s="35"/>
      <c r="AD453" s="35"/>
      <c r="AE453" s="35"/>
      <c r="AF453" s="35"/>
      <c r="AG453" s="35"/>
      <c r="AH453" s="35"/>
      <c r="AI453" s="35"/>
      <c r="AJ453" s="35"/>
      <c r="AK453" s="35"/>
      <c r="AL453" s="35"/>
      <c r="AM453" s="35"/>
      <c r="AN453" s="35"/>
      <c r="AO453" s="35"/>
      <c r="AP453" s="35"/>
      <c r="AQ453" s="35"/>
      <c r="AR453" s="35"/>
      <c r="AS453" s="35"/>
      <c r="AT453" s="35"/>
      <c r="AU453" s="35"/>
      <c r="AV453" s="35"/>
      <c r="AW453" s="35"/>
      <c r="AX453" s="35"/>
      <c r="AY453" s="35"/>
      <c r="AZ453" s="35"/>
      <c r="BA453" s="35"/>
      <c r="BB453" s="35"/>
      <c r="BC453" s="35"/>
      <c r="BD453" s="35"/>
      <c r="BE453" s="35"/>
      <c r="BF453" s="35"/>
      <c r="BG453" s="35"/>
      <c r="BH453" s="35"/>
      <c r="BI453" s="35"/>
    </row>
    <row r="454" ht="12.75" customHeight="1">
      <c r="A454" s="61" t="s">
        <v>20</v>
      </c>
      <c r="B454" s="62" t="s">
        <v>21</v>
      </c>
      <c r="C454" s="62" t="s">
        <v>22</v>
      </c>
      <c r="D454" s="77"/>
      <c r="E454" s="57"/>
      <c r="F454" s="63"/>
      <c r="G454" s="64" t="s">
        <v>23</v>
      </c>
      <c r="H454" s="65" t="s">
        <v>24</v>
      </c>
      <c r="I454" s="36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  <c r="AA454" s="35"/>
      <c r="AB454" s="35"/>
      <c r="AC454" s="35"/>
      <c r="AD454" s="35"/>
      <c r="AE454" s="35"/>
      <c r="AF454" s="35"/>
      <c r="AG454" s="35"/>
      <c r="AH454" s="35"/>
      <c r="AI454" s="35"/>
      <c r="AJ454" s="35"/>
      <c r="AK454" s="35"/>
      <c r="AL454" s="35"/>
      <c r="AM454" s="35"/>
      <c r="AN454" s="35"/>
      <c r="AO454" s="35"/>
      <c r="AP454" s="35"/>
      <c r="AQ454" s="35"/>
      <c r="AR454" s="35"/>
      <c r="AS454" s="35"/>
      <c r="AT454" s="35"/>
      <c r="AU454" s="35"/>
      <c r="AV454" s="35"/>
      <c r="AW454" s="35"/>
      <c r="AX454" s="35"/>
      <c r="AY454" s="35"/>
      <c r="AZ454" s="35"/>
      <c r="BA454" s="35"/>
      <c r="BB454" s="35"/>
      <c r="BC454" s="35"/>
      <c r="BD454" s="35"/>
      <c r="BE454" s="35"/>
      <c r="BF454" s="35"/>
      <c r="BG454" s="35"/>
      <c r="BH454" s="35"/>
      <c r="BI454" s="35"/>
    </row>
    <row r="455" ht="12.75" customHeight="1">
      <c r="A455" s="78"/>
      <c r="B455" s="67" t="s">
        <v>30</v>
      </c>
      <c r="C455" s="67"/>
      <c r="D455" s="77"/>
      <c r="E455" s="57"/>
      <c r="F455" s="79"/>
      <c r="G455" s="68" t="s">
        <v>578</v>
      </c>
      <c r="H455" s="69" t="s">
        <v>30</v>
      </c>
      <c r="I455" s="70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  <c r="AA455" s="35"/>
      <c r="AB455" s="35"/>
      <c r="AC455" s="35"/>
      <c r="AD455" s="35"/>
      <c r="AE455" s="35"/>
      <c r="AF455" s="35"/>
      <c r="AG455" s="35"/>
      <c r="AH455" s="35"/>
      <c r="AI455" s="35"/>
      <c r="AJ455" s="35"/>
      <c r="AK455" s="35"/>
      <c r="AL455" s="35"/>
      <c r="AM455" s="35"/>
      <c r="AN455" s="35"/>
      <c r="AO455" s="35"/>
      <c r="AP455" s="35"/>
      <c r="AQ455" s="35"/>
      <c r="AR455" s="35"/>
      <c r="AS455" s="35"/>
      <c r="AT455" s="35"/>
      <c r="AU455" s="35"/>
      <c r="AV455" s="35"/>
      <c r="AW455" s="35"/>
      <c r="AX455" s="35"/>
      <c r="AY455" s="35"/>
      <c r="AZ455" s="35"/>
      <c r="BA455" s="35"/>
      <c r="BB455" s="35"/>
      <c r="BC455" s="35"/>
      <c r="BD455" s="35"/>
      <c r="BE455" s="35"/>
      <c r="BF455" s="35"/>
      <c r="BG455" s="35"/>
      <c r="BH455" s="35"/>
      <c r="BI455" s="35"/>
    </row>
    <row r="456" ht="12.75" customHeight="1">
      <c r="A456" s="72"/>
      <c r="B456" s="73"/>
      <c r="C456" s="73"/>
      <c r="D456" s="56"/>
      <c r="E456" s="57"/>
      <c r="F456" s="63"/>
      <c r="G456" s="74"/>
      <c r="H456" s="69"/>
      <c r="I456" s="7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  <c r="AA456" s="35"/>
      <c r="AB456" s="35"/>
      <c r="AC456" s="35"/>
      <c r="AD456" s="35"/>
      <c r="AE456" s="35"/>
      <c r="AF456" s="35"/>
      <c r="AG456" s="35"/>
      <c r="AH456" s="35"/>
      <c r="AI456" s="35"/>
      <c r="AJ456" s="35"/>
      <c r="AK456" s="35"/>
      <c r="AL456" s="35"/>
      <c r="AM456" s="35"/>
      <c r="AN456" s="35"/>
      <c r="AO456" s="35"/>
      <c r="AP456" s="35"/>
      <c r="AQ456" s="35"/>
      <c r="AR456" s="35"/>
      <c r="AS456" s="35"/>
      <c r="AT456" s="35"/>
      <c r="AU456" s="35"/>
      <c r="AV456" s="35"/>
      <c r="AW456" s="35"/>
      <c r="AX456" s="35"/>
      <c r="AY456" s="35"/>
      <c r="AZ456" s="35"/>
      <c r="BA456" s="35"/>
      <c r="BB456" s="35"/>
      <c r="BC456" s="35"/>
      <c r="BD456" s="35"/>
      <c r="BE456" s="35"/>
      <c r="BF456" s="35"/>
      <c r="BG456" s="35"/>
      <c r="BH456" s="35"/>
      <c r="BI456" s="35"/>
    </row>
    <row r="457" ht="12.75" customHeight="1">
      <c r="A457" s="72"/>
      <c r="B457" s="73"/>
      <c r="C457" s="73"/>
      <c r="D457" s="56"/>
      <c r="E457" s="57"/>
      <c r="F457" s="83"/>
      <c r="G457" s="74"/>
      <c r="H457" s="69"/>
      <c r="I457" s="7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  <c r="AA457" s="35"/>
      <c r="AB457" s="35"/>
      <c r="AC457" s="35"/>
      <c r="AD457" s="35"/>
      <c r="AE457" s="35"/>
      <c r="AF457" s="35"/>
      <c r="AG457" s="35"/>
      <c r="AH457" s="35"/>
      <c r="AI457" s="35"/>
      <c r="AJ457" s="35"/>
      <c r="AK457" s="35"/>
      <c r="AL457" s="35"/>
      <c r="AM457" s="35"/>
      <c r="AN457" s="35"/>
      <c r="AO457" s="35"/>
      <c r="AP457" s="35"/>
      <c r="AQ457" s="35"/>
      <c r="AR457" s="35"/>
      <c r="AS457" s="35"/>
      <c r="AT457" s="35"/>
      <c r="AU457" s="35"/>
      <c r="AV457" s="35"/>
      <c r="AW457" s="35"/>
      <c r="AX457" s="35"/>
      <c r="AY457" s="35"/>
      <c r="AZ457" s="35"/>
      <c r="BA457" s="35"/>
      <c r="BB457" s="35"/>
      <c r="BC457" s="35"/>
      <c r="BD457" s="35"/>
      <c r="BE457" s="35"/>
      <c r="BF457" s="35"/>
      <c r="BG457" s="35"/>
      <c r="BH457" s="35"/>
      <c r="BI457" s="35"/>
    </row>
    <row r="458" ht="12.75" customHeight="1">
      <c r="A458" s="72"/>
      <c r="B458" s="73"/>
      <c r="C458" s="73"/>
      <c r="D458" s="56"/>
      <c r="E458" s="57"/>
      <c r="F458" s="58" t="s">
        <v>579</v>
      </c>
      <c r="G458" s="59"/>
      <c r="H458" s="60"/>
      <c r="I458" s="7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  <c r="AA458" s="35"/>
      <c r="AB458" s="35"/>
      <c r="AC458" s="35"/>
      <c r="AD458" s="35"/>
      <c r="AE458" s="35"/>
      <c r="AF458" s="35"/>
      <c r="AG458" s="35"/>
      <c r="AH458" s="35"/>
      <c r="AI458" s="35"/>
      <c r="AJ458" s="35"/>
      <c r="AK458" s="35"/>
      <c r="AL458" s="35"/>
      <c r="AM458" s="35"/>
      <c r="AN458" s="35"/>
      <c r="AO458" s="35"/>
      <c r="AP458" s="35"/>
      <c r="AQ458" s="35"/>
      <c r="AR458" s="35"/>
      <c r="AS458" s="35"/>
      <c r="AT458" s="35"/>
      <c r="AU458" s="35"/>
      <c r="AV458" s="35"/>
      <c r="AW458" s="35"/>
      <c r="AX458" s="35"/>
      <c r="AY458" s="35"/>
      <c r="AZ458" s="35"/>
      <c r="BA458" s="35"/>
      <c r="BB458" s="35"/>
      <c r="BC458" s="35"/>
      <c r="BD458" s="35"/>
      <c r="BE458" s="35"/>
      <c r="BF458" s="35"/>
      <c r="BG458" s="35"/>
      <c r="BH458" s="35"/>
      <c r="BI458" s="35"/>
    </row>
    <row r="459" ht="12.75" customHeight="1">
      <c r="A459" s="61" t="s">
        <v>20</v>
      </c>
      <c r="B459" s="62" t="s">
        <v>21</v>
      </c>
      <c r="C459" s="62" t="s">
        <v>22</v>
      </c>
      <c r="D459" s="77"/>
      <c r="E459" s="57"/>
      <c r="F459" s="63"/>
      <c r="G459" s="64" t="s">
        <v>23</v>
      </c>
      <c r="H459" s="65" t="s">
        <v>24</v>
      </c>
      <c r="I459" s="36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  <c r="AA459" s="35"/>
      <c r="AB459" s="35"/>
      <c r="AC459" s="35"/>
      <c r="AD459" s="35"/>
      <c r="AE459" s="35"/>
      <c r="AF459" s="35"/>
      <c r="AG459" s="35"/>
      <c r="AH459" s="35"/>
      <c r="AI459" s="35"/>
      <c r="AJ459" s="35"/>
      <c r="AK459" s="35"/>
      <c r="AL459" s="35"/>
      <c r="AM459" s="35"/>
      <c r="AN459" s="35"/>
      <c r="AO459" s="35"/>
      <c r="AP459" s="35"/>
      <c r="AQ459" s="35"/>
      <c r="AR459" s="35"/>
      <c r="AS459" s="35"/>
      <c r="AT459" s="35"/>
      <c r="AU459" s="35"/>
      <c r="AV459" s="35"/>
      <c r="AW459" s="35"/>
      <c r="AX459" s="35"/>
      <c r="AY459" s="35"/>
      <c r="AZ459" s="35"/>
      <c r="BA459" s="35"/>
      <c r="BB459" s="35"/>
      <c r="BC459" s="35"/>
      <c r="BD459" s="35"/>
      <c r="BE459" s="35"/>
      <c r="BF459" s="35"/>
      <c r="BG459" s="35"/>
      <c r="BH459" s="35"/>
      <c r="BI459" s="35"/>
    </row>
    <row r="460" ht="12.75" customHeight="1">
      <c r="A460" s="66" t="s">
        <v>580</v>
      </c>
      <c r="B460" s="67" t="s">
        <v>30</v>
      </c>
      <c r="C460" s="67" t="s">
        <v>581</v>
      </c>
      <c r="D460" s="77"/>
      <c r="E460" s="57"/>
      <c r="F460" s="79"/>
      <c r="G460" s="68" t="s">
        <v>582</v>
      </c>
      <c r="H460" s="80" t="s">
        <v>227</v>
      </c>
      <c r="I460" s="70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  <c r="Z460" s="35"/>
      <c r="AA460" s="35"/>
      <c r="AB460" s="35"/>
      <c r="AC460" s="35"/>
      <c r="AD460" s="35"/>
      <c r="AE460" s="35"/>
      <c r="AF460" s="35"/>
      <c r="AG460" s="35"/>
      <c r="AH460" s="35"/>
      <c r="AI460" s="35"/>
      <c r="AJ460" s="35"/>
      <c r="AK460" s="35"/>
      <c r="AL460" s="35"/>
      <c r="AM460" s="35"/>
      <c r="AN460" s="35"/>
      <c r="AO460" s="35"/>
      <c r="AP460" s="35"/>
      <c r="AQ460" s="35"/>
      <c r="AR460" s="35"/>
      <c r="AS460" s="35"/>
      <c r="AT460" s="35"/>
      <c r="AU460" s="35"/>
      <c r="AV460" s="35"/>
      <c r="AW460" s="35"/>
      <c r="AX460" s="35"/>
      <c r="AY460" s="35"/>
      <c r="AZ460" s="35"/>
      <c r="BA460" s="35"/>
      <c r="BB460" s="35"/>
      <c r="BC460" s="35"/>
      <c r="BD460" s="35"/>
      <c r="BE460" s="35"/>
      <c r="BF460" s="35"/>
      <c r="BG460" s="35"/>
      <c r="BH460" s="35"/>
      <c r="BI460" s="35"/>
    </row>
    <row r="461" ht="12.75" customHeight="1">
      <c r="A461" s="66" t="s">
        <v>583</v>
      </c>
      <c r="B461" s="67" t="s">
        <v>30</v>
      </c>
      <c r="C461" s="67" t="s">
        <v>581</v>
      </c>
      <c r="D461" s="77"/>
      <c r="E461" s="57"/>
      <c r="F461" s="79"/>
      <c r="G461" s="68" t="s">
        <v>584</v>
      </c>
      <c r="H461" s="80" t="s">
        <v>45</v>
      </c>
      <c r="I461" s="70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  <c r="AA461" s="35"/>
      <c r="AB461" s="35"/>
      <c r="AC461" s="35"/>
      <c r="AD461" s="35"/>
      <c r="AE461" s="35"/>
      <c r="AF461" s="35"/>
      <c r="AG461" s="35"/>
      <c r="AH461" s="35"/>
      <c r="AI461" s="35"/>
      <c r="AJ461" s="35"/>
      <c r="AK461" s="35"/>
      <c r="AL461" s="35"/>
      <c r="AM461" s="35"/>
      <c r="AN461" s="35"/>
      <c r="AO461" s="35"/>
      <c r="AP461" s="35"/>
      <c r="AQ461" s="35"/>
      <c r="AR461" s="35"/>
      <c r="AS461" s="35"/>
      <c r="AT461" s="35"/>
      <c r="AU461" s="35"/>
      <c r="AV461" s="35"/>
      <c r="AW461" s="35"/>
      <c r="AX461" s="35"/>
      <c r="AY461" s="35"/>
      <c r="AZ461" s="35"/>
      <c r="BA461" s="35"/>
      <c r="BB461" s="35"/>
      <c r="BC461" s="35"/>
      <c r="BD461" s="35"/>
      <c r="BE461" s="35"/>
      <c r="BF461" s="35"/>
      <c r="BG461" s="35"/>
      <c r="BH461" s="35"/>
      <c r="BI461" s="35"/>
    </row>
    <row r="462" ht="12.75" customHeight="1">
      <c r="A462" s="72"/>
      <c r="B462" s="73"/>
      <c r="C462" s="73"/>
      <c r="D462" s="56"/>
      <c r="E462" s="57"/>
      <c r="F462" s="63"/>
      <c r="G462" s="74"/>
      <c r="H462" s="69"/>
      <c r="I462" s="7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  <c r="AA462" s="35"/>
      <c r="AB462" s="35"/>
      <c r="AC462" s="35"/>
      <c r="AD462" s="35"/>
      <c r="AE462" s="35"/>
      <c r="AF462" s="35"/>
      <c r="AG462" s="35"/>
      <c r="AH462" s="35"/>
      <c r="AI462" s="35"/>
      <c r="AJ462" s="35"/>
      <c r="AK462" s="35"/>
      <c r="AL462" s="35"/>
      <c r="AM462" s="35"/>
      <c r="AN462" s="35"/>
      <c r="AO462" s="35"/>
      <c r="AP462" s="35"/>
      <c r="AQ462" s="35"/>
      <c r="AR462" s="35"/>
      <c r="AS462" s="35"/>
      <c r="AT462" s="35"/>
      <c r="AU462" s="35"/>
      <c r="AV462" s="35"/>
      <c r="AW462" s="35"/>
      <c r="AX462" s="35"/>
      <c r="AY462" s="35"/>
      <c r="AZ462" s="35"/>
      <c r="BA462" s="35"/>
      <c r="BB462" s="35"/>
      <c r="BC462" s="35"/>
      <c r="BD462" s="35"/>
      <c r="BE462" s="35"/>
      <c r="BF462" s="35"/>
      <c r="BG462" s="35"/>
      <c r="BH462" s="35"/>
      <c r="BI462" s="35"/>
    </row>
    <row r="463" ht="12.75" customHeight="1">
      <c r="A463" s="72"/>
      <c r="B463" s="73"/>
      <c r="C463" s="73"/>
      <c r="D463" s="56"/>
      <c r="E463" s="57"/>
      <c r="F463" s="83"/>
      <c r="G463" s="74"/>
      <c r="H463" s="69"/>
      <c r="I463" s="7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  <c r="AA463" s="35"/>
      <c r="AB463" s="35"/>
      <c r="AC463" s="35"/>
      <c r="AD463" s="35"/>
      <c r="AE463" s="35"/>
      <c r="AF463" s="35"/>
      <c r="AG463" s="35"/>
      <c r="AH463" s="35"/>
      <c r="AI463" s="35"/>
      <c r="AJ463" s="35"/>
      <c r="AK463" s="35"/>
      <c r="AL463" s="35"/>
      <c r="AM463" s="35"/>
      <c r="AN463" s="35"/>
      <c r="AO463" s="35"/>
      <c r="AP463" s="35"/>
      <c r="AQ463" s="35"/>
      <c r="AR463" s="35"/>
      <c r="AS463" s="35"/>
      <c r="AT463" s="35"/>
      <c r="AU463" s="35"/>
      <c r="AV463" s="35"/>
      <c r="AW463" s="35"/>
      <c r="AX463" s="35"/>
      <c r="AY463" s="35"/>
      <c r="AZ463" s="35"/>
      <c r="BA463" s="35"/>
      <c r="BB463" s="35"/>
      <c r="BC463" s="35"/>
      <c r="BD463" s="35"/>
      <c r="BE463" s="35"/>
      <c r="BF463" s="35"/>
      <c r="BG463" s="35"/>
      <c r="BH463" s="35"/>
      <c r="BI463" s="35"/>
    </row>
    <row r="464" ht="12.75" customHeight="1">
      <c r="A464" s="72"/>
      <c r="B464" s="73"/>
      <c r="C464" s="73"/>
      <c r="D464" s="56"/>
      <c r="E464" s="57"/>
      <c r="F464" s="58" t="s">
        <v>585</v>
      </c>
      <c r="G464" s="59"/>
      <c r="H464" s="60"/>
      <c r="I464" s="7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  <c r="AA464" s="35"/>
      <c r="AB464" s="35"/>
      <c r="AC464" s="35"/>
      <c r="AD464" s="35"/>
      <c r="AE464" s="35"/>
      <c r="AF464" s="35"/>
      <c r="AG464" s="35"/>
      <c r="AH464" s="35"/>
      <c r="AI464" s="35"/>
      <c r="AJ464" s="35"/>
      <c r="AK464" s="35"/>
      <c r="AL464" s="35"/>
      <c r="AM464" s="35"/>
      <c r="AN464" s="35"/>
      <c r="AO464" s="35"/>
      <c r="AP464" s="35"/>
      <c r="AQ464" s="35"/>
      <c r="AR464" s="35"/>
      <c r="AS464" s="35"/>
      <c r="AT464" s="35"/>
      <c r="AU464" s="35"/>
      <c r="AV464" s="35"/>
      <c r="AW464" s="35"/>
      <c r="AX464" s="35"/>
      <c r="AY464" s="35"/>
      <c r="AZ464" s="35"/>
      <c r="BA464" s="35"/>
      <c r="BB464" s="35"/>
      <c r="BC464" s="35"/>
      <c r="BD464" s="35"/>
      <c r="BE464" s="35"/>
      <c r="BF464" s="35"/>
      <c r="BG464" s="35"/>
      <c r="BH464" s="35"/>
      <c r="BI464" s="35"/>
    </row>
    <row r="465" ht="12.75" customHeight="1">
      <c r="A465" s="61" t="s">
        <v>20</v>
      </c>
      <c r="B465" s="62" t="s">
        <v>21</v>
      </c>
      <c r="C465" s="62" t="s">
        <v>22</v>
      </c>
      <c r="D465" s="77"/>
      <c r="E465" s="57"/>
      <c r="F465" s="63"/>
      <c r="G465" s="64" t="s">
        <v>23</v>
      </c>
      <c r="H465" s="65" t="s">
        <v>24</v>
      </c>
      <c r="I465" s="36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  <c r="AA465" s="35"/>
      <c r="AB465" s="35"/>
      <c r="AC465" s="35"/>
      <c r="AD465" s="35"/>
      <c r="AE465" s="35"/>
      <c r="AF465" s="35"/>
      <c r="AG465" s="35"/>
      <c r="AH465" s="35"/>
      <c r="AI465" s="35"/>
      <c r="AJ465" s="35"/>
      <c r="AK465" s="35"/>
      <c r="AL465" s="35"/>
      <c r="AM465" s="35"/>
      <c r="AN465" s="35"/>
      <c r="AO465" s="35"/>
      <c r="AP465" s="35"/>
      <c r="AQ465" s="35"/>
      <c r="AR465" s="35"/>
      <c r="AS465" s="35"/>
      <c r="AT465" s="35"/>
      <c r="AU465" s="35"/>
      <c r="AV465" s="35"/>
      <c r="AW465" s="35"/>
      <c r="AX465" s="35"/>
      <c r="AY465" s="35"/>
      <c r="AZ465" s="35"/>
      <c r="BA465" s="35"/>
      <c r="BB465" s="35"/>
      <c r="BC465" s="35"/>
      <c r="BD465" s="35"/>
      <c r="BE465" s="35"/>
      <c r="BF465" s="35"/>
      <c r="BG465" s="35"/>
      <c r="BH465" s="35"/>
      <c r="BI465" s="35"/>
    </row>
    <row r="466" ht="12.75" customHeight="1">
      <c r="A466" s="66" t="s">
        <v>586</v>
      </c>
      <c r="B466" s="67" t="s">
        <v>45</v>
      </c>
      <c r="C466" s="67"/>
      <c r="D466" s="77"/>
      <c r="E466" s="57"/>
      <c r="F466" s="79"/>
      <c r="G466" s="68" t="s">
        <v>587</v>
      </c>
      <c r="H466" s="69" t="s">
        <v>45</v>
      </c>
      <c r="I466" s="70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  <c r="AA466" s="35"/>
      <c r="AB466" s="35"/>
      <c r="AC466" s="35"/>
      <c r="AD466" s="35"/>
      <c r="AE466" s="35"/>
      <c r="AF466" s="35"/>
      <c r="AG466" s="35"/>
      <c r="AH466" s="35"/>
      <c r="AI466" s="35"/>
      <c r="AJ466" s="35"/>
      <c r="AK466" s="35"/>
      <c r="AL466" s="35"/>
      <c r="AM466" s="35"/>
      <c r="AN466" s="35"/>
      <c r="AO466" s="35"/>
      <c r="AP466" s="35"/>
      <c r="AQ466" s="35"/>
      <c r="AR466" s="35"/>
      <c r="AS466" s="35"/>
      <c r="AT466" s="35"/>
      <c r="AU466" s="35"/>
      <c r="AV466" s="35"/>
      <c r="AW466" s="35"/>
      <c r="AX466" s="35"/>
      <c r="AY466" s="35"/>
      <c r="AZ466" s="35"/>
      <c r="BA466" s="35"/>
      <c r="BB466" s="35"/>
      <c r="BC466" s="35"/>
      <c r="BD466" s="35"/>
      <c r="BE466" s="35"/>
      <c r="BF466" s="35"/>
      <c r="BG466" s="35"/>
      <c r="BH466" s="35"/>
      <c r="BI466" s="35"/>
    </row>
    <row r="467" ht="12.75" customHeight="1">
      <c r="A467" s="72"/>
      <c r="B467" s="73"/>
      <c r="C467" s="73"/>
      <c r="D467" s="56"/>
      <c r="E467" s="57"/>
      <c r="F467" s="63"/>
      <c r="G467" s="74"/>
      <c r="H467" s="69"/>
      <c r="I467" s="7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  <c r="AA467" s="35"/>
      <c r="AB467" s="35"/>
      <c r="AC467" s="35"/>
      <c r="AD467" s="35"/>
      <c r="AE467" s="35"/>
      <c r="AF467" s="35"/>
      <c r="AG467" s="35"/>
      <c r="AH467" s="35"/>
      <c r="AI467" s="35"/>
      <c r="AJ467" s="35"/>
      <c r="AK467" s="35"/>
      <c r="AL467" s="35"/>
      <c r="AM467" s="35"/>
      <c r="AN467" s="35"/>
      <c r="AO467" s="35"/>
      <c r="AP467" s="35"/>
      <c r="AQ467" s="35"/>
      <c r="AR467" s="35"/>
      <c r="AS467" s="35"/>
      <c r="AT467" s="35"/>
      <c r="AU467" s="35"/>
      <c r="AV467" s="35"/>
      <c r="AW467" s="35"/>
      <c r="AX467" s="35"/>
      <c r="AY467" s="35"/>
      <c r="AZ467" s="35"/>
      <c r="BA467" s="35"/>
      <c r="BB467" s="35"/>
      <c r="BC467" s="35"/>
      <c r="BD467" s="35"/>
      <c r="BE467" s="35"/>
      <c r="BF467" s="35"/>
      <c r="BG467" s="35"/>
      <c r="BH467" s="35"/>
      <c r="BI467" s="35"/>
    </row>
    <row r="468" ht="12.75" customHeight="1">
      <c r="A468" s="72"/>
      <c r="B468" s="73"/>
      <c r="C468" s="73"/>
      <c r="D468" s="56"/>
      <c r="E468" s="57"/>
      <c r="F468" s="83"/>
      <c r="G468" s="74"/>
      <c r="H468" s="69"/>
      <c r="I468" s="7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  <c r="AA468" s="35"/>
      <c r="AB468" s="35"/>
      <c r="AC468" s="35"/>
      <c r="AD468" s="35"/>
      <c r="AE468" s="35"/>
      <c r="AF468" s="35"/>
      <c r="AG468" s="35"/>
      <c r="AH468" s="35"/>
      <c r="AI468" s="35"/>
      <c r="AJ468" s="35"/>
      <c r="AK468" s="35"/>
      <c r="AL468" s="35"/>
      <c r="AM468" s="35"/>
      <c r="AN468" s="35"/>
      <c r="AO468" s="35"/>
      <c r="AP468" s="35"/>
      <c r="AQ468" s="35"/>
      <c r="AR468" s="35"/>
      <c r="AS468" s="35"/>
      <c r="AT468" s="35"/>
      <c r="AU468" s="35"/>
      <c r="AV468" s="35"/>
      <c r="AW468" s="35"/>
      <c r="AX468" s="35"/>
      <c r="AY468" s="35"/>
      <c r="AZ468" s="35"/>
      <c r="BA468" s="35"/>
      <c r="BB468" s="35"/>
      <c r="BC468" s="35"/>
      <c r="BD468" s="35"/>
      <c r="BE468" s="35"/>
      <c r="BF468" s="35"/>
      <c r="BG468" s="35"/>
      <c r="BH468" s="35"/>
      <c r="BI468" s="35"/>
    </row>
    <row r="469" ht="12.75" customHeight="1">
      <c r="A469" s="84"/>
      <c r="B469" s="73"/>
      <c r="C469" s="84"/>
      <c r="D469" s="85"/>
      <c r="E469" s="55"/>
      <c r="F469" s="63" t="s">
        <v>588</v>
      </c>
      <c r="G469" s="86"/>
      <c r="H469" s="87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  <c r="AA469" s="35"/>
      <c r="AB469" s="35"/>
      <c r="AC469" s="35"/>
      <c r="AD469" s="35"/>
      <c r="AE469" s="35"/>
      <c r="AF469" s="35"/>
      <c r="AG469" s="35"/>
      <c r="AH469" s="35"/>
      <c r="AI469" s="35"/>
      <c r="AJ469" s="35"/>
      <c r="AK469" s="35"/>
      <c r="AL469" s="35"/>
      <c r="AM469" s="35"/>
      <c r="AN469" s="35"/>
      <c r="AO469" s="35"/>
      <c r="AP469" s="35"/>
      <c r="AQ469" s="35"/>
      <c r="AR469" s="35"/>
      <c r="AS469" s="35"/>
      <c r="AT469" s="35"/>
      <c r="AU469" s="35"/>
      <c r="AV469" s="35"/>
      <c r="AW469" s="35"/>
      <c r="AX469" s="35"/>
      <c r="AY469" s="35"/>
      <c r="AZ469" s="35"/>
      <c r="BA469" s="35"/>
      <c r="BB469" s="35"/>
      <c r="BC469" s="35"/>
      <c r="BD469" s="35"/>
      <c r="BE469" s="35"/>
      <c r="BF469" s="35"/>
      <c r="BG469" s="35"/>
      <c r="BH469" s="35"/>
      <c r="BI469" s="35"/>
    </row>
    <row r="470" ht="12.75" customHeight="1">
      <c r="A470" s="61" t="s">
        <v>20</v>
      </c>
      <c r="B470" s="62" t="s">
        <v>21</v>
      </c>
      <c r="C470" s="62" t="s">
        <v>22</v>
      </c>
      <c r="D470" s="85"/>
      <c r="E470" s="55"/>
      <c r="F470" s="63"/>
      <c r="G470" s="64" t="s">
        <v>23</v>
      </c>
      <c r="H470" s="65" t="s">
        <v>24</v>
      </c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  <c r="AA470" s="35"/>
      <c r="AB470" s="35"/>
      <c r="AC470" s="35"/>
      <c r="AD470" s="35"/>
      <c r="AE470" s="35"/>
      <c r="AF470" s="35"/>
      <c r="AG470" s="35"/>
      <c r="AH470" s="35"/>
      <c r="AI470" s="35"/>
      <c r="AJ470" s="35"/>
      <c r="AK470" s="35"/>
      <c r="AL470" s="35"/>
      <c r="AM470" s="35"/>
      <c r="AN470" s="35"/>
      <c r="AO470" s="35"/>
      <c r="AP470" s="35"/>
      <c r="AQ470" s="35"/>
      <c r="AR470" s="35"/>
      <c r="AS470" s="35"/>
      <c r="AT470" s="35"/>
      <c r="AU470" s="35"/>
      <c r="AV470" s="35"/>
      <c r="AW470" s="35"/>
      <c r="AX470" s="35"/>
      <c r="AY470" s="35"/>
      <c r="AZ470" s="35"/>
      <c r="BA470" s="35"/>
      <c r="BB470" s="35"/>
      <c r="BC470" s="35"/>
      <c r="BD470" s="35"/>
      <c r="BE470" s="35"/>
      <c r="BF470" s="35"/>
      <c r="BG470" s="35"/>
      <c r="BH470" s="35"/>
      <c r="BI470" s="35"/>
    </row>
    <row r="471" ht="12.75" customHeight="1">
      <c r="A471" s="66" t="s">
        <v>589</v>
      </c>
      <c r="B471" s="67" t="s">
        <v>30</v>
      </c>
      <c r="C471" s="67" t="s">
        <v>590</v>
      </c>
      <c r="D471" s="85"/>
      <c r="E471" s="55"/>
      <c r="F471" s="63"/>
      <c r="G471" s="88" t="s">
        <v>591</v>
      </c>
      <c r="H471" s="89" t="s">
        <v>45</v>
      </c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  <c r="W471" s="90"/>
      <c r="X471" s="90"/>
      <c r="Y471" s="90"/>
      <c r="Z471" s="90"/>
      <c r="AA471" s="90"/>
      <c r="AB471" s="90"/>
      <c r="AC471" s="90"/>
      <c r="AD471" s="90"/>
      <c r="AE471" s="90"/>
      <c r="AF471" s="90"/>
      <c r="AG471" s="90"/>
      <c r="AH471" s="90"/>
      <c r="AI471" s="90"/>
      <c r="AJ471" s="90"/>
      <c r="AK471" s="90"/>
      <c r="AL471" s="90"/>
      <c r="AM471" s="90"/>
      <c r="AN471" s="90"/>
      <c r="AO471" s="90"/>
      <c r="AP471" s="90"/>
      <c r="AQ471" s="90"/>
      <c r="AR471" s="90"/>
      <c r="AS471" s="90"/>
      <c r="AT471" s="90"/>
      <c r="AU471" s="90"/>
      <c r="AV471" s="90"/>
      <c r="AW471" s="90"/>
      <c r="AX471" s="90"/>
      <c r="AY471" s="90"/>
      <c r="AZ471" s="90"/>
      <c r="BA471" s="90"/>
      <c r="BB471" s="90"/>
      <c r="BC471" s="90"/>
      <c r="BD471" s="90"/>
      <c r="BE471" s="90"/>
      <c r="BF471" s="90"/>
      <c r="BG471" s="90"/>
      <c r="BH471" s="90"/>
      <c r="BI471" s="90"/>
    </row>
    <row r="472" ht="12.75" customHeight="1">
      <c r="A472" s="91"/>
      <c r="B472" s="92"/>
      <c r="C472" s="92"/>
      <c r="D472" s="85"/>
      <c r="E472" s="55"/>
      <c r="F472" s="63"/>
      <c r="G472" s="74"/>
      <c r="H472" s="93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  <c r="W472" s="90"/>
      <c r="X472" s="90"/>
      <c r="Y472" s="90"/>
      <c r="Z472" s="90"/>
      <c r="AA472" s="90"/>
      <c r="AB472" s="90"/>
      <c r="AC472" s="90"/>
      <c r="AD472" s="90"/>
      <c r="AE472" s="90"/>
      <c r="AF472" s="90"/>
      <c r="AG472" s="90"/>
      <c r="AH472" s="90"/>
      <c r="AI472" s="90"/>
      <c r="AJ472" s="90"/>
      <c r="AK472" s="90"/>
      <c r="AL472" s="90"/>
      <c r="AM472" s="90"/>
      <c r="AN472" s="90"/>
      <c r="AO472" s="90"/>
      <c r="AP472" s="90"/>
      <c r="AQ472" s="90"/>
      <c r="AR472" s="90"/>
      <c r="AS472" s="90"/>
      <c r="AT472" s="90"/>
      <c r="AU472" s="90"/>
      <c r="AV472" s="90"/>
      <c r="AW472" s="90"/>
      <c r="AX472" s="90"/>
      <c r="AY472" s="90"/>
      <c r="AZ472" s="90"/>
      <c r="BA472" s="90"/>
      <c r="BB472" s="90"/>
      <c r="BC472" s="90"/>
      <c r="BD472" s="90"/>
      <c r="BE472" s="90"/>
      <c r="BF472" s="90"/>
      <c r="BG472" s="90"/>
      <c r="BH472" s="90"/>
      <c r="BI472" s="90"/>
    </row>
    <row r="473" ht="12.75" customHeight="1">
      <c r="A473" s="92"/>
      <c r="B473" s="92"/>
      <c r="C473" s="92"/>
      <c r="D473" s="85"/>
      <c r="E473" s="55"/>
      <c r="F473" s="83"/>
      <c r="G473" s="74"/>
      <c r="H473" s="93"/>
      <c r="I473" s="94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  <c r="W473" s="90"/>
      <c r="X473" s="90"/>
      <c r="Y473" s="90"/>
      <c r="Z473" s="90"/>
      <c r="AA473" s="90"/>
      <c r="AB473" s="90"/>
      <c r="AC473" s="90"/>
      <c r="AD473" s="90"/>
      <c r="AE473" s="90"/>
      <c r="AF473" s="90"/>
      <c r="AG473" s="90"/>
      <c r="AH473" s="90"/>
      <c r="AI473" s="90"/>
      <c r="AJ473" s="90"/>
      <c r="AK473" s="90"/>
      <c r="AL473" s="90"/>
      <c r="AM473" s="90"/>
      <c r="AN473" s="90"/>
      <c r="AO473" s="90"/>
      <c r="AP473" s="90"/>
      <c r="AQ473" s="90"/>
      <c r="AR473" s="90"/>
      <c r="AS473" s="90"/>
      <c r="AT473" s="90"/>
      <c r="AU473" s="90"/>
      <c r="AV473" s="90"/>
      <c r="AW473" s="90"/>
      <c r="AX473" s="90"/>
      <c r="AY473" s="90"/>
      <c r="AZ473" s="90"/>
      <c r="BA473" s="90"/>
      <c r="BB473" s="90"/>
      <c r="BC473" s="90"/>
      <c r="BD473" s="90"/>
      <c r="BE473" s="90"/>
      <c r="BF473" s="90"/>
      <c r="BG473" s="90"/>
      <c r="BH473" s="90"/>
      <c r="BI473" s="90"/>
    </row>
    <row r="474" ht="12.75" customHeight="1">
      <c r="A474" s="72"/>
      <c r="B474" s="73"/>
      <c r="C474" s="73"/>
      <c r="D474" s="72"/>
      <c r="E474" s="57"/>
      <c r="F474" s="58" t="s">
        <v>592</v>
      </c>
      <c r="G474" s="59"/>
      <c r="H474" s="60"/>
      <c r="I474" s="7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  <c r="AA474" s="35"/>
      <c r="AB474" s="35"/>
      <c r="AC474" s="35"/>
      <c r="AD474" s="35"/>
      <c r="AE474" s="35"/>
      <c r="AF474" s="35"/>
      <c r="AG474" s="35"/>
      <c r="AH474" s="35"/>
      <c r="AI474" s="35"/>
      <c r="AJ474" s="35"/>
      <c r="AK474" s="35"/>
      <c r="AL474" s="35"/>
      <c r="AM474" s="35"/>
      <c r="AN474" s="35"/>
      <c r="AO474" s="35"/>
      <c r="AP474" s="35"/>
      <c r="AQ474" s="35"/>
      <c r="AR474" s="35"/>
      <c r="AS474" s="35"/>
      <c r="AT474" s="35"/>
      <c r="AU474" s="35"/>
      <c r="AV474" s="35"/>
      <c r="AW474" s="35"/>
      <c r="AX474" s="35"/>
      <c r="AY474" s="35"/>
      <c r="AZ474" s="35"/>
      <c r="BA474" s="35"/>
      <c r="BB474" s="35"/>
      <c r="BC474" s="35"/>
      <c r="BD474" s="35"/>
      <c r="BE474" s="35"/>
      <c r="BF474" s="35"/>
      <c r="BG474" s="35"/>
      <c r="BH474" s="35"/>
      <c r="BI474" s="35"/>
    </row>
    <row r="475" ht="12.75" customHeight="1">
      <c r="A475" s="61" t="s">
        <v>20</v>
      </c>
      <c r="B475" s="62" t="s">
        <v>21</v>
      </c>
      <c r="C475" s="62" t="s">
        <v>22</v>
      </c>
      <c r="D475" s="35"/>
      <c r="E475" s="57"/>
      <c r="F475" s="63"/>
      <c r="G475" s="64" t="s">
        <v>23</v>
      </c>
      <c r="H475" s="65" t="s">
        <v>24</v>
      </c>
      <c r="I475" s="7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  <c r="AA475" s="35"/>
      <c r="AB475" s="35"/>
      <c r="AC475" s="35"/>
      <c r="AD475" s="35"/>
      <c r="AE475" s="35"/>
      <c r="AF475" s="35"/>
      <c r="AG475" s="35"/>
      <c r="AH475" s="35"/>
      <c r="AI475" s="35"/>
      <c r="AJ475" s="35"/>
      <c r="AK475" s="35"/>
      <c r="AL475" s="35"/>
      <c r="AM475" s="35"/>
      <c r="AN475" s="35"/>
      <c r="AO475" s="35"/>
      <c r="AP475" s="35"/>
      <c r="AQ475" s="35"/>
      <c r="AR475" s="35"/>
      <c r="AS475" s="35"/>
      <c r="AT475" s="35"/>
      <c r="AU475" s="35"/>
      <c r="AV475" s="35"/>
      <c r="AW475" s="35"/>
      <c r="AX475" s="35"/>
      <c r="AY475" s="35"/>
      <c r="AZ475" s="35"/>
      <c r="BA475" s="35"/>
      <c r="BB475" s="35"/>
      <c r="BC475" s="35"/>
      <c r="BD475" s="35"/>
      <c r="BE475" s="35"/>
      <c r="BF475" s="35"/>
      <c r="BG475" s="35"/>
      <c r="BH475" s="35"/>
      <c r="BI475" s="35"/>
    </row>
    <row r="476" ht="12.75" customHeight="1">
      <c r="A476" s="95"/>
      <c r="B476" s="96" t="s">
        <v>47</v>
      </c>
      <c r="C476" s="96" t="s">
        <v>581</v>
      </c>
      <c r="D476" s="97"/>
      <c r="E476" s="98"/>
      <c r="F476" s="99"/>
      <c r="G476" s="100" t="s">
        <v>593</v>
      </c>
      <c r="H476" s="101" t="s">
        <v>30</v>
      </c>
      <c r="I476" s="102"/>
      <c r="J476" s="97"/>
      <c r="K476" s="97"/>
      <c r="L476" s="97"/>
      <c r="M476" s="97"/>
      <c r="N476" s="97"/>
      <c r="O476" s="97"/>
      <c r="P476" s="97"/>
      <c r="Q476" s="97"/>
      <c r="R476" s="97"/>
      <c r="S476" s="97"/>
      <c r="T476" s="97"/>
      <c r="U476" s="97"/>
      <c r="V476" s="97"/>
      <c r="W476" s="97"/>
      <c r="X476" s="97"/>
      <c r="Y476" s="97"/>
      <c r="Z476" s="97"/>
      <c r="AA476" s="97"/>
      <c r="AB476" s="97"/>
      <c r="AC476" s="97"/>
      <c r="AD476" s="97"/>
      <c r="AE476" s="97"/>
      <c r="AF476" s="97"/>
      <c r="AG476" s="97"/>
      <c r="AH476" s="97"/>
      <c r="AI476" s="97"/>
      <c r="AJ476" s="97"/>
      <c r="AK476" s="97"/>
      <c r="AL476" s="97"/>
      <c r="AM476" s="97"/>
      <c r="AN476" s="97"/>
      <c r="AO476" s="97"/>
      <c r="AP476" s="97"/>
      <c r="AQ476" s="97"/>
      <c r="AR476" s="97"/>
      <c r="AS476" s="97"/>
      <c r="AT476" s="97"/>
      <c r="AU476" s="97"/>
      <c r="AV476" s="97"/>
      <c r="AW476" s="97"/>
      <c r="AX476" s="97"/>
      <c r="AY476" s="97"/>
      <c r="AZ476" s="97"/>
      <c r="BA476" s="97"/>
      <c r="BB476" s="97"/>
      <c r="BC476" s="97"/>
      <c r="BD476" s="97"/>
      <c r="BE476" s="97"/>
      <c r="BF476" s="97"/>
      <c r="BG476" s="97"/>
      <c r="BH476" s="97"/>
      <c r="BI476" s="97"/>
    </row>
    <row r="477" ht="12.75" customHeight="1">
      <c r="A477" s="95"/>
      <c r="B477" s="96" t="s">
        <v>47</v>
      </c>
      <c r="C477" s="96" t="s">
        <v>581</v>
      </c>
      <c r="D477" s="97"/>
      <c r="E477" s="98"/>
      <c r="F477" s="99"/>
      <c r="G477" s="100" t="s">
        <v>594</v>
      </c>
      <c r="H477" s="101" t="s">
        <v>30</v>
      </c>
      <c r="I477" s="102"/>
      <c r="J477" s="97"/>
      <c r="K477" s="97"/>
      <c r="L477" s="97"/>
      <c r="M477" s="97"/>
      <c r="N477" s="97"/>
      <c r="O477" s="97"/>
      <c r="P477" s="97"/>
      <c r="Q477" s="97"/>
      <c r="R477" s="97"/>
      <c r="S477" s="97"/>
      <c r="T477" s="97"/>
      <c r="U477" s="97"/>
      <c r="V477" s="97"/>
      <c r="W477" s="97"/>
      <c r="X477" s="97"/>
      <c r="Y477" s="97"/>
      <c r="Z477" s="97"/>
      <c r="AA477" s="97"/>
      <c r="AB477" s="97"/>
      <c r="AC477" s="97"/>
      <c r="AD477" s="97"/>
      <c r="AE477" s="97"/>
      <c r="AF477" s="97"/>
      <c r="AG477" s="97"/>
      <c r="AH477" s="97"/>
      <c r="AI477" s="97"/>
      <c r="AJ477" s="97"/>
      <c r="AK477" s="97"/>
      <c r="AL477" s="97"/>
      <c r="AM477" s="97"/>
      <c r="AN477" s="97"/>
      <c r="AO477" s="97"/>
      <c r="AP477" s="97"/>
      <c r="AQ477" s="97"/>
      <c r="AR477" s="97"/>
      <c r="AS477" s="97"/>
      <c r="AT477" s="97"/>
      <c r="AU477" s="97"/>
      <c r="AV477" s="97"/>
      <c r="AW477" s="97"/>
      <c r="AX477" s="97"/>
      <c r="AY477" s="97"/>
      <c r="AZ477" s="97"/>
      <c r="BA477" s="97"/>
      <c r="BB477" s="97"/>
      <c r="BC477" s="97"/>
      <c r="BD477" s="97"/>
      <c r="BE477" s="97"/>
      <c r="BF477" s="97"/>
      <c r="BG477" s="97"/>
      <c r="BH477" s="97"/>
      <c r="BI477" s="97"/>
    </row>
    <row r="478" ht="12.75" customHeight="1">
      <c r="A478" s="95"/>
      <c r="B478" s="96" t="s">
        <v>595</v>
      </c>
      <c r="C478" s="96" t="s">
        <v>581</v>
      </c>
      <c r="D478" s="97"/>
      <c r="E478" s="98"/>
      <c r="F478" s="99"/>
      <c r="G478" s="100" t="s">
        <v>596</v>
      </c>
      <c r="H478" s="101" t="s">
        <v>535</v>
      </c>
      <c r="I478" s="102"/>
      <c r="J478" s="97"/>
      <c r="K478" s="97"/>
      <c r="L478" s="97"/>
      <c r="M478" s="97"/>
      <c r="N478" s="97"/>
      <c r="O478" s="97"/>
      <c r="P478" s="97"/>
      <c r="Q478" s="97"/>
      <c r="R478" s="97"/>
      <c r="S478" s="97"/>
      <c r="T478" s="97"/>
      <c r="U478" s="97"/>
      <c r="V478" s="97"/>
      <c r="W478" s="97"/>
      <c r="X478" s="97"/>
      <c r="Y478" s="97"/>
      <c r="Z478" s="97"/>
      <c r="AA478" s="97"/>
      <c r="AB478" s="97"/>
      <c r="AC478" s="97"/>
      <c r="AD478" s="97"/>
      <c r="AE478" s="97"/>
      <c r="AF478" s="97"/>
      <c r="AG478" s="97"/>
      <c r="AH478" s="97"/>
      <c r="AI478" s="97"/>
      <c r="AJ478" s="97"/>
      <c r="AK478" s="97"/>
      <c r="AL478" s="97"/>
      <c r="AM478" s="97"/>
      <c r="AN478" s="97"/>
      <c r="AO478" s="97"/>
      <c r="AP478" s="97"/>
      <c r="AQ478" s="97"/>
      <c r="AR478" s="97"/>
      <c r="AS478" s="97"/>
      <c r="AT478" s="97"/>
      <c r="AU478" s="97"/>
      <c r="AV478" s="97"/>
      <c r="AW478" s="97"/>
      <c r="AX478" s="97"/>
      <c r="AY478" s="97"/>
      <c r="AZ478" s="97"/>
      <c r="BA478" s="97"/>
      <c r="BB478" s="97"/>
      <c r="BC478" s="97"/>
      <c r="BD478" s="97"/>
      <c r="BE478" s="97"/>
      <c r="BF478" s="97"/>
      <c r="BG478" s="97"/>
      <c r="BH478" s="97"/>
      <c r="BI478" s="97"/>
    </row>
    <row r="479" ht="12.75" customHeight="1">
      <c r="A479" s="95"/>
      <c r="B479" s="96" t="s">
        <v>287</v>
      </c>
      <c r="C479" s="96" t="s">
        <v>581</v>
      </c>
      <c r="D479" s="97"/>
      <c r="E479" s="98"/>
      <c r="F479" s="99"/>
      <c r="G479" s="100" t="s">
        <v>597</v>
      </c>
      <c r="H479" s="101" t="s">
        <v>535</v>
      </c>
      <c r="I479" s="102"/>
      <c r="J479" s="97"/>
      <c r="K479" s="97"/>
      <c r="L479" s="97"/>
      <c r="M479" s="97"/>
      <c r="N479" s="97"/>
      <c r="O479" s="97"/>
      <c r="P479" s="97"/>
      <c r="Q479" s="97"/>
      <c r="R479" s="97"/>
      <c r="S479" s="97"/>
      <c r="T479" s="97"/>
      <c r="U479" s="97"/>
      <c r="V479" s="97"/>
      <c r="W479" s="97"/>
      <c r="X479" s="97"/>
      <c r="Y479" s="97"/>
      <c r="Z479" s="97"/>
      <c r="AA479" s="97"/>
      <c r="AB479" s="97"/>
      <c r="AC479" s="97"/>
      <c r="AD479" s="97"/>
      <c r="AE479" s="97"/>
      <c r="AF479" s="97"/>
      <c r="AG479" s="97"/>
      <c r="AH479" s="97"/>
      <c r="AI479" s="97"/>
      <c r="AJ479" s="97"/>
      <c r="AK479" s="97"/>
      <c r="AL479" s="97"/>
      <c r="AM479" s="97"/>
      <c r="AN479" s="97"/>
      <c r="AO479" s="97"/>
      <c r="AP479" s="97"/>
      <c r="AQ479" s="97"/>
      <c r="AR479" s="97"/>
      <c r="AS479" s="97"/>
      <c r="AT479" s="97"/>
      <c r="AU479" s="97"/>
      <c r="AV479" s="97"/>
      <c r="AW479" s="97"/>
      <c r="AX479" s="97"/>
      <c r="AY479" s="97"/>
      <c r="AZ479" s="97"/>
      <c r="BA479" s="97"/>
      <c r="BB479" s="97"/>
      <c r="BC479" s="97"/>
      <c r="BD479" s="97"/>
      <c r="BE479" s="97"/>
      <c r="BF479" s="97"/>
      <c r="BG479" s="97"/>
      <c r="BH479" s="97"/>
      <c r="BI479" s="97"/>
    </row>
    <row r="480" ht="12.75" customHeight="1">
      <c r="A480" s="95"/>
      <c r="B480" s="96" t="s">
        <v>170</v>
      </c>
      <c r="C480" s="96" t="s">
        <v>581</v>
      </c>
      <c r="D480" s="97"/>
      <c r="E480" s="98"/>
      <c r="F480" s="99"/>
      <c r="G480" s="100" t="s">
        <v>598</v>
      </c>
      <c r="H480" s="101" t="s">
        <v>227</v>
      </c>
      <c r="I480" s="102"/>
      <c r="J480" s="97"/>
      <c r="K480" s="97"/>
      <c r="L480" s="97"/>
      <c r="M480" s="97"/>
      <c r="N480" s="97"/>
      <c r="O480" s="97"/>
      <c r="P480" s="97"/>
      <c r="Q480" s="97"/>
      <c r="R480" s="97"/>
      <c r="S480" s="97"/>
      <c r="T480" s="97"/>
      <c r="U480" s="97"/>
      <c r="V480" s="97"/>
      <c r="W480" s="97"/>
      <c r="X480" s="97"/>
      <c r="Y480" s="97"/>
      <c r="Z480" s="97"/>
      <c r="AA480" s="97"/>
      <c r="AB480" s="97"/>
      <c r="AC480" s="97"/>
      <c r="AD480" s="97"/>
      <c r="AE480" s="97"/>
      <c r="AF480" s="97"/>
      <c r="AG480" s="97"/>
      <c r="AH480" s="97"/>
      <c r="AI480" s="97"/>
      <c r="AJ480" s="97"/>
      <c r="AK480" s="97"/>
      <c r="AL480" s="97"/>
      <c r="AM480" s="97"/>
      <c r="AN480" s="97"/>
      <c r="AO480" s="97"/>
      <c r="AP480" s="97"/>
      <c r="AQ480" s="97"/>
      <c r="AR480" s="97"/>
      <c r="AS480" s="97"/>
      <c r="AT480" s="97"/>
      <c r="AU480" s="97"/>
      <c r="AV480" s="97"/>
      <c r="AW480" s="97"/>
      <c r="AX480" s="97"/>
      <c r="AY480" s="97"/>
      <c r="AZ480" s="97"/>
      <c r="BA480" s="97"/>
      <c r="BB480" s="97"/>
      <c r="BC480" s="97"/>
      <c r="BD480" s="97"/>
      <c r="BE480" s="97"/>
      <c r="BF480" s="97"/>
      <c r="BG480" s="97"/>
      <c r="BH480" s="97"/>
      <c r="BI480" s="97"/>
    </row>
    <row r="481" ht="12.75" customHeight="1">
      <c r="A481" s="95"/>
      <c r="B481" s="96" t="s">
        <v>30</v>
      </c>
      <c r="C481" s="96" t="s">
        <v>581</v>
      </c>
      <c r="D481" s="97"/>
      <c r="E481" s="98"/>
      <c r="F481" s="99"/>
      <c r="G481" s="100" t="s">
        <v>599</v>
      </c>
      <c r="H481" s="101" t="s">
        <v>47</v>
      </c>
      <c r="I481" s="102"/>
      <c r="J481" s="97"/>
      <c r="K481" s="97"/>
      <c r="L481" s="97"/>
      <c r="M481" s="97"/>
      <c r="N481" s="97"/>
      <c r="O481" s="97"/>
      <c r="P481" s="97"/>
      <c r="Q481" s="97"/>
      <c r="R481" s="97"/>
      <c r="S481" s="97"/>
      <c r="T481" s="97"/>
      <c r="U481" s="97"/>
      <c r="V481" s="97"/>
      <c r="W481" s="97"/>
      <c r="X481" s="97"/>
      <c r="Y481" s="97"/>
      <c r="Z481" s="97"/>
      <c r="AA481" s="97"/>
      <c r="AB481" s="97"/>
      <c r="AC481" s="97"/>
      <c r="AD481" s="97"/>
      <c r="AE481" s="97"/>
      <c r="AF481" s="97"/>
      <c r="AG481" s="97"/>
      <c r="AH481" s="97"/>
      <c r="AI481" s="97"/>
      <c r="AJ481" s="97"/>
      <c r="AK481" s="97"/>
      <c r="AL481" s="97"/>
      <c r="AM481" s="97"/>
      <c r="AN481" s="97"/>
      <c r="AO481" s="97"/>
      <c r="AP481" s="97"/>
      <c r="AQ481" s="97"/>
      <c r="AR481" s="97"/>
      <c r="AS481" s="97"/>
      <c r="AT481" s="97"/>
      <c r="AU481" s="97"/>
      <c r="AV481" s="97"/>
      <c r="AW481" s="97"/>
      <c r="AX481" s="97"/>
      <c r="AY481" s="97"/>
      <c r="AZ481" s="97"/>
      <c r="BA481" s="97"/>
      <c r="BB481" s="97"/>
      <c r="BC481" s="97"/>
      <c r="BD481" s="97"/>
      <c r="BE481" s="97"/>
      <c r="BF481" s="97"/>
      <c r="BG481" s="97"/>
      <c r="BH481" s="97"/>
      <c r="BI481" s="97"/>
    </row>
    <row r="482" ht="12.75" customHeight="1">
      <c r="A482" s="95"/>
      <c r="B482" s="96" t="s">
        <v>72</v>
      </c>
      <c r="C482" s="96" t="s">
        <v>581</v>
      </c>
      <c r="D482" s="97"/>
      <c r="E482" s="98"/>
      <c r="F482" s="99"/>
      <c r="G482" s="100" t="s">
        <v>600</v>
      </c>
      <c r="H482" s="101" t="s">
        <v>601</v>
      </c>
      <c r="I482" s="102"/>
      <c r="J482" s="97"/>
      <c r="K482" s="97"/>
      <c r="L482" s="97"/>
      <c r="M482" s="97"/>
      <c r="N482" s="97"/>
      <c r="O482" s="97"/>
      <c r="P482" s="97"/>
      <c r="Q482" s="97"/>
      <c r="R482" s="97"/>
      <c r="S482" s="97"/>
      <c r="T482" s="97"/>
      <c r="U482" s="97"/>
      <c r="V482" s="97"/>
      <c r="W482" s="97"/>
      <c r="X482" s="97"/>
      <c r="Y482" s="97"/>
      <c r="Z482" s="97"/>
      <c r="AA482" s="97"/>
      <c r="AB482" s="97"/>
      <c r="AC482" s="97"/>
      <c r="AD482" s="97"/>
      <c r="AE482" s="97"/>
      <c r="AF482" s="97"/>
      <c r="AG482" s="97"/>
      <c r="AH482" s="97"/>
      <c r="AI482" s="97"/>
      <c r="AJ482" s="97"/>
      <c r="AK482" s="97"/>
      <c r="AL482" s="97"/>
      <c r="AM482" s="97"/>
      <c r="AN482" s="97"/>
      <c r="AO482" s="97"/>
      <c r="AP482" s="97"/>
      <c r="AQ482" s="97"/>
      <c r="AR482" s="97"/>
      <c r="AS482" s="97"/>
      <c r="AT482" s="97"/>
      <c r="AU482" s="97"/>
      <c r="AV482" s="97"/>
      <c r="AW482" s="97"/>
      <c r="AX482" s="97"/>
      <c r="AY482" s="97"/>
      <c r="AZ482" s="97"/>
      <c r="BA482" s="97"/>
      <c r="BB482" s="97"/>
      <c r="BC482" s="97"/>
      <c r="BD482" s="97"/>
      <c r="BE482" s="97"/>
      <c r="BF482" s="97"/>
      <c r="BG482" s="97"/>
      <c r="BH482" s="97"/>
      <c r="BI482" s="97"/>
    </row>
    <row r="483" ht="12.75" customHeight="1">
      <c r="A483" s="95"/>
      <c r="B483" s="96" t="s">
        <v>30</v>
      </c>
      <c r="C483" s="96" t="s">
        <v>581</v>
      </c>
      <c r="D483" s="97"/>
      <c r="E483" s="98"/>
      <c r="F483" s="99"/>
      <c r="G483" s="100" t="s">
        <v>602</v>
      </c>
      <c r="H483" s="101" t="s">
        <v>47</v>
      </c>
      <c r="I483" s="102"/>
      <c r="J483" s="97"/>
      <c r="K483" s="97"/>
      <c r="L483" s="97"/>
      <c r="M483" s="97"/>
      <c r="N483" s="97"/>
      <c r="O483" s="97"/>
      <c r="P483" s="97"/>
      <c r="Q483" s="97"/>
      <c r="R483" s="97"/>
      <c r="S483" s="97"/>
      <c r="T483" s="97"/>
      <c r="U483" s="97"/>
      <c r="V483" s="97"/>
      <c r="W483" s="97"/>
      <c r="X483" s="97"/>
      <c r="Y483" s="97"/>
      <c r="Z483" s="97"/>
      <c r="AA483" s="97"/>
      <c r="AB483" s="97"/>
      <c r="AC483" s="97"/>
      <c r="AD483" s="97"/>
      <c r="AE483" s="97"/>
      <c r="AF483" s="97"/>
      <c r="AG483" s="97"/>
      <c r="AH483" s="97"/>
      <c r="AI483" s="97"/>
      <c r="AJ483" s="97"/>
      <c r="AK483" s="97"/>
      <c r="AL483" s="97"/>
      <c r="AM483" s="97"/>
      <c r="AN483" s="97"/>
      <c r="AO483" s="97"/>
      <c r="AP483" s="97"/>
      <c r="AQ483" s="97"/>
      <c r="AR483" s="97"/>
      <c r="AS483" s="97"/>
      <c r="AT483" s="97"/>
      <c r="AU483" s="97"/>
      <c r="AV483" s="97"/>
      <c r="AW483" s="97"/>
      <c r="AX483" s="97"/>
      <c r="AY483" s="97"/>
      <c r="AZ483" s="97"/>
      <c r="BA483" s="97"/>
      <c r="BB483" s="97"/>
      <c r="BC483" s="97"/>
      <c r="BD483" s="97"/>
      <c r="BE483" s="97"/>
      <c r="BF483" s="97"/>
      <c r="BG483" s="97"/>
      <c r="BH483" s="97"/>
      <c r="BI483" s="97"/>
    </row>
    <row r="484" ht="12.75" customHeight="1">
      <c r="A484" s="95"/>
      <c r="B484" s="96" t="s">
        <v>144</v>
      </c>
      <c r="C484" s="96" t="s">
        <v>581</v>
      </c>
      <c r="D484" s="97"/>
      <c r="E484" s="98"/>
      <c r="F484" s="99"/>
      <c r="G484" s="100" t="s">
        <v>603</v>
      </c>
      <c r="H484" s="101" t="s">
        <v>604</v>
      </c>
      <c r="I484" s="102"/>
      <c r="J484" s="97"/>
      <c r="K484" s="97"/>
      <c r="L484" s="97"/>
      <c r="M484" s="97"/>
      <c r="N484" s="97"/>
      <c r="O484" s="97"/>
      <c r="P484" s="97"/>
      <c r="Q484" s="97"/>
      <c r="R484" s="97"/>
      <c r="S484" s="97"/>
      <c r="T484" s="97"/>
      <c r="U484" s="97"/>
      <c r="V484" s="97"/>
      <c r="W484" s="97"/>
      <c r="X484" s="97"/>
      <c r="Y484" s="97"/>
      <c r="Z484" s="97"/>
      <c r="AA484" s="97"/>
      <c r="AB484" s="97"/>
      <c r="AC484" s="97"/>
      <c r="AD484" s="97"/>
      <c r="AE484" s="97"/>
      <c r="AF484" s="97"/>
      <c r="AG484" s="97"/>
      <c r="AH484" s="97"/>
      <c r="AI484" s="97"/>
      <c r="AJ484" s="97"/>
      <c r="AK484" s="97"/>
      <c r="AL484" s="97"/>
      <c r="AM484" s="97"/>
      <c r="AN484" s="97"/>
      <c r="AO484" s="97"/>
      <c r="AP484" s="97"/>
      <c r="AQ484" s="97"/>
      <c r="AR484" s="97"/>
      <c r="AS484" s="97"/>
      <c r="AT484" s="97"/>
      <c r="AU484" s="97"/>
      <c r="AV484" s="97"/>
      <c r="AW484" s="97"/>
      <c r="AX484" s="97"/>
      <c r="AY484" s="97"/>
      <c r="AZ484" s="97"/>
      <c r="BA484" s="97"/>
      <c r="BB484" s="97"/>
      <c r="BC484" s="97"/>
      <c r="BD484" s="97"/>
      <c r="BE484" s="97"/>
      <c r="BF484" s="97"/>
      <c r="BG484" s="97"/>
      <c r="BH484" s="97"/>
      <c r="BI484" s="97"/>
    </row>
    <row r="485" ht="12.75" customHeight="1">
      <c r="A485" s="95"/>
      <c r="B485" s="96" t="s">
        <v>30</v>
      </c>
      <c r="C485" s="96" t="s">
        <v>581</v>
      </c>
      <c r="D485" s="97"/>
      <c r="E485" s="98"/>
      <c r="F485" s="99"/>
      <c r="G485" s="100" t="s">
        <v>605</v>
      </c>
      <c r="H485" s="101" t="s">
        <v>227</v>
      </c>
      <c r="I485" s="102"/>
      <c r="J485" s="97"/>
      <c r="K485" s="97"/>
      <c r="L485" s="97"/>
      <c r="M485" s="97"/>
      <c r="N485" s="97"/>
      <c r="O485" s="97"/>
      <c r="P485" s="97"/>
      <c r="Q485" s="97"/>
      <c r="R485" s="97"/>
      <c r="S485" s="97"/>
      <c r="T485" s="97"/>
      <c r="U485" s="97"/>
      <c r="V485" s="97"/>
      <c r="W485" s="97"/>
      <c r="X485" s="97"/>
      <c r="Y485" s="97"/>
      <c r="Z485" s="97"/>
      <c r="AA485" s="97"/>
      <c r="AB485" s="97"/>
      <c r="AC485" s="97"/>
      <c r="AD485" s="97"/>
      <c r="AE485" s="97"/>
      <c r="AF485" s="97"/>
      <c r="AG485" s="97"/>
      <c r="AH485" s="97"/>
      <c r="AI485" s="97"/>
      <c r="AJ485" s="97"/>
      <c r="AK485" s="97"/>
      <c r="AL485" s="97"/>
      <c r="AM485" s="97"/>
      <c r="AN485" s="97"/>
      <c r="AO485" s="97"/>
      <c r="AP485" s="97"/>
      <c r="AQ485" s="97"/>
      <c r="AR485" s="97"/>
      <c r="AS485" s="97"/>
      <c r="AT485" s="97"/>
      <c r="AU485" s="97"/>
      <c r="AV485" s="97"/>
      <c r="AW485" s="97"/>
      <c r="AX485" s="97"/>
      <c r="AY485" s="97"/>
      <c r="AZ485" s="97"/>
      <c r="BA485" s="97"/>
      <c r="BB485" s="97"/>
      <c r="BC485" s="97"/>
      <c r="BD485" s="97"/>
      <c r="BE485" s="97"/>
      <c r="BF485" s="97"/>
      <c r="BG485" s="97"/>
      <c r="BH485" s="97"/>
      <c r="BI485" s="97"/>
    </row>
    <row r="486" ht="12.75" customHeight="1">
      <c r="A486" s="95"/>
      <c r="B486" s="96" t="s">
        <v>485</v>
      </c>
      <c r="C486" s="96" t="s">
        <v>581</v>
      </c>
      <c r="D486" s="97"/>
      <c r="E486" s="98"/>
      <c r="F486" s="99"/>
      <c r="G486" s="100" t="s">
        <v>606</v>
      </c>
      <c r="H486" s="101" t="s">
        <v>200</v>
      </c>
      <c r="I486" s="102"/>
      <c r="J486" s="97"/>
      <c r="K486" s="97"/>
      <c r="L486" s="97"/>
      <c r="M486" s="97"/>
      <c r="N486" s="97"/>
      <c r="O486" s="97"/>
      <c r="P486" s="97"/>
      <c r="Q486" s="97"/>
      <c r="R486" s="97"/>
      <c r="S486" s="97"/>
      <c r="T486" s="97"/>
      <c r="U486" s="97"/>
      <c r="V486" s="97"/>
      <c r="W486" s="97"/>
      <c r="X486" s="97"/>
      <c r="Y486" s="97"/>
      <c r="Z486" s="97"/>
      <c r="AA486" s="97"/>
      <c r="AB486" s="97"/>
      <c r="AC486" s="97"/>
      <c r="AD486" s="97"/>
      <c r="AE486" s="97"/>
      <c r="AF486" s="97"/>
      <c r="AG486" s="97"/>
      <c r="AH486" s="97"/>
      <c r="AI486" s="97"/>
      <c r="AJ486" s="97"/>
      <c r="AK486" s="97"/>
      <c r="AL486" s="97"/>
      <c r="AM486" s="97"/>
      <c r="AN486" s="97"/>
      <c r="AO486" s="97"/>
      <c r="AP486" s="97"/>
      <c r="AQ486" s="97"/>
      <c r="AR486" s="97"/>
      <c r="AS486" s="97"/>
      <c r="AT486" s="97"/>
      <c r="AU486" s="97"/>
      <c r="AV486" s="97"/>
      <c r="AW486" s="97"/>
      <c r="AX486" s="97"/>
      <c r="AY486" s="97"/>
      <c r="AZ486" s="97"/>
      <c r="BA486" s="97"/>
      <c r="BB486" s="97"/>
      <c r="BC486" s="97"/>
      <c r="BD486" s="97"/>
      <c r="BE486" s="97"/>
      <c r="BF486" s="97"/>
      <c r="BG486" s="97"/>
      <c r="BH486" s="97"/>
      <c r="BI486" s="97"/>
    </row>
    <row r="487" ht="12.75" customHeight="1">
      <c r="A487" s="95"/>
      <c r="B487" s="96" t="s">
        <v>30</v>
      </c>
      <c r="C487" s="96" t="s">
        <v>581</v>
      </c>
      <c r="D487" s="97"/>
      <c r="E487" s="98"/>
      <c r="F487" s="99"/>
      <c r="G487" s="100" t="s">
        <v>607</v>
      </c>
      <c r="H487" s="101" t="s">
        <v>47</v>
      </c>
      <c r="I487" s="102"/>
      <c r="J487" s="97"/>
      <c r="K487" s="97"/>
      <c r="L487" s="97"/>
      <c r="M487" s="97"/>
      <c r="N487" s="97"/>
      <c r="O487" s="97"/>
      <c r="P487" s="97"/>
      <c r="Q487" s="97"/>
      <c r="R487" s="97"/>
      <c r="S487" s="97"/>
      <c r="T487" s="97"/>
      <c r="U487" s="97"/>
      <c r="V487" s="97"/>
      <c r="W487" s="97"/>
      <c r="X487" s="97"/>
      <c r="Y487" s="97"/>
      <c r="Z487" s="97"/>
      <c r="AA487" s="97"/>
      <c r="AB487" s="97"/>
      <c r="AC487" s="97"/>
      <c r="AD487" s="97"/>
      <c r="AE487" s="97"/>
      <c r="AF487" s="97"/>
      <c r="AG487" s="97"/>
      <c r="AH487" s="97"/>
      <c r="AI487" s="97"/>
      <c r="AJ487" s="97"/>
      <c r="AK487" s="97"/>
      <c r="AL487" s="97"/>
      <c r="AM487" s="97"/>
      <c r="AN487" s="97"/>
      <c r="AO487" s="97"/>
      <c r="AP487" s="97"/>
      <c r="AQ487" s="97"/>
      <c r="AR487" s="97"/>
      <c r="AS487" s="97"/>
      <c r="AT487" s="97"/>
      <c r="AU487" s="97"/>
      <c r="AV487" s="97"/>
      <c r="AW487" s="97"/>
      <c r="AX487" s="97"/>
      <c r="AY487" s="97"/>
      <c r="AZ487" s="97"/>
      <c r="BA487" s="97"/>
      <c r="BB487" s="97"/>
      <c r="BC487" s="97"/>
      <c r="BD487" s="97"/>
      <c r="BE487" s="97"/>
      <c r="BF487" s="97"/>
      <c r="BG487" s="97"/>
      <c r="BH487" s="97"/>
      <c r="BI487" s="97"/>
    </row>
    <row r="488" ht="12.75" customHeight="1">
      <c r="A488" s="95"/>
      <c r="B488" s="96" t="s">
        <v>72</v>
      </c>
      <c r="C488" s="96" t="s">
        <v>581</v>
      </c>
      <c r="D488" s="97"/>
      <c r="E488" s="98"/>
      <c r="F488" s="99"/>
      <c r="G488" s="100" t="s">
        <v>608</v>
      </c>
      <c r="H488" s="101" t="s">
        <v>601</v>
      </c>
      <c r="I488" s="102"/>
      <c r="J488" s="97"/>
      <c r="K488" s="97"/>
      <c r="L488" s="97"/>
      <c r="M488" s="97"/>
      <c r="N488" s="97"/>
      <c r="O488" s="97"/>
      <c r="P488" s="97"/>
      <c r="Q488" s="97"/>
      <c r="R488" s="97"/>
      <c r="S488" s="97"/>
      <c r="T488" s="97"/>
      <c r="U488" s="97"/>
      <c r="V488" s="97"/>
      <c r="W488" s="97"/>
      <c r="X488" s="97"/>
      <c r="Y488" s="97"/>
      <c r="Z488" s="97"/>
      <c r="AA488" s="97"/>
      <c r="AB488" s="97"/>
      <c r="AC488" s="97"/>
      <c r="AD488" s="97"/>
      <c r="AE488" s="97"/>
      <c r="AF488" s="97"/>
      <c r="AG488" s="97"/>
      <c r="AH488" s="97"/>
      <c r="AI488" s="97"/>
      <c r="AJ488" s="97"/>
      <c r="AK488" s="97"/>
      <c r="AL488" s="97"/>
      <c r="AM488" s="97"/>
      <c r="AN488" s="97"/>
      <c r="AO488" s="97"/>
      <c r="AP488" s="97"/>
      <c r="AQ488" s="97"/>
      <c r="AR488" s="97"/>
      <c r="AS488" s="97"/>
      <c r="AT488" s="97"/>
      <c r="AU488" s="97"/>
      <c r="AV488" s="97"/>
      <c r="AW488" s="97"/>
      <c r="AX488" s="97"/>
      <c r="AY488" s="97"/>
      <c r="AZ488" s="97"/>
      <c r="BA488" s="97"/>
      <c r="BB488" s="97"/>
      <c r="BC488" s="97"/>
      <c r="BD488" s="97"/>
      <c r="BE488" s="97"/>
      <c r="BF488" s="97"/>
      <c r="BG488" s="97"/>
      <c r="BH488" s="97"/>
      <c r="BI488" s="97"/>
    </row>
    <row r="489" ht="12.75" customHeight="1">
      <c r="A489" s="95"/>
      <c r="B489" s="96" t="s">
        <v>30</v>
      </c>
      <c r="C489" s="96" t="s">
        <v>581</v>
      </c>
      <c r="D489" s="97"/>
      <c r="E489" s="98"/>
      <c r="F489" s="99"/>
      <c r="G489" s="100" t="s">
        <v>609</v>
      </c>
      <c r="H489" s="101" t="s">
        <v>47</v>
      </c>
      <c r="I489" s="102"/>
      <c r="J489" s="97"/>
      <c r="K489" s="97"/>
      <c r="L489" s="97"/>
      <c r="M489" s="97"/>
      <c r="N489" s="97"/>
      <c r="O489" s="97"/>
      <c r="P489" s="97"/>
      <c r="Q489" s="97"/>
      <c r="R489" s="97"/>
      <c r="S489" s="97"/>
      <c r="T489" s="97"/>
      <c r="U489" s="97"/>
      <c r="V489" s="97"/>
      <c r="W489" s="97"/>
      <c r="X489" s="97"/>
      <c r="Y489" s="97"/>
      <c r="Z489" s="97"/>
      <c r="AA489" s="97"/>
      <c r="AB489" s="97"/>
      <c r="AC489" s="97"/>
      <c r="AD489" s="97"/>
      <c r="AE489" s="97"/>
      <c r="AF489" s="97"/>
      <c r="AG489" s="97"/>
      <c r="AH489" s="97"/>
      <c r="AI489" s="97"/>
      <c r="AJ489" s="97"/>
      <c r="AK489" s="97"/>
      <c r="AL489" s="97"/>
      <c r="AM489" s="97"/>
      <c r="AN489" s="97"/>
      <c r="AO489" s="97"/>
      <c r="AP489" s="97"/>
      <c r="AQ489" s="97"/>
      <c r="AR489" s="97"/>
      <c r="AS489" s="97"/>
      <c r="AT489" s="97"/>
      <c r="AU489" s="97"/>
      <c r="AV489" s="97"/>
      <c r="AW489" s="97"/>
      <c r="AX489" s="97"/>
      <c r="AY489" s="97"/>
      <c r="AZ489" s="97"/>
      <c r="BA489" s="97"/>
      <c r="BB489" s="97"/>
      <c r="BC489" s="97"/>
      <c r="BD489" s="97"/>
      <c r="BE489" s="97"/>
      <c r="BF489" s="97"/>
      <c r="BG489" s="97"/>
      <c r="BH489" s="97"/>
      <c r="BI489" s="97"/>
    </row>
    <row r="490" ht="12.75" customHeight="1">
      <c r="A490" s="95"/>
      <c r="B490" s="96" t="s">
        <v>144</v>
      </c>
      <c r="C490" s="96" t="s">
        <v>581</v>
      </c>
      <c r="D490" s="97"/>
      <c r="E490" s="98"/>
      <c r="F490" s="99"/>
      <c r="G490" s="100" t="s">
        <v>610</v>
      </c>
      <c r="H490" s="101" t="s">
        <v>604</v>
      </c>
      <c r="I490" s="102"/>
      <c r="J490" s="97"/>
      <c r="K490" s="97"/>
      <c r="L490" s="97"/>
      <c r="M490" s="97"/>
      <c r="N490" s="97"/>
      <c r="O490" s="97"/>
      <c r="P490" s="97"/>
      <c r="Q490" s="97"/>
      <c r="R490" s="97"/>
      <c r="S490" s="97"/>
      <c r="T490" s="97"/>
      <c r="U490" s="97"/>
      <c r="V490" s="97"/>
      <c r="W490" s="97"/>
      <c r="X490" s="97"/>
      <c r="Y490" s="97"/>
      <c r="Z490" s="97"/>
      <c r="AA490" s="97"/>
      <c r="AB490" s="97"/>
      <c r="AC490" s="97"/>
      <c r="AD490" s="97"/>
      <c r="AE490" s="97"/>
      <c r="AF490" s="97"/>
      <c r="AG490" s="97"/>
      <c r="AH490" s="97"/>
      <c r="AI490" s="97"/>
      <c r="AJ490" s="97"/>
      <c r="AK490" s="97"/>
      <c r="AL490" s="97"/>
      <c r="AM490" s="97"/>
      <c r="AN490" s="97"/>
      <c r="AO490" s="97"/>
      <c r="AP490" s="97"/>
      <c r="AQ490" s="97"/>
      <c r="AR490" s="97"/>
      <c r="AS490" s="97"/>
      <c r="AT490" s="97"/>
      <c r="AU490" s="97"/>
      <c r="AV490" s="97"/>
      <c r="AW490" s="97"/>
      <c r="AX490" s="97"/>
      <c r="AY490" s="97"/>
      <c r="AZ490" s="97"/>
      <c r="BA490" s="97"/>
      <c r="BB490" s="97"/>
      <c r="BC490" s="97"/>
      <c r="BD490" s="97"/>
      <c r="BE490" s="97"/>
      <c r="BF490" s="97"/>
      <c r="BG490" s="97"/>
      <c r="BH490" s="97"/>
      <c r="BI490" s="97"/>
    </row>
    <row r="491" ht="12.75" customHeight="1">
      <c r="A491" s="95"/>
      <c r="B491" s="96" t="s">
        <v>30</v>
      </c>
      <c r="C491" s="96" t="s">
        <v>581</v>
      </c>
      <c r="D491" s="97"/>
      <c r="E491" s="98"/>
      <c r="F491" s="99"/>
      <c r="G491" s="100" t="s">
        <v>611</v>
      </c>
      <c r="H491" s="101" t="s">
        <v>227</v>
      </c>
      <c r="I491" s="102"/>
      <c r="J491" s="97"/>
      <c r="K491" s="97"/>
      <c r="L491" s="97"/>
      <c r="M491" s="97"/>
      <c r="N491" s="97"/>
      <c r="O491" s="97"/>
      <c r="P491" s="97"/>
      <c r="Q491" s="97"/>
      <c r="R491" s="97"/>
      <c r="S491" s="97"/>
      <c r="T491" s="97"/>
      <c r="U491" s="97"/>
      <c r="V491" s="97"/>
      <c r="W491" s="97"/>
      <c r="X491" s="97"/>
      <c r="Y491" s="97"/>
      <c r="Z491" s="97"/>
      <c r="AA491" s="97"/>
      <c r="AB491" s="97"/>
      <c r="AC491" s="97"/>
      <c r="AD491" s="97"/>
      <c r="AE491" s="97"/>
      <c r="AF491" s="97"/>
      <c r="AG491" s="97"/>
      <c r="AH491" s="97"/>
      <c r="AI491" s="97"/>
      <c r="AJ491" s="97"/>
      <c r="AK491" s="97"/>
      <c r="AL491" s="97"/>
      <c r="AM491" s="97"/>
      <c r="AN491" s="97"/>
      <c r="AO491" s="97"/>
      <c r="AP491" s="97"/>
      <c r="AQ491" s="97"/>
      <c r="AR491" s="97"/>
      <c r="AS491" s="97"/>
      <c r="AT491" s="97"/>
      <c r="AU491" s="97"/>
      <c r="AV491" s="97"/>
      <c r="AW491" s="97"/>
      <c r="AX491" s="97"/>
      <c r="AY491" s="97"/>
      <c r="AZ491" s="97"/>
      <c r="BA491" s="97"/>
      <c r="BB491" s="97"/>
      <c r="BC491" s="97"/>
      <c r="BD491" s="97"/>
      <c r="BE491" s="97"/>
      <c r="BF491" s="97"/>
      <c r="BG491" s="97"/>
      <c r="BH491" s="97"/>
      <c r="BI491" s="97"/>
    </row>
    <row r="492" ht="12.75" customHeight="1">
      <c r="A492" s="95"/>
      <c r="B492" s="96" t="s">
        <v>485</v>
      </c>
      <c r="C492" s="96" t="s">
        <v>581</v>
      </c>
      <c r="D492" s="97"/>
      <c r="E492" s="98"/>
      <c r="F492" s="99"/>
      <c r="G492" s="100" t="s">
        <v>612</v>
      </c>
      <c r="H492" s="101" t="s">
        <v>200</v>
      </c>
      <c r="I492" s="102"/>
      <c r="J492" s="97"/>
      <c r="K492" s="97"/>
      <c r="L492" s="97"/>
      <c r="M492" s="97"/>
      <c r="N492" s="97"/>
      <c r="O492" s="97"/>
      <c r="P492" s="97"/>
      <c r="Q492" s="97"/>
      <c r="R492" s="97"/>
      <c r="S492" s="97"/>
      <c r="T492" s="97"/>
      <c r="U492" s="97"/>
      <c r="V492" s="97"/>
      <c r="W492" s="97"/>
      <c r="X492" s="97"/>
      <c r="Y492" s="97"/>
      <c r="Z492" s="97"/>
      <c r="AA492" s="97"/>
      <c r="AB492" s="97"/>
      <c r="AC492" s="97"/>
      <c r="AD492" s="97"/>
      <c r="AE492" s="97"/>
      <c r="AF492" s="97"/>
      <c r="AG492" s="97"/>
      <c r="AH492" s="97"/>
      <c r="AI492" s="97"/>
      <c r="AJ492" s="97"/>
      <c r="AK492" s="97"/>
      <c r="AL492" s="97"/>
      <c r="AM492" s="97"/>
      <c r="AN492" s="97"/>
      <c r="AO492" s="97"/>
      <c r="AP492" s="97"/>
      <c r="AQ492" s="97"/>
      <c r="AR492" s="97"/>
      <c r="AS492" s="97"/>
      <c r="AT492" s="97"/>
      <c r="AU492" s="97"/>
      <c r="AV492" s="97"/>
      <c r="AW492" s="97"/>
      <c r="AX492" s="97"/>
      <c r="AY492" s="97"/>
      <c r="AZ492" s="97"/>
      <c r="BA492" s="97"/>
      <c r="BB492" s="97"/>
      <c r="BC492" s="97"/>
      <c r="BD492" s="97"/>
      <c r="BE492" s="97"/>
      <c r="BF492" s="97"/>
      <c r="BG492" s="97"/>
      <c r="BH492" s="97"/>
      <c r="BI492" s="97"/>
    </row>
    <row r="493" ht="12.75" customHeight="1">
      <c r="A493" s="95"/>
      <c r="B493" s="96" t="s">
        <v>575</v>
      </c>
      <c r="C493" s="96" t="s">
        <v>581</v>
      </c>
      <c r="D493" s="97"/>
      <c r="E493" s="98"/>
      <c r="F493" s="99"/>
      <c r="G493" s="100" t="s">
        <v>613</v>
      </c>
      <c r="H493" s="101" t="s">
        <v>282</v>
      </c>
      <c r="I493" s="102"/>
      <c r="J493" s="97"/>
      <c r="K493" s="97"/>
      <c r="L493" s="97"/>
      <c r="M493" s="97"/>
      <c r="N493" s="97"/>
      <c r="O493" s="97"/>
      <c r="P493" s="97"/>
      <c r="Q493" s="97"/>
      <c r="R493" s="97"/>
      <c r="S493" s="97"/>
      <c r="T493" s="97"/>
      <c r="U493" s="97"/>
      <c r="V493" s="97"/>
      <c r="W493" s="97"/>
      <c r="X493" s="97"/>
      <c r="Y493" s="97"/>
      <c r="Z493" s="97"/>
      <c r="AA493" s="97"/>
      <c r="AB493" s="97"/>
      <c r="AC493" s="97"/>
      <c r="AD493" s="97"/>
      <c r="AE493" s="97"/>
      <c r="AF493" s="97"/>
      <c r="AG493" s="97"/>
      <c r="AH493" s="97"/>
      <c r="AI493" s="97"/>
      <c r="AJ493" s="97"/>
      <c r="AK493" s="97"/>
      <c r="AL493" s="97"/>
      <c r="AM493" s="97"/>
      <c r="AN493" s="97"/>
      <c r="AO493" s="97"/>
      <c r="AP493" s="97"/>
      <c r="AQ493" s="97"/>
      <c r="AR493" s="97"/>
      <c r="AS493" s="97"/>
      <c r="AT493" s="97"/>
      <c r="AU493" s="97"/>
      <c r="AV493" s="97"/>
      <c r="AW493" s="97"/>
      <c r="AX493" s="97"/>
      <c r="AY493" s="97"/>
      <c r="AZ493" s="97"/>
      <c r="BA493" s="97"/>
      <c r="BB493" s="97"/>
      <c r="BC493" s="97"/>
      <c r="BD493" s="97"/>
      <c r="BE493" s="97"/>
      <c r="BF493" s="97"/>
      <c r="BG493" s="97"/>
      <c r="BH493" s="97"/>
      <c r="BI493" s="97"/>
    </row>
    <row r="494" ht="12.75" customHeight="1">
      <c r="A494" s="95"/>
      <c r="B494" s="96" t="s">
        <v>575</v>
      </c>
      <c r="C494" s="96" t="s">
        <v>581</v>
      </c>
      <c r="D494" s="97"/>
      <c r="E494" s="98"/>
      <c r="F494" s="99"/>
      <c r="G494" s="100" t="s">
        <v>614</v>
      </c>
      <c r="H494" s="101" t="s">
        <v>282</v>
      </c>
      <c r="I494" s="102"/>
      <c r="J494" s="97"/>
      <c r="K494" s="97"/>
      <c r="L494" s="97"/>
      <c r="M494" s="97"/>
      <c r="N494" s="97"/>
      <c r="O494" s="97"/>
      <c r="P494" s="97"/>
      <c r="Q494" s="97"/>
      <c r="R494" s="97"/>
      <c r="S494" s="97"/>
      <c r="T494" s="97"/>
      <c r="U494" s="97"/>
      <c r="V494" s="97"/>
      <c r="W494" s="97"/>
      <c r="X494" s="97"/>
      <c r="Y494" s="97"/>
      <c r="Z494" s="97"/>
      <c r="AA494" s="97"/>
      <c r="AB494" s="97"/>
      <c r="AC494" s="97"/>
      <c r="AD494" s="97"/>
      <c r="AE494" s="97"/>
      <c r="AF494" s="97"/>
      <c r="AG494" s="97"/>
      <c r="AH494" s="97"/>
      <c r="AI494" s="97"/>
      <c r="AJ494" s="97"/>
      <c r="AK494" s="97"/>
      <c r="AL494" s="97"/>
      <c r="AM494" s="97"/>
      <c r="AN494" s="97"/>
      <c r="AO494" s="97"/>
      <c r="AP494" s="97"/>
      <c r="AQ494" s="97"/>
      <c r="AR494" s="97"/>
      <c r="AS494" s="97"/>
      <c r="AT494" s="97"/>
      <c r="AU494" s="97"/>
      <c r="AV494" s="97"/>
      <c r="AW494" s="97"/>
      <c r="AX494" s="97"/>
      <c r="AY494" s="97"/>
      <c r="AZ494" s="97"/>
      <c r="BA494" s="97"/>
      <c r="BB494" s="97"/>
      <c r="BC494" s="97"/>
      <c r="BD494" s="97"/>
      <c r="BE494" s="97"/>
      <c r="BF494" s="97"/>
      <c r="BG494" s="97"/>
      <c r="BH494" s="97"/>
      <c r="BI494" s="97"/>
    </row>
    <row r="495" ht="12.75" customHeight="1">
      <c r="A495" s="95"/>
      <c r="B495" s="96" t="s">
        <v>116</v>
      </c>
      <c r="C495" s="96" t="s">
        <v>581</v>
      </c>
      <c r="D495" s="97"/>
      <c r="E495" s="98"/>
      <c r="F495" s="99"/>
      <c r="G495" s="100" t="s">
        <v>615</v>
      </c>
      <c r="H495" s="101" t="s">
        <v>616</v>
      </c>
      <c r="I495" s="102"/>
      <c r="J495" s="97"/>
      <c r="K495" s="97"/>
      <c r="L495" s="97"/>
      <c r="M495" s="97"/>
      <c r="N495" s="97"/>
      <c r="O495" s="97"/>
      <c r="P495" s="97"/>
      <c r="Q495" s="97"/>
      <c r="R495" s="97"/>
      <c r="S495" s="97"/>
      <c r="T495" s="97"/>
      <c r="U495" s="97"/>
      <c r="V495" s="97"/>
      <c r="W495" s="97"/>
      <c r="X495" s="97"/>
      <c r="Y495" s="97"/>
      <c r="Z495" s="97"/>
      <c r="AA495" s="97"/>
      <c r="AB495" s="97"/>
      <c r="AC495" s="97"/>
      <c r="AD495" s="97"/>
      <c r="AE495" s="97"/>
      <c r="AF495" s="97"/>
      <c r="AG495" s="97"/>
      <c r="AH495" s="97"/>
      <c r="AI495" s="97"/>
      <c r="AJ495" s="97"/>
      <c r="AK495" s="97"/>
      <c r="AL495" s="97"/>
      <c r="AM495" s="97"/>
      <c r="AN495" s="97"/>
      <c r="AO495" s="97"/>
      <c r="AP495" s="97"/>
      <c r="AQ495" s="97"/>
      <c r="AR495" s="97"/>
      <c r="AS495" s="97"/>
      <c r="AT495" s="97"/>
      <c r="AU495" s="97"/>
      <c r="AV495" s="97"/>
      <c r="AW495" s="97"/>
      <c r="AX495" s="97"/>
      <c r="AY495" s="97"/>
      <c r="AZ495" s="97"/>
      <c r="BA495" s="97"/>
      <c r="BB495" s="97"/>
      <c r="BC495" s="97"/>
      <c r="BD495" s="97"/>
      <c r="BE495" s="97"/>
      <c r="BF495" s="97"/>
      <c r="BG495" s="97"/>
      <c r="BH495" s="97"/>
      <c r="BI495" s="97"/>
    </row>
    <row r="496" ht="12.75" customHeight="1">
      <c r="A496" s="95"/>
      <c r="B496" s="96" t="s">
        <v>312</v>
      </c>
      <c r="C496" s="96" t="s">
        <v>581</v>
      </c>
      <c r="D496" s="97"/>
      <c r="E496" s="98"/>
      <c r="F496" s="99"/>
      <c r="G496" s="100" t="s">
        <v>617</v>
      </c>
      <c r="H496" s="101" t="s">
        <v>296</v>
      </c>
      <c r="I496" s="102"/>
      <c r="J496" s="97"/>
      <c r="K496" s="97"/>
      <c r="L496" s="97"/>
      <c r="M496" s="97"/>
      <c r="N496" s="97"/>
      <c r="O496" s="97"/>
      <c r="P496" s="97"/>
      <c r="Q496" s="97"/>
      <c r="R496" s="97"/>
      <c r="S496" s="97"/>
      <c r="T496" s="97"/>
      <c r="U496" s="97"/>
      <c r="V496" s="97"/>
      <c r="W496" s="97"/>
      <c r="X496" s="97"/>
      <c r="Y496" s="97"/>
      <c r="Z496" s="97"/>
      <c r="AA496" s="97"/>
      <c r="AB496" s="97"/>
      <c r="AC496" s="97"/>
      <c r="AD496" s="97"/>
      <c r="AE496" s="97"/>
      <c r="AF496" s="97"/>
      <c r="AG496" s="97"/>
      <c r="AH496" s="97"/>
      <c r="AI496" s="97"/>
      <c r="AJ496" s="97"/>
      <c r="AK496" s="97"/>
      <c r="AL496" s="97"/>
      <c r="AM496" s="97"/>
      <c r="AN496" s="97"/>
      <c r="AO496" s="97"/>
      <c r="AP496" s="97"/>
      <c r="AQ496" s="97"/>
      <c r="AR496" s="97"/>
      <c r="AS496" s="97"/>
      <c r="AT496" s="97"/>
      <c r="AU496" s="97"/>
      <c r="AV496" s="97"/>
      <c r="AW496" s="97"/>
      <c r="AX496" s="97"/>
      <c r="AY496" s="97"/>
      <c r="AZ496" s="97"/>
      <c r="BA496" s="97"/>
      <c r="BB496" s="97"/>
      <c r="BC496" s="97"/>
      <c r="BD496" s="97"/>
      <c r="BE496" s="97"/>
      <c r="BF496" s="97"/>
      <c r="BG496" s="97"/>
      <c r="BH496" s="97"/>
      <c r="BI496" s="97"/>
    </row>
    <row r="497" ht="12.75" customHeight="1">
      <c r="A497" s="95"/>
      <c r="B497" s="96" t="s">
        <v>116</v>
      </c>
      <c r="C497" s="96" t="s">
        <v>581</v>
      </c>
      <c r="D497" s="97"/>
      <c r="E497" s="98"/>
      <c r="F497" s="99"/>
      <c r="G497" s="100" t="s">
        <v>618</v>
      </c>
      <c r="H497" s="101" t="s">
        <v>616</v>
      </c>
      <c r="I497" s="102"/>
      <c r="J497" s="97"/>
      <c r="K497" s="97"/>
      <c r="L497" s="97"/>
      <c r="M497" s="97"/>
      <c r="N497" s="97"/>
      <c r="O497" s="97"/>
      <c r="P497" s="97"/>
      <c r="Q497" s="97"/>
      <c r="R497" s="97"/>
      <c r="S497" s="97"/>
      <c r="T497" s="97"/>
      <c r="U497" s="97"/>
      <c r="V497" s="97"/>
      <c r="W497" s="97"/>
      <c r="X497" s="97"/>
      <c r="Y497" s="97"/>
      <c r="Z497" s="97"/>
      <c r="AA497" s="97"/>
      <c r="AB497" s="97"/>
      <c r="AC497" s="97"/>
      <c r="AD497" s="97"/>
      <c r="AE497" s="97"/>
      <c r="AF497" s="97"/>
      <c r="AG497" s="97"/>
      <c r="AH497" s="97"/>
      <c r="AI497" s="97"/>
      <c r="AJ497" s="97"/>
      <c r="AK497" s="97"/>
      <c r="AL497" s="97"/>
      <c r="AM497" s="97"/>
      <c r="AN497" s="97"/>
      <c r="AO497" s="97"/>
      <c r="AP497" s="97"/>
      <c r="AQ497" s="97"/>
      <c r="AR497" s="97"/>
      <c r="AS497" s="97"/>
      <c r="AT497" s="97"/>
      <c r="AU497" s="97"/>
      <c r="AV497" s="97"/>
      <c r="AW497" s="97"/>
      <c r="AX497" s="97"/>
      <c r="AY497" s="97"/>
      <c r="AZ497" s="97"/>
      <c r="BA497" s="97"/>
      <c r="BB497" s="97"/>
      <c r="BC497" s="97"/>
      <c r="BD497" s="97"/>
      <c r="BE497" s="97"/>
      <c r="BF497" s="97"/>
      <c r="BG497" s="97"/>
      <c r="BH497" s="97"/>
      <c r="BI497" s="97"/>
    </row>
    <row r="498" ht="12.75" customHeight="1">
      <c r="A498" s="95"/>
      <c r="B498" s="96" t="s">
        <v>312</v>
      </c>
      <c r="C498" s="96" t="s">
        <v>581</v>
      </c>
      <c r="D498" s="97"/>
      <c r="E498" s="98"/>
      <c r="F498" s="99"/>
      <c r="G498" s="100" t="s">
        <v>619</v>
      </c>
      <c r="H498" s="101" t="s">
        <v>296</v>
      </c>
      <c r="I498" s="102"/>
      <c r="J498" s="97"/>
      <c r="K498" s="97"/>
      <c r="L498" s="97"/>
      <c r="M498" s="97"/>
      <c r="N498" s="97"/>
      <c r="O498" s="97"/>
      <c r="P498" s="97"/>
      <c r="Q498" s="97"/>
      <c r="R498" s="97"/>
      <c r="S498" s="97"/>
      <c r="T498" s="97"/>
      <c r="U498" s="97"/>
      <c r="V498" s="97"/>
      <c r="W498" s="97"/>
      <c r="X498" s="97"/>
      <c r="Y498" s="97"/>
      <c r="Z498" s="97"/>
      <c r="AA498" s="97"/>
      <c r="AB498" s="97"/>
      <c r="AC498" s="97"/>
      <c r="AD498" s="97"/>
      <c r="AE498" s="97"/>
      <c r="AF498" s="97"/>
      <c r="AG498" s="97"/>
      <c r="AH498" s="97"/>
      <c r="AI498" s="97"/>
      <c r="AJ498" s="97"/>
      <c r="AK498" s="97"/>
      <c r="AL498" s="97"/>
      <c r="AM498" s="97"/>
      <c r="AN498" s="97"/>
      <c r="AO498" s="97"/>
      <c r="AP498" s="97"/>
      <c r="AQ498" s="97"/>
      <c r="AR498" s="97"/>
      <c r="AS498" s="97"/>
      <c r="AT498" s="97"/>
      <c r="AU498" s="97"/>
      <c r="AV498" s="97"/>
      <c r="AW498" s="97"/>
      <c r="AX498" s="97"/>
      <c r="AY498" s="97"/>
      <c r="AZ498" s="97"/>
      <c r="BA498" s="97"/>
      <c r="BB498" s="97"/>
      <c r="BC498" s="97"/>
      <c r="BD498" s="97"/>
      <c r="BE498" s="97"/>
      <c r="BF498" s="97"/>
      <c r="BG498" s="97"/>
      <c r="BH498" s="97"/>
      <c r="BI498" s="97"/>
    </row>
    <row r="499" ht="12.75" customHeight="1">
      <c r="A499" s="95"/>
      <c r="B499" s="96" t="s">
        <v>620</v>
      </c>
      <c r="C499" s="96" t="s">
        <v>581</v>
      </c>
      <c r="D499" s="97"/>
      <c r="E499" s="98"/>
      <c r="F499" s="99"/>
      <c r="G499" s="100" t="s">
        <v>621</v>
      </c>
      <c r="H499" s="101" t="s">
        <v>622</v>
      </c>
      <c r="I499" s="102"/>
      <c r="J499" s="97"/>
      <c r="K499" s="97"/>
      <c r="L499" s="97"/>
      <c r="M499" s="97"/>
      <c r="N499" s="97"/>
      <c r="O499" s="97"/>
      <c r="P499" s="97"/>
      <c r="Q499" s="97"/>
      <c r="R499" s="97"/>
      <c r="S499" s="97"/>
      <c r="T499" s="97"/>
      <c r="U499" s="97"/>
      <c r="V499" s="97"/>
      <c r="W499" s="97"/>
      <c r="X499" s="97"/>
      <c r="Y499" s="97"/>
      <c r="Z499" s="97"/>
      <c r="AA499" s="97"/>
      <c r="AB499" s="97"/>
      <c r="AC499" s="97"/>
      <c r="AD499" s="97"/>
      <c r="AE499" s="97"/>
      <c r="AF499" s="97"/>
      <c r="AG499" s="97"/>
      <c r="AH499" s="97"/>
      <c r="AI499" s="97"/>
      <c r="AJ499" s="97"/>
      <c r="AK499" s="97"/>
      <c r="AL499" s="97"/>
      <c r="AM499" s="97"/>
      <c r="AN499" s="97"/>
      <c r="AO499" s="97"/>
      <c r="AP499" s="97"/>
      <c r="AQ499" s="97"/>
      <c r="AR499" s="97"/>
      <c r="AS499" s="97"/>
      <c r="AT499" s="97"/>
      <c r="AU499" s="97"/>
      <c r="AV499" s="97"/>
      <c r="AW499" s="97"/>
      <c r="AX499" s="97"/>
      <c r="AY499" s="97"/>
      <c r="AZ499" s="97"/>
      <c r="BA499" s="97"/>
      <c r="BB499" s="97"/>
      <c r="BC499" s="97"/>
      <c r="BD499" s="97"/>
      <c r="BE499" s="97"/>
      <c r="BF499" s="97"/>
      <c r="BG499" s="97"/>
      <c r="BH499" s="97"/>
      <c r="BI499" s="97"/>
    </row>
    <row r="500" ht="12.75" customHeight="1">
      <c r="A500" s="95"/>
      <c r="B500" s="96" t="s">
        <v>620</v>
      </c>
      <c r="C500" s="96" t="s">
        <v>581</v>
      </c>
      <c r="D500" s="97"/>
      <c r="E500" s="98"/>
      <c r="F500" s="99"/>
      <c r="G500" s="100" t="s">
        <v>623</v>
      </c>
      <c r="H500" s="101" t="s">
        <v>622</v>
      </c>
      <c r="I500" s="102"/>
      <c r="J500" s="97"/>
      <c r="K500" s="97"/>
      <c r="L500" s="97"/>
      <c r="M500" s="97"/>
      <c r="N500" s="97"/>
      <c r="O500" s="97"/>
      <c r="P500" s="97"/>
      <c r="Q500" s="97"/>
      <c r="R500" s="97"/>
      <c r="S500" s="97"/>
      <c r="T500" s="97"/>
      <c r="U500" s="97"/>
      <c r="V500" s="97"/>
      <c r="W500" s="97"/>
      <c r="X500" s="97"/>
      <c r="Y500" s="97"/>
      <c r="Z500" s="97"/>
      <c r="AA500" s="97"/>
      <c r="AB500" s="97"/>
      <c r="AC500" s="97"/>
      <c r="AD500" s="97"/>
      <c r="AE500" s="97"/>
      <c r="AF500" s="97"/>
      <c r="AG500" s="97"/>
      <c r="AH500" s="97"/>
      <c r="AI500" s="97"/>
      <c r="AJ500" s="97"/>
      <c r="AK500" s="97"/>
      <c r="AL500" s="97"/>
      <c r="AM500" s="97"/>
      <c r="AN500" s="97"/>
      <c r="AO500" s="97"/>
      <c r="AP500" s="97"/>
      <c r="AQ500" s="97"/>
      <c r="AR500" s="97"/>
      <c r="AS500" s="97"/>
      <c r="AT500" s="97"/>
      <c r="AU500" s="97"/>
      <c r="AV500" s="97"/>
      <c r="AW500" s="97"/>
      <c r="AX500" s="97"/>
      <c r="AY500" s="97"/>
      <c r="AZ500" s="97"/>
      <c r="BA500" s="97"/>
      <c r="BB500" s="97"/>
      <c r="BC500" s="97"/>
      <c r="BD500" s="97"/>
      <c r="BE500" s="97"/>
      <c r="BF500" s="97"/>
      <c r="BG500" s="97"/>
      <c r="BH500" s="97"/>
      <c r="BI500" s="97"/>
    </row>
    <row r="501" ht="12.75" customHeight="1">
      <c r="A501" s="95"/>
      <c r="B501" s="96" t="s">
        <v>270</v>
      </c>
      <c r="C501" s="96" t="s">
        <v>581</v>
      </c>
      <c r="D501" s="97"/>
      <c r="E501" s="98"/>
      <c r="F501" s="99"/>
      <c r="G501" s="100" t="s">
        <v>624</v>
      </c>
      <c r="H501" s="101" t="s">
        <v>156</v>
      </c>
      <c r="I501" s="102"/>
      <c r="J501" s="97"/>
      <c r="K501" s="97"/>
      <c r="L501" s="97"/>
      <c r="M501" s="97"/>
      <c r="N501" s="97"/>
      <c r="O501" s="97"/>
      <c r="P501" s="97"/>
      <c r="Q501" s="97"/>
      <c r="R501" s="97"/>
      <c r="S501" s="97"/>
      <c r="T501" s="97"/>
      <c r="U501" s="97"/>
      <c r="V501" s="97"/>
      <c r="W501" s="97"/>
      <c r="X501" s="97"/>
      <c r="Y501" s="97"/>
      <c r="Z501" s="97"/>
      <c r="AA501" s="97"/>
      <c r="AB501" s="97"/>
      <c r="AC501" s="97"/>
      <c r="AD501" s="97"/>
      <c r="AE501" s="97"/>
      <c r="AF501" s="97"/>
      <c r="AG501" s="97"/>
      <c r="AH501" s="97"/>
      <c r="AI501" s="97"/>
      <c r="AJ501" s="97"/>
      <c r="AK501" s="97"/>
      <c r="AL501" s="97"/>
      <c r="AM501" s="97"/>
      <c r="AN501" s="97"/>
      <c r="AO501" s="97"/>
      <c r="AP501" s="97"/>
      <c r="AQ501" s="97"/>
      <c r="AR501" s="97"/>
      <c r="AS501" s="97"/>
      <c r="AT501" s="97"/>
      <c r="AU501" s="97"/>
      <c r="AV501" s="97"/>
      <c r="AW501" s="97"/>
      <c r="AX501" s="97"/>
      <c r="AY501" s="97"/>
      <c r="AZ501" s="97"/>
      <c r="BA501" s="97"/>
      <c r="BB501" s="97"/>
      <c r="BC501" s="97"/>
      <c r="BD501" s="97"/>
      <c r="BE501" s="97"/>
      <c r="BF501" s="97"/>
      <c r="BG501" s="97"/>
      <c r="BH501" s="97"/>
      <c r="BI501" s="97"/>
    </row>
    <row r="502" ht="12.75" customHeight="1">
      <c r="A502" s="95"/>
      <c r="B502" s="96" t="s">
        <v>148</v>
      </c>
      <c r="C502" s="96" t="s">
        <v>581</v>
      </c>
      <c r="D502" s="97"/>
      <c r="E502" s="98"/>
      <c r="F502" s="99"/>
      <c r="G502" s="100" t="s">
        <v>625</v>
      </c>
      <c r="H502" s="101" t="s">
        <v>144</v>
      </c>
      <c r="I502" s="102"/>
      <c r="J502" s="97"/>
      <c r="K502" s="97"/>
      <c r="L502" s="97"/>
      <c r="M502" s="97"/>
      <c r="N502" s="97"/>
      <c r="O502" s="97"/>
      <c r="P502" s="97"/>
      <c r="Q502" s="97"/>
      <c r="R502" s="97"/>
      <c r="S502" s="97"/>
      <c r="T502" s="97"/>
      <c r="U502" s="97"/>
      <c r="V502" s="97"/>
      <c r="W502" s="97"/>
      <c r="X502" s="97"/>
      <c r="Y502" s="97"/>
      <c r="Z502" s="97"/>
      <c r="AA502" s="97"/>
      <c r="AB502" s="97"/>
      <c r="AC502" s="97"/>
      <c r="AD502" s="97"/>
      <c r="AE502" s="97"/>
      <c r="AF502" s="97"/>
      <c r="AG502" s="97"/>
      <c r="AH502" s="97"/>
      <c r="AI502" s="97"/>
      <c r="AJ502" s="97"/>
      <c r="AK502" s="97"/>
      <c r="AL502" s="97"/>
      <c r="AM502" s="97"/>
      <c r="AN502" s="97"/>
      <c r="AO502" s="97"/>
      <c r="AP502" s="97"/>
      <c r="AQ502" s="97"/>
      <c r="AR502" s="97"/>
      <c r="AS502" s="97"/>
      <c r="AT502" s="97"/>
      <c r="AU502" s="97"/>
      <c r="AV502" s="97"/>
      <c r="AW502" s="97"/>
      <c r="AX502" s="97"/>
      <c r="AY502" s="97"/>
      <c r="AZ502" s="97"/>
      <c r="BA502" s="97"/>
      <c r="BB502" s="97"/>
      <c r="BC502" s="97"/>
      <c r="BD502" s="97"/>
      <c r="BE502" s="97"/>
      <c r="BF502" s="97"/>
      <c r="BG502" s="97"/>
      <c r="BH502" s="97"/>
      <c r="BI502" s="97"/>
    </row>
    <row r="503" ht="12.75" customHeight="1">
      <c r="A503" s="95"/>
      <c r="B503" s="96" t="s">
        <v>270</v>
      </c>
      <c r="C503" s="96" t="s">
        <v>581</v>
      </c>
      <c r="D503" s="97"/>
      <c r="E503" s="98"/>
      <c r="F503" s="99"/>
      <c r="G503" s="100" t="s">
        <v>626</v>
      </c>
      <c r="H503" s="101" t="s">
        <v>156</v>
      </c>
      <c r="I503" s="102"/>
      <c r="J503" s="97"/>
      <c r="K503" s="97"/>
      <c r="L503" s="97"/>
      <c r="M503" s="97"/>
      <c r="N503" s="97"/>
      <c r="O503" s="97"/>
      <c r="P503" s="97"/>
      <c r="Q503" s="97"/>
      <c r="R503" s="97"/>
      <c r="S503" s="97"/>
      <c r="T503" s="97"/>
      <c r="U503" s="97"/>
      <c r="V503" s="97"/>
      <c r="W503" s="97"/>
      <c r="X503" s="97"/>
      <c r="Y503" s="97"/>
      <c r="Z503" s="97"/>
      <c r="AA503" s="97"/>
      <c r="AB503" s="97"/>
      <c r="AC503" s="97"/>
      <c r="AD503" s="97"/>
      <c r="AE503" s="97"/>
      <c r="AF503" s="97"/>
      <c r="AG503" s="97"/>
      <c r="AH503" s="97"/>
      <c r="AI503" s="97"/>
      <c r="AJ503" s="97"/>
      <c r="AK503" s="97"/>
      <c r="AL503" s="97"/>
      <c r="AM503" s="97"/>
      <c r="AN503" s="97"/>
      <c r="AO503" s="97"/>
      <c r="AP503" s="97"/>
      <c r="AQ503" s="97"/>
      <c r="AR503" s="97"/>
      <c r="AS503" s="97"/>
      <c r="AT503" s="97"/>
      <c r="AU503" s="97"/>
      <c r="AV503" s="97"/>
      <c r="AW503" s="97"/>
      <c r="AX503" s="97"/>
      <c r="AY503" s="97"/>
      <c r="AZ503" s="97"/>
      <c r="BA503" s="97"/>
      <c r="BB503" s="97"/>
      <c r="BC503" s="97"/>
      <c r="BD503" s="97"/>
      <c r="BE503" s="97"/>
      <c r="BF503" s="97"/>
      <c r="BG503" s="97"/>
      <c r="BH503" s="97"/>
      <c r="BI503" s="97"/>
    </row>
    <row r="504" ht="12.75" customHeight="1">
      <c r="A504" s="95"/>
      <c r="B504" s="96" t="s">
        <v>148</v>
      </c>
      <c r="C504" s="96" t="s">
        <v>581</v>
      </c>
      <c r="D504" s="97"/>
      <c r="E504" s="98"/>
      <c r="F504" s="99"/>
      <c r="G504" s="100" t="s">
        <v>627</v>
      </c>
      <c r="H504" s="101" t="s">
        <v>144</v>
      </c>
      <c r="I504" s="102"/>
      <c r="J504" s="97"/>
      <c r="K504" s="97"/>
      <c r="L504" s="97"/>
      <c r="M504" s="97"/>
      <c r="N504" s="97"/>
      <c r="O504" s="97"/>
      <c r="P504" s="97"/>
      <c r="Q504" s="97"/>
      <c r="R504" s="97"/>
      <c r="S504" s="97"/>
      <c r="T504" s="97"/>
      <c r="U504" s="97"/>
      <c r="V504" s="97"/>
      <c r="W504" s="97"/>
      <c r="X504" s="97"/>
      <c r="Y504" s="97"/>
      <c r="Z504" s="97"/>
      <c r="AA504" s="97"/>
      <c r="AB504" s="97"/>
      <c r="AC504" s="97"/>
      <c r="AD504" s="97"/>
      <c r="AE504" s="97"/>
      <c r="AF504" s="97"/>
      <c r="AG504" s="97"/>
      <c r="AH504" s="97"/>
      <c r="AI504" s="97"/>
      <c r="AJ504" s="97"/>
      <c r="AK504" s="97"/>
      <c r="AL504" s="97"/>
      <c r="AM504" s="97"/>
      <c r="AN504" s="97"/>
      <c r="AO504" s="97"/>
      <c r="AP504" s="97"/>
      <c r="AQ504" s="97"/>
      <c r="AR504" s="97"/>
      <c r="AS504" s="97"/>
      <c r="AT504" s="97"/>
      <c r="AU504" s="97"/>
      <c r="AV504" s="97"/>
      <c r="AW504" s="97"/>
      <c r="AX504" s="97"/>
      <c r="AY504" s="97"/>
      <c r="AZ504" s="97"/>
      <c r="BA504" s="97"/>
      <c r="BB504" s="97"/>
      <c r="BC504" s="97"/>
      <c r="BD504" s="97"/>
      <c r="BE504" s="97"/>
      <c r="BF504" s="97"/>
      <c r="BG504" s="97"/>
      <c r="BH504" s="97"/>
      <c r="BI504" s="97"/>
    </row>
    <row r="505" ht="12.75" customHeight="1">
      <c r="A505" s="95"/>
      <c r="B505" s="96" t="s">
        <v>170</v>
      </c>
      <c r="C505" s="96" t="s">
        <v>581</v>
      </c>
      <c r="D505" s="97"/>
      <c r="E505" s="98"/>
      <c r="F505" s="99"/>
      <c r="G505" s="100" t="s">
        <v>628</v>
      </c>
      <c r="H505" s="101" t="s">
        <v>179</v>
      </c>
      <c r="I505" s="102"/>
      <c r="J505" s="97"/>
      <c r="K505" s="97"/>
      <c r="L505" s="97"/>
      <c r="M505" s="97"/>
      <c r="N505" s="97"/>
      <c r="O505" s="97"/>
      <c r="P505" s="97"/>
      <c r="Q505" s="97"/>
      <c r="R505" s="97"/>
      <c r="S505" s="97"/>
      <c r="T505" s="97"/>
      <c r="U505" s="97"/>
      <c r="V505" s="97"/>
      <c r="W505" s="97"/>
      <c r="X505" s="97"/>
      <c r="Y505" s="97"/>
      <c r="Z505" s="97"/>
      <c r="AA505" s="97"/>
      <c r="AB505" s="97"/>
      <c r="AC505" s="97"/>
      <c r="AD505" s="97"/>
      <c r="AE505" s="97"/>
      <c r="AF505" s="97"/>
      <c r="AG505" s="97"/>
      <c r="AH505" s="97"/>
      <c r="AI505" s="97"/>
      <c r="AJ505" s="97"/>
      <c r="AK505" s="97"/>
      <c r="AL505" s="97"/>
      <c r="AM505" s="97"/>
      <c r="AN505" s="97"/>
      <c r="AO505" s="97"/>
      <c r="AP505" s="97"/>
      <c r="AQ505" s="97"/>
      <c r="AR505" s="97"/>
      <c r="AS505" s="97"/>
      <c r="AT505" s="97"/>
      <c r="AU505" s="97"/>
      <c r="AV505" s="97"/>
      <c r="AW505" s="97"/>
      <c r="AX505" s="97"/>
      <c r="AY505" s="97"/>
      <c r="AZ505" s="97"/>
      <c r="BA505" s="97"/>
      <c r="BB505" s="97"/>
      <c r="BC505" s="97"/>
      <c r="BD505" s="97"/>
      <c r="BE505" s="97"/>
      <c r="BF505" s="97"/>
      <c r="BG505" s="97"/>
      <c r="BH505" s="97"/>
      <c r="BI505" s="97"/>
    </row>
    <row r="506" ht="12.75" customHeight="1">
      <c r="A506" s="95"/>
      <c r="B506" s="96" t="s">
        <v>322</v>
      </c>
      <c r="C506" s="96" t="s">
        <v>581</v>
      </c>
      <c r="D506" s="97"/>
      <c r="E506" s="98"/>
      <c r="F506" s="99"/>
      <c r="G506" s="100" t="s">
        <v>629</v>
      </c>
      <c r="H506" s="101" t="s">
        <v>179</v>
      </c>
      <c r="I506" s="102"/>
      <c r="J506" s="97"/>
      <c r="K506" s="97"/>
      <c r="L506" s="97"/>
      <c r="M506" s="97"/>
      <c r="N506" s="97"/>
      <c r="O506" s="97"/>
      <c r="P506" s="97"/>
      <c r="Q506" s="97"/>
      <c r="R506" s="97"/>
      <c r="S506" s="97"/>
      <c r="T506" s="97"/>
      <c r="U506" s="97"/>
      <c r="V506" s="97"/>
      <c r="W506" s="97"/>
      <c r="X506" s="97"/>
      <c r="Y506" s="97"/>
      <c r="Z506" s="97"/>
      <c r="AA506" s="97"/>
      <c r="AB506" s="97"/>
      <c r="AC506" s="97"/>
      <c r="AD506" s="97"/>
      <c r="AE506" s="97"/>
      <c r="AF506" s="97"/>
      <c r="AG506" s="97"/>
      <c r="AH506" s="97"/>
      <c r="AI506" s="97"/>
      <c r="AJ506" s="97"/>
      <c r="AK506" s="97"/>
      <c r="AL506" s="97"/>
      <c r="AM506" s="97"/>
      <c r="AN506" s="97"/>
      <c r="AO506" s="97"/>
      <c r="AP506" s="97"/>
      <c r="AQ506" s="97"/>
      <c r="AR506" s="97"/>
      <c r="AS506" s="97"/>
      <c r="AT506" s="97"/>
      <c r="AU506" s="97"/>
      <c r="AV506" s="97"/>
      <c r="AW506" s="97"/>
      <c r="AX506" s="97"/>
      <c r="AY506" s="97"/>
      <c r="AZ506" s="97"/>
      <c r="BA506" s="97"/>
      <c r="BB506" s="97"/>
      <c r="BC506" s="97"/>
      <c r="BD506" s="97"/>
      <c r="BE506" s="97"/>
      <c r="BF506" s="97"/>
      <c r="BG506" s="97"/>
      <c r="BH506" s="97"/>
      <c r="BI506" s="97"/>
    </row>
    <row r="507" ht="12.75" customHeight="1">
      <c r="A507" s="95"/>
      <c r="B507" s="96" t="s">
        <v>170</v>
      </c>
      <c r="C507" s="96" t="s">
        <v>581</v>
      </c>
      <c r="D507" s="97"/>
      <c r="E507" s="98"/>
      <c r="F507" s="99"/>
      <c r="G507" s="100" t="s">
        <v>630</v>
      </c>
      <c r="H507" s="101" t="s">
        <v>179</v>
      </c>
      <c r="I507" s="102"/>
      <c r="J507" s="97"/>
      <c r="K507" s="97"/>
      <c r="L507" s="97"/>
      <c r="M507" s="97"/>
      <c r="N507" s="97"/>
      <c r="O507" s="97"/>
      <c r="P507" s="97"/>
      <c r="Q507" s="97"/>
      <c r="R507" s="97"/>
      <c r="S507" s="97"/>
      <c r="T507" s="97"/>
      <c r="U507" s="97"/>
      <c r="V507" s="97"/>
      <c r="W507" s="97"/>
      <c r="X507" s="97"/>
      <c r="Y507" s="97"/>
      <c r="Z507" s="97"/>
      <c r="AA507" s="97"/>
      <c r="AB507" s="97"/>
      <c r="AC507" s="97"/>
      <c r="AD507" s="97"/>
      <c r="AE507" s="97"/>
      <c r="AF507" s="97"/>
      <c r="AG507" s="97"/>
      <c r="AH507" s="97"/>
      <c r="AI507" s="97"/>
      <c r="AJ507" s="97"/>
      <c r="AK507" s="97"/>
      <c r="AL507" s="97"/>
      <c r="AM507" s="97"/>
      <c r="AN507" s="97"/>
      <c r="AO507" s="97"/>
      <c r="AP507" s="97"/>
      <c r="AQ507" s="97"/>
      <c r="AR507" s="97"/>
      <c r="AS507" s="97"/>
      <c r="AT507" s="97"/>
      <c r="AU507" s="97"/>
      <c r="AV507" s="97"/>
      <c r="AW507" s="97"/>
      <c r="AX507" s="97"/>
      <c r="AY507" s="97"/>
      <c r="AZ507" s="97"/>
      <c r="BA507" s="97"/>
      <c r="BB507" s="97"/>
      <c r="BC507" s="97"/>
      <c r="BD507" s="97"/>
      <c r="BE507" s="97"/>
      <c r="BF507" s="97"/>
      <c r="BG507" s="97"/>
      <c r="BH507" s="97"/>
      <c r="BI507" s="97"/>
    </row>
    <row r="508" ht="12.75" customHeight="1">
      <c r="A508" s="95"/>
      <c r="B508" s="96" t="s">
        <v>322</v>
      </c>
      <c r="C508" s="96" t="s">
        <v>581</v>
      </c>
      <c r="D508" s="97"/>
      <c r="E508" s="98"/>
      <c r="F508" s="99"/>
      <c r="G508" s="100" t="s">
        <v>631</v>
      </c>
      <c r="H508" s="101" t="s">
        <v>179</v>
      </c>
      <c r="I508" s="102"/>
      <c r="J508" s="97"/>
      <c r="K508" s="97"/>
      <c r="L508" s="97"/>
      <c r="M508" s="97"/>
      <c r="N508" s="97"/>
      <c r="O508" s="97"/>
      <c r="P508" s="97"/>
      <c r="Q508" s="97"/>
      <c r="R508" s="97"/>
      <c r="S508" s="97"/>
      <c r="T508" s="97"/>
      <c r="U508" s="97"/>
      <c r="V508" s="97"/>
      <c r="W508" s="97"/>
      <c r="X508" s="97"/>
      <c r="Y508" s="97"/>
      <c r="Z508" s="97"/>
      <c r="AA508" s="97"/>
      <c r="AB508" s="97"/>
      <c r="AC508" s="97"/>
      <c r="AD508" s="97"/>
      <c r="AE508" s="97"/>
      <c r="AF508" s="97"/>
      <c r="AG508" s="97"/>
      <c r="AH508" s="97"/>
      <c r="AI508" s="97"/>
      <c r="AJ508" s="97"/>
      <c r="AK508" s="97"/>
      <c r="AL508" s="97"/>
      <c r="AM508" s="97"/>
      <c r="AN508" s="97"/>
      <c r="AO508" s="97"/>
      <c r="AP508" s="97"/>
      <c r="AQ508" s="97"/>
      <c r="AR508" s="97"/>
      <c r="AS508" s="97"/>
      <c r="AT508" s="97"/>
      <c r="AU508" s="97"/>
      <c r="AV508" s="97"/>
      <c r="AW508" s="97"/>
      <c r="AX508" s="97"/>
      <c r="AY508" s="97"/>
      <c r="AZ508" s="97"/>
      <c r="BA508" s="97"/>
      <c r="BB508" s="97"/>
      <c r="BC508" s="97"/>
      <c r="BD508" s="97"/>
      <c r="BE508" s="97"/>
      <c r="BF508" s="97"/>
      <c r="BG508" s="97"/>
      <c r="BH508" s="97"/>
      <c r="BI508" s="97"/>
    </row>
    <row r="509" ht="12.75" customHeight="1">
      <c r="A509" s="72"/>
      <c r="B509" s="73"/>
      <c r="C509" s="73"/>
      <c r="D509" s="72"/>
      <c r="E509" s="57"/>
      <c r="F509" s="79"/>
      <c r="G509" s="68"/>
      <c r="H509" s="82"/>
      <c r="I509" s="81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  <c r="AA509" s="35"/>
      <c r="AB509" s="35"/>
      <c r="AC509" s="35"/>
      <c r="AD509" s="35"/>
      <c r="AE509" s="35"/>
      <c r="AF509" s="35"/>
      <c r="AG509" s="35"/>
      <c r="AH509" s="35"/>
      <c r="AI509" s="35"/>
      <c r="AJ509" s="35"/>
      <c r="AK509" s="35"/>
      <c r="AL509" s="35"/>
      <c r="AM509" s="35"/>
      <c r="AN509" s="35"/>
      <c r="AO509" s="35"/>
      <c r="AP509" s="35"/>
      <c r="AQ509" s="35"/>
      <c r="AR509" s="35"/>
      <c r="AS509" s="35"/>
      <c r="AT509" s="35"/>
      <c r="AU509" s="35"/>
      <c r="AV509" s="35"/>
      <c r="AW509" s="35"/>
      <c r="AX509" s="35"/>
      <c r="AY509" s="35"/>
      <c r="AZ509" s="35"/>
      <c r="BA509" s="35"/>
      <c r="BB509" s="35"/>
      <c r="BC509" s="35"/>
      <c r="BD509" s="35"/>
      <c r="BE509" s="35"/>
      <c r="BF509" s="35"/>
      <c r="BG509" s="35"/>
      <c r="BH509" s="35"/>
      <c r="BI509" s="35"/>
    </row>
    <row r="510" ht="12.75" customHeight="1">
      <c r="A510" s="72"/>
      <c r="B510" s="73"/>
      <c r="C510" s="73"/>
      <c r="D510" s="72"/>
      <c r="E510" s="57"/>
      <c r="F510" s="79"/>
      <c r="G510" s="68"/>
      <c r="H510" s="82"/>
      <c r="I510" s="81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  <c r="AA510" s="35"/>
      <c r="AB510" s="35"/>
      <c r="AC510" s="35"/>
      <c r="AD510" s="35"/>
      <c r="AE510" s="35"/>
      <c r="AF510" s="35"/>
      <c r="AG510" s="35"/>
      <c r="AH510" s="35"/>
      <c r="AI510" s="35"/>
      <c r="AJ510" s="35"/>
      <c r="AK510" s="35"/>
      <c r="AL510" s="35"/>
      <c r="AM510" s="35"/>
      <c r="AN510" s="35"/>
      <c r="AO510" s="35"/>
      <c r="AP510" s="35"/>
      <c r="AQ510" s="35"/>
      <c r="AR510" s="35"/>
      <c r="AS510" s="35"/>
      <c r="AT510" s="35"/>
      <c r="AU510" s="35"/>
      <c r="AV510" s="35"/>
      <c r="AW510" s="35"/>
      <c r="AX510" s="35"/>
      <c r="AY510" s="35"/>
      <c r="AZ510" s="35"/>
      <c r="BA510" s="35"/>
      <c r="BB510" s="35"/>
      <c r="BC510" s="35"/>
      <c r="BD510" s="35"/>
      <c r="BE510" s="35"/>
      <c r="BF510" s="35"/>
      <c r="BG510" s="35"/>
      <c r="BH510" s="35"/>
      <c r="BI510" s="35"/>
    </row>
    <row r="511" ht="12.75" customHeight="1">
      <c r="A511" s="72"/>
      <c r="B511" s="73"/>
      <c r="C511" s="73"/>
      <c r="D511" s="72"/>
      <c r="E511" s="57"/>
      <c r="F511" s="79"/>
      <c r="G511" s="68"/>
      <c r="H511" s="82"/>
      <c r="I511" s="81"/>
      <c r="J511" s="35"/>
      <c r="K511" s="35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  <c r="W511" s="35"/>
      <c r="X511" s="35"/>
      <c r="Y511" s="35"/>
      <c r="Z511" s="35"/>
      <c r="AA511" s="35"/>
      <c r="AB511" s="35"/>
      <c r="AC511" s="35"/>
      <c r="AD511" s="35"/>
      <c r="AE511" s="35"/>
      <c r="AF511" s="35"/>
      <c r="AG511" s="35"/>
      <c r="AH511" s="35"/>
      <c r="AI511" s="35"/>
      <c r="AJ511" s="35"/>
      <c r="AK511" s="35"/>
      <c r="AL511" s="35"/>
      <c r="AM511" s="35"/>
      <c r="AN511" s="35"/>
      <c r="AO511" s="35"/>
      <c r="AP511" s="35"/>
      <c r="AQ511" s="35"/>
      <c r="AR511" s="35"/>
      <c r="AS511" s="35"/>
      <c r="AT511" s="35"/>
      <c r="AU511" s="35"/>
      <c r="AV511" s="35"/>
      <c r="AW511" s="35"/>
      <c r="AX511" s="35"/>
      <c r="AY511" s="35"/>
      <c r="AZ511" s="35"/>
      <c r="BA511" s="35"/>
      <c r="BB511" s="35"/>
      <c r="BC511" s="35"/>
      <c r="BD511" s="35"/>
      <c r="BE511" s="35"/>
      <c r="BF511" s="35"/>
      <c r="BG511" s="35"/>
      <c r="BH511" s="35"/>
      <c r="BI511" s="35"/>
    </row>
    <row r="512" ht="12.75" customHeight="1">
      <c r="A512" s="72"/>
      <c r="B512" s="73"/>
      <c r="C512" s="73"/>
      <c r="D512" s="72"/>
      <c r="E512" s="57"/>
      <c r="F512" s="79"/>
      <c r="G512" s="68"/>
      <c r="H512" s="82"/>
      <c r="I512" s="81"/>
      <c r="J512" s="35"/>
      <c r="K512" s="35"/>
      <c r="L512" s="35"/>
      <c r="M512" s="35"/>
      <c r="N512" s="35"/>
      <c r="O512" s="35"/>
      <c r="P512" s="35"/>
      <c r="Q512" s="35"/>
      <c r="R512" s="35"/>
      <c r="S512" s="35"/>
      <c r="T512" s="35"/>
      <c r="U512" s="35"/>
      <c r="V512" s="35"/>
      <c r="W512" s="35"/>
      <c r="X512" s="35"/>
      <c r="Y512" s="35"/>
      <c r="Z512" s="35"/>
      <c r="AA512" s="35"/>
      <c r="AB512" s="35"/>
      <c r="AC512" s="35"/>
      <c r="AD512" s="35"/>
      <c r="AE512" s="35"/>
      <c r="AF512" s="35"/>
      <c r="AG512" s="35"/>
      <c r="AH512" s="35"/>
      <c r="AI512" s="35"/>
      <c r="AJ512" s="35"/>
      <c r="AK512" s="35"/>
      <c r="AL512" s="35"/>
      <c r="AM512" s="35"/>
      <c r="AN512" s="35"/>
      <c r="AO512" s="35"/>
      <c r="AP512" s="35"/>
      <c r="AQ512" s="35"/>
      <c r="AR512" s="35"/>
      <c r="AS512" s="35"/>
      <c r="AT512" s="35"/>
      <c r="AU512" s="35"/>
      <c r="AV512" s="35"/>
      <c r="AW512" s="35"/>
      <c r="AX512" s="35"/>
      <c r="AY512" s="35"/>
      <c r="AZ512" s="35"/>
      <c r="BA512" s="35"/>
      <c r="BB512" s="35"/>
      <c r="BC512" s="35"/>
      <c r="BD512" s="35"/>
      <c r="BE512" s="35"/>
      <c r="BF512" s="35"/>
      <c r="BG512" s="35"/>
      <c r="BH512" s="35"/>
      <c r="BI512" s="35"/>
    </row>
    <row r="513" ht="12.75" customHeight="1">
      <c r="A513" s="56"/>
      <c r="B513" s="72"/>
      <c r="C513" s="103"/>
      <c r="D513" s="35"/>
      <c r="E513" s="57"/>
      <c r="F513" s="39"/>
      <c r="G513" s="104"/>
      <c r="H513" s="105"/>
      <c r="I513" s="36"/>
      <c r="J513" s="35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35"/>
      <c r="Y513" s="35"/>
      <c r="Z513" s="35"/>
      <c r="AA513" s="35"/>
      <c r="AB513" s="35"/>
      <c r="AC513" s="35"/>
      <c r="AD513" s="35"/>
      <c r="AE513" s="35"/>
      <c r="AF513" s="35"/>
      <c r="AG513" s="35"/>
      <c r="AH513" s="35"/>
      <c r="AI513" s="35"/>
      <c r="AJ513" s="35"/>
      <c r="AK513" s="35"/>
      <c r="AL513" s="35"/>
      <c r="AM513" s="35"/>
      <c r="AN513" s="35"/>
      <c r="AO513" s="35"/>
      <c r="AP513" s="35"/>
      <c r="AQ513" s="35"/>
      <c r="AR513" s="35"/>
      <c r="AS513" s="35"/>
      <c r="AT513" s="35"/>
      <c r="AU513" s="35"/>
      <c r="AV513" s="35"/>
      <c r="AW513" s="35"/>
      <c r="AX513" s="35"/>
      <c r="AY513" s="35"/>
      <c r="AZ513" s="35"/>
      <c r="BA513" s="35"/>
      <c r="BB513" s="35"/>
      <c r="BC513" s="35"/>
      <c r="BD513" s="35"/>
      <c r="BE513" s="35"/>
      <c r="BF513" s="35"/>
      <c r="BG513" s="35"/>
      <c r="BH513" s="35"/>
      <c r="BI513" s="35"/>
    </row>
    <row r="514" ht="12.75" customHeight="1">
      <c r="A514" s="35"/>
      <c r="B514" s="72"/>
      <c r="C514" s="103"/>
      <c r="D514" s="35"/>
      <c r="E514" s="57"/>
      <c r="F514" s="106"/>
      <c r="G514" s="107"/>
      <c r="H514" s="108"/>
      <c r="I514" s="36"/>
      <c r="J514" s="109" t="s">
        <v>632</v>
      </c>
      <c r="K514" s="110"/>
      <c r="L514" s="111"/>
      <c r="M514" s="35"/>
      <c r="N514" s="109" t="s">
        <v>632</v>
      </c>
      <c r="O514" s="110"/>
      <c r="P514" s="111"/>
      <c r="Q514" s="35"/>
      <c r="R514" s="109" t="s">
        <v>632</v>
      </c>
      <c r="S514" s="110"/>
      <c r="T514" s="111"/>
      <c r="U514" s="35"/>
      <c r="V514" s="109" t="s">
        <v>632</v>
      </c>
      <c r="W514" s="110"/>
      <c r="X514" s="111"/>
      <c r="Y514" s="35"/>
      <c r="Z514" s="109" t="s">
        <v>632</v>
      </c>
      <c r="AA514" s="110"/>
      <c r="AB514" s="111"/>
      <c r="AC514" s="35"/>
      <c r="AD514" s="109" t="s">
        <v>632</v>
      </c>
      <c r="AE514" s="110"/>
      <c r="AF514" s="111"/>
      <c r="AG514" s="35"/>
      <c r="AH514" s="109" t="s">
        <v>632</v>
      </c>
      <c r="AI514" s="110"/>
      <c r="AJ514" s="111"/>
      <c r="AK514" s="35"/>
      <c r="AL514" s="109" t="s">
        <v>632</v>
      </c>
      <c r="AM514" s="110"/>
      <c r="AN514" s="111"/>
      <c r="AO514" s="35"/>
      <c r="AP514" s="109" t="s">
        <v>632</v>
      </c>
      <c r="AQ514" s="110"/>
      <c r="AR514" s="111"/>
      <c r="AS514" s="35"/>
      <c r="AT514" s="109" t="s">
        <v>632</v>
      </c>
      <c r="AU514" s="110"/>
      <c r="AV514" s="111"/>
      <c r="AW514" s="35"/>
      <c r="AX514" s="109" t="s">
        <v>632</v>
      </c>
      <c r="AY514" s="110"/>
      <c r="AZ514" s="111"/>
      <c r="BA514" s="35"/>
      <c r="BB514" s="109" t="s">
        <v>632</v>
      </c>
      <c r="BC514" s="110"/>
      <c r="BD514" s="111"/>
      <c r="BE514" s="35"/>
      <c r="BF514" s="109" t="s">
        <v>632</v>
      </c>
      <c r="BG514" s="110"/>
      <c r="BH514" s="111"/>
      <c r="BI514" s="35"/>
    </row>
    <row r="515" ht="12.75" customHeight="1">
      <c r="A515" s="32"/>
      <c r="B515" s="73"/>
      <c r="C515" s="73"/>
      <c r="D515" s="35"/>
      <c r="E515" s="57"/>
      <c r="F515" s="106"/>
      <c r="G515" s="112"/>
      <c r="H515" s="113"/>
      <c r="I515" s="36"/>
      <c r="J515" s="114" t="s">
        <v>633</v>
      </c>
      <c r="K515" s="110"/>
      <c r="L515" s="111"/>
      <c r="M515" s="35"/>
      <c r="N515" s="114" t="s">
        <v>634</v>
      </c>
      <c r="O515" s="110"/>
      <c r="P515" s="111"/>
      <c r="Q515" s="35"/>
      <c r="R515" s="114" t="s">
        <v>635</v>
      </c>
      <c r="S515" s="110"/>
      <c r="T515" s="111"/>
      <c r="U515" s="35"/>
      <c r="V515" s="114" t="s">
        <v>636</v>
      </c>
      <c r="W515" s="110"/>
      <c r="X515" s="111"/>
      <c r="Y515" s="35"/>
      <c r="Z515" s="114" t="s">
        <v>637</v>
      </c>
      <c r="AA515" s="110"/>
      <c r="AB515" s="111"/>
      <c r="AC515" s="35"/>
      <c r="AD515" s="114" t="s">
        <v>638</v>
      </c>
      <c r="AE515" s="110"/>
      <c r="AF515" s="111"/>
      <c r="AG515" s="35"/>
      <c r="AH515" s="114" t="s">
        <v>639</v>
      </c>
      <c r="AI515" s="110"/>
      <c r="AJ515" s="111"/>
      <c r="AK515" s="35"/>
      <c r="AL515" s="114" t="s">
        <v>640</v>
      </c>
      <c r="AM515" s="110"/>
      <c r="AN515" s="111"/>
      <c r="AO515" s="35"/>
      <c r="AP515" s="114" t="s">
        <v>641</v>
      </c>
      <c r="AQ515" s="110"/>
      <c r="AR515" s="111"/>
      <c r="AS515" s="35"/>
      <c r="AT515" s="114" t="s">
        <v>642</v>
      </c>
      <c r="AU515" s="110"/>
      <c r="AV515" s="111"/>
      <c r="AW515" s="35"/>
      <c r="AX515" s="114" t="s">
        <v>643</v>
      </c>
      <c r="AY515" s="110"/>
      <c r="AZ515" s="111"/>
      <c r="BA515" s="35"/>
      <c r="BB515" s="114" t="s">
        <v>644</v>
      </c>
      <c r="BC515" s="110"/>
      <c r="BD515" s="111"/>
      <c r="BE515" s="35"/>
      <c r="BF515" s="114" t="s">
        <v>645</v>
      </c>
      <c r="BG515" s="110"/>
      <c r="BH515" s="111"/>
      <c r="BI515" s="35"/>
    </row>
    <row r="516" ht="12.75" customHeight="1">
      <c r="A516" s="32"/>
      <c r="B516" s="73"/>
      <c r="C516" s="73"/>
      <c r="D516" s="35"/>
      <c r="E516" s="57"/>
      <c r="F516" s="106"/>
      <c r="G516" s="115"/>
      <c r="H516" s="116"/>
      <c r="I516" s="36"/>
      <c r="J516" s="117" t="s">
        <v>646</v>
      </c>
      <c r="K516" s="110"/>
      <c r="L516" s="111"/>
      <c r="M516" s="35"/>
      <c r="N516" s="117" t="s">
        <v>647</v>
      </c>
      <c r="O516" s="110"/>
      <c r="P516" s="111"/>
      <c r="Q516" s="35"/>
      <c r="R516" s="117" t="s">
        <v>648</v>
      </c>
      <c r="S516" s="110"/>
      <c r="T516" s="111"/>
      <c r="U516" s="35"/>
      <c r="V516" s="117" t="s">
        <v>649</v>
      </c>
      <c r="W516" s="110"/>
      <c r="X516" s="111"/>
      <c r="Y516" s="35"/>
      <c r="Z516" s="117" t="s">
        <v>650</v>
      </c>
      <c r="AA516" s="110"/>
      <c r="AB516" s="111"/>
      <c r="AC516" s="35"/>
      <c r="AD516" s="117" t="s">
        <v>651</v>
      </c>
      <c r="AE516" s="110"/>
      <c r="AF516" s="111"/>
      <c r="AG516" s="35"/>
      <c r="AH516" s="117" t="s">
        <v>652</v>
      </c>
      <c r="AI516" s="110"/>
      <c r="AJ516" s="111"/>
      <c r="AK516" s="35"/>
      <c r="AL516" s="117" t="s">
        <v>653</v>
      </c>
      <c r="AM516" s="110"/>
      <c r="AN516" s="111"/>
      <c r="AO516" s="35"/>
      <c r="AP516" s="117" t="s">
        <v>654</v>
      </c>
      <c r="AQ516" s="110"/>
      <c r="AR516" s="111"/>
      <c r="AS516" s="35"/>
      <c r="AT516" s="117" t="s">
        <v>655</v>
      </c>
      <c r="AU516" s="110"/>
      <c r="AV516" s="111"/>
      <c r="AW516" s="35"/>
      <c r="AX516" s="117" t="s">
        <v>656</v>
      </c>
      <c r="AY516" s="110"/>
      <c r="AZ516" s="111"/>
      <c r="BA516" s="35"/>
      <c r="BB516" s="117" t="s">
        <v>657</v>
      </c>
      <c r="BC516" s="110"/>
      <c r="BD516" s="111"/>
      <c r="BE516" s="35"/>
      <c r="BF516" s="117" t="s">
        <v>658</v>
      </c>
      <c r="BG516" s="110"/>
      <c r="BH516" s="111"/>
      <c r="BI516" s="35"/>
    </row>
    <row r="517" ht="12.75" customHeight="1">
      <c r="A517" s="32"/>
      <c r="B517" s="73"/>
      <c r="C517" s="73"/>
      <c r="D517" s="35"/>
      <c r="E517" s="57"/>
      <c r="F517" s="106"/>
      <c r="G517" s="115"/>
      <c r="H517" s="116"/>
      <c r="I517" s="36"/>
      <c r="J517" s="118" t="s">
        <v>659</v>
      </c>
      <c r="K517" s="110"/>
      <c r="L517" s="111"/>
      <c r="M517" s="35"/>
      <c r="N517" s="118" t="s">
        <v>660</v>
      </c>
      <c r="O517" s="110"/>
      <c r="P517" s="111"/>
      <c r="Q517" s="35"/>
      <c r="R517" s="118" t="s">
        <v>660</v>
      </c>
      <c r="S517" s="110"/>
      <c r="T517" s="111"/>
      <c r="U517" s="35"/>
      <c r="V517" s="118" t="s">
        <v>660</v>
      </c>
      <c r="W517" s="110"/>
      <c r="X517" s="111"/>
      <c r="Y517" s="35"/>
      <c r="Z517" s="118" t="s">
        <v>660</v>
      </c>
      <c r="AA517" s="110"/>
      <c r="AB517" s="111"/>
      <c r="AC517" s="35"/>
      <c r="AD517" s="118" t="s">
        <v>660</v>
      </c>
      <c r="AE517" s="110"/>
      <c r="AF517" s="111"/>
      <c r="AG517" s="35"/>
      <c r="AH517" s="118" t="s">
        <v>661</v>
      </c>
      <c r="AI517" s="110"/>
      <c r="AJ517" s="111"/>
      <c r="AK517" s="35"/>
      <c r="AL517" s="118" t="s">
        <v>661</v>
      </c>
      <c r="AM517" s="110"/>
      <c r="AN517" s="111"/>
      <c r="AO517" s="35"/>
      <c r="AP517" s="118" t="s">
        <v>660</v>
      </c>
      <c r="AQ517" s="110"/>
      <c r="AR517" s="111"/>
      <c r="AS517" s="35"/>
      <c r="AT517" s="118" t="s">
        <v>661</v>
      </c>
      <c r="AU517" s="110"/>
      <c r="AV517" s="111"/>
      <c r="AW517" s="35"/>
      <c r="AX517" s="118" t="s">
        <v>662</v>
      </c>
      <c r="AY517" s="110"/>
      <c r="AZ517" s="111"/>
      <c r="BA517" s="35"/>
      <c r="BB517" s="118" t="s">
        <v>660</v>
      </c>
      <c r="BC517" s="110"/>
      <c r="BD517" s="111"/>
      <c r="BE517" s="35"/>
      <c r="BF517" s="118" t="s">
        <v>661</v>
      </c>
      <c r="BG517" s="110"/>
      <c r="BH517" s="111"/>
      <c r="BI517" s="35"/>
    </row>
    <row r="518" ht="12.75" customHeight="1">
      <c r="A518" s="35"/>
      <c r="B518" s="73"/>
      <c r="C518" s="73"/>
      <c r="D518" s="35"/>
      <c r="E518" s="57"/>
      <c r="F518" s="119"/>
      <c r="G518" s="120"/>
      <c r="H518" s="121"/>
      <c r="I518" s="36"/>
      <c r="J518" s="118" t="s">
        <v>663</v>
      </c>
      <c r="K518" s="110"/>
      <c r="L518" s="111"/>
      <c r="M518" s="35"/>
      <c r="N518" s="118" t="s">
        <v>664</v>
      </c>
      <c r="O518" s="110"/>
      <c r="P518" s="111"/>
      <c r="Q518" s="35"/>
      <c r="R518" s="118" t="s">
        <v>664</v>
      </c>
      <c r="S518" s="110"/>
      <c r="T518" s="111"/>
      <c r="U518" s="35"/>
      <c r="V518" s="118" t="s">
        <v>664</v>
      </c>
      <c r="W518" s="110"/>
      <c r="X518" s="111"/>
      <c r="Y518" s="35"/>
      <c r="Z518" s="118" t="s">
        <v>665</v>
      </c>
      <c r="AA518" s="110"/>
      <c r="AB518" s="111"/>
      <c r="AC518" s="35"/>
      <c r="AD518" s="118" t="s">
        <v>665</v>
      </c>
      <c r="AE518" s="110"/>
      <c r="AF518" s="111"/>
      <c r="AG518" s="35"/>
      <c r="AH518" s="118" t="s">
        <v>666</v>
      </c>
      <c r="AI518" s="110"/>
      <c r="AJ518" s="111"/>
      <c r="AK518" s="35"/>
      <c r="AL518" s="118" t="s">
        <v>667</v>
      </c>
      <c r="AM518" s="110"/>
      <c r="AN518" s="111"/>
      <c r="AO518" s="35"/>
      <c r="AP518" s="118" t="s">
        <v>664</v>
      </c>
      <c r="AQ518" s="110"/>
      <c r="AR518" s="111"/>
      <c r="AS518" s="35"/>
      <c r="AT518" s="118" t="s">
        <v>666</v>
      </c>
      <c r="AU518" s="110"/>
      <c r="AV518" s="111"/>
      <c r="AW518" s="35"/>
      <c r="AX518" s="118" t="s">
        <v>668</v>
      </c>
      <c r="AY518" s="110"/>
      <c r="AZ518" s="111"/>
      <c r="BA518" s="35"/>
      <c r="BB518" s="118" t="s">
        <v>664</v>
      </c>
      <c r="BC518" s="110"/>
      <c r="BD518" s="111"/>
      <c r="BE518" s="35"/>
      <c r="BF518" s="118" t="s">
        <v>666</v>
      </c>
      <c r="BG518" s="110"/>
      <c r="BH518" s="111"/>
      <c r="BI518" s="35"/>
    </row>
    <row r="519" ht="12.75" customHeight="1">
      <c r="A519" s="32"/>
      <c r="B519" s="56"/>
      <c r="C519" s="73"/>
      <c r="D519" s="35"/>
      <c r="E519" s="55"/>
      <c r="F519" s="58" t="s">
        <v>669</v>
      </c>
      <c r="G519" s="34"/>
      <c r="H519" s="122"/>
      <c r="I519" s="70"/>
      <c r="J519" s="58" t="s">
        <v>669</v>
      </c>
      <c r="K519" s="86"/>
      <c r="L519" s="123"/>
      <c r="M519" s="35"/>
      <c r="N519" s="58" t="s">
        <v>669</v>
      </c>
      <c r="O519" s="86"/>
      <c r="P519" s="123"/>
      <c r="Q519" s="35"/>
      <c r="R519" s="58" t="s">
        <v>669</v>
      </c>
      <c r="S519" s="86"/>
      <c r="T519" s="123"/>
      <c r="U519" s="35"/>
      <c r="V519" s="58" t="s">
        <v>669</v>
      </c>
      <c r="W519" s="86"/>
      <c r="X519" s="123"/>
      <c r="Y519" s="35"/>
      <c r="Z519" s="58" t="s">
        <v>669</v>
      </c>
      <c r="AA519" s="86"/>
      <c r="AB519" s="123"/>
      <c r="AC519" s="35"/>
      <c r="AD519" s="58" t="s">
        <v>669</v>
      </c>
      <c r="AE519" s="86"/>
      <c r="AF519" s="123"/>
      <c r="AG519" s="35"/>
      <c r="AH519" s="58" t="s">
        <v>669</v>
      </c>
      <c r="AI519" s="86"/>
      <c r="AJ519" s="123"/>
      <c r="AK519" s="35"/>
      <c r="AL519" s="58" t="s">
        <v>669</v>
      </c>
      <c r="AM519" s="86"/>
      <c r="AN519" s="123"/>
      <c r="AO519" s="35"/>
      <c r="AP519" s="58" t="s">
        <v>669</v>
      </c>
      <c r="AQ519" s="86"/>
      <c r="AR519" s="123"/>
      <c r="AS519" s="35"/>
      <c r="AT519" s="58" t="s">
        <v>669</v>
      </c>
      <c r="AU519" s="86"/>
      <c r="AV519" s="123"/>
      <c r="AW519" s="35"/>
      <c r="AX519" s="58" t="s">
        <v>669</v>
      </c>
      <c r="AY519" s="86"/>
      <c r="AZ519" s="123"/>
      <c r="BA519" s="35"/>
      <c r="BB519" s="58" t="s">
        <v>669</v>
      </c>
      <c r="BC519" s="86"/>
      <c r="BD519" s="123"/>
      <c r="BE519" s="35"/>
      <c r="BF519" s="58" t="s">
        <v>669</v>
      </c>
      <c r="BG519" s="86"/>
      <c r="BH519" s="123"/>
      <c r="BI519" s="35"/>
    </row>
    <row r="520" ht="12.75" customHeight="1">
      <c r="A520" s="61" t="s">
        <v>20</v>
      </c>
      <c r="B520" s="62" t="s">
        <v>21</v>
      </c>
      <c r="C520" s="62" t="s">
        <v>22</v>
      </c>
      <c r="D520" s="124"/>
      <c r="E520" s="55"/>
      <c r="F520" s="63"/>
      <c r="G520" s="64" t="s">
        <v>23</v>
      </c>
      <c r="H520" s="65" t="s">
        <v>24</v>
      </c>
      <c r="I520" s="70"/>
      <c r="J520" s="63"/>
      <c r="K520" s="64" t="s">
        <v>23</v>
      </c>
      <c r="L520" s="125" t="s">
        <v>24</v>
      </c>
      <c r="M520" s="35"/>
      <c r="N520" s="63"/>
      <c r="O520" s="64" t="s">
        <v>23</v>
      </c>
      <c r="P520" s="125" t="s">
        <v>24</v>
      </c>
      <c r="Q520" s="35"/>
      <c r="R520" s="63"/>
      <c r="S520" s="64" t="s">
        <v>23</v>
      </c>
      <c r="T520" s="125" t="s">
        <v>24</v>
      </c>
      <c r="U520" s="35"/>
      <c r="V520" s="63"/>
      <c r="W520" s="64" t="s">
        <v>23</v>
      </c>
      <c r="X520" s="125" t="s">
        <v>24</v>
      </c>
      <c r="Y520" s="35"/>
      <c r="Z520" s="63"/>
      <c r="AA520" s="64" t="s">
        <v>23</v>
      </c>
      <c r="AB520" s="125" t="s">
        <v>24</v>
      </c>
      <c r="AC520" s="35"/>
      <c r="AD520" s="63"/>
      <c r="AE520" s="64" t="s">
        <v>23</v>
      </c>
      <c r="AF520" s="125" t="s">
        <v>24</v>
      </c>
      <c r="AG520" s="35"/>
      <c r="AH520" s="63"/>
      <c r="AI520" s="64" t="s">
        <v>23</v>
      </c>
      <c r="AJ520" s="125" t="s">
        <v>24</v>
      </c>
      <c r="AK520" s="35"/>
      <c r="AL520" s="63"/>
      <c r="AM520" s="64" t="s">
        <v>23</v>
      </c>
      <c r="AN520" s="125" t="s">
        <v>24</v>
      </c>
      <c r="AO520" s="35"/>
      <c r="AP520" s="63"/>
      <c r="AQ520" s="64" t="s">
        <v>23</v>
      </c>
      <c r="AR520" s="125" t="s">
        <v>24</v>
      </c>
      <c r="AS520" s="35"/>
      <c r="AT520" s="63"/>
      <c r="AU520" s="64" t="s">
        <v>23</v>
      </c>
      <c r="AV520" s="125" t="s">
        <v>24</v>
      </c>
      <c r="AW520" s="35"/>
      <c r="AX520" s="63"/>
      <c r="AY520" s="64" t="s">
        <v>23</v>
      </c>
      <c r="AZ520" s="125" t="s">
        <v>24</v>
      </c>
      <c r="BA520" s="35"/>
      <c r="BB520" s="63"/>
      <c r="BC520" s="64" t="s">
        <v>23</v>
      </c>
      <c r="BD520" s="125" t="s">
        <v>24</v>
      </c>
      <c r="BE520" s="35"/>
      <c r="BF520" s="63"/>
      <c r="BG520" s="64" t="s">
        <v>23</v>
      </c>
      <c r="BH520" s="125" t="s">
        <v>24</v>
      </c>
      <c r="BI520" s="35"/>
    </row>
    <row r="521" ht="12.75" customHeight="1">
      <c r="A521" s="126" t="s">
        <v>670</v>
      </c>
      <c r="B521" s="127" t="s">
        <v>156</v>
      </c>
      <c r="C521" s="128"/>
      <c r="D521" s="129"/>
      <c r="E521" s="55"/>
      <c r="F521" s="130"/>
      <c r="G521" s="68" t="s">
        <v>671</v>
      </c>
      <c r="H521" s="131"/>
      <c r="I521" s="70"/>
      <c r="J521" s="130"/>
      <c r="K521" s="68" t="s">
        <v>671</v>
      </c>
      <c r="L521" s="132" t="s">
        <v>535</v>
      </c>
      <c r="M521" s="35"/>
      <c r="N521" s="130"/>
      <c r="O521" s="68" t="s">
        <v>671</v>
      </c>
      <c r="P521" s="132" t="s">
        <v>535</v>
      </c>
      <c r="Q521" s="35"/>
      <c r="R521" s="130"/>
      <c r="S521" s="68" t="s">
        <v>671</v>
      </c>
      <c r="T521" s="132" t="s">
        <v>535</v>
      </c>
      <c r="U521" s="35"/>
      <c r="V521" s="130"/>
      <c r="W521" s="68" t="s">
        <v>671</v>
      </c>
      <c r="X521" s="132" t="s">
        <v>535</v>
      </c>
      <c r="Y521" s="35"/>
      <c r="Z521" s="130"/>
      <c r="AA521" s="68" t="s">
        <v>671</v>
      </c>
      <c r="AB521" s="132" t="s">
        <v>535</v>
      </c>
      <c r="AC521" s="35"/>
      <c r="AD521" s="130"/>
      <c r="AE521" s="68" t="s">
        <v>671</v>
      </c>
      <c r="AF521" s="132" t="s">
        <v>535</v>
      </c>
      <c r="AG521" s="35"/>
      <c r="AH521" s="130"/>
      <c r="AI521" s="68" t="s">
        <v>671</v>
      </c>
      <c r="AJ521" s="132" t="s">
        <v>535</v>
      </c>
      <c r="AK521" s="35"/>
      <c r="AL521" s="130"/>
      <c r="AM521" s="68" t="s">
        <v>671</v>
      </c>
      <c r="AN521" s="132" t="s">
        <v>535</v>
      </c>
      <c r="AO521" s="35"/>
      <c r="AP521" s="130"/>
      <c r="AQ521" s="68" t="s">
        <v>671</v>
      </c>
      <c r="AR521" s="132" t="s">
        <v>535</v>
      </c>
      <c r="AS521" s="35"/>
      <c r="AT521" s="130"/>
      <c r="AU521" s="68" t="s">
        <v>671</v>
      </c>
      <c r="AV521" s="132" t="s">
        <v>535</v>
      </c>
      <c r="AW521" s="35"/>
      <c r="AX521" s="130"/>
      <c r="AY521" s="68" t="s">
        <v>671</v>
      </c>
      <c r="AZ521" s="132" t="s">
        <v>535</v>
      </c>
      <c r="BA521" s="35"/>
      <c r="BB521" s="130"/>
      <c r="BC521" s="68" t="s">
        <v>671</v>
      </c>
      <c r="BD521" s="132" t="s">
        <v>535</v>
      </c>
      <c r="BE521" s="35"/>
      <c r="BF521" s="130"/>
      <c r="BG521" s="68" t="s">
        <v>671</v>
      </c>
      <c r="BH521" s="132" t="s">
        <v>535</v>
      </c>
      <c r="BI521" s="35"/>
    </row>
    <row r="522" ht="12.75" customHeight="1">
      <c r="A522" s="126" t="s">
        <v>672</v>
      </c>
      <c r="B522" s="127" t="s">
        <v>156</v>
      </c>
      <c r="C522" s="128"/>
      <c r="D522" s="129"/>
      <c r="E522" s="55"/>
      <c r="F522" s="130"/>
      <c r="G522" s="68" t="s">
        <v>673</v>
      </c>
      <c r="H522" s="131"/>
      <c r="I522" s="70"/>
      <c r="J522" s="130"/>
      <c r="K522" s="68" t="s">
        <v>673</v>
      </c>
      <c r="L522" s="132" t="s">
        <v>535</v>
      </c>
      <c r="M522" s="35"/>
      <c r="N522" s="130"/>
      <c r="O522" s="68" t="s">
        <v>673</v>
      </c>
      <c r="P522" s="132" t="s">
        <v>535</v>
      </c>
      <c r="Q522" s="35"/>
      <c r="R522" s="130"/>
      <c r="S522" s="68" t="s">
        <v>673</v>
      </c>
      <c r="T522" s="132" t="s">
        <v>535</v>
      </c>
      <c r="U522" s="35"/>
      <c r="V522" s="130"/>
      <c r="W522" s="68" t="s">
        <v>673</v>
      </c>
      <c r="X522" s="132" t="s">
        <v>535</v>
      </c>
      <c r="Y522" s="35"/>
      <c r="Z522" s="130"/>
      <c r="AA522" s="68" t="s">
        <v>673</v>
      </c>
      <c r="AB522" s="132" t="s">
        <v>535</v>
      </c>
      <c r="AC522" s="35"/>
      <c r="AD522" s="130"/>
      <c r="AE522" s="68" t="s">
        <v>673</v>
      </c>
      <c r="AF522" s="132" t="s">
        <v>535</v>
      </c>
      <c r="AG522" s="35"/>
      <c r="AH522" s="130"/>
      <c r="AI522" s="68" t="s">
        <v>673</v>
      </c>
      <c r="AJ522" s="132" t="s">
        <v>535</v>
      </c>
      <c r="AK522" s="35"/>
      <c r="AL522" s="130"/>
      <c r="AM522" s="68" t="s">
        <v>673</v>
      </c>
      <c r="AN522" s="132" t="s">
        <v>535</v>
      </c>
      <c r="AO522" s="35"/>
      <c r="AP522" s="130"/>
      <c r="AQ522" s="68" t="s">
        <v>673</v>
      </c>
      <c r="AR522" s="132" t="s">
        <v>535</v>
      </c>
      <c r="AS522" s="35"/>
      <c r="AT522" s="130"/>
      <c r="AU522" s="68" t="s">
        <v>673</v>
      </c>
      <c r="AV522" s="132" t="s">
        <v>535</v>
      </c>
      <c r="AW522" s="35"/>
      <c r="AX522" s="130"/>
      <c r="AY522" s="68" t="s">
        <v>673</v>
      </c>
      <c r="AZ522" s="132" t="s">
        <v>535</v>
      </c>
      <c r="BA522" s="35"/>
      <c r="BB522" s="130"/>
      <c r="BC522" s="68" t="s">
        <v>673</v>
      </c>
      <c r="BD522" s="132" t="s">
        <v>535</v>
      </c>
      <c r="BE522" s="35"/>
      <c r="BF522" s="130"/>
      <c r="BG522" s="68" t="s">
        <v>673</v>
      </c>
      <c r="BH522" s="132" t="s">
        <v>535</v>
      </c>
      <c r="BI522" s="35"/>
    </row>
    <row r="523" ht="12.75" customHeight="1">
      <c r="A523" s="126" t="s">
        <v>674</v>
      </c>
      <c r="B523" s="127" t="s">
        <v>227</v>
      </c>
      <c r="C523" s="128"/>
      <c r="D523" s="129"/>
      <c r="E523" s="55"/>
      <c r="F523" s="130"/>
      <c r="G523" s="68" t="s">
        <v>675</v>
      </c>
      <c r="H523" s="131"/>
      <c r="I523" s="70"/>
      <c r="J523" s="130"/>
      <c r="K523" s="68" t="s">
        <v>675</v>
      </c>
      <c r="L523" s="133" t="s">
        <v>227</v>
      </c>
      <c r="M523" s="35"/>
      <c r="N523" s="130"/>
      <c r="O523" s="68" t="s">
        <v>675</v>
      </c>
      <c r="P523" s="133" t="s">
        <v>227</v>
      </c>
      <c r="Q523" s="35"/>
      <c r="R523" s="130"/>
      <c r="S523" s="68" t="s">
        <v>675</v>
      </c>
      <c r="T523" s="133" t="s">
        <v>227</v>
      </c>
      <c r="U523" s="35"/>
      <c r="V523" s="130"/>
      <c r="W523" s="68" t="s">
        <v>675</v>
      </c>
      <c r="X523" s="133" t="s">
        <v>227</v>
      </c>
      <c r="Y523" s="35"/>
      <c r="Z523" s="130"/>
      <c r="AA523" s="68" t="s">
        <v>675</v>
      </c>
      <c r="AB523" s="133" t="s">
        <v>227</v>
      </c>
      <c r="AC523" s="35"/>
      <c r="AD523" s="130"/>
      <c r="AE523" s="68" t="s">
        <v>675</v>
      </c>
      <c r="AF523" s="133" t="s">
        <v>227</v>
      </c>
      <c r="AG523" s="35"/>
      <c r="AH523" s="130"/>
      <c r="AI523" s="68" t="s">
        <v>675</v>
      </c>
      <c r="AJ523" s="133" t="s">
        <v>227</v>
      </c>
      <c r="AK523" s="35"/>
      <c r="AL523" s="130"/>
      <c r="AM523" s="68" t="s">
        <v>675</v>
      </c>
      <c r="AN523" s="133" t="s">
        <v>227</v>
      </c>
      <c r="AO523" s="35"/>
      <c r="AP523" s="130"/>
      <c r="AQ523" s="68" t="s">
        <v>675</v>
      </c>
      <c r="AR523" s="133" t="s">
        <v>227</v>
      </c>
      <c r="AS523" s="35"/>
      <c r="AT523" s="130"/>
      <c r="AU523" s="68" t="s">
        <v>675</v>
      </c>
      <c r="AV523" s="133" t="s">
        <v>227</v>
      </c>
      <c r="AW523" s="35"/>
      <c r="AX523" s="130"/>
      <c r="AY523" s="68" t="s">
        <v>675</v>
      </c>
      <c r="AZ523" s="133" t="s">
        <v>227</v>
      </c>
      <c r="BA523" s="35"/>
      <c r="BB523" s="130"/>
      <c r="BC523" s="68" t="s">
        <v>675</v>
      </c>
      <c r="BD523" s="133" t="s">
        <v>227</v>
      </c>
      <c r="BE523" s="35"/>
      <c r="BF523" s="130"/>
      <c r="BG523" s="68" t="s">
        <v>675</v>
      </c>
      <c r="BH523" s="133" t="s">
        <v>227</v>
      </c>
      <c r="BI523" s="35"/>
    </row>
    <row r="524" ht="12.75" customHeight="1">
      <c r="A524" s="78"/>
      <c r="B524" s="127" t="s">
        <v>156</v>
      </c>
      <c r="C524" s="134"/>
      <c r="D524" s="129"/>
      <c r="E524" s="55"/>
      <c r="F524" s="130"/>
      <c r="G524" s="68" t="s">
        <v>676</v>
      </c>
      <c r="H524" s="131"/>
      <c r="I524" s="70"/>
      <c r="J524" s="130"/>
      <c r="K524" s="68" t="s">
        <v>676</v>
      </c>
      <c r="L524" s="132" t="s">
        <v>8</v>
      </c>
      <c r="M524" s="90"/>
      <c r="N524" s="130"/>
      <c r="O524" s="68" t="s">
        <v>676</v>
      </c>
      <c r="P524" s="132" t="s">
        <v>8</v>
      </c>
      <c r="Q524" s="90"/>
      <c r="R524" s="130"/>
      <c r="S524" s="68" t="s">
        <v>676</v>
      </c>
      <c r="T524" s="132" t="s">
        <v>8</v>
      </c>
      <c r="U524" s="35"/>
      <c r="V524" s="130"/>
      <c r="W524" s="68" t="s">
        <v>676</v>
      </c>
      <c r="X524" s="132" t="s">
        <v>8</v>
      </c>
      <c r="Y524" s="90"/>
      <c r="Z524" s="130"/>
      <c r="AA524" s="68" t="s">
        <v>676</v>
      </c>
      <c r="AB524" s="132" t="s">
        <v>8</v>
      </c>
      <c r="AC524" s="90"/>
      <c r="AD524" s="130"/>
      <c r="AE524" s="68" t="s">
        <v>676</v>
      </c>
      <c r="AF524" s="132" t="s">
        <v>8</v>
      </c>
      <c r="AG524" s="90"/>
      <c r="AH524" s="130"/>
      <c r="AI524" s="68" t="s">
        <v>676</v>
      </c>
      <c r="AJ524" s="132" t="s">
        <v>8</v>
      </c>
      <c r="AK524" s="90"/>
      <c r="AL524" s="130"/>
      <c r="AM524" s="68" t="s">
        <v>676</v>
      </c>
      <c r="AN524" s="132" t="s">
        <v>8</v>
      </c>
      <c r="AO524" s="90"/>
      <c r="AP524" s="130"/>
      <c r="AQ524" s="68" t="s">
        <v>676</v>
      </c>
      <c r="AR524" s="132" t="s">
        <v>8</v>
      </c>
      <c r="AS524" s="90"/>
      <c r="AT524" s="130"/>
      <c r="AU524" s="68" t="s">
        <v>676</v>
      </c>
      <c r="AV524" s="132" t="s">
        <v>8</v>
      </c>
      <c r="AW524" s="90"/>
      <c r="AX524" s="130"/>
      <c r="AY524" s="68" t="s">
        <v>676</v>
      </c>
      <c r="AZ524" s="132" t="s">
        <v>8</v>
      </c>
      <c r="BA524" s="90"/>
      <c r="BB524" s="130"/>
      <c r="BC524" s="68" t="s">
        <v>676</v>
      </c>
      <c r="BD524" s="132" t="s">
        <v>8</v>
      </c>
      <c r="BE524" s="90"/>
      <c r="BF524" s="130"/>
      <c r="BG524" s="68" t="s">
        <v>676</v>
      </c>
      <c r="BH524" s="132" t="s">
        <v>8</v>
      </c>
      <c r="BI524" s="90"/>
    </row>
    <row r="525" ht="12.75" customHeight="1">
      <c r="A525" s="78"/>
      <c r="B525" s="127" t="s">
        <v>156</v>
      </c>
      <c r="C525" s="134"/>
      <c r="D525" s="129"/>
      <c r="E525" s="55"/>
      <c r="F525" s="130"/>
      <c r="G525" s="68" t="s">
        <v>677</v>
      </c>
      <c r="H525" s="131"/>
      <c r="I525" s="70"/>
      <c r="J525" s="130"/>
      <c r="K525" s="68" t="s">
        <v>677</v>
      </c>
      <c r="L525" s="132" t="s">
        <v>8</v>
      </c>
      <c r="M525" s="90"/>
      <c r="N525" s="130"/>
      <c r="O525" s="68" t="s">
        <v>677</v>
      </c>
      <c r="P525" s="132" t="s">
        <v>8</v>
      </c>
      <c r="Q525" s="90"/>
      <c r="R525" s="130"/>
      <c r="S525" s="68" t="s">
        <v>677</v>
      </c>
      <c r="T525" s="132" t="s">
        <v>8</v>
      </c>
      <c r="U525" s="35"/>
      <c r="V525" s="130"/>
      <c r="W525" s="68" t="s">
        <v>677</v>
      </c>
      <c r="X525" s="132" t="s">
        <v>8</v>
      </c>
      <c r="Y525" s="90"/>
      <c r="Z525" s="130"/>
      <c r="AA525" s="68" t="s">
        <v>677</v>
      </c>
      <c r="AB525" s="132" t="s">
        <v>8</v>
      </c>
      <c r="AC525" s="90"/>
      <c r="AD525" s="130"/>
      <c r="AE525" s="68" t="s">
        <v>677</v>
      </c>
      <c r="AF525" s="132" t="s">
        <v>8</v>
      </c>
      <c r="AG525" s="90"/>
      <c r="AH525" s="130"/>
      <c r="AI525" s="68" t="s">
        <v>677</v>
      </c>
      <c r="AJ525" s="132" t="s">
        <v>8</v>
      </c>
      <c r="AK525" s="90"/>
      <c r="AL525" s="130"/>
      <c r="AM525" s="68" t="s">
        <v>677</v>
      </c>
      <c r="AN525" s="132" t="s">
        <v>8</v>
      </c>
      <c r="AO525" s="90"/>
      <c r="AP525" s="130"/>
      <c r="AQ525" s="68" t="s">
        <v>677</v>
      </c>
      <c r="AR525" s="132" t="s">
        <v>8</v>
      </c>
      <c r="AS525" s="90"/>
      <c r="AT525" s="130"/>
      <c r="AU525" s="68" t="s">
        <v>677</v>
      </c>
      <c r="AV525" s="132" t="s">
        <v>8</v>
      </c>
      <c r="AW525" s="90"/>
      <c r="AX525" s="130"/>
      <c r="AY525" s="68" t="s">
        <v>677</v>
      </c>
      <c r="AZ525" s="132" t="s">
        <v>8</v>
      </c>
      <c r="BA525" s="90"/>
      <c r="BB525" s="130"/>
      <c r="BC525" s="68" t="s">
        <v>677</v>
      </c>
      <c r="BD525" s="132" t="s">
        <v>8</v>
      </c>
      <c r="BE525" s="90"/>
      <c r="BF525" s="130"/>
      <c r="BG525" s="68" t="s">
        <v>677</v>
      </c>
      <c r="BH525" s="132" t="s">
        <v>8</v>
      </c>
      <c r="BI525" s="90"/>
    </row>
    <row r="526" ht="12.75" customHeight="1">
      <c r="A526" s="78"/>
      <c r="B526" s="127" t="s">
        <v>30</v>
      </c>
      <c r="C526" s="134"/>
      <c r="D526" s="129"/>
      <c r="E526" s="55"/>
      <c r="F526" s="130"/>
      <c r="G526" s="68" t="s">
        <v>678</v>
      </c>
      <c r="H526" s="131"/>
      <c r="I526" s="70"/>
      <c r="J526" s="130"/>
      <c r="K526" s="68" t="s">
        <v>678</v>
      </c>
      <c r="L526" s="133" t="s">
        <v>30</v>
      </c>
      <c r="M526" s="90"/>
      <c r="N526" s="130"/>
      <c r="O526" s="68" t="s">
        <v>678</v>
      </c>
      <c r="P526" s="133" t="s">
        <v>30</v>
      </c>
      <c r="Q526" s="90"/>
      <c r="R526" s="130"/>
      <c r="S526" s="68" t="s">
        <v>678</v>
      </c>
      <c r="T526" s="133" t="s">
        <v>30</v>
      </c>
      <c r="U526" s="35"/>
      <c r="V526" s="130"/>
      <c r="W526" s="68" t="s">
        <v>678</v>
      </c>
      <c r="X526" s="133" t="s">
        <v>30</v>
      </c>
      <c r="Y526" s="90"/>
      <c r="Z526" s="130"/>
      <c r="AA526" s="68" t="s">
        <v>678</v>
      </c>
      <c r="AB526" s="133" t="s">
        <v>30</v>
      </c>
      <c r="AC526" s="90"/>
      <c r="AD526" s="130"/>
      <c r="AE526" s="68" t="s">
        <v>678</v>
      </c>
      <c r="AF526" s="133" t="s">
        <v>30</v>
      </c>
      <c r="AG526" s="90"/>
      <c r="AH526" s="130"/>
      <c r="AI526" s="68" t="s">
        <v>678</v>
      </c>
      <c r="AJ526" s="133" t="s">
        <v>30</v>
      </c>
      <c r="AK526" s="90"/>
      <c r="AL526" s="130"/>
      <c r="AM526" s="68" t="s">
        <v>678</v>
      </c>
      <c r="AN526" s="133" t="s">
        <v>30</v>
      </c>
      <c r="AO526" s="90"/>
      <c r="AP526" s="130"/>
      <c r="AQ526" s="68" t="s">
        <v>678</v>
      </c>
      <c r="AR526" s="133" t="s">
        <v>30</v>
      </c>
      <c r="AS526" s="90"/>
      <c r="AT526" s="130"/>
      <c r="AU526" s="68" t="s">
        <v>678</v>
      </c>
      <c r="AV526" s="133" t="s">
        <v>30</v>
      </c>
      <c r="AW526" s="90"/>
      <c r="AX526" s="130"/>
      <c r="AY526" s="68" t="s">
        <v>678</v>
      </c>
      <c r="AZ526" s="133" t="s">
        <v>30</v>
      </c>
      <c r="BA526" s="90"/>
      <c r="BB526" s="130"/>
      <c r="BC526" s="68" t="s">
        <v>678</v>
      </c>
      <c r="BD526" s="133" t="s">
        <v>30</v>
      </c>
      <c r="BE526" s="90"/>
      <c r="BF526" s="130"/>
      <c r="BG526" s="68" t="s">
        <v>678</v>
      </c>
      <c r="BH526" s="133" t="s">
        <v>30</v>
      </c>
      <c r="BI526" s="90"/>
    </row>
    <row r="527" ht="12.75" customHeight="1">
      <c r="A527" s="91"/>
      <c r="B527" s="92"/>
      <c r="C527" s="92"/>
      <c r="D527" s="135"/>
      <c r="E527" s="57"/>
      <c r="F527" s="136"/>
      <c r="G527" s="68"/>
      <c r="H527" s="93"/>
      <c r="I527" s="70"/>
      <c r="J527" s="136"/>
      <c r="K527" s="68"/>
      <c r="L527" s="137"/>
      <c r="M527" s="90"/>
      <c r="N527" s="136"/>
      <c r="O527" s="68"/>
      <c r="P527" s="137"/>
      <c r="Q527" s="90"/>
      <c r="R527" s="136"/>
      <c r="S527" s="68"/>
      <c r="T527" s="137"/>
      <c r="U527" s="35"/>
      <c r="V527" s="136"/>
      <c r="W527" s="68"/>
      <c r="X527" s="137"/>
      <c r="Y527" s="90"/>
      <c r="Z527" s="136"/>
      <c r="AA527" s="68"/>
      <c r="AB527" s="137"/>
      <c r="AC527" s="90"/>
      <c r="AD527" s="136"/>
      <c r="AE527" s="68"/>
      <c r="AF527" s="137"/>
      <c r="AG527" s="90"/>
      <c r="AH527" s="136"/>
      <c r="AI527" s="68"/>
      <c r="AJ527" s="137"/>
      <c r="AK527" s="90"/>
      <c r="AL527" s="136"/>
      <c r="AM527" s="68"/>
      <c r="AN527" s="137"/>
      <c r="AO527" s="90"/>
      <c r="AP527" s="136"/>
      <c r="AQ527" s="68"/>
      <c r="AR527" s="137"/>
      <c r="AS527" s="90"/>
      <c r="AT527" s="136"/>
      <c r="AU527" s="68"/>
      <c r="AV527" s="137"/>
      <c r="AW527" s="90"/>
      <c r="AX527" s="136"/>
      <c r="AY527" s="68"/>
      <c r="AZ527" s="137"/>
      <c r="BA527" s="90"/>
      <c r="BB527" s="136"/>
      <c r="BC527" s="68"/>
      <c r="BD527" s="137"/>
      <c r="BE527" s="90"/>
      <c r="BF527" s="136"/>
      <c r="BG527" s="68"/>
      <c r="BH527" s="137"/>
      <c r="BI527" s="90"/>
    </row>
    <row r="528" ht="12.75" customHeight="1">
      <c r="A528" s="91"/>
      <c r="B528" s="92"/>
      <c r="C528" s="92"/>
      <c r="D528" s="124"/>
      <c r="E528" s="57"/>
      <c r="F528" s="138"/>
      <c r="G528" s="68"/>
      <c r="H528" s="93"/>
      <c r="I528" s="70"/>
      <c r="J528" s="138"/>
      <c r="K528" s="68"/>
      <c r="L528" s="137"/>
      <c r="M528" s="35"/>
      <c r="N528" s="138"/>
      <c r="O528" s="68"/>
      <c r="P528" s="137"/>
      <c r="Q528" s="35"/>
      <c r="R528" s="138"/>
      <c r="S528" s="68"/>
      <c r="T528" s="137"/>
      <c r="U528" s="35"/>
      <c r="V528" s="138"/>
      <c r="W528" s="68"/>
      <c r="X528" s="137"/>
      <c r="Y528" s="35"/>
      <c r="Z528" s="138"/>
      <c r="AA528" s="68"/>
      <c r="AB528" s="137"/>
      <c r="AC528" s="35"/>
      <c r="AD528" s="138"/>
      <c r="AE528" s="68"/>
      <c r="AF528" s="137"/>
      <c r="AG528" s="35"/>
      <c r="AH528" s="138"/>
      <c r="AI528" s="68"/>
      <c r="AJ528" s="137"/>
      <c r="AK528" s="35"/>
      <c r="AL528" s="138"/>
      <c r="AM528" s="68"/>
      <c r="AN528" s="137"/>
      <c r="AO528" s="35"/>
      <c r="AP528" s="138"/>
      <c r="AQ528" s="68"/>
      <c r="AR528" s="137"/>
      <c r="AS528" s="35"/>
      <c r="AT528" s="138"/>
      <c r="AU528" s="68"/>
      <c r="AV528" s="137"/>
      <c r="AW528" s="35"/>
      <c r="AX528" s="138"/>
      <c r="AY528" s="68"/>
      <c r="AZ528" s="137"/>
      <c r="BA528" s="35"/>
      <c r="BB528" s="138"/>
      <c r="BC528" s="68"/>
      <c r="BD528" s="137"/>
      <c r="BE528" s="35"/>
      <c r="BF528" s="138"/>
      <c r="BG528" s="68"/>
      <c r="BH528" s="137"/>
      <c r="BI528" s="35"/>
    </row>
    <row r="529" ht="12.75" customHeight="1">
      <c r="A529" s="91"/>
      <c r="B529" s="56"/>
      <c r="C529" s="73"/>
      <c r="D529" s="124"/>
      <c r="E529" s="55"/>
      <c r="F529" s="58" t="s">
        <v>679</v>
      </c>
      <c r="G529" s="34"/>
      <c r="H529" s="122"/>
      <c r="I529" s="70"/>
      <c r="J529" s="58" t="s">
        <v>679</v>
      </c>
      <c r="K529" s="34"/>
      <c r="L529" s="123"/>
      <c r="M529" s="35"/>
      <c r="N529" s="58" t="s">
        <v>679</v>
      </c>
      <c r="O529" s="34"/>
      <c r="P529" s="123"/>
      <c r="Q529" s="35"/>
      <c r="R529" s="58" t="s">
        <v>679</v>
      </c>
      <c r="S529" s="34"/>
      <c r="T529" s="123"/>
      <c r="U529" s="35"/>
      <c r="V529" s="58" t="s">
        <v>679</v>
      </c>
      <c r="W529" s="34"/>
      <c r="X529" s="123"/>
      <c r="Y529" s="35"/>
      <c r="Z529" s="58" t="s">
        <v>679</v>
      </c>
      <c r="AA529" s="34"/>
      <c r="AB529" s="123"/>
      <c r="AC529" s="35"/>
      <c r="AD529" s="58" t="s">
        <v>679</v>
      </c>
      <c r="AE529" s="34"/>
      <c r="AF529" s="123"/>
      <c r="AG529" s="35"/>
      <c r="AH529" s="58" t="s">
        <v>679</v>
      </c>
      <c r="AI529" s="34"/>
      <c r="AJ529" s="123"/>
      <c r="AK529" s="35"/>
      <c r="AL529" s="58" t="s">
        <v>679</v>
      </c>
      <c r="AM529" s="34"/>
      <c r="AN529" s="123"/>
      <c r="AO529" s="35"/>
      <c r="AP529" s="58" t="s">
        <v>679</v>
      </c>
      <c r="AQ529" s="34"/>
      <c r="AR529" s="123"/>
      <c r="AS529" s="35"/>
      <c r="AT529" s="58" t="s">
        <v>679</v>
      </c>
      <c r="AU529" s="34"/>
      <c r="AV529" s="123"/>
      <c r="AW529" s="35"/>
      <c r="AX529" s="58" t="s">
        <v>679</v>
      </c>
      <c r="AY529" s="34"/>
      <c r="AZ529" s="123"/>
      <c r="BA529" s="35"/>
      <c r="BB529" s="58" t="s">
        <v>679</v>
      </c>
      <c r="BC529" s="34"/>
      <c r="BD529" s="123"/>
      <c r="BE529" s="35"/>
      <c r="BF529" s="58" t="s">
        <v>679</v>
      </c>
      <c r="BG529" s="34"/>
      <c r="BH529" s="123"/>
      <c r="BI529" s="35"/>
    </row>
    <row r="530" ht="12.75" customHeight="1">
      <c r="A530" s="61" t="s">
        <v>20</v>
      </c>
      <c r="B530" s="62" t="s">
        <v>21</v>
      </c>
      <c r="C530" s="62" t="s">
        <v>22</v>
      </c>
      <c r="D530" s="124"/>
      <c r="E530" s="55"/>
      <c r="F530" s="63"/>
      <c r="G530" s="64" t="s">
        <v>23</v>
      </c>
      <c r="H530" s="65" t="s">
        <v>24</v>
      </c>
      <c r="I530" s="70"/>
      <c r="J530" s="63"/>
      <c r="K530" s="64" t="s">
        <v>23</v>
      </c>
      <c r="L530" s="125" t="s">
        <v>24</v>
      </c>
      <c r="M530" s="35"/>
      <c r="N530" s="63"/>
      <c r="O530" s="64" t="s">
        <v>23</v>
      </c>
      <c r="P530" s="125" t="s">
        <v>24</v>
      </c>
      <c r="Q530" s="35"/>
      <c r="R530" s="63"/>
      <c r="S530" s="64" t="s">
        <v>23</v>
      </c>
      <c r="T530" s="125" t="s">
        <v>24</v>
      </c>
      <c r="U530" s="35"/>
      <c r="V530" s="63"/>
      <c r="W530" s="64" t="s">
        <v>23</v>
      </c>
      <c r="X530" s="125" t="s">
        <v>24</v>
      </c>
      <c r="Y530" s="35"/>
      <c r="Z530" s="63"/>
      <c r="AA530" s="64" t="s">
        <v>23</v>
      </c>
      <c r="AB530" s="125" t="s">
        <v>24</v>
      </c>
      <c r="AC530" s="35"/>
      <c r="AD530" s="63"/>
      <c r="AE530" s="64" t="s">
        <v>23</v>
      </c>
      <c r="AF530" s="125" t="s">
        <v>24</v>
      </c>
      <c r="AG530" s="35"/>
      <c r="AH530" s="63"/>
      <c r="AI530" s="64" t="s">
        <v>23</v>
      </c>
      <c r="AJ530" s="125" t="s">
        <v>24</v>
      </c>
      <c r="AK530" s="35"/>
      <c r="AL530" s="63"/>
      <c r="AM530" s="64" t="s">
        <v>23</v>
      </c>
      <c r="AN530" s="125" t="s">
        <v>24</v>
      </c>
      <c r="AO530" s="35"/>
      <c r="AP530" s="63"/>
      <c r="AQ530" s="64" t="s">
        <v>23</v>
      </c>
      <c r="AR530" s="125" t="s">
        <v>24</v>
      </c>
      <c r="AS530" s="35"/>
      <c r="AT530" s="63"/>
      <c r="AU530" s="64" t="s">
        <v>23</v>
      </c>
      <c r="AV530" s="125" t="s">
        <v>24</v>
      </c>
      <c r="AW530" s="35"/>
      <c r="AX530" s="63"/>
      <c r="AY530" s="64" t="s">
        <v>23</v>
      </c>
      <c r="AZ530" s="125" t="s">
        <v>24</v>
      </c>
      <c r="BA530" s="35"/>
      <c r="BB530" s="63"/>
      <c r="BC530" s="64" t="s">
        <v>23</v>
      </c>
      <c r="BD530" s="125" t="s">
        <v>24</v>
      </c>
      <c r="BE530" s="35"/>
      <c r="BF530" s="63"/>
      <c r="BG530" s="64" t="s">
        <v>23</v>
      </c>
      <c r="BH530" s="125" t="s">
        <v>24</v>
      </c>
      <c r="BI530" s="35"/>
    </row>
    <row r="531" ht="12.75" customHeight="1">
      <c r="A531" s="126" t="s">
        <v>680</v>
      </c>
      <c r="B531" s="127" t="s">
        <v>681</v>
      </c>
      <c r="C531" s="128"/>
      <c r="D531" s="129"/>
      <c r="E531" s="55"/>
      <c r="F531" s="130"/>
      <c r="G531" s="68" t="s">
        <v>682</v>
      </c>
      <c r="H531" s="131"/>
      <c r="I531" s="70"/>
      <c r="J531" s="130"/>
      <c r="K531" s="68" t="s">
        <v>682</v>
      </c>
      <c r="L531" s="132" t="s">
        <v>683</v>
      </c>
      <c r="M531" s="90"/>
      <c r="N531" s="130"/>
      <c r="O531" s="68" t="s">
        <v>682</v>
      </c>
      <c r="P531" s="132" t="s">
        <v>620</v>
      </c>
      <c r="Q531" s="90"/>
      <c r="R531" s="130"/>
      <c r="S531" s="68" t="s">
        <v>682</v>
      </c>
      <c r="T531" s="132" t="s">
        <v>683</v>
      </c>
      <c r="U531" s="35"/>
      <c r="V531" s="130"/>
      <c r="W531" s="68" t="s">
        <v>682</v>
      </c>
      <c r="X531" s="132" t="s">
        <v>620</v>
      </c>
      <c r="Y531" s="90"/>
      <c r="Z531" s="130"/>
      <c r="AA531" s="68" t="s">
        <v>682</v>
      </c>
      <c r="AB531" s="132" t="s">
        <v>620</v>
      </c>
      <c r="AC531" s="90"/>
      <c r="AD531" s="130"/>
      <c r="AE531" s="68" t="s">
        <v>682</v>
      </c>
      <c r="AF531" s="132" t="s">
        <v>61</v>
      </c>
      <c r="AG531" s="90"/>
      <c r="AH531" s="130"/>
      <c r="AI531" s="68" t="s">
        <v>682</v>
      </c>
      <c r="AJ531" s="132" t="s">
        <v>322</v>
      </c>
      <c r="AK531" s="90"/>
      <c r="AL531" s="130"/>
      <c r="AM531" s="68" t="s">
        <v>682</v>
      </c>
      <c r="AN531" s="132" t="s">
        <v>229</v>
      </c>
      <c r="AO531" s="90"/>
      <c r="AP531" s="130"/>
      <c r="AQ531" s="68" t="s">
        <v>682</v>
      </c>
      <c r="AR531" s="132" t="s">
        <v>61</v>
      </c>
      <c r="AS531" s="90"/>
      <c r="AT531" s="130"/>
      <c r="AU531" s="68" t="s">
        <v>682</v>
      </c>
      <c r="AV531" s="132" t="s">
        <v>229</v>
      </c>
      <c r="AW531" s="90"/>
      <c r="AX531" s="130"/>
      <c r="AY531" s="68" t="s">
        <v>682</v>
      </c>
      <c r="AZ531" s="132" t="s">
        <v>322</v>
      </c>
      <c r="BA531" s="90"/>
      <c r="BB531" s="130"/>
      <c r="BC531" s="68" t="s">
        <v>682</v>
      </c>
      <c r="BD531" s="132" t="s">
        <v>620</v>
      </c>
      <c r="BE531" s="90"/>
      <c r="BF531" s="130"/>
      <c r="BG531" s="68" t="s">
        <v>682</v>
      </c>
      <c r="BH531" s="132" t="s">
        <v>322</v>
      </c>
      <c r="BI531" s="90"/>
    </row>
    <row r="532" ht="12.75" customHeight="1">
      <c r="A532" s="126" t="s">
        <v>684</v>
      </c>
      <c r="B532" s="127" t="s">
        <v>30</v>
      </c>
      <c r="C532" s="128"/>
      <c r="D532" s="129"/>
      <c r="E532" s="55"/>
      <c r="F532" s="130"/>
      <c r="G532" s="68" t="s">
        <v>685</v>
      </c>
      <c r="H532" s="131"/>
      <c r="I532" s="70"/>
      <c r="J532" s="130"/>
      <c r="K532" s="68" t="s">
        <v>685</v>
      </c>
      <c r="L532" s="132" t="s">
        <v>200</v>
      </c>
      <c r="M532" s="90"/>
      <c r="N532" s="130"/>
      <c r="O532" s="68" t="s">
        <v>685</v>
      </c>
      <c r="P532" s="132" t="s">
        <v>168</v>
      </c>
      <c r="Q532" s="90"/>
      <c r="R532" s="130"/>
      <c r="S532" s="68" t="s">
        <v>685</v>
      </c>
      <c r="T532" s="132" t="s">
        <v>200</v>
      </c>
      <c r="U532" s="35"/>
      <c r="V532" s="130"/>
      <c r="W532" s="68" t="s">
        <v>685</v>
      </c>
      <c r="X532" s="132" t="s">
        <v>168</v>
      </c>
      <c r="Y532" s="90"/>
      <c r="Z532" s="130"/>
      <c r="AA532" s="68" t="s">
        <v>685</v>
      </c>
      <c r="AB532" s="132" t="s">
        <v>168</v>
      </c>
      <c r="AC532" s="90"/>
      <c r="AD532" s="130"/>
      <c r="AE532" s="68" t="s">
        <v>685</v>
      </c>
      <c r="AF532" s="132" t="s">
        <v>686</v>
      </c>
      <c r="AG532" s="90"/>
      <c r="AH532" s="130"/>
      <c r="AI532" s="68" t="s">
        <v>685</v>
      </c>
      <c r="AJ532" s="132" t="s">
        <v>181</v>
      </c>
      <c r="AK532" s="90"/>
      <c r="AL532" s="130"/>
      <c r="AM532" s="68" t="s">
        <v>685</v>
      </c>
      <c r="AN532" s="132" t="s">
        <v>681</v>
      </c>
      <c r="AO532" s="90"/>
      <c r="AP532" s="130"/>
      <c r="AQ532" s="68" t="s">
        <v>685</v>
      </c>
      <c r="AR532" s="132" t="s">
        <v>686</v>
      </c>
      <c r="AS532" s="90"/>
      <c r="AT532" s="130"/>
      <c r="AU532" s="68" t="s">
        <v>685</v>
      </c>
      <c r="AV532" s="132" t="s">
        <v>681</v>
      </c>
      <c r="AW532" s="90"/>
      <c r="AX532" s="130"/>
      <c r="AY532" s="68" t="s">
        <v>685</v>
      </c>
      <c r="AZ532" s="132" t="s">
        <v>181</v>
      </c>
      <c r="BA532" s="90"/>
      <c r="BB532" s="130"/>
      <c r="BC532" s="68" t="s">
        <v>685</v>
      </c>
      <c r="BD532" s="132" t="s">
        <v>168</v>
      </c>
      <c r="BE532" s="90"/>
      <c r="BF532" s="130"/>
      <c r="BG532" s="68" t="s">
        <v>685</v>
      </c>
      <c r="BH532" s="132" t="s">
        <v>181</v>
      </c>
      <c r="BI532" s="90"/>
    </row>
    <row r="533" ht="12.75" customHeight="1">
      <c r="A533" s="139"/>
      <c r="B533" s="127" t="s">
        <v>30</v>
      </c>
      <c r="C533" s="128"/>
      <c r="D533" s="129"/>
      <c r="E533" s="55"/>
      <c r="F533" s="130"/>
      <c r="G533" s="68" t="s">
        <v>687</v>
      </c>
      <c r="H533" s="131"/>
      <c r="I533" s="70"/>
      <c r="J533" s="130"/>
      <c r="K533" s="68" t="s">
        <v>687</v>
      </c>
      <c r="L533" s="133" t="s">
        <v>30</v>
      </c>
      <c r="M533" s="90"/>
      <c r="N533" s="130"/>
      <c r="O533" s="68" t="s">
        <v>687</v>
      </c>
      <c r="P533" s="133" t="s">
        <v>30</v>
      </c>
      <c r="Q533" s="90"/>
      <c r="R533" s="130"/>
      <c r="S533" s="68" t="s">
        <v>687</v>
      </c>
      <c r="T533" s="133" t="s">
        <v>30</v>
      </c>
      <c r="U533" s="35"/>
      <c r="V533" s="130"/>
      <c r="W533" s="68" t="s">
        <v>687</v>
      </c>
      <c r="X533" s="133" t="s">
        <v>30</v>
      </c>
      <c r="Y533" s="90"/>
      <c r="Z533" s="130"/>
      <c r="AA533" s="68" t="s">
        <v>687</v>
      </c>
      <c r="AB533" s="133" t="s">
        <v>30</v>
      </c>
      <c r="AC533" s="90"/>
      <c r="AD533" s="130"/>
      <c r="AE533" s="68" t="s">
        <v>687</v>
      </c>
      <c r="AF533" s="133" t="s">
        <v>30</v>
      </c>
      <c r="AG533" s="90"/>
      <c r="AH533" s="130"/>
      <c r="AI533" s="68" t="s">
        <v>687</v>
      </c>
      <c r="AJ533" s="133" t="s">
        <v>30</v>
      </c>
      <c r="AK533" s="90"/>
      <c r="AL533" s="130"/>
      <c r="AM533" s="68" t="s">
        <v>687</v>
      </c>
      <c r="AN533" s="133" t="s">
        <v>30</v>
      </c>
      <c r="AO533" s="90"/>
      <c r="AP533" s="130"/>
      <c r="AQ533" s="68" t="s">
        <v>687</v>
      </c>
      <c r="AR533" s="133" t="s">
        <v>30</v>
      </c>
      <c r="AS533" s="90"/>
      <c r="AT533" s="130"/>
      <c r="AU533" s="68" t="s">
        <v>687</v>
      </c>
      <c r="AV533" s="133" t="s">
        <v>30</v>
      </c>
      <c r="AW533" s="90"/>
      <c r="AX533" s="130"/>
      <c r="AY533" s="68" t="s">
        <v>687</v>
      </c>
      <c r="AZ533" s="133" t="s">
        <v>30</v>
      </c>
      <c r="BA533" s="90"/>
      <c r="BB533" s="130"/>
      <c r="BC533" s="68" t="s">
        <v>687</v>
      </c>
      <c r="BD533" s="133" t="s">
        <v>30</v>
      </c>
      <c r="BE533" s="90"/>
      <c r="BF533" s="130"/>
      <c r="BG533" s="68" t="s">
        <v>687</v>
      </c>
      <c r="BH533" s="133" t="s">
        <v>30</v>
      </c>
      <c r="BI533" s="90"/>
    </row>
    <row r="534" ht="12.75" customHeight="1">
      <c r="A534" s="139"/>
      <c r="B534" s="127" t="s">
        <v>67</v>
      </c>
      <c r="C534" s="128"/>
      <c r="D534" s="129"/>
      <c r="E534" s="55"/>
      <c r="F534" s="130"/>
      <c r="G534" s="68" t="s">
        <v>688</v>
      </c>
      <c r="H534" s="131"/>
      <c r="I534" s="70"/>
      <c r="J534" s="130"/>
      <c r="K534" s="68" t="s">
        <v>688</v>
      </c>
      <c r="L534" s="132" t="s">
        <v>221</v>
      </c>
      <c r="M534" s="90"/>
      <c r="N534" s="130"/>
      <c r="O534" s="68" t="s">
        <v>688</v>
      </c>
      <c r="P534" s="132" t="s">
        <v>689</v>
      </c>
      <c r="Q534" s="90"/>
      <c r="R534" s="130"/>
      <c r="S534" s="68" t="s">
        <v>688</v>
      </c>
      <c r="T534" s="132" t="s">
        <v>221</v>
      </c>
      <c r="U534" s="35"/>
      <c r="V534" s="130"/>
      <c r="W534" s="68" t="s">
        <v>688</v>
      </c>
      <c r="X534" s="132" t="s">
        <v>689</v>
      </c>
      <c r="Y534" s="90"/>
      <c r="Z534" s="130"/>
      <c r="AA534" s="68" t="s">
        <v>688</v>
      </c>
      <c r="AB534" s="132" t="s">
        <v>689</v>
      </c>
      <c r="AC534" s="90"/>
      <c r="AD534" s="130"/>
      <c r="AE534" s="68" t="s">
        <v>688</v>
      </c>
      <c r="AF534" s="132" t="s">
        <v>690</v>
      </c>
      <c r="AG534" s="90"/>
      <c r="AH534" s="130"/>
      <c r="AI534" s="68" t="s">
        <v>688</v>
      </c>
      <c r="AJ534" s="132" t="s">
        <v>691</v>
      </c>
      <c r="AK534" s="90"/>
      <c r="AL534" s="130"/>
      <c r="AM534" s="68" t="s">
        <v>688</v>
      </c>
      <c r="AN534" s="132" t="s">
        <v>692</v>
      </c>
      <c r="AO534" s="90"/>
      <c r="AP534" s="130"/>
      <c r="AQ534" s="68" t="s">
        <v>688</v>
      </c>
      <c r="AR534" s="132" t="s">
        <v>690</v>
      </c>
      <c r="AS534" s="90"/>
      <c r="AT534" s="130"/>
      <c r="AU534" s="68" t="s">
        <v>688</v>
      </c>
      <c r="AV534" s="132" t="s">
        <v>692</v>
      </c>
      <c r="AW534" s="90"/>
      <c r="AX534" s="130"/>
      <c r="AY534" s="68" t="s">
        <v>688</v>
      </c>
      <c r="AZ534" s="132" t="s">
        <v>691</v>
      </c>
      <c r="BA534" s="90"/>
      <c r="BB534" s="130"/>
      <c r="BC534" s="68" t="s">
        <v>688</v>
      </c>
      <c r="BD534" s="132" t="s">
        <v>689</v>
      </c>
      <c r="BE534" s="90"/>
      <c r="BF534" s="130"/>
      <c r="BG534" s="68" t="s">
        <v>688</v>
      </c>
      <c r="BH534" s="132" t="s">
        <v>691</v>
      </c>
      <c r="BI534" s="90"/>
    </row>
    <row r="535" ht="12.75" customHeight="1">
      <c r="A535" s="91"/>
      <c r="B535" s="92"/>
      <c r="C535" s="92"/>
      <c r="D535" s="135"/>
      <c r="E535" s="57"/>
      <c r="F535" s="136"/>
      <c r="G535" s="68"/>
      <c r="H535" s="93"/>
      <c r="I535" s="70"/>
      <c r="J535" s="136"/>
      <c r="K535" s="68"/>
      <c r="L535" s="137"/>
      <c r="M535" s="90"/>
      <c r="N535" s="136"/>
      <c r="O535" s="68"/>
      <c r="P535" s="137"/>
      <c r="Q535" s="90"/>
      <c r="R535" s="136"/>
      <c r="S535" s="68"/>
      <c r="T535" s="137"/>
      <c r="U535" s="35"/>
      <c r="V535" s="136"/>
      <c r="W535" s="68"/>
      <c r="X535" s="137"/>
      <c r="Y535" s="90"/>
      <c r="Z535" s="136"/>
      <c r="AA535" s="68"/>
      <c r="AB535" s="137"/>
      <c r="AC535" s="90"/>
      <c r="AD535" s="136"/>
      <c r="AE535" s="68"/>
      <c r="AF535" s="137"/>
      <c r="AG535" s="90"/>
      <c r="AH535" s="136"/>
      <c r="AI535" s="68"/>
      <c r="AJ535" s="137"/>
      <c r="AK535" s="90"/>
      <c r="AL535" s="136"/>
      <c r="AM535" s="68"/>
      <c r="AN535" s="137"/>
      <c r="AO535" s="90"/>
      <c r="AP535" s="136"/>
      <c r="AQ535" s="68"/>
      <c r="AR535" s="137"/>
      <c r="AS535" s="90"/>
      <c r="AT535" s="136"/>
      <c r="AU535" s="68"/>
      <c r="AV535" s="137"/>
      <c r="AW535" s="90"/>
      <c r="AX535" s="136"/>
      <c r="AY535" s="68"/>
      <c r="AZ535" s="137"/>
      <c r="BA535" s="90"/>
      <c r="BB535" s="136"/>
      <c r="BC535" s="68"/>
      <c r="BD535" s="137"/>
      <c r="BE535" s="90"/>
      <c r="BF535" s="136"/>
      <c r="BG535" s="68"/>
      <c r="BH535" s="137"/>
      <c r="BI535" s="90"/>
    </row>
    <row r="536" ht="12.75" customHeight="1">
      <c r="A536" s="91"/>
      <c r="B536" s="92"/>
      <c r="C536" s="92"/>
      <c r="D536" s="124"/>
      <c r="E536" s="57"/>
      <c r="F536" s="138"/>
      <c r="G536" s="68"/>
      <c r="H536" s="93"/>
      <c r="I536" s="70"/>
      <c r="J536" s="138"/>
      <c r="K536" s="68"/>
      <c r="L536" s="137"/>
      <c r="M536" s="90"/>
      <c r="N536" s="138"/>
      <c r="O536" s="68"/>
      <c r="P536" s="137"/>
      <c r="Q536" s="90"/>
      <c r="R536" s="138"/>
      <c r="S536" s="68"/>
      <c r="T536" s="137"/>
      <c r="U536" s="35"/>
      <c r="V536" s="138"/>
      <c r="W536" s="68"/>
      <c r="X536" s="137"/>
      <c r="Y536" s="90"/>
      <c r="Z536" s="138"/>
      <c r="AA536" s="68"/>
      <c r="AB536" s="137"/>
      <c r="AC536" s="90"/>
      <c r="AD536" s="138"/>
      <c r="AE536" s="68"/>
      <c r="AF536" s="137"/>
      <c r="AG536" s="90"/>
      <c r="AH536" s="138"/>
      <c r="AI536" s="68"/>
      <c r="AJ536" s="137"/>
      <c r="AK536" s="90"/>
      <c r="AL536" s="138"/>
      <c r="AM536" s="68"/>
      <c r="AN536" s="137"/>
      <c r="AO536" s="90"/>
      <c r="AP536" s="138"/>
      <c r="AQ536" s="68"/>
      <c r="AR536" s="137"/>
      <c r="AS536" s="90"/>
      <c r="AT536" s="138"/>
      <c r="AU536" s="68"/>
      <c r="AV536" s="137"/>
      <c r="AW536" s="90"/>
      <c r="AX536" s="138"/>
      <c r="AY536" s="68"/>
      <c r="AZ536" s="137"/>
      <c r="BA536" s="90"/>
      <c r="BB536" s="138"/>
      <c r="BC536" s="68"/>
      <c r="BD536" s="137"/>
      <c r="BE536" s="90"/>
      <c r="BF536" s="138"/>
      <c r="BG536" s="68"/>
      <c r="BH536" s="137"/>
      <c r="BI536" s="90"/>
    </row>
    <row r="537" ht="12.75" customHeight="1">
      <c r="A537" s="91"/>
      <c r="B537" s="56"/>
      <c r="C537" s="73"/>
      <c r="D537" s="124"/>
      <c r="E537" s="55"/>
      <c r="F537" s="58" t="s">
        <v>693</v>
      </c>
      <c r="G537" s="34"/>
      <c r="H537" s="122"/>
      <c r="I537" s="70"/>
      <c r="J537" s="58" t="s">
        <v>693</v>
      </c>
      <c r="K537" s="34"/>
      <c r="L537" s="123"/>
      <c r="M537" s="90"/>
      <c r="N537" s="58" t="s">
        <v>693</v>
      </c>
      <c r="O537" s="34"/>
      <c r="P537" s="123"/>
      <c r="Q537" s="90"/>
      <c r="R537" s="58" t="s">
        <v>693</v>
      </c>
      <c r="S537" s="34"/>
      <c r="T537" s="123"/>
      <c r="U537" s="35"/>
      <c r="V537" s="58" t="s">
        <v>693</v>
      </c>
      <c r="W537" s="34"/>
      <c r="X537" s="123"/>
      <c r="Y537" s="90"/>
      <c r="Z537" s="58" t="s">
        <v>693</v>
      </c>
      <c r="AA537" s="34"/>
      <c r="AB537" s="123"/>
      <c r="AC537" s="90"/>
      <c r="AD537" s="58" t="s">
        <v>693</v>
      </c>
      <c r="AE537" s="34"/>
      <c r="AF537" s="123"/>
      <c r="AG537" s="90"/>
      <c r="AH537" s="58" t="s">
        <v>693</v>
      </c>
      <c r="AI537" s="34"/>
      <c r="AJ537" s="123"/>
      <c r="AK537" s="90"/>
      <c r="AL537" s="58" t="s">
        <v>693</v>
      </c>
      <c r="AM537" s="34"/>
      <c r="AN537" s="123"/>
      <c r="AO537" s="90"/>
      <c r="AP537" s="58" t="s">
        <v>693</v>
      </c>
      <c r="AQ537" s="34"/>
      <c r="AR537" s="123"/>
      <c r="AS537" s="90"/>
      <c r="AT537" s="58" t="s">
        <v>693</v>
      </c>
      <c r="AU537" s="34"/>
      <c r="AV537" s="123"/>
      <c r="AW537" s="90"/>
      <c r="AX537" s="58" t="s">
        <v>693</v>
      </c>
      <c r="AY537" s="34"/>
      <c r="AZ537" s="123"/>
      <c r="BA537" s="90"/>
      <c r="BB537" s="58" t="s">
        <v>693</v>
      </c>
      <c r="BC537" s="34"/>
      <c r="BD537" s="123"/>
      <c r="BE537" s="90"/>
      <c r="BF537" s="58" t="s">
        <v>693</v>
      </c>
      <c r="BG537" s="34"/>
      <c r="BH537" s="123"/>
      <c r="BI537" s="90"/>
    </row>
    <row r="538" ht="12.75" customHeight="1">
      <c r="A538" s="61" t="s">
        <v>20</v>
      </c>
      <c r="B538" s="62" t="s">
        <v>21</v>
      </c>
      <c r="C538" s="62" t="s">
        <v>22</v>
      </c>
      <c r="D538" s="124"/>
      <c r="E538" s="55"/>
      <c r="F538" s="63"/>
      <c r="G538" s="64" t="s">
        <v>23</v>
      </c>
      <c r="H538" s="65" t="s">
        <v>24</v>
      </c>
      <c r="I538" s="70"/>
      <c r="J538" s="63"/>
      <c r="K538" s="64" t="s">
        <v>23</v>
      </c>
      <c r="L538" s="125" t="s">
        <v>24</v>
      </c>
      <c r="M538" s="90"/>
      <c r="N538" s="63"/>
      <c r="O538" s="64" t="s">
        <v>23</v>
      </c>
      <c r="P538" s="125" t="s">
        <v>24</v>
      </c>
      <c r="Q538" s="90"/>
      <c r="R538" s="63"/>
      <c r="S538" s="64" t="s">
        <v>23</v>
      </c>
      <c r="T538" s="125" t="s">
        <v>24</v>
      </c>
      <c r="U538" s="35"/>
      <c r="V538" s="63"/>
      <c r="W538" s="64" t="s">
        <v>23</v>
      </c>
      <c r="X538" s="125" t="s">
        <v>24</v>
      </c>
      <c r="Y538" s="90"/>
      <c r="Z538" s="63"/>
      <c r="AA538" s="64" t="s">
        <v>23</v>
      </c>
      <c r="AB538" s="125" t="s">
        <v>24</v>
      </c>
      <c r="AC538" s="90"/>
      <c r="AD538" s="63"/>
      <c r="AE538" s="64" t="s">
        <v>23</v>
      </c>
      <c r="AF538" s="125" t="s">
        <v>24</v>
      </c>
      <c r="AG538" s="90"/>
      <c r="AH538" s="63"/>
      <c r="AI538" s="64" t="s">
        <v>23</v>
      </c>
      <c r="AJ538" s="125" t="s">
        <v>24</v>
      </c>
      <c r="AK538" s="90"/>
      <c r="AL538" s="63"/>
      <c r="AM538" s="64" t="s">
        <v>23</v>
      </c>
      <c r="AN538" s="125" t="s">
        <v>24</v>
      </c>
      <c r="AO538" s="90"/>
      <c r="AP538" s="63"/>
      <c r="AQ538" s="64" t="s">
        <v>23</v>
      </c>
      <c r="AR538" s="125" t="s">
        <v>24</v>
      </c>
      <c r="AS538" s="90"/>
      <c r="AT538" s="63"/>
      <c r="AU538" s="64" t="s">
        <v>23</v>
      </c>
      <c r="AV538" s="125" t="s">
        <v>24</v>
      </c>
      <c r="AW538" s="90"/>
      <c r="AX538" s="63"/>
      <c r="AY538" s="64" t="s">
        <v>23</v>
      </c>
      <c r="AZ538" s="125" t="s">
        <v>24</v>
      </c>
      <c r="BA538" s="90"/>
      <c r="BB538" s="63"/>
      <c r="BC538" s="64" t="s">
        <v>23</v>
      </c>
      <c r="BD538" s="125" t="s">
        <v>24</v>
      </c>
      <c r="BE538" s="90"/>
      <c r="BF538" s="63"/>
      <c r="BG538" s="64" t="s">
        <v>23</v>
      </c>
      <c r="BH538" s="125" t="s">
        <v>24</v>
      </c>
      <c r="BI538" s="90"/>
    </row>
    <row r="539" ht="12.75" customHeight="1">
      <c r="A539" s="126" t="s">
        <v>694</v>
      </c>
      <c r="B539" s="127" t="s">
        <v>26</v>
      </c>
      <c r="C539" s="128"/>
      <c r="D539" s="129"/>
      <c r="E539" s="55"/>
      <c r="F539" s="130"/>
      <c r="G539" s="68" t="s">
        <v>695</v>
      </c>
      <c r="H539" s="131"/>
      <c r="I539" s="70"/>
      <c r="J539" s="130"/>
      <c r="K539" s="68" t="s">
        <v>695</v>
      </c>
      <c r="L539" s="132" t="s">
        <v>312</v>
      </c>
      <c r="M539" s="90"/>
      <c r="N539" s="130"/>
      <c r="O539" s="68" t="s">
        <v>695</v>
      </c>
      <c r="P539" s="132" t="s">
        <v>246</v>
      </c>
      <c r="Q539" s="90"/>
      <c r="R539" s="130"/>
      <c r="S539" s="68" t="s">
        <v>695</v>
      </c>
      <c r="T539" s="132" t="s">
        <v>156</v>
      </c>
      <c r="U539" s="35"/>
      <c r="V539" s="130"/>
      <c r="W539" s="68" t="s">
        <v>695</v>
      </c>
      <c r="X539" s="132" t="s">
        <v>246</v>
      </c>
      <c r="Y539" s="90"/>
      <c r="Z539" s="130"/>
      <c r="AA539" s="68" t="s">
        <v>695</v>
      </c>
      <c r="AB539" s="132" t="s">
        <v>246</v>
      </c>
      <c r="AC539" s="90"/>
      <c r="AD539" s="130"/>
      <c r="AE539" s="68" t="s">
        <v>695</v>
      </c>
      <c r="AF539" s="132" t="s">
        <v>156</v>
      </c>
      <c r="AG539" s="90"/>
      <c r="AH539" s="130"/>
      <c r="AI539" s="68" t="s">
        <v>695</v>
      </c>
      <c r="AJ539" s="132" t="s">
        <v>535</v>
      </c>
      <c r="AK539" s="90"/>
      <c r="AL539" s="130"/>
      <c r="AM539" s="68" t="s">
        <v>695</v>
      </c>
      <c r="AN539" s="132" t="s">
        <v>229</v>
      </c>
      <c r="AO539" s="90"/>
      <c r="AP539" s="130"/>
      <c r="AQ539" s="68" t="s">
        <v>695</v>
      </c>
      <c r="AR539" s="132" t="s">
        <v>156</v>
      </c>
      <c r="AS539" s="90"/>
      <c r="AT539" s="130"/>
      <c r="AU539" s="68" t="s">
        <v>695</v>
      </c>
      <c r="AV539" s="132" t="s">
        <v>595</v>
      </c>
      <c r="AW539" s="90"/>
      <c r="AX539" s="130"/>
      <c r="AY539" s="68" t="s">
        <v>695</v>
      </c>
      <c r="AZ539" s="132" t="s">
        <v>216</v>
      </c>
      <c r="BA539" s="90"/>
      <c r="BB539" s="130"/>
      <c r="BC539" s="68" t="s">
        <v>695</v>
      </c>
      <c r="BD539" s="132" t="s">
        <v>246</v>
      </c>
      <c r="BE539" s="90"/>
      <c r="BF539" s="130"/>
      <c r="BG539" s="68" t="s">
        <v>695</v>
      </c>
      <c r="BH539" s="132" t="s">
        <v>216</v>
      </c>
      <c r="BI539" s="90"/>
    </row>
    <row r="540" ht="12.75" customHeight="1">
      <c r="A540" s="126" t="s">
        <v>696</v>
      </c>
      <c r="B540" s="127" t="s">
        <v>697</v>
      </c>
      <c r="C540" s="128"/>
      <c r="D540" s="129"/>
      <c r="E540" s="55"/>
      <c r="F540" s="130"/>
      <c r="G540" s="68" t="s">
        <v>698</v>
      </c>
      <c r="H540" s="131"/>
      <c r="I540" s="70"/>
      <c r="J540" s="130"/>
      <c r="K540" s="68" t="s">
        <v>698</v>
      </c>
      <c r="L540" s="132" t="s">
        <v>699</v>
      </c>
      <c r="M540" s="90"/>
      <c r="N540" s="130"/>
      <c r="O540" s="68" t="s">
        <v>698</v>
      </c>
      <c r="P540" s="132" t="s">
        <v>700</v>
      </c>
      <c r="Q540" s="90"/>
      <c r="R540" s="130"/>
      <c r="S540" s="68" t="s">
        <v>698</v>
      </c>
      <c r="T540" s="132" t="s">
        <v>701</v>
      </c>
      <c r="U540" s="35"/>
      <c r="V540" s="130"/>
      <c r="W540" s="68" t="s">
        <v>698</v>
      </c>
      <c r="X540" s="132" t="s">
        <v>700</v>
      </c>
      <c r="Y540" s="90"/>
      <c r="Z540" s="130"/>
      <c r="AA540" s="68" t="s">
        <v>698</v>
      </c>
      <c r="AB540" s="132" t="s">
        <v>700</v>
      </c>
      <c r="AC540" s="90"/>
      <c r="AD540" s="130"/>
      <c r="AE540" s="68" t="s">
        <v>698</v>
      </c>
      <c r="AF540" s="132" t="s">
        <v>702</v>
      </c>
      <c r="AG540" s="90"/>
      <c r="AH540" s="130"/>
      <c r="AI540" s="68" t="s">
        <v>698</v>
      </c>
      <c r="AJ540" s="132" t="s">
        <v>703</v>
      </c>
      <c r="AK540" s="90"/>
      <c r="AL540" s="130"/>
      <c r="AM540" s="68" t="s">
        <v>698</v>
      </c>
      <c r="AN540" s="132" t="s">
        <v>144</v>
      </c>
      <c r="AO540" s="90"/>
      <c r="AP540" s="130"/>
      <c r="AQ540" s="68" t="s">
        <v>698</v>
      </c>
      <c r="AR540" s="132" t="s">
        <v>702</v>
      </c>
      <c r="AS540" s="90"/>
      <c r="AT540" s="130"/>
      <c r="AU540" s="68" t="s">
        <v>698</v>
      </c>
      <c r="AV540" s="132" t="s">
        <v>97</v>
      </c>
      <c r="AW540" s="90"/>
      <c r="AX540" s="130"/>
      <c r="AY540" s="68" t="s">
        <v>698</v>
      </c>
      <c r="AZ540" s="132" t="s">
        <v>239</v>
      </c>
      <c r="BA540" s="90"/>
      <c r="BB540" s="130"/>
      <c r="BC540" s="68" t="s">
        <v>698</v>
      </c>
      <c r="BD540" s="132" t="s">
        <v>700</v>
      </c>
      <c r="BE540" s="90"/>
      <c r="BF540" s="130"/>
      <c r="BG540" s="68" t="s">
        <v>698</v>
      </c>
      <c r="BH540" s="132" t="s">
        <v>239</v>
      </c>
      <c r="BI540" s="90"/>
    </row>
    <row r="541" ht="12.75" customHeight="1">
      <c r="A541" s="91"/>
      <c r="B541" s="92"/>
      <c r="C541" s="92"/>
      <c r="D541" s="135"/>
      <c r="E541" s="57"/>
      <c r="F541" s="136"/>
      <c r="G541" s="68"/>
      <c r="H541" s="93"/>
      <c r="I541" s="70"/>
      <c r="J541" s="136"/>
      <c r="K541" s="68"/>
      <c r="L541" s="137"/>
      <c r="M541" s="90"/>
      <c r="N541" s="136"/>
      <c r="O541" s="68"/>
      <c r="P541" s="137"/>
      <c r="Q541" s="90"/>
      <c r="R541" s="136"/>
      <c r="S541" s="68"/>
      <c r="T541" s="137"/>
      <c r="U541" s="35"/>
      <c r="V541" s="136"/>
      <c r="W541" s="68"/>
      <c r="X541" s="137"/>
      <c r="Y541" s="90"/>
      <c r="Z541" s="136"/>
      <c r="AA541" s="68"/>
      <c r="AB541" s="137"/>
      <c r="AC541" s="90"/>
      <c r="AD541" s="136"/>
      <c r="AE541" s="68"/>
      <c r="AF541" s="137"/>
      <c r="AG541" s="90"/>
      <c r="AH541" s="136"/>
      <c r="AI541" s="68"/>
      <c r="AJ541" s="137"/>
      <c r="AK541" s="90"/>
      <c r="AL541" s="136"/>
      <c r="AM541" s="68"/>
      <c r="AN541" s="137"/>
      <c r="AO541" s="90"/>
      <c r="AP541" s="136"/>
      <c r="AQ541" s="68"/>
      <c r="AR541" s="137"/>
      <c r="AS541" s="90"/>
      <c r="AT541" s="136"/>
      <c r="AU541" s="68"/>
      <c r="AV541" s="137"/>
      <c r="AW541" s="90"/>
      <c r="AX541" s="136"/>
      <c r="AY541" s="68"/>
      <c r="AZ541" s="137"/>
      <c r="BA541" s="90"/>
      <c r="BB541" s="136"/>
      <c r="BC541" s="68"/>
      <c r="BD541" s="137"/>
      <c r="BE541" s="90"/>
      <c r="BF541" s="136"/>
      <c r="BG541" s="68"/>
      <c r="BH541" s="137"/>
      <c r="BI541" s="90"/>
    </row>
    <row r="542" ht="12.75" customHeight="1">
      <c r="A542" s="91"/>
      <c r="B542" s="92"/>
      <c r="C542" s="92"/>
      <c r="D542" s="124"/>
      <c r="E542" s="57"/>
      <c r="F542" s="138"/>
      <c r="G542" s="68"/>
      <c r="H542" s="93"/>
      <c r="I542" s="70"/>
      <c r="J542" s="138"/>
      <c r="K542" s="68"/>
      <c r="L542" s="137"/>
      <c r="M542" s="90"/>
      <c r="N542" s="138"/>
      <c r="O542" s="68"/>
      <c r="P542" s="137"/>
      <c r="Q542" s="90"/>
      <c r="R542" s="138"/>
      <c r="S542" s="68"/>
      <c r="T542" s="137"/>
      <c r="U542" s="35"/>
      <c r="V542" s="138"/>
      <c r="W542" s="68"/>
      <c r="X542" s="137"/>
      <c r="Y542" s="90"/>
      <c r="Z542" s="138"/>
      <c r="AA542" s="68"/>
      <c r="AB542" s="137"/>
      <c r="AC542" s="90"/>
      <c r="AD542" s="138"/>
      <c r="AE542" s="68"/>
      <c r="AF542" s="137"/>
      <c r="AG542" s="90"/>
      <c r="AH542" s="138"/>
      <c r="AI542" s="68"/>
      <c r="AJ542" s="137"/>
      <c r="AK542" s="90"/>
      <c r="AL542" s="138"/>
      <c r="AM542" s="68"/>
      <c r="AN542" s="137"/>
      <c r="AO542" s="90"/>
      <c r="AP542" s="138"/>
      <c r="AQ542" s="68"/>
      <c r="AR542" s="137"/>
      <c r="AS542" s="90"/>
      <c r="AT542" s="138"/>
      <c r="AU542" s="68"/>
      <c r="AV542" s="137"/>
      <c r="AW542" s="90"/>
      <c r="AX542" s="138"/>
      <c r="AY542" s="68"/>
      <c r="AZ542" s="137"/>
      <c r="BA542" s="90"/>
      <c r="BB542" s="138"/>
      <c r="BC542" s="68"/>
      <c r="BD542" s="137"/>
      <c r="BE542" s="90"/>
      <c r="BF542" s="138"/>
      <c r="BG542" s="68"/>
      <c r="BH542" s="137"/>
      <c r="BI542" s="90"/>
    </row>
    <row r="543" ht="12.75" customHeight="1">
      <c r="A543" s="91"/>
      <c r="B543" s="56"/>
      <c r="C543" s="73"/>
      <c r="D543" s="124"/>
      <c r="E543" s="55"/>
      <c r="F543" s="58" t="s">
        <v>704</v>
      </c>
      <c r="G543" s="34"/>
      <c r="H543" s="122"/>
      <c r="I543" s="70"/>
      <c r="J543" s="58" t="s">
        <v>704</v>
      </c>
      <c r="K543" s="34"/>
      <c r="L543" s="123"/>
      <c r="M543" s="90"/>
      <c r="N543" s="58" t="s">
        <v>704</v>
      </c>
      <c r="O543" s="34"/>
      <c r="P543" s="123"/>
      <c r="Q543" s="90"/>
      <c r="R543" s="58" t="s">
        <v>704</v>
      </c>
      <c r="S543" s="34"/>
      <c r="T543" s="123"/>
      <c r="U543" s="35"/>
      <c r="V543" s="58" t="s">
        <v>704</v>
      </c>
      <c r="W543" s="34"/>
      <c r="X543" s="123"/>
      <c r="Y543" s="90"/>
      <c r="Z543" s="58" t="s">
        <v>704</v>
      </c>
      <c r="AA543" s="34"/>
      <c r="AB543" s="123"/>
      <c r="AC543" s="90"/>
      <c r="AD543" s="58" t="s">
        <v>704</v>
      </c>
      <c r="AE543" s="34"/>
      <c r="AF543" s="123"/>
      <c r="AG543" s="90"/>
      <c r="AH543" s="58" t="s">
        <v>704</v>
      </c>
      <c r="AI543" s="34"/>
      <c r="AJ543" s="123"/>
      <c r="AK543" s="90"/>
      <c r="AL543" s="58" t="s">
        <v>704</v>
      </c>
      <c r="AM543" s="34"/>
      <c r="AN543" s="123"/>
      <c r="AO543" s="90"/>
      <c r="AP543" s="58" t="s">
        <v>704</v>
      </c>
      <c r="AQ543" s="34"/>
      <c r="AR543" s="123"/>
      <c r="AS543" s="90"/>
      <c r="AT543" s="58" t="s">
        <v>704</v>
      </c>
      <c r="AU543" s="34"/>
      <c r="AV543" s="123"/>
      <c r="AW543" s="90"/>
      <c r="AX543" s="58" t="s">
        <v>704</v>
      </c>
      <c r="AY543" s="34"/>
      <c r="AZ543" s="123"/>
      <c r="BA543" s="90"/>
      <c r="BB543" s="58" t="s">
        <v>704</v>
      </c>
      <c r="BC543" s="34"/>
      <c r="BD543" s="123"/>
      <c r="BE543" s="90"/>
      <c r="BF543" s="58" t="s">
        <v>704</v>
      </c>
      <c r="BG543" s="34"/>
      <c r="BH543" s="123"/>
      <c r="BI543" s="90"/>
    </row>
    <row r="544" ht="12.75" customHeight="1">
      <c r="A544" s="61" t="s">
        <v>20</v>
      </c>
      <c r="B544" s="62" t="s">
        <v>21</v>
      </c>
      <c r="C544" s="62" t="s">
        <v>22</v>
      </c>
      <c r="D544" s="124"/>
      <c r="E544" s="55"/>
      <c r="F544" s="63"/>
      <c r="G544" s="64" t="s">
        <v>23</v>
      </c>
      <c r="H544" s="65" t="s">
        <v>24</v>
      </c>
      <c r="I544" s="70"/>
      <c r="J544" s="63"/>
      <c r="K544" s="64" t="s">
        <v>23</v>
      </c>
      <c r="L544" s="125" t="s">
        <v>24</v>
      </c>
      <c r="M544" s="90"/>
      <c r="N544" s="63"/>
      <c r="O544" s="64" t="s">
        <v>23</v>
      </c>
      <c r="P544" s="125" t="s">
        <v>24</v>
      </c>
      <c r="Q544" s="90"/>
      <c r="R544" s="63"/>
      <c r="S544" s="64" t="s">
        <v>23</v>
      </c>
      <c r="T544" s="125" t="s">
        <v>24</v>
      </c>
      <c r="U544" s="35"/>
      <c r="V544" s="63"/>
      <c r="W544" s="64" t="s">
        <v>23</v>
      </c>
      <c r="X544" s="125" t="s">
        <v>24</v>
      </c>
      <c r="Y544" s="90"/>
      <c r="Z544" s="63"/>
      <c r="AA544" s="64" t="s">
        <v>23</v>
      </c>
      <c r="AB544" s="125" t="s">
        <v>24</v>
      </c>
      <c r="AC544" s="90"/>
      <c r="AD544" s="63"/>
      <c r="AE544" s="64" t="s">
        <v>23</v>
      </c>
      <c r="AF544" s="125" t="s">
        <v>24</v>
      </c>
      <c r="AG544" s="90"/>
      <c r="AH544" s="63"/>
      <c r="AI544" s="64" t="s">
        <v>23</v>
      </c>
      <c r="AJ544" s="125" t="s">
        <v>24</v>
      </c>
      <c r="AK544" s="90"/>
      <c r="AL544" s="63"/>
      <c r="AM544" s="64" t="s">
        <v>23</v>
      </c>
      <c r="AN544" s="125" t="s">
        <v>24</v>
      </c>
      <c r="AO544" s="90"/>
      <c r="AP544" s="63"/>
      <c r="AQ544" s="64" t="s">
        <v>23</v>
      </c>
      <c r="AR544" s="125" t="s">
        <v>24</v>
      </c>
      <c r="AS544" s="90"/>
      <c r="AT544" s="63"/>
      <c r="AU544" s="64" t="s">
        <v>23</v>
      </c>
      <c r="AV544" s="125" t="s">
        <v>24</v>
      </c>
      <c r="AW544" s="90"/>
      <c r="AX544" s="63"/>
      <c r="AY544" s="64" t="s">
        <v>23</v>
      </c>
      <c r="AZ544" s="125" t="s">
        <v>24</v>
      </c>
      <c r="BA544" s="90"/>
      <c r="BB544" s="63"/>
      <c r="BC544" s="64" t="s">
        <v>23</v>
      </c>
      <c r="BD544" s="125" t="s">
        <v>24</v>
      </c>
      <c r="BE544" s="90"/>
      <c r="BF544" s="63"/>
      <c r="BG544" s="64" t="s">
        <v>23</v>
      </c>
      <c r="BH544" s="125" t="s">
        <v>24</v>
      </c>
      <c r="BI544" s="90"/>
    </row>
    <row r="545" ht="12.75" customHeight="1">
      <c r="A545" s="66" t="s">
        <v>705</v>
      </c>
      <c r="B545" s="127" t="s">
        <v>30</v>
      </c>
      <c r="C545" s="134"/>
      <c r="D545" s="129"/>
      <c r="E545" s="55"/>
      <c r="F545" s="130"/>
      <c r="G545" s="68" t="s">
        <v>706</v>
      </c>
      <c r="H545" s="131"/>
      <c r="I545" s="70"/>
      <c r="J545" s="130"/>
      <c r="K545" s="68" t="s">
        <v>706</v>
      </c>
      <c r="L545" s="133" t="s">
        <v>30</v>
      </c>
      <c r="M545" s="90"/>
      <c r="N545" s="130"/>
      <c r="O545" s="68" t="s">
        <v>706</v>
      </c>
      <c r="P545" s="133" t="s">
        <v>30</v>
      </c>
      <c r="Q545" s="90"/>
      <c r="R545" s="130"/>
      <c r="S545" s="68" t="s">
        <v>706</v>
      </c>
      <c r="T545" s="132" t="s">
        <v>131</v>
      </c>
      <c r="U545" s="35"/>
      <c r="V545" s="130"/>
      <c r="W545" s="68" t="s">
        <v>706</v>
      </c>
      <c r="X545" s="133" t="s">
        <v>30</v>
      </c>
      <c r="Y545" s="90"/>
      <c r="Z545" s="130"/>
      <c r="AA545" s="68" t="s">
        <v>706</v>
      </c>
      <c r="AB545" s="133" t="s">
        <v>30</v>
      </c>
      <c r="AC545" s="90"/>
      <c r="AD545" s="130"/>
      <c r="AE545" s="68" t="s">
        <v>706</v>
      </c>
      <c r="AF545" s="133" t="s">
        <v>30</v>
      </c>
      <c r="AG545" s="90"/>
      <c r="AH545" s="130"/>
      <c r="AI545" s="68" t="s">
        <v>706</v>
      </c>
      <c r="AJ545" s="133" t="s">
        <v>30</v>
      </c>
      <c r="AK545" s="90"/>
      <c r="AL545" s="130"/>
      <c r="AM545" s="68" t="s">
        <v>706</v>
      </c>
      <c r="AN545" s="133" t="s">
        <v>30</v>
      </c>
      <c r="AO545" s="90"/>
      <c r="AP545" s="130"/>
      <c r="AQ545" s="68" t="s">
        <v>706</v>
      </c>
      <c r="AR545" s="133" t="s">
        <v>30</v>
      </c>
      <c r="AS545" s="90"/>
      <c r="AT545" s="130"/>
      <c r="AU545" s="68" t="s">
        <v>706</v>
      </c>
      <c r="AV545" s="133" t="s">
        <v>30</v>
      </c>
      <c r="AW545" s="90"/>
      <c r="AX545" s="130"/>
      <c r="AY545" s="68" t="s">
        <v>706</v>
      </c>
      <c r="AZ545" s="133" t="s">
        <v>30</v>
      </c>
      <c r="BA545" s="90"/>
      <c r="BB545" s="130"/>
      <c r="BC545" s="68" t="s">
        <v>706</v>
      </c>
      <c r="BD545" s="133" t="s">
        <v>30</v>
      </c>
      <c r="BE545" s="90"/>
      <c r="BF545" s="130"/>
      <c r="BG545" s="68" t="s">
        <v>706</v>
      </c>
      <c r="BH545" s="133" t="s">
        <v>30</v>
      </c>
      <c r="BI545" s="90"/>
    </row>
    <row r="546" ht="12.75" customHeight="1">
      <c r="A546" s="66" t="s">
        <v>707</v>
      </c>
      <c r="B546" s="127" t="s">
        <v>30</v>
      </c>
      <c r="C546" s="134"/>
      <c r="D546" s="129"/>
      <c r="E546" s="55"/>
      <c r="F546" s="130"/>
      <c r="G546" s="68" t="s">
        <v>708</v>
      </c>
      <c r="H546" s="131"/>
      <c r="I546" s="70"/>
      <c r="J546" s="130"/>
      <c r="K546" s="68" t="s">
        <v>708</v>
      </c>
      <c r="L546" s="133" t="s">
        <v>30</v>
      </c>
      <c r="M546" s="90"/>
      <c r="N546" s="130"/>
      <c r="O546" s="68" t="s">
        <v>708</v>
      </c>
      <c r="P546" s="133" t="s">
        <v>30</v>
      </c>
      <c r="Q546" s="90"/>
      <c r="R546" s="130"/>
      <c r="S546" s="68" t="s">
        <v>708</v>
      </c>
      <c r="T546" s="133" t="s">
        <v>30</v>
      </c>
      <c r="U546" s="35"/>
      <c r="V546" s="130"/>
      <c r="W546" s="68" t="s">
        <v>708</v>
      </c>
      <c r="X546" s="133" t="s">
        <v>30</v>
      </c>
      <c r="Y546" s="90"/>
      <c r="Z546" s="130"/>
      <c r="AA546" s="68" t="s">
        <v>708</v>
      </c>
      <c r="AB546" s="133" t="s">
        <v>30</v>
      </c>
      <c r="AC546" s="90"/>
      <c r="AD546" s="130"/>
      <c r="AE546" s="68" t="s">
        <v>708</v>
      </c>
      <c r="AF546" s="133" t="s">
        <v>30</v>
      </c>
      <c r="AG546" s="90"/>
      <c r="AH546" s="130"/>
      <c r="AI546" s="68" t="s">
        <v>708</v>
      </c>
      <c r="AJ546" s="133" t="s">
        <v>30</v>
      </c>
      <c r="AK546" s="90"/>
      <c r="AL546" s="130"/>
      <c r="AM546" s="68" t="s">
        <v>708</v>
      </c>
      <c r="AN546" s="133" t="s">
        <v>30</v>
      </c>
      <c r="AO546" s="90"/>
      <c r="AP546" s="130"/>
      <c r="AQ546" s="68" t="s">
        <v>708</v>
      </c>
      <c r="AR546" s="133" t="s">
        <v>30</v>
      </c>
      <c r="AS546" s="90"/>
      <c r="AT546" s="130"/>
      <c r="AU546" s="68" t="s">
        <v>708</v>
      </c>
      <c r="AV546" s="133" t="s">
        <v>30</v>
      </c>
      <c r="AW546" s="90"/>
      <c r="AX546" s="130"/>
      <c r="AY546" s="68" t="s">
        <v>708</v>
      </c>
      <c r="AZ546" s="133" t="s">
        <v>30</v>
      </c>
      <c r="BA546" s="90"/>
      <c r="BB546" s="130"/>
      <c r="BC546" s="68" t="s">
        <v>708</v>
      </c>
      <c r="BD546" s="133" t="s">
        <v>30</v>
      </c>
      <c r="BE546" s="90"/>
      <c r="BF546" s="130"/>
      <c r="BG546" s="68" t="s">
        <v>708</v>
      </c>
      <c r="BH546" s="133" t="s">
        <v>30</v>
      </c>
      <c r="BI546" s="90"/>
    </row>
    <row r="547" ht="12.75" customHeight="1">
      <c r="A547" s="126" t="s">
        <v>709</v>
      </c>
      <c r="B547" s="127" t="s">
        <v>30</v>
      </c>
      <c r="C547" s="128"/>
      <c r="D547" s="129"/>
      <c r="E547" s="55"/>
      <c r="F547" s="130"/>
      <c r="G547" s="68" t="s">
        <v>710</v>
      </c>
      <c r="H547" s="131"/>
      <c r="I547" s="70"/>
      <c r="J547" s="130"/>
      <c r="K547" s="68" t="s">
        <v>710</v>
      </c>
      <c r="L547" s="133" t="s">
        <v>30</v>
      </c>
      <c r="M547" s="90"/>
      <c r="N547" s="130"/>
      <c r="O547" s="68" t="s">
        <v>710</v>
      </c>
      <c r="P547" s="133" t="s">
        <v>30</v>
      </c>
      <c r="Q547" s="90"/>
      <c r="R547" s="130"/>
      <c r="S547" s="68" t="s">
        <v>710</v>
      </c>
      <c r="T547" s="132" t="s">
        <v>116</v>
      </c>
      <c r="U547" s="35"/>
      <c r="V547" s="130"/>
      <c r="W547" s="68" t="s">
        <v>710</v>
      </c>
      <c r="X547" s="133" t="s">
        <v>30</v>
      </c>
      <c r="Y547" s="90"/>
      <c r="Z547" s="130"/>
      <c r="AA547" s="68" t="s">
        <v>710</v>
      </c>
      <c r="AB547" s="132" t="s">
        <v>45</v>
      </c>
      <c r="AC547" s="90"/>
      <c r="AD547" s="130"/>
      <c r="AE547" s="68" t="s">
        <v>710</v>
      </c>
      <c r="AF547" s="132" t="s">
        <v>45</v>
      </c>
      <c r="AG547" s="90"/>
      <c r="AH547" s="130"/>
      <c r="AI547" s="68" t="s">
        <v>710</v>
      </c>
      <c r="AJ547" s="132" t="s">
        <v>45</v>
      </c>
      <c r="AK547" s="90"/>
      <c r="AL547" s="130"/>
      <c r="AM547" s="68" t="s">
        <v>710</v>
      </c>
      <c r="AN547" s="133" t="s">
        <v>30</v>
      </c>
      <c r="AO547" s="90"/>
      <c r="AP547" s="130"/>
      <c r="AQ547" s="68" t="s">
        <v>710</v>
      </c>
      <c r="AR547" s="133" t="s">
        <v>30</v>
      </c>
      <c r="AS547" s="90"/>
      <c r="AT547" s="130"/>
      <c r="AU547" s="68" t="s">
        <v>710</v>
      </c>
      <c r="AV547" s="132" t="s">
        <v>45</v>
      </c>
      <c r="AW547" s="90"/>
      <c r="AX547" s="130"/>
      <c r="AY547" s="68" t="s">
        <v>710</v>
      </c>
      <c r="AZ547" s="132" t="s">
        <v>45</v>
      </c>
      <c r="BA547" s="90"/>
      <c r="BB547" s="130"/>
      <c r="BC547" s="68" t="s">
        <v>710</v>
      </c>
      <c r="BD547" s="133" t="s">
        <v>30</v>
      </c>
      <c r="BE547" s="90"/>
      <c r="BF547" s="130"/>
      <c r="BG547" s="68" t="s">
        <v>710</v>
      </c>
      <c r="BH547" s="132" t="s">
        <v>45</v>
      </c>
      <c r="BI547" s="90"/>
    </row>
    <row r="548" ht="12.75" customHeight="1">
      <c r="A548" s="126" t="s">
        <v>711</v>
      </c>
      <c r="B548" s="127" t="s">
        <v>30</v>
      </c>
      <c r="C548" s="128"/>
      <c r="D548" s="129"/>
      <c r="E548" s="57"/>
      <c r="F548" s="130"/>
      <c r="G548" s="68" t="s">
        <v>712</v>
      </c>
      <c r="H548" s="131"/>
      <c r="I548" s="70"/>
      <c r="J548" s="130"/>
      <c r="K548" s="68" t="s">
        <v>712</v>
      </c>
      <c r="L548" s="133" t="s">
        <v>30</v>
      </c>
      <c r="M548" s="90"/>
      <c r="N548" s="130"/>
      <c r="O548" s="68" t="s">
        <v>712</v>
      </c>
      <c r="P548" s="133" t="s">
        <v>30</v>
      </c>
      <c r="Q548" s="90"/>
      <c r="R548" s="130"/>
      <c r="S548" s="68" t="s">
        <v>712</v>
      </c>
      <c r="T548" s="133" t="s">
        <v>30</v>
      </c>
      <c r="U548" s="35"/>
      <c r="V548" s="130"/>
      <c r="W548" s="68" t="s">
        <v>712</v>
      </c>
      <c r="X548" s="133" t="s">
        <v>30</v>
      </c>
      <c r="Y548" s="90"/>
      <c r="Z548" s="130"/>
      <c r="AA548" s="68" t="s">
        <v>712</v>
      </c>
      <c r="AB548" s="133" t="s">
        <v>30</v>
      </c>
      <c r="AC548" s="90"/>
      <c r="AD548" s="130"/>
      <c r="AE548" s="68" t="s">
        <v>712</v>
      </c>
      <c r="AF548" s="133" t="s">
        <v>30</v>
      </c>
      <c r="AG548" s="90"/>
      <c r="AH548" s="130"/>
      <c r="AI548" s="68" t="s">
        <v>712</v>
      </c>
      <c r="AJ548" s="133" t="s">
        <v>30</v>
      </c>
      <c r="AK548" s="90"/>
      <c r="AL548" s="130"/>
      <c r="AM548" s="68" t="s">
        <v>712</v>
      </c>
      <c r="AN548" s="133" t="s">
        <v>30</v>
      </c>
      <c r="AO548" s="90"/>
      <c r="AP548" s="130"/>
      <c r="AQ548" s="68" t="s">
        <v>712</v>
      </c>
      <c r="AR548" s="133" t="s">
        <v>30</v>
      </c>
      <c r="AS548" s="90"/>
      <c r="AT548" s="130"/>
      <c r="AU548" s="68" t="s">
        <v>712</v>
      </c>
      <c r="AV548" s="133" t="s">
        <v>30</v>
      </c>
      <c r="AW548" s="90"/>
      <c r="AX548" s="130"/>
      <c r="AY548" s="68" t="s">
        <v>712</v>
      </c>
      <c r="AZ548" s="132" t="s">
        <v>70</v>
      </c>
      <c r="BA548" s="90"/>
      <c r="BB548" s="130"/>
      <c r="BC548" s="68" t="s">
        <v>712</v>
      </c>
      <c r="BD548" s="133" t="s">
        <v>30</v>
      </c>
      <c r="BE548" s="90"/>
      <c r="BF548" s="130"/>
      <c r="BG548" s="68" t="s">
        <v>712</v>
      </c>
      <c r="BH548" s="133" t="s">
        <v>30</v>
      </c>
      <c r="BI548" s="90"/>
    </row>
    <row r="549" ht="12.75" customHeight="1">
      <c r="A549" s="66" t="s">
        <v>713</v>
      </c>
      <c r="B549" s="127" t="s">
        <v>714</v>
      </c>
      <c r="C549" s="134"/>
      <c r="D549" s="129"/>
      <c r="E549" s="57"/>
      <c r="F549" s="130"/>
      <c r="G549" s="68" t="s">
        <v>715</v>
      </c>
      <c r="H549" s="131"/>
      <c r="I549" s="140"/>
      <c r="J549" s="130"/>
      <c r="K549" s="68" t="s">
        <v>715</v>
      </c>
      <c r="L549" s="133" t="s">
        <v>714</v>
      </c>
      <c r="M549" s="35"/>
      <c r="N549" s="130"/>
      <c r="O549" s="68" t="s">
        <v>715</v>
      </c>
      <c r="P549" s="133" t="s">
        <v>714</v>
      </c>
      <c r="Q549" s="35"/>
      <c r="R549" s="130"/>
      <c r="S549" s="68" t="s">
        <v>715</v>
      </c>
      <c r="T549" s="132" t="s">
        <v>111</v>
      </c>
      <c r="U549" s="35"/>
      <c r="V549" s="130"/>
      <c r="W549" s="68" t="s">
        <v>715</v>
      </c>
      <c r="X549" s="133" t="s">
        <v>714</v>
      </c>
      <c r="Y549" s="35"/>
      <c r="Z549" s="130"/>
      <c r="AA549" s="68" t="s">
        <v>715</v>
      </c>
      <c r="AB549" s="133" t="s">
        <v>714</v>
      </c>
      <c r="AC549" s="35"/>
      <c r="AD549" s="130"/>
      <c r="AE549" s="68" t="s">
        <v>715</v>
      </c>
      <c r="AF549" s="133" t="s">
        <v>714</v>
      </c>
      <c r="AG549" s="35"/>
      <c r="AH549" s="130"/>
      <c r="AI549" s="68" t="s">
        <v>715</v>
      </c>
      <c r="AJ549" s="133" t="s">
        <v>714</v>
      </c>
      <c r="AK549" s="35"/>
      <c r="AL549" s="130"/>
      <c r="AM549" s="68" t="s">
        <v>715</v>
      </c>
      <c r="AN549" s="133" t="s">
        <v>714</v>
      </c>
      <c r="AO549" s="35"/>
      <c r="AP549" s="130"/>
      <c r="AQ549" s="68" t="s">
        <v>715</v>
      </c>
      <c r="AR549" s="133" t="s">
        <v>714</v>
      </c>
      <c r="AS549" s="35"/>
      <c r="AT549" s="130"/>
      <c r="AU549" s="68" t="s">
        <v>715</v>
      </c>
      <c r="AV549" s="133" t="s">
        <v>714</v>
      </c>
      <c r="AW549" s="35"/>
      <c r="AX549" s="130"/>
      <c r="AY549" s="68" t="s">
        <v>715</v>
      </c>
      <c r="AZ549" s="133" t="s">
        <v>714</v>
      </c>
      <c r="BA549" s="35"/>
      <c r="BB549" s="130"/>
      <c r="BC549" s="68" t="s">
        <v>715</v>
      </c>
      <c r="BD549" s="133" t="s">
        <v>714</v>
      </c>
      <c r="BE549" s="35"/>
      <c r="BF549" s="130"/>
      <c r="BG549" s="68" t="s">
        <v>715</v>
      </c>
      <c r="BH549" s="133" t="s">
        <v>714</v>
      </c>
      <c r="BI549" s="35"/>
    </row>
    <row r="550" ht="12.75" customHeight="1">
      <c r="A550" s="66" t="s">
        <v>716</v>
      </c>
      <c r="B550" s="127" t="s">
        <v>252</v>
      </c>
      <c r="C550" s="134"/>
      <c r="D550" s="129"/>
      <c r="E550" s="55"/>
      <c r="F550" s="130"/>
      <c r="G550" s="68" t="s">
        <v>717</v>
      </c>
      <c r="H550" s="131"/>
      <c r="I550" s="70"/>
      <c r="J550" s="130"/>
      <c r="K550" s="68" t="s">
        <v>717</v>
      </c>
      <c r="L550" s="133" t="s">
        <v>252</v>
      </c>
      <c r="M550" s="90"/>
      <c r="N550" s="130"/>
      <c r="O550" s="68" t="s">
        <v>717</v>
      </c>
      <c r="P550" s="133" t="s">
        <v>252</v>
      </c>
      <c r="Q550" s="90"/>
      <c r="R550" s="130"/>
      <c r="S550" s="68" t="s">
        <v>717</v>
      </c>
      <c r="T550" s="133" t="s">
        <v>252</v>
      </c>
      <c r="U550" s="35"/>
      <c r="V550" s="130"/>
      <c r="W550" s="68" t="s">
        <v>717</v>
      </c>
      <c r="X550" s="133" t="s">
        <v>252</v>
      </c>
      <c r="Y550" s="90"/>
      <c r="Z550" s="130"/>
      <c r="AA550" s="68" t="s">
        <v>717</v>
      </c>
      <c r="AB550" s="133" t="s">
        <v>252</v>
      </c>
      <c r="AC550" s="90"/>
      <c r="AD550" s="130"/>
      <c r="AE550" s="68" t="s">
        <v>717</v>
      </c>
      <c r="AF550" s="133" t="s">
        <v>252</v>
      </c>
      <c r="AG550" s="90"/>
      <c r="AH550" s="130"/>
      <c r="AI550" s="68" t="s">
        <v>717</v>
      </c>
      <c r="AJ550" s="133" t="s">
        <v>252</v>
      </c>
      <c r="AK550" s="90"/>
      <c r="AL550" s="130"/>
      <c r="AM550" s="68" t="s">
        <v>717</v>
      </c>
      <c r="AN550" s="133" t="s">
        <v>252</v>
      </c>
      <c r="AO550" s="90"/>
      <c r="AP550" s="130"/>
      <c r="AQ550" s="68" t="s">
        <v>717</v>
      </c>
      <c r="AR550" s="133" t="s">
        <v>252</v>
      </c>
      <c r="AS550" s="90"/>
      <c r="AT550" s="130"/>
      <c r="AU550" s="68" t="s">
        <v>717</v>
      </c>
      <c r="AV550" s="133" t="s">
        <v>252</v>
      </c>
      <c r="AW550" s="90"/>
      <c r="AX550" s="130"/>
      <c r="AY550" s="68" t="s">
        <v>717</v>
      </c>
      <c r="AZ550" s="133" t="s">
        <v>252</v>
      </c>
      <c r="BA550" s="90"/>
      <c r="BB550" s="130"/>
      <c r="BC550" s="68" t="s">
        <v>717</v>
      </c>
      <c r="BD550" s="133" t="s">
        <v>252</v>
      </c>
      <c r="BE550" s="90"/>
      <c r="BF550" s="130"/>
      <c r="BG550" s="68" t="s">
        <v>717</v>
      </c>
      <c r="BH550" s="133" t="s">
        <v>252</v>
      </c>
      <c r="BI550" s="90"/>
    </row>
    <row r="551" ht="12.75" customHeight="1">
      <c r="A551" s="126" t="s">
        <v>718</v>
      </c>
      <c r="B551" s="127" t="s">
        <v>111</v>
      </c>
      <c r="C551" s="128"/>
      <c r="D551" s="129"/>
      <c r="E551" s="55"/>
      <c r="F551" s="130"/>
      <c r="G551" s="68" t="s">
        <v>719</v>
      </c>
      <c r="H551" s="131"/>
      <c r="I551" s="70"/>
      <c r="J551" s="130"/>
      <c r="K551" s="68" t="s">
        <v>719</v>
      </c>
      <c r="L551" s="133" t="s">
        <v>111</v>
      </c>
      <c r="M551" s="90"/>
      <c r="N551" s="130"/>
      <c r="O551" s="68" t="s">
        <v>719</v>
      </c>
      <c r="P551" s="133" t="s">
        <v>111</v>
      </c>
      <c r="Q551" s="90"/>
      <c r="R551" s="130"/>
      <c r="S551" s="68" t="s">
        <v>719</v>
      </c>
      <c r="T551" s="132" t="s">
        <v>72</v>
      </c>
      <c r="U551" s="35"/>
      <c r="V551" s="130"/>
      <c r="W551" s="68" t="s">
        <v>719</v>
      </c>
      <c r="X551" s="133" t="s">
        <v>111</v>
      </c>
      <c r="Y551" s="90"/>
      <c r="Z551" s="130"/>
      <c r="AA551" s="68" t="s">
        <v>719</v>
      </c>
      <c r="AB551" s="132" t="s">
        <v>126</v>
      </c>
      <c r="AC551" s="90"/>
      <c r="AD551" s="130"/>
      <c r="AE551" s="68" t="s">
        <v>719</v>
      </c>
      <c r="AF551" s="132" t="s">
        <v>126</v>
      </c>
      <c r="AG551" s="90"/>
      <c r="AH551" s="130"/>
      <c r="AI551" s="68" t="s">
        <v>719</v>
      </c>
      <c r="AJ551" s="132" t="s">
        <v>126</v>
      </c>
      <c r="AK551" s="90"/>
      <c r="AL551" s="130"/>
      <c r="AM551" s="68" t="s">
        <v>719</v>
      </c>
      <c r="AN551" s="133" t="s">
        <v>111</v>
      </c>
      <c r="AO551" s="90"/>
      <c r="AP551" s="130"/>
      <c r="AQ551" s="68" t="s">
        <v>719</v>
      </c>
      <c r="AR551" s="133" t="s">
        <v>111</v>
      </c>
      <c r="AS551" s="90"/>
      <c r="AT551" s="130"/>
      <c r="AU551" s="68" t="s">
        <v>719</v>
      </c>
      <c r="AV551" s="132" t="s">
        <v>126</v>
      </c>
      <c r="AW551" s="90"/>
      <c r="AX551" s="130"/>
      <c r="AY551" s="68" t="s">
        <v>719</v>
      </c>
      <c r="AZ551" s="132" t="s">
        <v>126</v>
      </c>
      <c r="BA551" s="90"/>
      <c r="BB551" s="130"/>
      <c r="BC551" s="68" t="s">
        <v>719</v>
      </c>
      <c r="BD551" s="133" t="s">
        <v>111</v>
      </c>
      <c r="BE551" s="90"/>
      <c r="BF551" s="130"/>
      <c r="BG551" s="68" t="s">
        <v>719</v>
      </c>
      <c r="BH551" s="132" t="s">
        <v>126</v>
      </c>
      <c r="BI551" s="90"/>
    </row>
    <row r="552" ht="12.75" customHeight="1">
      <c r="A552" s="126" t="s">
        <v>720</v>
      </c>
      <c r="B552" s="127" t="s">
        <v>252</v>
      </c>
      <c r="C552" s="128"/>
      <c r="D552" s="129"/>
      <c r="E552" s="55"/>
      <c r="F552" s="130"/>
      <c r="G552" s="68" t="s">
        <v>721</v>
      </c>
      <c r="H552" s="131"/>
      <c r="I552" s="70"/>
      <c r="J552" s="130"/>
      <c r="K552" s="68" t="s">
        <v>721</v>
      </c>
      <c r="L552" s="133" t="s">
        <v>252</v>
      </c>
      <c r="M552" s="90"/>
      <c r="N552" s="130"/>
      <c r="O552" s="68" t="s">
        <v>721</v>
      </c>
      <c r="P552" s="133" t="s">
        <v>252</v>
      </c>
      <c r="Q552" s="90"/>
      <c r="R552" s="130"/>
      <c r="S552" s="68" t="s">
        <v>721</v>
      </c>
      <c r="T552" s="133" t="s">
        <v>252</v>
      </c>
      <c r="U552" s="35"/>
      <c r="V552" s="130"/>
      <c r="W552" s="68" t="s">
        <v>721</v>
      </c>
      <c r="X552" s="133" t="s">
        <v>252</v>
      </c>
      <c r="Y552" s="90"/>
      <c r="Z552" s="130"/>
      <c r="AA552" s="68" t="s">
        <v>721</v>
      </c>
      <c r="AB552" s="133" t="s">
        <v>252</v>
      </c>
      <c r="AC552" s="90"/>
      <c r="AD552" s="130"/>
      <c r="AE552" s="68" t="s">
        <v>721</v>
      </c>
      <c r="AF552" s="133" t="s">
        <v>252</v>
      </c>
      <c r="AG552" s="90"/>
      <c r="AH552" s="130"/>
      <c r="AI552" s="68" t="s">
        <v>721</v>
      </c>
      <c r="AJ552" s="133" t="s">
        <v>252</v>
      </c>
      <c r="AK552" s="90"/>
      <c r="AL552" s="130"/>
      <c r="AM552" s="68" t="s">
        <v>721</v>
      </c>
      <c r="AN552" s="133" t="s">
        <v>252</v>
      </c>
      <c r="AO552" s="90"/>
      <c r="AP552" s="130"/>
      <c r="AQ552" s="68" t="s">
        <v>721</v>
      </c>
      <c r="AR552" s="133" t="s">
        <v>252</v>
      </c>
      <c r="AS552" s="90"/>
      <c r="AT552" s="130"/>
      <c r="AU552" s="68" t="s">
        <v>721</v>
      </c>
      <c r="AV552" s="133" t="s">
        <v>252</v>
      </c>
      <c r="AW552" s="90"/>
      <c r="AX552" s="130"/>
      <c r="AY552" s="68" t="s">
        <v>721</v>
      </c>
      <c r="AZ552" s="132" t="s">
        <v>278</v>
      </c>
      <c r="BA552" s="90"/>
      <c r="BB552" s="130"/>
      <c r="BC552" s="68" t="s">
        <v>721</v>
      </c>
      <c r="BD552" s="133" t="s">
        <v>252</v>
      </c>
      <c r="BE552" s="90"/>
      <c r="BF552" s="130"/>
      <c r="BG552" s="68" t="s">
        <v>721</v>
      </c>
      <c r="BH552" s="133" t="s">
        <v>252</v>
      </c>
      <c r="BI552" s="90"/>
    </row>
    <row r="553" ht="12.75" customHeight="1">
      <c r="A553" s="91"/>
      <c r="B553" s="92"/>
      <c r="C553" s="92"/>
      <c r="D553" s="135"/>
      <c r="E553" s="57"/>
      <c r="F553" s="136"/>
      <c r="G553" s="68"/>
      <c r="H553" s="93"/>
      <c r="I553" s="140"/>
      <c r="J553" s="136"/>
      <c r="K553" s="68"/>
      <c r="L553" s="137"/>
      <c r="M553" s="35"/>
      <c r="N553" s="136"/>
      <c r="O553" s="68"/>
      <c r="P553" s="137"/>
      <c r="Q553" s="35"/>
      <c r="R553" s="136"/>
      <c r="S553" s="68"/>
      <c r="T553" s="137"/>
      <c r="U553" s="35"/>
      <c r="V553" s="136"/>
      <c r="W553" s="68"/>
      <c r="X553" s="137"/>
      <c r="Y553" s="35"/>
      <c r="Z553" s="136"/>
      <c r="AA553" s="68"/>
      <c r="AB553" s="137"/>
      <c r="AC553" s="35"/>
      <c r="AD553" s="136"/>
      <c r="AE553" s="68"/>
      <c r="AF553" s="137"/>
      <c r="AG553" s="35"/>
      <c r="AH553" s="136"/>
      <c r="AI553" s="68"/>
      <c r="AJ553" s="137"/>
      <c r="AK553" s="35"/>
      <c r="AL553" s="136"/>
      <c r="AM553" s="68"/>
      <c r="AN553" s="137"/>
      <c r="AO553" s="35"/>
      <c r="AP553" s="136"/>
      <c r="AQ553" s="68"/>
      <c r="AR553" s="137"/>
      <c r="AS553" s="35"/>
      <c r="AT553" s="136"/>
      <c r="AU553" s="68"/>
      <c r="AV553" s="137"/>
      <c r="AW553" s="35"/>
      <c r="AX553" s="136"/>
      <c r="AY553" s="68"/>
      <c r="AZ553" s="137"/>
      <c r="BA553" s="35"/>
      <c r="BB553" s="136"/>
      <c r="BC553" s="68"/>
      <c r="BD553" s="137"/>
      <c r="BE553" s="35"/>
      <c r="BF553" s="136"/>
      <c r="BG553" s="68"/>
      <c r="BH553" s="137"/>
      <c r="BI553" s="35"/>
    </row>
    <row r="554" ht="12.75" customHeight="1">
      <c r="A554" s="91"/>
      <c r="B554" s="92"/>
      <c r="C554" s="92"/>
      <c r="D554" s="124"/>
      <c r="E554" s="57"/>
      <c r="F554" s="138"/>
      <c r="G554" s="68"/>
      <c r="H554" s="93"/>
      <c r="I554" s="70"/>
      <c r="J554" s="138"/>
      <c r="K554" s="68"/>
      <c r="L554" s="137"/>
      <c r="M554" s="90"/>
      <c r="N554" s="138"/>
      <c r="O554" s="68"/>
      <c r="P554" s="137"/>
      <c r="Q554" s="90"/>
      <c r="R554" s="138"/>
      <c r="S554" s="68"/>
      <c r="T554" s="137"/>
      <c r="U554" s="35"/>
      <c r="V554" s="138"/>
      <c r="W554" s="68"/>
      <c r="X554" s="137"/>
      <c r="Y554" s="90"/>
      <c r="Z554" s="138"/>
      <c r="AA554" s="68"/>
      <c r="AB554" s="137"/>
      <c r="AC554" s="90"/>
      <c r="AD554" s="138"/>
      <c r="AE554" s="68"/>
      <c r="AF554" s="137"/>
      <c r="AG554" s="90"/>
      <c r="AH554" s="138"/>
      <c r="AI554" s="68"/>
      <c r="AJ554" s="137"/>
      <c r="AK554" s="90"/>
      <c r="AL554" s="138"/>
      <c r="AM554" s="68"/>
      <c r="AN554" s="137"/>
      <c r="AO554" s="90"/>
      <c r="AP554" s="138"/>
      <c r="AQ554" s="68"/>
      <c r="AR554" s="137"/>
      <c r="AS554" s="90"/>
      <c r="AT554" s="138"/>
      <c r="AU554" s="68"/>
      <c r="AV554" s="137"/>
      <c r="AW554" s="90"/>
      <c r="AX554" s="138"/>
      <c r="AY554" s="68"/>
      <c r="AZ554" s="137"/>
      <c r="BA554" s="90"/>
      <c r="BB554" s="138"/>
      <c r="BC554" s="68"/>
      <c r="BD554" s="137"/>
      <c r="BE554" s="90"/>
      <c r="BF554" s="138"/>
      <c r="BG554" s="68"/>
      <c r="BH554" s="137"/>
      <c r="BI554" s="90"/>
    </row>
    <row r="555" ht="12.75" customHeight="1">
      <c r="A555" s="91"/>
      <c r="B555" s="56"/>
      <c r="C555" s="73"/>
      <c r="D555" s="124"/>
      <c r="E555" s="55"/>
      <c r="F555" s="58" t="s">
        <v>722</v>
      </c>
      <c r="G555" s="34"/>
      <c r="H555" s="122"/>
      <c r="I555" s="70"/>
      <c r="J555" s="58" t="s">
        <v>722</v>
      </c>
      <c r="K555" s="34"/>
      <c r="L555" s="123"/>
      <c r="M555" s="35"/>
      <c r="N555" s="58" t="s">
        <v>722</v>
      </c>
      <c r="O555" s="34"/>
      <c r="P555" s="123"/>
      <c r="Q555" s="35"/>
      <c r="R555" s="58" t="s">
        <v>722</v>
      </c>
      <c r="S555" s="34"/>
      <c r="T555" s="123"/>
      <c r="U555" s="35"/>
      <c r="V555" s="58" t="s">
        <v>722</v>
      </c>
      <c r="W555" s="34"/>
      <c r="X555" s="123"/>
      <c r="Y555" s="35"/>
      <c r="Z555" s="58" t="s">
        <v>722</v>
      </c>
      <c r="AA555" s="34"/>
      <c r="AB555" s="123"/>
      <c r="AC555" s="35"/>
      <c r="AD555" s="58" t="s">
        <v>722</v>
      </c>
      <c r="AE555" s="34"/>
      <c r="AF555" s="123"/>
      <c r="AG555" s="35"/>
      <c r="AH555" s="58" t="s">
        <v>722</v>
      </c>
      <c r="AI555" s="34"/>
      <c r="AJ555" s="123"/>
      <c r="AK555" s="35"/>
      <c r="AL555" s="58" t="s">
        <v>722</v>
      </c>
      <c r="AM555" s="34"/>
      <c r="AN555" s="123"/>
      <c r="AO555" s="35"/>
      <c r="AP555" s="58" t="s">
        <v>722</v>
      </c>
      <c r="AQ555" s="34"/>
      <c r="AR555" s="123"/>
      <c r="AS555" s="35"/>
      <c r="AT555" s="58" t="s">
        <v>722</v>
      </c>
      <c r="AU555" s="34"/>
      <c r="AV555" s="123"/>
      <c r="AW555" s="35"/>
      <c r="AX555" s="58" t="s">
        <v>722</v>
      </c>
      <c r="AY555" s="34"/>
      <c r="AZ555" s="123"/>
      <c r="BA555" s="35"/>
      <c r="BB555" s="58" t="s">
        <v>722</v>
      </c>
      <c r="BC555" s="34"/>
      <c r="BD555" s="123"/>
      <c r="BE555" s="35"/>
      <c r="BF555" s="58" t="s">
        <v>722</v>
      </c>
      <c r="BG555" s="34"/>
      <c r="BH555" s="123"/>
      <c r="BI555" s="35"/>
    </row>
    <row r="556" ht="12.75" customHeight="1">
      <c r="A556" s="61" t="s">
        <v>20</v>
      </c>
      <c r="B556" s="62" t="s">
        <v>21</v>
      </c>
      <c r="C556" s="62" t="s">
        <v>22</v>
      </c>
      <c r="D556" s="124"/>
      <c r="E556" s="55"/>
      <c r="F556" s="63"/>
      <c r="G556" s="64" t="s">
        <v>23</v>
      </c>
      <c r="H556" s="65" t="s">
        <v>24</v>
      </c>
      <c r="I556" s="70"/>
      <c r="J556" s="63"/>
      <c r="K556" s="64" t="s">
        <v>23</v>
      </c>
      <c r="L556" s="125" t="s">
        <v>24</v>
      </c>
      <c r="M556" s="35"/>
      <c r="N556" s="63"/>
      <c r="O556" s="64" t="s">
        <v>23</v>
      </c>
      <c r="P556" s="125" t="s">
        <v>24</v>
      </c>
      <c r="Q556" s="35"/>
      <c r="R556" s="63"/>
      <c r="S556" s="64" t="s">
        <v>23</v>
      </c>
      <c r="T556" s="125" t="s">
        <v>24</v>
      </c>
      <c r="U556" s="35"/>
      <c r="V556" s="63"/>
      <c r="W556" s="64" t="s">
        <v>23</v>
      </c>
      <c r="X556" s="125" t="s">
        <v>24</v>
      </c>
      <c r="Y556" s="35"/>
      <c r="Z556" s="63"/>
      <c r="AA556" s="64" t="s">
        <v>23</v>
      </c>
      <c r="AB556" s="125" t="s">
        <v>24</v>
      </c>
      <c r="AC556" s="35"/>
      <c r="AD556" s="63"/>
      <c r="AE556" s="64" t="s">
        <v>23</v>
      </c>
      <c r="AF556" s="125" t="s">
        <v>24</v>
      </c>
      <c r="AG556" s="35"/>
      <c r="AH556" s="63"/>
      <c r="AI556" s="64" t="s">
        <v>23</v>
      </c>
      <c r="AJ556" s="125" t="s">
        <v>24</v>
      </c>
      <c r="AK556" s="35"/>
      <c r="AL556" s="63"/>
      <c r="AM556" s="64" t="s">
        <v>23</v>
      </c>
      <c r="AN556" s="125" t="s">
        <v>24</v>
      </c>
      <c r="AO556" s="35"/>
      <c r="AP556" s="63"/>
      <c r="AQ556" s="64" t="s">
        <v>23</v>
      </c>
      <c r="AR556" s="125" t="s">
        <v>24</v>
      </c>
      <c r="AS556" s="35"/>
      <c r="AT556" s="63"/>
      <c r="AU556" s="64" t="s">
        <v>23</v>
      </c>
      <c r="AV556" s="125" t="s">
        <v>24</v>
      </c>
      <c r="AW556" s="35"/>
      <c r="AX556" s="63"/>
      <c r="AY556" s="64" t="s">
        <v>23</v>
      </c>
      <c r="AZ556" s="125" t="s">
        <v>24</v>
      </c>
      <c r="BA556" s="35"/>
      <c r="BB556" s="63"/>
      <c r="BC556" s="64" t="s">
        <v>23</v>
      </c>
      <c r="BD556" s="125" t="s">
        <v>24</v>
      </c>
      <c r="BE556" s="35"/>
      <c r="BF556" s="63"/>
      <c r="BG556" s="64" t="s">
        <v>23</v>
      </c>
      <c r="BH556" s="125" t="s">
        <v>24</v>
      </c>
      <c r="BI556" s="35"/>
    </row>
    <row r="557" ht="12.75" customHeight="1">
      <c r="A557" s="66" t="s">
        <v>723</v>
      </c>
      <c r="B557" s="127" t="s">
        <v>30</v>
      </c>
      <c r="C557" s="134"/>
      <c r="D557" s="129"/>
      <c r="E557" s="55"/>
      <c r="F557" s="130"/>
      <c r="G557" s="68" t="s">
        <v>724</v>
      </c>
      <c r="H557" s="131"/>
      <c r="I557" s="70"/>
      <c r="J557" s="130"/>
      <c r="K557" s="68" t="s">
        <v>724</v>
      </c>
      <c r="L557" s="133" t="s">
        <v>30</v>
      </c>
      <c r="M557" s="90"/>
      <c r="N557" s="130"/>
      <c r="O557" s="68" t="s">
        <v>724</v>
      </c>
      <c r="P557" s="132" t="s">
        <v>47</v>
      </c>
      <c r="Q557" s="90"/>
      <c r="R557" s="130"/>
      <c r="S557" s="68" t="s">
        <v>724</v>
      </c>
      <c r="T557" s="133" t="s">
        <v>30</v>
      </c>
      <c r="U557" s="35"/>
      <c r="V557" s="130"/>
      <c r="W557" s="68" t="s">
        <v>724</v>
      </c>
      <c r="X557" s="132" t="s">
        <v>47</v>
      </c>
      <c r="Y557" s="90"/>
      <c r="Z557" s="130"/>
      <c r="AA557" s="68" t="s">
        <v>724</v>
      </c>
      <c r="AB557" s="132" t="s">
        <v>47</v>
      </c>
      <c r="AC557" s="90"/>
      <c r="AD557" s="130"/>
      <c r="AE557" s="68" t="s">
        <v>724</v>
      </c>
      <c r="AF557" s="132" t="s">
        <v>47</v>
      </c>
      <c r="AG557" s="90"/>
      <c r="AH557" s="130"/>
      <c r="AI557" s="68" t="s">
        <v>724</v>
      </c>
      <c r="AJ557" s="132" t="s">
        <v>47</v>
      </c>
      <c r="AK557" s="90"/>
      <c r="AL557" s="130"/>
      <c r="AM557" s="68" t="s">
        <v>724</v>
      </c>
      <c r="AN557" s="132" t="s">
        <v>47</v>
      </c>
      <c r="AO557" s="90"/>
      <c r="AP557" s="130"/>
      <c r="AQ557" s="68" t="s">
        <v>724</v>
      </c>
      <c r="AR557" s="132" t="s">
        <v>47</v>
      </c>
      <c r="AS557" s="90"/>
      <c r="AT557" s="130"/>
      <c r="AU557" s="68" t="s">
        <v>724</v>
      </c>
      <c r="AV557" s="132" t="s">
        <v>47</v>
      </c>
      <c r="AW557" s="90"/>
      <c r="AX557" s="130"/>
      <c r="AY557" s="68" t="s">
        <v>724</v>
      </c>
      <c r="AZ557" s="132" t="s">
        <v>47</v>
      </c>
      <c r="BA557" s="90"/>
      <c r="BB557" s="130"/>
      <c r="BC557" s="68" t="s">
        <v>724</v>
      </c>
      <c r="BD557" s="132" t="s">
        <v>47</v>
      </c>
      <c r="BE557" s="90"/>
      <c r="BF557" s="130"/>
      <c r="BG557" s="68" t="s">
        <v>724</v>
      </c>
      <c r="BH557" s="132" t="s">
        <v>47</v>
      </c>
      <c r="BI557" s="90"/>
    </row>
    <row r="558" ht="12.75" customHeight="1">
      <c r="A558" s="66" t="s">
        <v>725</v>
      </c>
      <c r="B558" s="127" t="s">
        <v>72</v>
      </c>
      <c r="C558" s="134"/>
      <c r="D558" s="129"/>
      <c r="E558" s="55"/>
      <c r="F558" s="130"/>
      <c r="G558" s="68" t="s">
        <v>726</v>
      </c>
      <c r="H558" s="131"/>
      <c r="I558" s="70"/>
      <c r="J558" s="130"/>
      <c r="K558" s="68" t="s">
        <v>726</v>
      </c>
      <c r="L558" s="133" t="s">
        <v>72</v>
      </c>
      <c r="M558" s="90"/>
      <c r="N558" s="130"/>
      <c r="O558" s="68" t="s">
        <v>726</v>
      </c>
      <c r="P558" s="132" t="s">
        <v>239</v>
      </c>
      <c r="Q558" s="90"/>
      <c r="R558" s="130"/>
      <c r="S558" s="68" t="s">
        <v>726</v>
      </c>
      <c r="T558" s="133" t="s">
        <v>72</v>
      </c>
      <c r="U558" s="35"/>
      <c r="V558" s="130"/>
      <c r="W558" s="68" t="s">
        <v>726</v>
      </c>
      <c r="X558" s="132" t="s">
        <v>239</v>
      </c>
      <c r="Y558" s="90"/>
      <c r="Z558" s="130"/>
      <c r="AA558" s="68" t="s">
        <v>726</v>
      </c>
      <c r="AB558" s="132" t="s">
        <v>239</v>
      </c>
      <c r="AC558" s="90"/>
      <c r="AD558" s="130"/>
      <c r="AE558" s="68" t="s">
        <v>726</v>
      </c>
      <c r="AF558" s="132" t="s">
        <v>239</v>
      </c>
      <c r="AG558" s="90"/>
      <c r="AH558" s="130"/>
      <c r="AI558" s="68" t="s">
        <v>726</v>
      </c>
      <c r="AJ558" s="132" t="s">
        <v>150</v>
      </c>
      <c r="AK558" s="90"/>
      <c r="AL558" s="130"/>
      <c r="AM558" s="68" t="s">
        <v>726</v>
      </c>
      <c r="AN558" s="132" t="s">
        <v>150</v>
      </c>
      <c r="AO558" s="90"/>
      <c r="AP558" s="130"/>
      <c r="AQ558" s="68" t="s">
        <v>726</v>
      </c>
      <c r="AR558" s="132" t="s">
        <v>239</v>
      </c>
      <c r="AS558" s="90"/>
      <c r="AT558" s="130"/>
      <c r="AU558" s="68" t="s">
        <v>726</v>
      </c>
      <c r="AV558" s="132" t="s">
        <v>150</v>
      </c>
      <c r="AW558" s="90"/>
      <c r="AX558" s="130"/>
      <c r="AY558" s="68" t="s">
        <v>726</v>
      </c>
      <c r="AZ558" s="132" t="s">
        <v>150</v>
      </c>
      <c r="BA558" s="90"/>
      <c r="BB558" s="130"/>
      <c r="BC558" s="68" t="s">
        <v>726</v>
      </c>
      <c r="BD558" s="132" t="s">
        <v>239</v>
      </c>
      <c r="BE558" s="90"/>
      <c r="BF558" s="130"/>
      <c r="BG558" s="68" t="s">
        <v>726</v>
      </c>
      <c r="BH558" s="132" t="s">
        <v>150</v>
      </c>
      <c r="BI558" s="90"/>
    </row>
    <row r="559" ht="12.75" customHeight="1">
      <c r="A559" s="126" t="s">
        <v>727</v>
      </c>
      <c r="B559" s="127" t="s">
        <v>30</v>
      </c>
      <c r="C559" s="67"/>
      <c r="D559" s="129"/>
      <c r="E559" s="57"/>
      <c r="F559" s="63"/>
      <c r="G559" s="68" t="s">
        <v>728</v>
      </c>
      <c r="H559" s="131"/>
      <c r="I559" s="140"/>
      <c r="J559" s="63"/>
      <c r="K559" s="68" t="s">
        <v>728</v>
      </c>
      <c r="L559" s="133" t="s">
        <v>30</v>
      </c>
      <c r="M559" s="35"/>
      <c r="N559" s="63"/>
      <c r="O559" s="68" t="s">
        <v>728</v>
      </c>
      <c r="P559" s="133" t="s">
        <v>30</v>
      </c>
      <c r="Q559" s="35"/>
      <c r="R559" s="63"/>
      <c r="S559" s="68" t="s">
        <v>728</v>
      </c>
      <c r="T559" s="133" t="s">
        <v>30</v>
      </c>
      <c r="U559" s="35"/>
      <c r="V559" s="63"/>
      <c r="W559" s="68" t="s">
        <v>728</v>
      </c>
      <c r="X559" s="133" t="s">
        <v>30</v>
      </c>
      <c r="Y559" s="35"/>
      <c r="Z559" s="63"/>
      <c r="AA559" s="68" t="s">
        <v>728</v>
      </c>
      <c r="AB559" s="133" t="s">
        <v>30</v>
      </c>
      <c r="AC559" s="35"/>
      <c r="AD559" s="63"/>
      <c r="AE559" s="68" t="s">
        <v>728</v>
      </c>
      <c r="AF559" s="133" t="s">
        <v>30</v>
      </c>
      <c r="AG559" s="35"/>
      <c r="AH559" s="63"/>
      <c r="AI559" s="68" t="s">
        <v>728</v>
      </c>
      <c r="AJ559" s="133" t="s">
        <v>30</v>
      </c>
      <c r="AK559" s="35"/>
      <c r="AL559" s="63"/>
      <c r="AM559" s="68" t="s">
        <v>728</v>
      </c>
      <c r="AN559" s="133" t="s">
        <v>30</v>
      </c>
      <c r="AO559" s="35"/>
      <c r="AP559" s="63"/>
      <c r="AQ559" s="68" t="s">
        <v>728</v>
      </c>
      <c r="AR559" s="133" t="s">
        <v>30</v>
      </c>
      <c r="AS559" s="35"/>
      <c r="AT559" s="63"/>
      <c r="AU559" s="68" t="s">
        <v>728</v>
      </c>
      <c r="AV559" s="133" t="s">
        <v>30</v>
      </c>
      <c r="AW559" s="35"/>
      <c r="AX559" s="63"/>
      <c r="AY559" s="68" t="s">
        <v>728</v>
      </c>
      <c r="AZ559" s="133" t="s">
        <v>30</v>
      </c>
      <c r="BA559" s="35"/>
      <c r="BB559" s="63"/>
      <c r="BC559" s="68" t="s">
        <v>728</v>
      </c>
      <c r="BD559" s="133" t="s">
        <v>30</v>
      </c>
      <c r="BE559" s="35"/>
      <c r="BF559" s="63"/>
      <c r="BG559" s="68" t="s">
        <v>728</v>
      </c>
      <c r="BH559" s="133" t="s">
        <v>30</v>
      </c>
      <c r="BI559" s="35"/>
    </row>
    <row r="560" ht="12.75" customHeight="1">
      <c r="A560" s="78"/>
      <c r="B560" s="127" t="s">
        <v>30</v>
      </c>
      <c r="C560" s="128"/>
      <c r="D560" s="129"/>
      <c r="E560" s="55"/>
      <c r="F560" s="130"/>
      <c r="G560" s="68" t="s">
        <v>729</v>
      </c>
      <c r="H560" s="131"/>
      <c r="I560" s="70"/>
      <c r="J560" s="130"/>
      <c r="K560" s="68" t="s">
        <v>729</v>
      </c>
      <c r="L560" s="133" t="s">
        <v>30</v>
      </c>
      <c r="M560" s="35"/>
      <c r="N560" s="130"/>
      <c r="O560" s="68" t="s">
        <v>729</v>
      </c>
      <c r="P560" s="132" t="s">
        <v>227</v>
      </c>
      <c r="Q560" s="35"/>
      <c r="R560" s="130"/>
      <c r="S560" s="68" t="s">
        <v>729</v>
      </c>
      <c r="T560" s="133" t="s">
        <v>30</v>
      </c>
      <c r="U560" s="35"/>
      <c r="V560" s="130"/>
      <c r="W560" s="68" t="s">
        <v>729</v>
      </c>
      <c r="X560" s="132" t="s">
        <v>227</v>
      </c>
      <c r="Y560" s="35"/>
      <c r="Z560" s="130"/>
      <c r="AA560" s="68" t="s">
        <v>729</v>
      </c>
      <c r="AB560" s="132" t="s">
        <v>227</v>
      </c>
      <c r="AC560" s="35"/>
      <c r="AD560" s="130"/>
      <c r="AE560" s="68" t="s">
        <v>729</v>
      </c>
      <c r="AF560" s="132" t="s">
        <v>116</v>
      </c>
      <c r="AG560" s="35"/>
      <c r="AH560" s="130"/>
      <c r="AI560" s="68" t="s">
        <v>729</v>
      </c>
      <c r="AJ560" s="133" t="s">
        <v>30</v>
      </c>
      <c r="AK560" s="35"/>
      <c r="AL560" s="130"/>
      <c r="AM560" s="68" t="s">
        <v>729</v>
      </c>
      <c r="AN560" s="132" t="s">
        <v>227</v>
      </c>
      <c r="AO560" s="35"/>
      <c r="AP560" s="130"/>
      <c r="AQ560" s="68" t="s">
        <v>729</v>
      </c>
      <c r="AR560" s="132" t="s">
        <v>116</v>
      </c>
      <c r="AS560" s="35"/>
      <c r="AT560" s="130"/>
      <c r="AU560" s="68" t="s">
        <v>729</v>
      </c>
      <c r="AV560" s="132" t="s">
        <v>227</v>
      </c>
      <c r="AW560" s="35"/>
      <c r="AX560" s="130"/>
      <c r="AY560" s="68" t="s">
        <v>729</v>
      </c>
      <c r="AZ560" s="133" t="s">
        <v>30</v>
      </c>
      <c r="BA560" s="35"/>
      <c r="BB560" s="130"/>
      <c r="BC560" s="68" t="s">
        <v>729</v>
      </c>
      <c r="BD560" s="132" t="s">
        <v>227</v>
      </c>
      <c r="BE560" s="35"/>
      <c r="BF560" s="130"/>
      <c r="BG560" s="68" t="s">
        <v>729</v>
      </c>
      <c r="BH560" s="133" t="s">
        <v>30</v>
      </c>
      <c r="BI560" s="35"/>
    </row>
    <row r="561" ht="12.75" customHeight="1">
      <c r="A561" s="139"/>
      <c r="B561" s="127" t="s">
        <v>30</v>
      </c>
      <c r="C561" s="134"/>
      <c r="D561" s="129"/>
      <c r="E561" s="57"/>
      <c r="F561" s="63"/>
      <c r="G561" s="68" t="s">
        <v>730</v>
      </c>
      <c r="H561" s="131"/>
      <c r="I561" s="70"/>
      <c r="J561" s="63"/>
      <c r="K561" s="68" t="s">
        <v>730</v>
      </c>
      <c r="L561" s="133" t="s">
        <v>30</v>
      </c>
      <c r="M561" s="90"/>
      <c r="N561" s="63"/>
      <c r="O561" s="68" t="s">
        <v>730</v>
      </c>
      <c r="P561" s="132" t="s">
        <v>227</v>
      </c>
      <c r="Q561" s="90"/>
      <c r="R561" s="63"/>
      <c r="S561" s="68" t="s">
        <v>730</v>
      </c>
      <c r="T561" s="133" t="s">
        <v>30</v>
      </c>
      <c r="U561" s="35"/>
      <c r="V561" s="63"/>
      <c r="W561" s="68" t="s">
        <v>730</v>
      </c>
      <c r="X561" s="132" t="s">
        <v>227</v>
      </c>
      <c r="Y561" s="90"/>
      <c r="Z561" s="63"/>
      <c r="AA561" s="68" t="s">
        <v>730</v>
      </c>
      <c r="AB561" s="132" t="s">
        <v>227</v>
      </c>
      <c r="AC561" s="90"/>
      <c r="AD561" s="63"/>
      <c r="AE561" s="68" t="s">
        <v>730</v>
      </c>
      <c r="AF561" s="132" t="s">
        <v>47</v>
      </c>
      <c r="AG561" s="90"/>
      <c r="AH561" s="63"/>
      <c r="AI561" s="68" t="s">
        <v>730</v>
      </c>
      <c r="AJ561" s="133" t="s">
        <v>30</v>
      </c>
      <c r="AK561" s="90"/>
      <c r="AL561" s="63"/>
      <c r="AM561" s="68" t="s">
        <v>730</v>
      </c>
      <c r="AN561" s="132" t="s">
        <v>227</v>
      </c>
      <c r="AO561" s="90"/>
      <c r="AP561" s="63"/>
      <c r="AQ561" s="68" t="s">
        <v>730</v>
      </c>
      <c r="AR561" s="132" t="s">
        <v>47</v>
      </c>
      <c r="AS561" s="90"/>
      <c r="AT561" s="63"/>
      <c r="AU561" s="68" t="s">
        <v>730</v>
      </c>
      <c r="AV561" s="132" t="s">
        <v>227</v>
      </c>
      <c r="AW561" s="90"/>
      <c r="AX561" s="63"/>
      <c r="AY561" s="68" t="s">
        <v>730</v>
      </c>
      <c r="AZ561" s="133" t="s">
        <v>30</v>
      </c>
      <c r="BA561" s="90"/>
      <c r="BB561" s="63"/>
      <c r="BC561" s="68" t="s">
        <v>730</v>
      </c>
      <c r="BD561" s="132" t="s">
        <v>227</v>
      </c>
      <c r="BE561" s="90"/>
      <c r="BF561" s="63"/>
      <c r="BG561" s="68" t="s">
        <v>730</v>
      </c>
      <c r="BH561" s="133" t="s">
        <v>30</v>
      </c>
      <c r="BI561" s="90"/>
    </row>
    <row r="562" ht="12.75" customHeight="1">
      <c r="A562" s="78"/>
      <c r="B562" s="127" t="s">
        <v>535</v>
      </c>
      <c r="C562" s="134"/>
      <c r="D562" s="129"/>
      <c r="E562" s="55"/>
      <c r="F562" s="130"/>
      <c r="G562" s="68" t="s">
        <v>731</v>
      </c>
      <c r="H562" s="131"/>
      <c r="I562" s="70"/>
      <c r="J562" s="130"/>
      <c r="K562" s="68" t="s">
        <v>731</v>
      </c>
      <c r="L562" s="133" t="s">
        <v>535</v>
      </c>
      <c r="M562" s="90"/>
      <c r="N562" s="130"/>
      <c r="O562" s="68" t="s">
        <v>731</v>
      </c>
      <c r="P562" s="133" t="s">
        <v>535</v>
      </c>
      <c r="Q562" s="90"/>
      <c r="R562" s="130"/>
      <c r="S562" s="68" t="s">
        <v>731</v>
      </c>
      <c r="T562" s="133" t="s">
        <v>535</v>
      </c>
      <c r="U562" s="35"/>
      <c r="V562" s="130"/>
      <c r="W562" s="68" t="s">
        <v>731</v>
      </c>
      <c r="X562" s="133" t="s">
        <v>535</v>
      </c>
      <c r="Y562" s="90"/>
      <c r="Z562" s="130"/>
      <c r="AA562" s="68" t="s">
        <v>731</v>
      </c>
      <c r="AB562" s="133" t="s">
        <v>535</v>
      </c>
      <c r="AC562" s="90"/>
      <c r="AD562" s="130"/>
      <c r="AE562" s="68" t="s">
        <v>731</v>
      </c>
      <c r="AF562" s="133" t="s">
        <v>535</v>
      </c>
      <c r="AG562" s="90"/>
      <c r="AH562" s="130"/>
      <c r="AI562" s="68" t="s">
        <v>731</v>
      </c>
      <c r="AJ562" s="133" t="s">
        <v>535</v>
      </c>
      <c r="AK562" s="90"/>
      <c r="AL562" s="130"/>
      <c r="AM562" s="68" t="s">
        <v>731</v>
      </c>
      <c r="AN562" s="133" t="s">
        <v>535</v>
      </c>
      <c r="AO562" s="90"/>
      <c r="AP562" s="130"/>
      <c r="AQ562" s="68" t="s">
        <v>731</v>
      </c>
      <c r="AR562" s="133" t="s">
        <v>535</v>
      </c>
      <c r="AS562" s="90"/>
      <c r="AT562" s="130"/>
      <c r="AU562" s="68" t="s">
        <v>731</v>
      </c>
      <c r="AV562" s="133" t="s">
        <v>535</v>
      </c>
      <c r="AW562" s="90"/>
      <c r="AX562" s="130"/>
      <c r="AY562" s="68" t="s">
        <v>731</v>
      </c>
      <c r="AZ562" s="133" t="s">
        <v>535</v>
      </c>
      <c r="BA562" s="90"/>
      <c r="BB562" s="130"/>
      <c r="BC562" s="68" t="s">
        <v>731</v>
      </c>
      <c r="BD562" s="133" t="s">
        <v>535</v>
      </c>
      <c r="BE562" s="90"/>
      <c r="BF562" s="130"/>
      <c r="BG562" s="68" t="s">
        <v>731</v>
      </c>
      <c r="BH562" s="133" t="s">
        <v>535</v>
      </c>
      <c r="BI562" s="90"/>
    </row>
    <row r="563" ht="12.75" customHeight="1">
      <c r="A563" s="78"/>
      <c r="B563" s="127" t="s">
        <v>30</v>
      </c>
      <c r="C563" s="67"/>
      <c r="D563" s="129"/>
      <c r="E563" s="55"/>
      <c r="F563" s="130"/>
      <c r="G563" s="68" t="s">
        <v>732</v>
      </c>
      <c r="H563" s="131"/>
      <c r="I563" s="140"/>
      <c r="J563" s="130"/>
      <c r="K563" s="68" t="s">
        <v>732</v>
      </c>
      <c r="L563" s="133" t="s">
        <v>30</v>
      </c>
      <c r="M563" s="35"/>
      <c r="N563" s="130"/>
      <c r="O563" s="68" t="s">
        <v>732</v>
      </c>
      <c r="P563" s="133" t="s">
        <v>30</v>
      </c>
      <c r="Q563" s="35"/>
      <c r="R563" s="130"/>
      <c r="S563" s="68" t="s">
        <v>732</v>
      </c>
      <c r="T563" s="133" t="s">
        <v>30</v>
      </c>
      <c r="U563" s="35"/>
      <c r="V563" s="130"/>
      <c r="W563" s="68" t="s">
        <v>732</v>
      </c>
      <c r="X563" s="133" t="s">
        <v>30</v>
      </c>
      <c r="Y563" s="35"/>
      <c r="Z563" s="130"/>
      <c r="AA563" s="68" t="s">
        <v>732</v>
      </c>
      <c r="AB563" s="133" t="s">
        <v>30</v>
      </c>
      <c r="AC563" s="35"/>
      <c r="AD563" s="130"/>
      <c r="AE563" s="68" t="s">
        <v>732</v>
      </c>
      <c r="AF563" s="133" t="s">
        <v>30</v>
      </c>
      <c r="AG563" s="35"/>
      <c r="AH563" s="130"/>
      <c r="AI563" s="68" t="s">
        <v>732</v>
      </c>
      <c r="AJ563" s="133" t="s">
        <v>30</v>
      </c>
      <c r="AK563" s="35"/>
      <c r="AL563" s="130"/>
      <c r="AM563" s="68" t="s">
        <v>732</v>
      </c>
      <c r="AN563" s="133" t="s">
        <v>30</v>
      </c>
      <c r="AO563" s="35"/>
      <c r="AP563" s="130"/>
      <c r="AQ563" s="68" t="s">
        <v>732</v>
      </c>
      <c r="AR563" s="133" t="s">
        <v>30</v>
      </c>
      <c r="AS563" s="35"/>
      <c r="AT563" s="130"/>
      <c r="AU563" s="68" t="s">
        <v>732</v>
      </c>
      <c r="AV563" s="133" t="s">
        <v>30</v>
      </c>
      <c r="AW563" s="35"/>
      <c r="AX563" s="130"/>
      <c r="AY563" s="68" t="s">
        <v>732</v>
      </c>
      <c r="AZ563" s="133" t="s">
        <v>30</v>
      </c>
      <c r="BA563" s="35"/>
      <c r="BB563" s="130"/>
      <c r="BC563" s="68" t="s">
        <v>732</v>
      </c>
      <c r="BD563" s="133" t="s">
        <v>30</v>
      </c>
      <c r="BE563" s="35"/>
      <c r="BF563" s="130"/>
      <c r="BG563" s="68" t="s">
        <v>732</v>
      </c>
      <c r="BH563" s="133" t="s">
        <v>30</v>
      </c>
      <c r="BI563" s="35"/>
    </row>
    <row r="564" ht="12.75" customHeight="1">
      <c r="A564" s="78"/>
      <c r="B564" s="127" t="s">
        <v>30</v>
      </c>
      <c r="C564" s="134"/>
      <c r="D564" s="129"/>
      <c r="E564" s="55"/>
      <c r="F564" s="130"/>
      <c r="G564" s="68" t="s">
        <v>733</v>
      </c>
      <c r="H564" s="131"/>
      <c r="I564" s="70"/>
      <c r="J564" s="130"/>
      <c r="K564" s="68" t="s">
        <v>733</v>
      </c>
      <c r="L564" s="133" t="s">
        <v>30</v>
      </c>
      <c r="M564" s="90"/>
      <c r="N564" s="130"/>
      <c r="O564" s="68" t="s">
        <v>733</v>
      </c>
      <c r="P564" s="132" t="s">
        <v>170</v>
      </c>
      <c r="Q564" s="90"/>
      <c r="R564" s="130"/>
      <c r="S564" s="68" t="s">
        <v>733</v>
      </c>
      <c r="T564" s="133" t="s">
        <v>30</v>
      </c>
      <c r="U564" s="35"/>
      <c r="V564" s="130"/>
      <c r="W564" s="68" t="s">
        <v>733</v>
      </c>
      <c r="X564" s="132" t="s">
        <v>170</v>
      </c>
      <c r="Y564" s="90"/>
      <c r="Z564" s="130"/>
      <c r="AA564" s="68" t="s">
        <v>733</v>
      </c>
      <c r="AB564" s="132" t="s">
        <v>170</v>
      </c>
      <c r="AC564" s="90"/>
      <c r="AD564" s="130"/>
      <c r="AE564" s="68" t="s">
        <v>733</v>
      </c>
      <c r="AF564" s="133" t="s">
        <v>30</v>
      </c>
      <c r="AG564" s="90"/>
      <c r="AH564" s="130"/>
      <c r="AI564" s="68" t="s">
        <v>733</v>
      </c>
      <c r="AJ564" s="133" t="s">
        <v>30</v>
      </c>
      <c r="AK564" s="90"/>
      <c r="AL564" s="130"/>
      <c r="AM564" s="68" t="s">
        <v>733</v>
      </c>
      <c r="AN564" s="132" t="s">
        <v>170</v>
      </c>
      <c r="AO564" s="90"/>
      <c r="AP564" s="130"/>
      <c r="AQ564" s="68" t="s">
        <v>733</v>
      </c>
      <c r="AR564" s="133" t="s">
        <v>30</v>
      </c>
      <c r="AS564" s="90"/>
      <c r="AT564" s="130"/>
      <c r="AU564" s="68" t="s">
        <v>733</v>
      </c>
      <c r="AV564" s="132" t="s">
        <v>170</v>
      </c>
      <c r="AW564" s="90"/>
      <c r="AX564" s="130"/>
      <c r="AY564" s="68" t="s">
        <v>733</v>
      </c>
      <c r="AZ564" s="133" t="s">
        <v>30</v>
      </c>
      <c r="BA564" s="90"/>
      <c r="BB564" s="130"/>
      <c r="BC564" s="68" t="s">
        <v>733</v>
      </c>
      <c r="BD564" s="132" t="s">
        <v>170</v>
      </c>
      <c r="BE564" s="90"/>
      <c r="BF564" s="130"/>
      <c r="BG564" s="68" t="s">
        <v>733</v>
      </c>
      <c r="BH564" s="133" t="s">
        <v>30</v>
      </c>
      <c r="BI564" s="90"/>
    </row>
    <row r="565" ht="12.75" customHeight="1">
      <c r="A565" s="139"/>
      <c r="B565" s="127" t="s">
        <v>47</v>
      </c>
      <c r="C565" s="67"/>
      <c r="D565" s="129"/>
      <c r="E565" s="57"/>
      <c r="F565" s="63"/>
      <c r="G565" s="68" t="s">
        <v>734</v>
      </c>
      <c r="H565" s="93"/>
      <c r="I565" s="90"/>
      <c r="J565" s="63"/>
      <c r="K565" s="68" t="s">
        <v>734</v>
      </c>
      <c r="L565" s="137" t="s">
        <v>47</v>
      </c>
      <c r="M565" s="90"/>
      <c r="N565" s="63"/>
      <c r="O565" s="68" t="s">
        <v>734</v>
      </c>
      <c r="P565" s="141" t="s">
        <v>175</v>
      </c>
      <c r="Q565" s="90"/>
      <c r="R565" s="63"/>
      <c r="S565" s="68" t="s">
        <v>734</v>
      </c>
      <c r="T565" s="137" t="s">
        <v>47</v>
      </c>
      <c r="U565" s="90"/>
      <c r="V565" s="63"/>
      <c r="W565" s="68" t="s">
        <v>734</v>
      </c>
      <c r="X565" s="141" t="s">
        <v>175</v>
      </c>
      <c r="Y565" s="90"/>
      <c r="Z565" s="63"/>
      <c r="AA565" s="68" t="s">
        <v>734</v>
      </c>
      <c r="AB565" s="141" t="s">
        <v>175</v>
      </c>
      <c r="AC565" s="90"/>
      <c r="AD565" s="63"/>
      <c r="AE565" s="68" t="s">
        <v>734</v>
      </c>
      <c r="AF565" s="141" t="s">
        <v>175</v>
      </c>
      <c r="AG565" s="90"/>
      <c r="AH565" s="63"/>
      <c r="AI565" s="68" t="s">
        <v>734</v>
      </c>
      <c r="AJ565" s="141" t="s">
        <v>735</v>
      </c>
      <c r="AK565" s="90"/>
      <c r="AL565" s="63"/>
      <c r="AM565" s="68" t="s">
        <v>734</v>
      </c>
      <c r="AN565" s="141" t="s">
        <v>735</v>
      </c>
      <c r="AO565" s="90"/>
      <c r="AP565" s="63"/>
      <c r="AQ565" s="68" t="s">
        <v>734</v>
      </c>
      <c r="AR565" s="141" t="s">
        <v>175</v>
      </c>
      <c r="AS565" s="90"/>
      <c r="AT565" s="63"/>
      <c r="AU565" s="68" t="s">
        <v>734</v>
      </c>
      <c r="AV565" s="141" t="s">
        <v>735</v>
      </c>
      <c r="AW565" s="90"/>
      <c r="AX565" s="63"/>
      <c r="AY565" s="68" t="s">
        <v>734</v>
      </c>
      <c r="AZ565" s="141" t="s">
        <v>735</v>
      </c>
      <c r="BA565" s="90"/>
      <c r="BB565" s="63"/>
      <c r="BC565" s="68" t="s">
        <v>734</v>
      </c>
      <c r="BD565" s="141" t="s">
        <v>175</v>
      </c>
      <c r="BE565" s="90"/>
      <c r="BF565" s="63"/>
      <c r="BG565" s="68" t="s">
        <v>734</v>
      </c>
      <c r="BH565" s="141" t="s">
        <v>735</v>
      </c>
      <c r="BI565" s="90"/>
    </row>
    <row r="566" ht="12.75" customHeight="1">
      <c r="A566" s="78"/>
      <c r="B566" s="127" t="s">
        <v>47</v>
      </c>
      <c r="C566" s="134"/>
      <c r="D566" s="129"/>
      <c r="E566" s="55"/>
      <c r="F566" s="130"/>
      <c r="G566" s="68" t="s">
        <v>736</v>
      </c>
      <c r="H566" s="131"/>
      <c r="I566" s="70"/>
      <c r="J566" s="130"/>
      <c r="K566" s="68" t="s">
        <v>736</v>
      </c>
      <c r="L566" s="133" t="s">
        <v>47</v>
      </c>
      <c r="M566" s="90"/>
      <c r="N566" s="130"/>
      <c r="O566" s="68" t="s">
        <v>736</v>
      </c>
      <c r="P566" s="132" t="s">
        <v>175</v>
      </c>
      <c r="Q566" s="90"/>
      <c r="R566" s="130"/>
      <c r="S566" s="68" t="s">
        <v>736</v>
      </c>
      <c r="T566" s="133" t="s">
        <v>47</v>
      </c>
      <c r="U566" s="35"/>
      <c r="V566" s="130"/>
      <c r="W566" s="68" t="s">
        <v>736</v>
      </c>
      <c r="X566" s="132" t="s">
        <v>175</v>
      </c>
      <c r="Y566" s="90"/>
      <c r="Z566" s="130"/>
      <c r="AA566" s="68" t="s">
        <v>736</v>
      </c>
      <c r="AB566" s="132" t="s">
        <v>175</v>
      </c>
      <c r="AC566" s="90"/>
      <c r="AD566" s="130"/>
      <c r="AE566" s="68" t="s">
        <v>736</v>
      </c>
      <c r="AF566" s="132" t="s">
        <v>175</v>
      </c>
      <c r="AG566" s="90"/>
      <c r="AH566" s="130"/>
      <c r="AI566" s="68" t="s">
        <v>736</v>
      </c>
      <c r="AJ566" s="132" t="s">
        <v>735</v>
      </c>
      <c r="AK566" s="90"/>
      <c r="AL566" s="130"/>
      <c r="AM566" s="68" t="s">
        <v>736</v>
      </c>
      <c r="AN566" s="132" t="s">
        <v>735</v>
      </c>
      <c r="AO566" s="90"/>
      <c r="AP566" s="130"/>
      <c r="AQ566" s="68" t="s">
        <v>736</v>
      </c>
      <c r="AR566" s="132" t="s">
        <v>175</v>
      </c>
      <c r="AS566" s="90"/>
      <c r="AT566" s="130"/>
      <c r="AU566" s="68" t="s">
        <v>736</v>
      </c>
      <c r="AV566" s="132" t="s">
        <v>735</v>
      </c>
      <c r="AW566" s="90"/>
      <c r="AX566" s="130"/>
      <c r="AY566" s="68" t="s">
        <v>736</v>
      </c>
      <c r="AZ566" s="132" t="s">
        <v>735</v>
      </c>
      <c r="BA566" s="90"/>
      <c r="BB566" s="130"/>
      <c r="BC566" s="68" t="s">
        <v>736</v>
      </c>
      <c r="BD566" s="132" t="s">
        <v>175</v>
      </c>
      <c r="BE566" s="90"/>
      <c r="BF566" s="130"/>
      <c r="BG566" s="68" t="s">
        <v>736</v>
      </c>
      <c r="BH566" s="132" t="s">
        <v>735</v>
      </c>
      <c r="BI566" s="90"/>
    </row>
    <row r="567" ht="12.75" customHeight="1">
      <c r="A567" s="78"/>
      <c r="B567" s="127" t="s">
        <v>47</v>
      </c>
      <c r="C567" s="134"/>
      <c r="D567" s="129"/>
      <c r="E567" s="55"/>
      <c r="F567" s="130"/>
      <c r="G567" s="68" t="s">
        <v>737</v>
      </c>
      <c r="H567" s="131"/>
      <c r="I567" s="70"/>
      <c r="J567" s="130"/>
      <c r="K567" s="68" t="s">
        <v>737</v>
      </c>
      <c r="L567" s="133" t="s">
        <v>47</v>
      </c>
      <c r="M567" s="90"/>
      <c r="N567" s="130"/>
      <c r="O567" s="68" t="s">
        <v>737</v>
      </c>
      <c r="P567" s="132" t="s">
        <v>30</v>
      </c>
      <c r="Q567" s="90"/>
      <c r="R567" s="130"/>
      <c r="S567" s="68" t="s">
        <v>737</v>
      </c>
      <c r="T567" s="133" t="s">
        <v>47</v>
      </c>
      <c r="U567" s="35"/>
      <c r="V567" s="130"/>
      <c r="W567" s="68" t="s">
        <v>737</v>
      </c>
      <c r="X567" s="132" t="s">
        <v>30</v>
      </c>
      <c r="Y567" s="90"/>
      <c r="Z567" s="130"/>
      <c r="AA567" s="68" t="s">
        <v>737</v>
      </c>
      <c r="AB567" s="132" t="s">
        <v>30</v>
      </c>
      <c r="AC567" s="90"/>
      <c r="AD567" s="130"/>
      <c r="AE567" s="68" t="s">
        <v>737</v>
      </c>
      <c r="AF567" s="132" t="s">
        <v>30</v>
      </c>
      <c r="AG567" s="90"/>
      <c r="AH567" s="130"/>
      <c r="AI567" s="68" t="s">
        <v>737</v>
      </c>
      <c r="AJ567" s="132" t="s">
        <v>30</v>
      </c>
      <c r="AK567" s="90"/>
      <c r="AL567" s="130"/>
      <c r="AM567" s="68" t="s">
        <v>737</v>
      </c>
      <c r="AN567" s="132" t="s">
        <v>30</v>
      </c>
      <c r="AO567" s="90"/>
      <c r="AP567" s="130"/>
      <c r="AQ567" s="68" t="s">
        <v>737</v>
      </c>
      <c r="AR567" s="132" t="s">
        <v>30</v>
      </c>
      <c r="AS567" s="90"/>
      <c r="AT567" s="130"/>
      <c r="AU567" s="68" t="s">
        <v>737</v>
      </c>
      <c r="AV567" s="132" t="s">
        <v>30</v>
      </c>
      <c r="AW567" s="90"/>
      <c r="AX567" s="130"/>
      <c r="AY567" s="68" t="s">
        <v>737</v>
      </c>
      <c r="AZ567" s="132" t="s">
        <v>30</v>
      </c>
      <c r="BA567" s="90"/>
      <c r="BB567" s="130"/>
      <c r="BC567" s="68" t="s">
        <v>737</v>
      </c>
      <c r="BD567" s="132" t="s">
        <v>30</v>
      </c>
      <c r="BE567" s="90"/>
      <c r="BF567" s="130"/>
      <c r="BG567" s="68" t="s">
        <v>737</v>
      </c>
      <c r="BH567" s="132" t="s">
        <v>30</v>
      </c>
      <c r="BI567" s="90"/>
    </row>
    <row r="568" ht="12.75" customHeight="1">
      <c r="A568" s="78"/>
      <c r="B568" s="127" t="s">
        <v>47</v>
      </c>
      <c r="C568" s="134"/>
      <c r="D568" s="129"/>
      <c r="E568" s="55"/>
      <c r="F568" s="130"/>
      <c r="G568" s="68" t="s">
        <v>738</v>
      </c>
      <c r="H568" s="131"/>
      <c r="I568" s="70"/>
      <c r="J568" s="130"/>
      <c r="K568" s="68" t="s">
        <v>738</v>
      </c>
      <c r="L568" s="133" t="s">
        <v>47</v>
      </c>
      <c r="M568" s="90"/>
      <c r="N568" s="130"/>
      <c r="O568" s="68" t="s">
        <v>738</v>
      </c>
      <c r="P568" s="133" t="s">
        <v>47</v>
      </c>
      <c r="Q568" s="90"/>
      <c r="R568" s="130"/>
      <c r="S568" s="68" t="s">
        <v>738</v>
      </c>
      <c r="T568" s="133" t="s">
        <v>47</v>
      </c>
      <c r="U568" s="35"/>
      <c r="V568" s="130"/>
      <c r="W568" s="68" t="s">
        <v>738</v>
      </c>
      <c r="X568" s="133" t="s">
        <v>47</v>
      </c>
      <c r="Y568" s="90"/>
      <c r="Z568" s="130"/>
      <c r="AA568" s="68" t="s">
        <v>738</v>
      </c>
      <c r="AB568" s="133" t="s">
        <v>47</v>
      </c>
      <c r="AC568" s="90"/>
      <c r="AD568" s="130"/>
      <c r="AE568" s="68" t="s">
        <v>738</v>
      </c>
      <c r="AF568" s="132" t="s">
        <v>227</v>
      </c>
      <c r="AG568" s="90"/>
      <c r="AH568" s="130"/>
      <c r="AI568" s="68" t="s">
        <v>738</v>
      </c>
      <c r="AJ568" s="133" t="s">
        <v>47</v>
      </c>
      <c r="AK568" s="90"/>
      <c r="AL568" s="130"/>
      <c r="AM568" s="68" t="s">
        <v>738</v>
      </c>
      <c r="AN568" s="133" t="s">
        <v>47</v>
      </c>
      <c r="AO568" s="90"/>
      <c r="AP568" s="130"/>
      <c r="AQ568" s="68" t="s">
        <v>738</v>
      </c>
      <c r="AR568" s="132" t="s">
        <v>227</v>
      </c>
      <c r="AS568" s="90"/>
      <c r="AT568" s="130"/>
      <c r="AU568" s="68" t="s">
        <v>738</v>
      </c>
      <c r="AV568" s="133" t="s">
        <v>47</v>
      </c>
      <c r="AW568" s="90"/>
      <c r="AX568" s="130"/>
      <c r="AY568" s="68" t="s">
        <v>738</v>
      </c>
      <c r="AZ568" s="133" t="s">
        <v>47</v>
      </c>
      <c r="BA568" s="90"/>
      <c r="BB568" s="130"/>
      <c r="BC568" s="68" t="s">
        <v>738</v>
      </c>
      <c r="BD568" s="133" t="s">
        <v>47</v>
      </c>
      <c r="BE568" s="90"/>
      <c r="BF568" s="130"/>
      <c r="BG568" s="68" t="s">
        <v>738</v>
      </c>
      <c r="BH568" s="133" t="s">
        <v>47</v>
      </c>
      <c r="BI568" s="90"/>
    </row>
    <row r="569" ht="12.75" customHeight="1">
      <c r="A569" s="91"/>
      <c r="B569" s="92"/>
      <c r="C569" s="92"/>
      <c r="D569" s="129"/>
      <c r="E569" s="55"/>
      <c r="F569" s="130"/>
      <c r="G569" s="68"/>
      <c r="H569" s="131"/>
      <c r="I569" s="70"/>
      <c r="J569" s="130"/>
      <c r="K569" s="68"/>
      <c r="L569" s="127"/>
      <c r="M569" s="90"/>
      <c r="N569" s="130"/>
      <c r="O569" s="68"/>
      <c r="P569" s="127"/>
      <c r="Q569" s="90"/>
      <c r="R569" s="130"/>
      <c r="S569" s="68"/>
      <c r="T569" s="127"/>
      <c r="U569" s="35"/>
      <c r="V569" s="130"/>
      <c r="W569" s="68"/>
      <c r="X569" s="127"/>
      <c r="Y569" s="90"/>
      <c r="Z569" s="130"/>
      <c r="AA569" s="68"/>
      <c r="AB569" s="127"/>
      <c r="AC569" s="90"/>
      <c r="AD569" s="130"/>
      <c r="AE569" s="68"/>
      <c r="AF569" s="127"/>
      <c r="AG569" s="90"/>
      <c r="AH569" s="130"/>
      <c r="AI569" s="68"/>
      <c r="AJ569" s="127"/>
      <c r="AK569" s="90"/>
      <c r="AL569" s="130"/>
      <c r="AM569" s="68"/>
      <c r="AN569" s="127"/>
      <c r="AO569" s="90"/>
      <c r="AP569" s="130"/>
      <c r="AQ569" s="68"/>
      <c r="AR569" s="127"/>
      <c r="AS569" s="90"/>
      <c r="AT569" s="130"/>
      <c r="AU569" s="68"/>
      <c r="AV569" s="127"/>
      <c r="AW569" s="90"/>
      <c r="AX569" s="130"/>
      <c r="AY569" s="68"/>
      <c r="AZ569" s="127"/>
      <c r="BA569" s="90"/>
      <c r="BB569" s="130"/>
      <c r="BC569" s="68"/>
      <c r="BD569" s="127"/>
      <c r="BE569" s="90"/>
      <c r="BF569" s="130"/>
      <c r="BG569" s="68"/>
      <c r="BH569" s="127"/>
      <c r="BI569" s="90"/>
    </row>
    <row r="570" ht="12.75" customHeight="1">
      <c r="A570" s="91"/>
      <c r="B570" s="92"/>
      <c r="C570" s="92"/>
      <c r="D570" s="124"/>
      <c r="E570" s="57"/>
      <c r="F570" s="138"/>
      <c r="G570" s="68"/>
      <c r="H570" s="93"/>
      <c r="I570" s="70"/>
      <c r="J570" s="138"/>
      <c r="K570" s="68"/>
      <c r="L570" s="137"/>
      <c r="M570" s="90"/>
      <c r="N570" s="138"/>
      <c r="O570" s="68"/>
      <c r="P570" s="137"/>
      <c r="Q570" s="90"/>
      <c r="R570" s="138"/>
      <c r="S570" s="68"/>
      <c r="T570" s="137"/>
      <c r="U570" s="35"/>
      <c r="V570" s="138"/>
      <c r="W570" s="68"/>
      <c r="X570" s="137"/>
      <c r="Y570" s="90"/>
      <c r="Z570" s="138"/>
      <c r="AA570" s="68"/>
      <c r="AB570" s="137"/>
      <c r="AC570" s="90"/>
      <c r="AD570" s="138"/>
      <c r="AE570" s="68"/>
      <c r="AF570" s="137"/>
      <c r="AG570" s="90"/>
      <c r="AH570" s="138"/>
      <c r="AI570" s="68"/>
      <c r="AJ570" s="137"/>
      <c r="AK570" s="90"/>
      <c r="AL570" s="138"/>
      <c r="AM570" s="68"/>
      <c r="AN570" s="137"/>
      <c r="AO570" s="90"/>
      <c r="AP570" s="138"/>
      <c r="AQ570" s="68"/>
      <c r="AR570" s="137"/>
      <c r="AS570" s="90"/>
      <c r="AT570" s="138"/>
      <c r="AU570" s="68"/>
      <c r="AV570" s="137"/>
      <c r="AW570" s="90"/>
      <c r="AX570" s="138"/>
      <c r="AY570" s="68"/>
      <c r="AZ570" s="137"/>
      <c r="BA570" s="90"/>
      <c r="BB570" s="138"/>
      <c r="BC570" s="68"/>
      <c r="BD570" s="137"/>
      <c r="BE570" s="90"/>
      <c r="BF570" s="138"/>
      <c r="BG570" s="68"/>
      <c r="BH570" s="137"/>
      <c r="BI570" s="90"/>
    </row>
    <row r="571" ht="12.75" customHeight="1">
      <c r="A571" s="91"/>
      <c r="B571" s="56"/>
      <c r="C571" s="73"/>
      <c r="D571" s="124"/>
      <c r="E571" s="55"/>
      <c r="F571" s="58" t="s">
        <v>739</v>
      </c>
      <c r="G571" s="34"/>
      <c r="H571" s="122"/>
      <c r="I571" s="70"/>
      <c r="J571" s="58" t="s">
        <v>739</v>
      </c>
      <c r="K571" s="34"/>
      <c r="L571" s="123"/>
      <c r="M571" s="90"/>
      <c r="N571" s="58" t="s">
        <v>739</v>
      </c>
      <c r="O571" s="34"/>
      <c r="P571" s="123"/>
      <c r="Q571" s="90"/>
      <c r="R571" s="58" t="s">
        <v>739</v>
      </c>
      <c r="S571" s="34"/>
      <c r="T571" s="123"/>
      <c r="U571" s="35"/>
      <c r="V571" s="58" t="s">
        <v>739</v>
      </c>
      <c r="W571" s="34"/>
      <c r="X571" s="123"/>
      <c r="Y571" s="90"/>
      <c r="Z571" s="58" t="s">
        <v>739</v>
      </c>
      <c r="AA571" s="34"/>
      <c r="AB571" s="123"/>
      <c r="AC571" s="90"/>
      <c r="AD571" s="58" t="s">
        <v>739</v>
      </c>
      <c r="AE571" s="34"/>
      <c r="AF571" s="123"/>
      <c r="AG571" s="90"/>
      <c r="AH571" s="58" t="s">
        <v>739</v>
      </c>
      <c r="AI571" s="34"/>
      <c r="AJ571" s="123"/>
      <c r="AK571" s="90"/>
      <c r="AL571" s="58" t="s">
        <v>739</v>
      </c>
      <c r="AM571" s="34"/>
      <c r="AN571" s="123"/>
      <c r="AO571" s="90"/>
      <c r="AP571" s="58" t="s">
        <v>739</v>
      </c>
      <c r="AQ571" s="34"/>
      <c r="AR571" s="123"/>
      <c r="AS571" s="90"/>
      <c r="AT571" s="58" t="s">
        <v>739</v>
      </c>
      <c r="AU571" s="34"/>
      <c r="AV571" s="123"/>
      <c r="AW571" s="90"/>
      <c r="AX571" s="58" t="s">
        <v>739</v>
      </c>
      <c r="AY571" s="34"/>
      <c r="AZ571" s="123"/>
      <c r="BA571" s="90"/>
      <c r="BB571" s="58" t="s">
        <v>739</v>
      </c>
      <c r="BC571" s="34"/>
      <c r="BD571" s="123"/>
      <c r="BE571" s="90"/>
      <c r="BF571" s="58" t="s">
        <v>739</v>
      </c>
      <c r="BG571" s="34"/>
      <c r="BH571" s="123"/>
      <c r="BI571" s="90"/>
    </row>
    <row r="572" ht="12.75" customHeight="1">
      <c r="A572" s="61" t="s">
        <v>20</v>
      </c>
      <c r="B572" s="62" t="s">
        <v>21</v>
      </c>
      <c r="C572" s="62" t="s">
        <v>22</v>
      </c>
      <c r="D572" s="124"/>
      <c r="E572" s="55"/>
      <c r="F572" s="63"/>
      <c r="G572" s="64" t="s">
        <v>23</v>
      </c>
      <c r="H572" s="65" t="s">
        <v>24</v>
      </c>
      <c r="I572" s="70"/>
      <c r="J572" s="63"/>
      <c r="K572" s="64" t="s">
        <v>23</v>
      </c>
      <c r="L572" s="125" t="s">
        <v>24</v>
      </c>
      <c r="M572" s="90"/>
      <c r="N572" s="63"/>
      <c r="O572" s="64" t="s">
        <v>23</v>
      </c>
      <c r="P572" s="125" t="s">
        <v>24</v>
      </c>
      <c r="Q572" s="90"/>
      <c r="R572" s="63"/>
      <c r="S572" s="64" t="s">
        <v>23</v>
      </c>
      <c r="T572" s="125" t="s">
        <v>24</v>
      </c>
      <c r="U572" s="35"/>
      <c r="V572" s="63"/>
      <c r="W572" s="64" t="s">
        <v>23</v>
      </c>
      <c r="X572" s="125" t="s">
        <v>24</v>
      </c>
      <c r="Y572" s="90"/>
      <c r="Z572" s="63"/>
      <c r="AA572" s="64" t="s">
        <v>23</v>
      </c>
      <c r="AB572" s="125" t="s">
        <v>24</v>
      </c>
      <c r="AC572" s="90"/>
      <c r="AD572" s="63"/>
      <c r="AE572" s="64" t="s">
        <v>23</v>
      </c>
      <c r="AF572" s="125" t="s">
        <v>24</v>
      </c>
      <c r="AG572" s="90"/>
      <c r="AH572" s="63"/>
      <c r="AI572" s="64" t="s">
        <v>23</v>
      </c>
      <c r="AJ572" s="125" t="s">
        <v>24</v>
      </c>
      <c r="AK572" s="90"/>
      <c r="AL572" s="63"/>
      <c r="AM572" s="64" t="s">
        <v>23</v>
      </c>
      <c r="AN572" s="125" t="s">
        <v>24</v>
      </c>
      <c r="AO572" s="90"/>
      <c r="AP572" s="63"/>
      <c r="AQ572" s="64" t="s">
        <v>23</v>
      </c>
      <c r="AR572" s="125" t="s">
        <v>24</v>
      </c>
      <c r="AS572" s="90"/>
      <c r="AT572" s="63"/>
      <c r="AU572" s="64" t="s">
        <v>23</v>
      </c>
      <c r="AV572" s="125" t="s">
        <v>24</v>
      </c>
      <c r="AW572" s="90"/>
      <c r="AX572" s="63"/>
      <c r="AY572" s="64" t="s">
        <v>23</v>
      </c>
      <c r="AZ572" s="125" t="s">
        <v>24</v>
      </c>
      <c r="BA572" s="90"/>
      <c r="BB572" s="63"/>
      <c r="BC572" s="64" t="s">
        <v>23</v>
      </c>
      <c r="BD572" s="125" t="s">
        <v>24</v>
      </c>
      <c r="BE572" s="90"/>
      <c r="BF572" s="63"/>
      <c r="BG572" s="64" t="s">
        <v>23</v>
      </c>
      <c r="BH572" s="125" t="s">
        <v>24</v>
      </c>
      <c r="BI572" s="90"/>
    </row>
    <row r="573" ht="12.75" customHeight="1">
      <c r="A573" s="78" t="s">
        <v>740</v>
      </c>
      <c r="B573" s="127" t="s">
        <v>30</v>
      </c>
      <c r="C573" s="134"/>
      <c r="D573" s="129"/>
      <c r="E573" s="57"/>
      <c r="F573" s="130"/>
      <c r="G573" s="68" t="s">
        <v>741</v>
      </c>
      <c r="H573" s="131"/>
      <c r="I573" s="70"/>
      <c r="J573" s="130"/>
      <c r="K573" s="68" t="s">
        <v>741</v>
      </c>
      <c r="L573" s="133" t="s">
        <v>30</v>
      </c>
      <c r="M573" s="90"/>
      <c r="N573" s="130"/>
      <c r="O573" s="68" t="s">
        <v>741</v>
      </c>
      <c r="P573" s="133" t="s">
        <v>30</v>
      </c>
      <c r="Q573" s="90"/>
      <c r="R573" s="130"/>
      <c r="S573" s="68" t="s">
        <v>741</v>
      </c>
      <c r="T573" s="133" t="s">
        <v>30</v>
      </c>
      <c r="U573" s="35"/>
      <c r="V573" s="130"/>
      <c r="W573" s="68" t="s">
        <v>741</v>
      </c>
      <c r="X573" s="133" t="s">
        <v>30</v>
      </c>
      <c r="Y573" s="90"/>
      <c r="Z573" s="130"/>
      <c r="AA573" s="68" t="s">
        <v>741</v>
      </c>
      <c r="AB573" s="133" t="s">
        <v>30</v>
      </c>
      <c r="AC573" s="90"/>
      <c r="AD573" s="130"/>
      <c r="AE573" s="68" t="s">
        <v>741</v>
      </c>
      <c r="AF573" s="133" t="s">
        <v>30</v>
      </c>
      <c r="AG573" s="90"/>
      <c r="AH573" s="130"/>
      <c r="AI573" s="68" t="s">
        <v>741</v>
      </c>
      <c r="AJ573" s="133" t="s">
        <v>30</v>
      </c>
      <c r="AK573" s="90"/>
      <c r="AL573" s="130"/>
      <c r="AM573" s="68" t="s">
        <v>741</v>
      </c>
      <c r="AN573" s="133" t="s">
        <v>30</v>
      </c>
      <c r="AO573" s="90"/>
      <c r="AP573" s="130"/>
      <c r="AQ573" s="68" t="s">
        <v>741</v>
      </c>
      <c r="AR573" s="133" t="s">
        <v>30</v>
      </c>
      <c r="AS573" s="90"/>
      <c r="AT573" s="130"/>
      <c r="AU573" s="68" t="s">
        <v>741</v>
      </c>
      <c r="AV573" s="133" t="s">
        <v>30</v>
      </c>
      <c r="AW573" s="90"/>
      <c r="AX573" s="130"/>
      <c r="AY573" s="68" t="s">
        <v>741</v>
      </c>
      <c r="AZ573" s="133" t="s">
        <v>30</v>
      </c>
      <c r="BA573" s="90"/>
      <c r="BB573" s="130"/>
      <c r="BC573" s="68" t="s">
        <v>741</v>
      </c>
      <c r="BD573" s="133" t="s">
        <v>30</v>
      </c>
      <c r="BE573" s="90"/>
      <c r="BF573" s="130"/>
      <c r="BG573" s="68" t="s">
        <v>741</v>
      </c>
      <c r="BH573" s="133" t="s">
        <v>30</v>
      </c>
      <c r="BI573" s="90"/>
    </row>
    <row r="574" ht="12.75" customHeight="1">
      <c r="A574" s="78" t="s">
        <v>742</v>
      </c>
      <c r="B574" s="127" t="s">
        <v>30</v>
      </c>
      <c r="C574" s="134"/>
      <c r="D574" s="129"/>
      <c r="E574" s="57"/>
      <c r="F574" s="130"/>
      <c r="G574" s="68" t="s">
        <v>743</v>
      </c>
      <c r="H574" s="131"/>
      <c r="I574" s="70"/>
      <c r="J574" s="130"/>
      <c r="K574" s="68" t="s">
        <v>743</v>
      </c>
      <c r="L574" s="133" t="s">
        <v>30</v>
      </c>
      <c r="M574" s="90"/>
      <c r="N574" s="130"/>
      <c r="O574" s="68" t="s">
        <v>743</v>
      </c>
      <c r="P574" s="133" t="s">
        <v>30</v>
      </c>
      <c r="Q574" s="90"/>
      <c r="R574" s="130"/>
      <c r="S574" s="68" t="s">
        <v>743</v>
      </c>
      <c r="T574" s="133" t="s">
        <v>30</v>
      </c>
      <c r="U574" s="35"/>
      <c r="V574" s="130"/>
      <c r="W574" s="68" t="s">
        <v>743</v>
      </c>
      <c r="X574" s="133" t="s">
        <v>30</v>
      </c>
      <c r="Y574" s="90"/>
      <c r="Z574" s="130"/>
      <c r="AA574" s="68" t="s">
        <v>743</v>
      </c>
      <c r="AB574" s="133" t="s">
        <v>30</v>
      </c>
      <c r="AC574" s="90"/>
      <c r="AD574" s="130"/>
      <c r="AE574" s="68" t="s">
        <v>743</v>
      </c>
      <c r="AF574" s="133" t="s">
        <v>30</v>
      </c>
      <c r="AG574" s="90"/>
      <c r="AH574" s="130"/>
      <c r="AI574" s="68" t="s">
        <v>743</v>
      </c>
      <c r="AJ574" s="133" t="s">
        <v>30</v>
      </c>
      <c r="AK574" s="90"/>
      <c r="AL574" s="130"/>
      <c r="AM574" s="68" t="s">
        <v>743</v>
      </c>
      <c r="AN574" s="133" t="s">
        <v>30</v>
      </c>
      <c r="AO574" s="90"/>
      <c r="AP574" s="130"/>
      <c r="AQ574" s="68" t="s">
        <v>743</v>
      </c>
      <c r="AR574" s="133" t="s">
        <v>30</v>
      </c>
      <c r="AS574" s="90"/>
      <c r="AT574" s="130"/>
      <c r="AU574" s="68" t="s">
        <v>743</v>
      </c>
      <c r="AV574" s="133" t="s">
        <v>30</v>
      </c>
      <c r="AW574" s="90"/>
      <c r="AX574" s="130"/>
      <c r="AY574" s="68" t="s">
        <v>743</v>
      </c>
      <c r="AZ574" s="132" t="s">
        <v>231</v>
      </c>
      <c r="BA574" s="90"/>
      <c r="BB574" s="130"/>
      <c r="BC574" s="68" t="s">
        <v>743</v>
      </c>
      <c r="BD574" s="133" t="s">
        <v>30</v>
      </c>
      <c r="BE574" s="90"/>
      <c r="BF574" s="130"/>
      <c r="BG574" s="68" t="s">
        <v>743</v>
      </c>
      <c r="BH574" s="133" t="s">
        <v>30</v>
      </c>
      <c r="BI574" s="90"/>
    </row>
    <row r="575" ht="12.75" customHeight="1">
      <c r="A575" s="78" t="s">
        <v>744</v>
      </c>
      <c r="B575" s="127" t="s">
        <v>30</v>
      </c>
      <c r="C575" s="134"/>
      <c r="D575" s="129"/>
      <c r="E575" s="57"/>
      <c r="F575" s="130"/>
      <c r="G575" s="68" t="s">
        <v>745</v>
      </c>
      <c r="H575" s="131"/>
      <c r="I575" s="70"/>
      <c r="J575" s="130"/>
      <c r="K575" s="68" t="s">
        <v>745</v>
      </c>
      <c r="L575" s="133" t="s">
        <v>30</v>
      </c>
      <c r="M575" s="90"/>
      <c r="N575" s="130"/>
      <c r="O575" s="68" t="s">
        <v>745</v>
      </c>
      <c r="P575" s="133" t="s">
        <v>30</v>
      </c>
      <c r="Q575" s="90"/>
      <c r="R575" s="130"/>
      <c r="S575" s="68" t="s">
        <v>745</v>
      </c>
      <c r="T575" s="133" t="s">
        <v>30</v>
      </c>
      <c r="U575" s="35"/>
      <c r="V575" s="130"/>
      <c r="W575" s="68" t="s">
        <v>745</v>
      </c>
      <c r="X575" s="133" t="s">
        <v>30</v>
      </c>
      <c r="Y575" s="90"/>
      <c r="Z575" s="130"/>
      <c r="AA575" s="68" t="s">
        <v>745</v>
      </c>
      <c r="AB575" s="133" t="s">
        <v>30</v>
      </c>
      <c r="AC575" s="90"/>
      <c r="AD575" s="130"/>
      <c r="AE575" s="68" t="s">
        <v>745</v>
      </c>
      <c r="AF575" s="133" t="s">
        <v>30</v>
      </c>
      <c r="AG575" s="90"/>
      <c r="AH575" s="130"/>
      <c r="AI575" s="68" t="s">
        <v>745</v>
      </c>
      <c r="AJ575" s="133" t="s">
        <v>30</v>
      </c>
      <c r="AK575" s="90"/>
      <c r="AL575" s="130"/>
      <c r="AM575" s="68" t="s">
        <v>745</v>
      </c>
      <c r="AN575" s="133" t="s">
        <v>30</v>
      </c>
      <c r="AO575" s="90"/>
      <c r="AP575" s="130"/>
      <c r="AQ575" s="68" t="s">
        <v>745</v>
      </c>
      <c r="AR575" s="133" t="s">
        <v>30</v>
      </c>
      <c r="AS575" s="90"/>
      <c r="AT575" s="130"/>
      <c r="AU575" s="68" t="s">
        <v>745</v>
      </c>
      <c r="AV575" s="133" t="s">
        <v>30</v>
      </c>
      <c r="AW575" s="90"/>
      <c r="AX575" s="130"/>
      <c r="AY575" s="68" t="s">
        <v>745</v>
      </c>
      <c r="AZ575" s="133" t="s">
        <v>30</v>
      </c>
      <c r="BA575" s="90"/>
      <c r="BB575" s="130"/>
      <c r="BC575" s="68" t="s">
        <v>745</v>
      </c>
      <c r="BD575" s="133" t="s">
        <v>30</v>
      </c>
      <c r="BE575" s="90"/>
      <c r="BF575" s="130"/>
      <c r="BG575" s="68" t="s">
        <v>745</v>
      </c>
      <c r="BH575" s="133" t="s">
        <v>30</v>
      </c>
      <c r="BI575" s="90"/>
    </row>
    <row r="576" ht="12.75" customHeight="1">
      <c r="A576" s="78" t="s">
        <v>746</v>
      </c>
      <c r="B576" s="127" t="s">
        <v>30</v>
      </c>
      <c r="C576" s="134"/>
      <c r="D576" s="129"/>
      <c r="E576" s="57"/>
      <c r="F576" s="130"/>
      <c r="G576" s="68" t="s">
        <v>747</v>
      </c>
      <c r="H576" s="131"/>
      <c r="I576" s="70"/>
      <c r="J576" s="130"/>
      <c r="K576" s="68" t="s">
        <v>747</v>
      </c>
      <c r="L576" s="133" t="s">
        <v>30</v>
      </c>
      <c r="M576" s="35"/>
      <c r="N576" s="130"/>
      <c r="O576" s="68" t="s">
        <v>747</v>
      </c>
      <c r="P576" s="133" t="s">
        <v>30</v>
      </c>
      <c r="Q576" s="35"/>
      <c r="R576" s="130"/>
      <c r="S576" s="68" t="s">
        <v>747</v>
      </c>
      <c r="T576" s="133" t="s">
        <v>30</v>
      </c>
      <c r="U576" s="35"/>
      <c r="V576" s="130"/>
      <c r="W576" s="68" t="s">
        <v>747</v>
      </c>
      <c r="X576" s="133" t="s">
        <v>30</v>
      </c>
      <c r="Y576" s="35"/>
      <c r="Z576" s="130"/>
      <c r="AA576" s="68" t="s">
        <v>747</v>
      </c>
      <c r="AB576" s="133" t="s">
        <v>30</v>
      </c>
      <c r="AC576" s="35"/>
      <c r="AD576" s="130"/>
      <c r="AE576" s="68" t="s">
        <v>747</v>
      </c>
      <c r="AF576" s="133" t="s">
        <v>30</v>
      </c>
      <c r="AG576" s="35"/>
      <c r="AH576" s="130"/>
      <c r="AI576" s="68" t="s">
        <v>747</v>
      </c>
      <c r="AJ576" s="133" t="s">
        <v>30</v>
      </c>
      <c r="AK576" s="35"/>
      <c r="AL576" s="130"/>
      <c r="AM576" s="68" t="s">
        <v>747</v>
      </c>
      <c r="AN576" s="133" t="s">
        <v>30</v>
      </c>
      <c r="AO576" s="35"/>
      <c r="AP576" s="130"/>
      <c r="AQ576" s="68" t="s">
        <v>747</v>
      </c>
      <c r="AR576" s="133" t="s">
        <v>30</v>
      </c>
      <c r="AS576" s="35"/>
      <c r="AT576" s="130"/>
      <c r="AU576" s="68" t="s">
        <v>747</v>
      </c>
      <c r="AV576" s="133" t="s">
        <v>30</v>
      </c>
      <c r="AW576" s="35"/>
      <c r="AX576" s="130"/>
      <c r="AY576" s="68" t="s">
        <v>747</v>
      </c>
      <c r="AZ576" s="133" t="s">
        <v>30</v>
      </c>
      <c r="BA576" s="35"/>
      <c r="BB576" s="130"/>
      <c r="BC576" s="68" t="s">
        <v>747</v>
      </c>
      <c r="BD576" s="133" t="s">
        <v>30</v>
      </c>
      <c r="BE576" s="35"/>
      <c r="BF576" s="130"/>
      <c r="BG576" s="68" t="s">
        <v>747</v>
      </c>
      <c r="BH576" s="133" t="s">
        <v>30</v>
      </c>
      <c r="BI576" s="35"/>
    </row>
    <row r="577" ht="12.75" customHeight="1">
      <c r="A577" s="139" t="s">
        <v>748</v>
      </c>
      <c r="B577" s="127" t="s">
        <v>97</v>
      </c>
      <c r="C577" s="134"/>
      <c r="D577" s="129"/>
      <c r="E577" s="57"/>
      <c r="F577" s="130"/>
      <c r="G577" s="68" t="s">
        <v>749</v>
      </c>
      <c r="H577" s="131"/>
      <c r="I577" s="70"/>
      <c r="J577" s="130"/>
      <c r="K577" s="68" t="s">
        <v>749</v>
      </c>
      <c r="L577" s="133" t="s">
        <v>97</v>
      </c>
      <c r="M577" s="35"/>
      <c r="N577" s="130"/>
      <c r="O577" s="68" t="s">
        <v>749</v>
      </c>
      <c r="P577" s="132" t="s">
        <v>322</v>
      </c>
      <c r="Q577" s="35"/>
      <c r="R577" s="130"/>
      <c r="S577" s="68" t="s">
        <v>749</v>
      </c>
      <c r="T577" s="132" t="s">
        <v>322</v>
      </c>
      <c r="U577" s="35"/>
      <c r="V577" s="130"/>
      <c r="W577" s="68" t="s">
        <v>749</v>
      </c>
      <c r="X577" s="132" t="s">
        <v>322</v>
      </c>
      <c r="Y577" s="35"/>
      <c r="Z577" s="130"/>
      <c r="AA577" s="68" t="s">
        <v>749</v>
      </c>
      <c r="AB577" s="132" t="s">
        <v>322</v>
      </c>
      <c r="AC577" s="35"/>
      <c r="AD577" s="130"/>
      <c r="AE577" s="68" t="s">
        <v>749</v>
      </c>
      <c r="AF577" s="132" t="s">
        <v>322</v>
      </c>
      <c r="AG577" s="35"/>
      <c r="AH577" s="130"/>
      <c r="AI577" s="68" t="s">
        <v>749</v>
      </c>
      <c r="AJ577" s="132" t="s">
        <v>131</v>
      </c>
      <c r="AK577" s="35"/>
      <c r="AL577" s="130"/>
      <c r="AM577" s="68" t="s">
        <v>749</v>
      </c>
      <c r="AN577" s="132" t="s">
        <v>131</v>
      </c>
      <c r="AO577" s="35"/>
      <c r="AP577" s="130"/>
      <c r="AQ577" s="68" t="s">
        <v>749</v>
      </c>
      <c r="AR577" s="132" t="s">
        <v>322</v>
      </c>
      <c r="AS577" s="35"/>
      <c r="AT577" s="130"/>
      <c r="AU577" s="68" t="s">
        <v>749</v>
      </c>
      <c r="AV577" s="132" t="s">
        <v>131</v>
      </c>
      <c r="AW577" s="35"/>
      <c r="AX577" s="130"/>
      <c r="AY577" s="68" t="s">
        <v>749</v>
      </c>
      <c r="AZ577" s="132" t="s">
        <v>270</v>
      </c>
      <c r="BA577" s="35"/>
      <c r="BB577" s="130"/>
      <c r="BC577" s="68" t="s">
        <v>749</v>
      </c>
      <c r="BD577" s="132" t="s">
        <v>322</v>
      </c>
      <c r="BE577" s="35"/>
      <c r="BF577" s="130"/>
      <c r="BG577" s="68" t="s">
        <v>749</v>
      </c>
      <c r="BH577" s="132" t="s">
        <v>131</v>
      </c>
      <c r="BI577" s="35"/>
    </row>
    <row r="578" ht="12.0" customHeight="1">
      <c r="A578" s="139" t="s">
        <v>750</v>
      </c>
      <c r="B578" s="127" t="s">
        <v>30</v>
      </c>
      <c r="C578" s="134"/>
      <c r="D578" s="129"/>
      <c r="E578" s="57"/>
      <c r="F578" s="130"/>
      <c r="G578" s="68" t="s">
        <v>751</v>
      </c>
      <c r="H578" s="131"/>
      <c r="I578" s="70"/>
      <c r="J578" s="130"/>
      <c r="K578" s="68" t="s">
        <v>751</v>
      </c>
      <c r="L578" s="133" t="s">
        <v>30</v>
      </c>
      <c r="M578" s="90"/>
      <c r="N578" s="130"/>
      <c r="O578" s="68" t="s">
        <v>751</v>
      </c>
      <c r="P578" s="133" t="s">
        <v>30</v>
      </c>
      <c r="Q578" s="90"/>
      <c r="R578" s="130"/>
      <c r="S578" s="68" t="s">
        <v>751</v>
      </c>
      <c r="T578" s="133" t="s">
        <v>30</v>
      </c>
      <c r="U578" s="35"/>
      <c r="V578" s="130"/>
      <c r="W578" s="68" t="s">
        <v>751</v>
      </c>
      <c r="X578" s="133" t="s">
        <v>30</v>
      </c>
      <c r="Y578" s="90"/>
      <c r="Z578" s="130"/>
      <c r="AA578" s="68" t="s">
        <v>751</v>
      </c>
      <c r="AB578" s="133" t="s">
        <v>30</v>
      </c>
      <c r="AC578" s="90"/>
      <c r="AD578" s="130"/>
      <c r="AE578" s="68" t="s">
        <v>751</v>
      </c>
      <c r="AF578" s="133" t="s">
        <v>30</v>
      </c>
      <c r="AG578" s="90"/>
      <c r="AH578" s="130"/>
      <c r="AI578" s="68" t="s">
        <v>751</v>
      </c>
      <c r="AJ578" s="133" t="s">
        <v>30</v>
      </c>
      <c r="AK578" s="90"/>
      <c r="AL578" s="130"/>
      <c r="AM578" s="68" t="s">
        <v>751</v>
      </c>
      <c r="AN578" s="133" t="s">
        <v>30</v>
      </c>
      <c r="AO578" s="90"/>
      <c r="AP578" s="130"/>
      <c r="AQ578" s="68" t="s">
        <v>751</v>
      </c>
      <c r="AR578" s="133" t="s">
        <v>30</v>
      </c>
      <c r="AS578" s="90"/>
      <c r="AT578" s="130"/>
      <c r="AU578" s="68" t="s">
        <v>751</v>
      </c>
      <c r="AV578" s="133" t="s">
        <v>30</v>
      </c>
      <c r="AW578" s="90"/>
      <c r="AX578" s="130"/>
      <c r="AY578" s="68" t="s">
        <v>751</v>
      </c>
      <c r="AZ578" s="132" t="s">
        <v>168</v>
      </c>
      <c r="BA578" s="90"/>
      <c r="BB578" s="130"/>
      <c r="BC578" s="68" t="s">
        <v>751</v>
      </c>
      <c r="BD578" s="133" t="s">
        <v>30</v>
      </c>
      <c r="BE578" s="90"/>
      <c r="BF578" s="130"/>
      <c r="BG578" s="68" t="s">
        <v>751</v>
      </c>
      <c r="BH578" s="133" t="s">
        <v>30</v>
      </c>
      <c r="BI578" s="90"/>
    </row>
    <row r="579" ht="12.75" customHeight="1">
      <c r="A579" s="139" t="s">
        <v>752</v>
      </c>
      <c r="B579" s="127" t="s">
        <v>26</v>
      </c>
      <c r="C579" s="134"/>
      <c r="D579" s="129"/>
      <c r="E579" s="57"/>
      <c r="F579" s="130"/>
      <c r="G579" s="68" t="s">
        <v>753</v>
      </c>
      <c r="H579" s="131"/>
      <c r="I579" s="70"/>
      <c r="J579" s="130"/>
      <c r="K579" s="68" t="s">
        <v>753</v>
      </c>
      <c r="L579" s="133" t="s">
        <v>26</v>
      </c>
      <c r="M579" s="90"/>
      <c r="N579" s="130"/>
      <c r="O579" s="68" t="s">
        <v>753</v>
      </c>
      <c r="P579" s="132" t="s">
        <v>156</v>
      </c>
      <c r="Q579" s="90"/>
      <c r="R579" s="130"/>
      <c r="S579" s="68" t="s">
        <v>753</v>
      </c>
      <c r="T579" s="132" t="s">
        <v>156</v>
      </c>
      <c r="U579" s="35"/>
      <c r="V579" s="130"/>
      <c r="W579" s="68" t="s">
        <v>753</v>
      </c>
      <c r="X579" s="132" t="s">
        <v>156</v>
      </c>
      <c r="Y579" s="90"/>
      <c r="Z579" s="130"/>
      <c r="AA579" s="68" t="s">
        <v>753</v>
      </c>
      <c r="AB579" s="132" t="s">
        <v>190</v>
      </c>
      <c r="AC579" s="90"/>
      <c r="AD579" s="130"/>
      <c r="AE579" s="68" t="s">
        <v>753</v>
      </c>
      <c r="AF579" s="132" t="s">
        <v>190</v>
      </c>
      <c r="AG579" s="90"/>
      <c r="AH579" s="130"/>
      <c r="AI579" s="68" t="s">
        <v>753</v>
      </c>
      <c r="AJ579" s="132" t="s">
        <v>170</v>
      </c>
      <c r="AK579" s="90"/>
      <c r="AL579" s="130"/>
      <c r="AM579" s="68" t="s">
        <v>753</v>
      </c>
      <c r="AN579" s="132" t="s">
        <v>116</v>
      </c>
      <c r="AO579" s="90"/>
      <c r="AP579" s="130"/>
      <c r="AQ579" s="68" t="s">
        <v>753</v>
      </c>
      <c r="AR579" s="132" t="s">
        <v>156</v>
      </c>
      <c r="AS579" s="90"/>
      <c r="AT579" s="130"/>
      <c r="AU579" s="68" t="s">
        <v>753</v>
      </c>
      <c r="AV579" s="132" t="s">
        <v>170</v>
      </c>
      <c r="AW579" s="90"/>
      <c r="AX579" s="130"/>
      <c r="AY579" s="68" t="s">
        <v>753</v>
      </c>
      <c r="AZ579" s="132" t="s">
        <v>170</v>
      </c>
      <c r="BA579" s="90"/>
      <c r="BB579" s="130"/>
      <c r="BC579" s="68" t="s">
        <v>753</v>
      </c>
      <c r="BD579" s="132" t="s">
        <v>156</v>
      </c>
      <c r="BE579" s="90"/>
      <c r="BF579" s="130"/>
      <c r="BG579" s="68" t="s">
        <v>753</v>
      </c>
      <c r="BH579" s="132" t="s">
        <v>170</v>
      </c>
      <c r="BI579" s="90"/>
    </row>
    <row r="580" ht="12.75" customHeight="1">
      <c r="A580" s="139" t="s">
        <v>754</v>
      </c>
      <c r="B580" s="127" t="s">
        <v>30</v>
      </c>
      <c r="C580" s="134"/>
      <c r="D580" s="129"/>
      <c r="E580" s="57"/>
      <c r="F580" s="130"/>
      <c r="G580" s="68" t="s">
        <v>755</v>
      </c>
      <c r="H580" s="131"/>
      <c r="I580" s="70"/>
      <c r="J580" s="130"/>
      <c r="K580" s="68" t="s">
        <v>755</v>
      </c>
      <c r="L580" s="133" t="s">
        <v>30</v>
      </c>
      <c r="M580" s="90"/>
      <c r="N580" s="130"/>
      <c r="O580" s="68" t="s">
        <v>755</v>
      </c>
      <c r="P580" s="133" t="s">
        <v>30</v>
      </c>
      <c r="Q580" s="90"/>
      <c r="R580" s="130"/>
      <c r="S580" s="68" t="s">
        <v>755</v>
      </c>
      <c r="T580" s="133" t="s">
        <v>30</v>
      </c>
      <c r="U580" s="35"/>
      <c r="V580" s="130"/>
      <c r="W580" s="68" t="s">
        <v>755</v>
      </c>
      <c r="X580" s="133" t="s">
        <v>30</v>
      </c>
      <c r="Y580" s="90"/>
      <c r="Z580" s="130"/>
      <c r="AA580" s="68" t="s">
        <v>755</v>
      </c>
      <c r="AB580" s="133" t="s">
        <v>30</v>
      </c>
      <c r="AC580" s="90"/>
      <c r="AD580" s="130"/>
      <c r="AE580" s="68" t="s">
        <v>755</v>
      </c>
      <c r="AF580" s="133" t="s">
        <v>30</v>
      </c>
      <c r="AG580" s="90"/>
      <c r="AH580" s="130"/>
      <c r="AI580" s="68" t="s">
        <v>755</v>
      </c>
      <c r="AJ580" s="132" t="s">
        <v>168</v>
      </c>
      <c r="AK580" s="90"/>
      <c r="AL580" s="130"/>
      <c r="AM580" s="68" t="s">
        <v>755</v>
      </c>
      <c r="AN580" s="133" t="s">
        <v>30</v>
      </c>
      <c r="AO580" s="90"/>
      <c r="AP580" s="130"/>
      <c r="AQ580" s="68" t="s">
        <v>755</v>
      </c>
      <c r="AR580" s="133" t="s">
        <v>30</v>
      </c>
      <c r="AS580" s="90"/>
      <c r="AT580" s="130"/>
      <c r="AU580" s="68" t="s">
        <v>755</v>
      </c>
      <c r="AV580" s="132" t="s">
        <v>168</v>
      </c>
      <c r="AW580" s="90"/>
      <c r="AX580" s="130"/>
      <c r="AY580" s="68" t="s">
        <v>755</v>
      </c>
      <c r="AZ580" s="132" t="s">
        <v>575</v>
      </c>
      <c r="BA580" s="90"/>
      <c r="BB580" s="130"/>
      <c r="BC580" s="68" t="s">
        <v>755</v>
      </c>
      <c r="BD580" s="133" t="s">
        <v>30</v>
      </c>
      <c r="BE580" s="90"/>
      <c r="BF580" s="130"/>
      <c r="BG580" s="68" t="s">
        <v>755</v>
      </c>
      <c r="BH580" s="132" t="s">
        <v>168</v>
      </c>
      <c r="BI580" s="90"/>
    </row>
    <row r="581" ht="12.75" customHeight="1">
      <c r="A581" s="91"/>
      <c r="B581" s="92"/>
      <c r="C581" s="92"/>
      <c r="D581" s="135"/>
      <c r="E581" s="57"/>
      <c r="F581" s="136"/>
      <c r="G581" s="68"/>
      <c r="H581" s="93"/>
      <c r="I581" s="70"/>
      <c r="J581" s="136"/>
      <c r="K581" s="68"/>
      <c r="L581" s="137"/>
      <c r="M581" s="90"/>
      <c r="N581" s="136"/>
      <c r="O581" s="68"/>
      <c r="P581" s="137"/>
      <c r="Q581" s="90"/>
      <c r="R581" s="136"/>
      <c r="S581" s="68"/>
      <c r="T581" s="137"/>
      <c r="U581" s="35"/>
      <c r="V581" s="136"/>
      <c r="W581" s="68"/>
      <c r="X581" s="137"/>
      <c r="Y581" s="90"/>
      <c r="Z581" s="136"/>
      <c r="AA581" s="68"/>
      <c r="AB581" s="137"/>
      <c r="AC581" s="90"/>
      <c r="AD581" s="136"/>
      <c r="AE581" s="68"/>
      <c r="AF581" s="137"/>
      <c r="AG581" s="90"/>
      <c r="AH581" s="136"/>
      <c r="AI581" s="68"/>
      <c r="AJ581" s="137"/>
      <c r="AK581" s="90"/>
      <c r="AL581" s="136"/>
      <c r="AM581" s="68"/>
      <c r="AN581" s="137"/>
      <c r="AO581" s="90"/>
      <c r="AP581" s="136"/>
      <c r="AQ581" s="68"/>
      <c r="AR581" s="137"/>
      <c r="AS581" s="90"/>
      <c r="AT581" s="136"/>
      <c r="AU581" s="68"/>
      <c r="AV581" s="137"/>
      <c r="AW581" s="90"/>
      <c r="AX581" s="136"/>
      <c r="AY581" s="68"/>
      <c r="AZ581" s="137"/>
      <c r="BA581" s="90"/>
      <c r="BB581" s="136"/>
      <c r="BC581" s="68"/>
      <c r="BD581" s="137"/>
      <c r="BE581" s="90"/>
      <c r="BF581" s="136"/>
      <c r="BG581" s="68"/>
      <c r="BH581" s="137"/>
      <c r="BI581" s="90"/>
    </row>
    <row r="582" ht="12.75" customHeight="1">
      <c r="A582" s="91"/>
      <c r="B582" s="92"/>
      <c r="C582" s="92"/>
      <c r="D582" s="124"/>
      <c r="E582" s="57"/>
      <c r="F582" s="138"/>
      <c r="G582" s="68"/>
      <c r="H582" s="93"/>
      <c r="I582" s="70"/>
      <c r="J582" s="138"/>
      <c r="K582" s="68"/>
      <c r="L582" s="137"/>
      <c r="M582" s="90"/>
      <c r="N582" s="138"/>
      <c r="O582" s="68"/>
      <c r="P582" s="137"/>
      <c r="Q582" s="90"/>
      <c r="R582" s="138"/>
      <c r="S582" s="68"/>
      <c r="T582" s="137"/>
      <c r="U582" s="35"/>
      <c r="V582" s="138"/>
      <c r="W582" s="68"/>
      <c r="X582" s="137"/>
      <c r="Y582" s="90"/>
      <c r="Z582" s="138"/>
      <c r="AA582" s="68"/>
      <c r="AB582" s="137"/>
      <c r="AC582" s="90"/>
      <c r="AD582" s="138"/>
      <c r="AE582" s="68"/>
      <c r="AF582" s="137"/>
      <c r="AG582" s="90"/>
      <c r="AH582" s="138"/>
      <c r="AI582" s="68"/>
      <c r="AJ582" s="137"/>
      <c r="AK582" s="90"/>
      <c r="AL582" s="138"/>
      <c r="AM582" s="68"/>
      <c r="AN582" s="137"/>
      <c r="AO582" s="90"/>
      <c r="AP582" s="138"/>
      <c r="AQ582" s="68"/>
      <c r="AR582" s="137"/>
      <c r="AS582" s="90"/>
      <c r="AT582" s="138"/>
      <c r="AU582" s="68"/>
      <c r="AV582" s="137"/>
      <c r="AW582" s="90"/>
      <c r="AX582" s="138"/>
      <c r="AY582" s="68"/>
      <c r="AZ582" s="137"/>
      <c r="BA582" s="90"/>
      <c r="BB582" s="138"/>
      <c r="BC582" s="68"/>
      <c r="BD582" s="137"/>
      <c r="BE582" s="90"/>
      <c r="BF582" s="138"/>
      <c r="BG582" s="68"/>
      <c r="BH582" s="137"/>
      <c r="BI582" s="90"/>
    </row>
    <row r="583" ht="12.75" customHeight="1">
      <c r="A583" s="91"/>
      <c r="B583" s="56"/>
      <c r="C583" s="73"/>
      <c r="D583" s="124"/>
      <c r="E583" s="55"/>
      <c r="F583" s="58" t="s">
        <v>756</v>
      </c>
      <c r="G583" s="34"/>
      <c r="H583" s="122"/>
      <c r="I583" s="70"/>
      <c r="J583" s="58" t="s">
        <v>756</v>
      </c>
      <c r="K583" s="34"/>
      <c r="L583" s="123"/>
      <c r="M583" s="90"/>
      <c r="N583" s="58" t="s">
        <v>756</v>
      </c>
      <c r="O583" s="34"/>
      <c r="P583" s="123"/>
      <c r="Q583" s="90"/>
      <c r="R583" s="58" t="s">
        <v>756</v>
      </c>
      <c r="S583" s="34"/>
      <c r="T583" s="123"/>
      <c r="U583" s="35"/>
      <c r="V583" s="58" t="s">
        <v>756</v>
      </c>
      <c r="W583" s="34"/>
      <c r="X583" s="123"/>
      <c r="Y583" s="90"/>
      <c r="Z583" s="58" t="s">
        <v>756</v>
      </c>
      <c r="AA583" s="34"/>
      <c r="AB583" s="123"/>
      <c r="AC583" s="90"/>
      <c r="AD583" s="58" t="s">
        <v>756</v>
      </c>
      <c r="AE583" s="34"/>
      <c r="AF583" s="123"/>
      <c r="AG583" s="90"/>
      <c r="AH583" s="58" t="s">
        <v>756</v>
      </c>
      <c r="AI583" s="34"/>
      <c r="AJ583" s="123"/>
      <c r="AK583" s="90"/>
      <c r="AL583" s="58" t="s">
        <v>756</v>
      </c>
      <c r="AM583" s="34"/>
      <c r="AN583" s="123"/>
      <c r="AO583" s="90"/>
      <c r="AP583" s="58" t="s">
        <v>756</v>
      </c>
      <c r="AQ583" s="34"/>
      <c r="AR583" s="123"/>
      <c r="AS583" s="90"/>
      <c r="AT583" s="58" t="s">
        <v>756</v>
      </c>
      <c r="AU583" s="34"/>
      <c r="AV583" s="123"/>
      <c r="AW583" s="90"/>
      <c r="AX583" s="58" t="s">
        <v>756</v>
      </c>
      <c r="AY583" s="34"/>
      <c r="AZ583" s="123"/>
      <c r="BA583" s="90"/>
      <c r="BB583" s="58" t="s">
        <v>756</v>
      </c>
      <c r="BC583" s="34"/>
      <c r="BD583" s="123"/>
      <c r="BE583" s="90"/>
      <c r="BF583" s="58" t="s">
        <v>756</v>
      </c>
      <c r="BG583" s="34"/>
      <c r="BH583" s="123"/>
      <c r="BI583" s="90"/>
    </row>
    <row r="584" ht="12.75" customHeight="1">
      <c r="A584" s="61" t="s">
        <v>20</v>
      </c>
      <c r="B584" s="62" t="s">
        <v>21</v>
      </c>
      <c r="C584" s="62" t="s">
        <v>22</v>
      </c>
      <c r="D584" s="124"/>
      <c r="E584" s="55"/>
      <c r="F584" s="63"/>
      <c r="G584" s="64" t="s">
        <v>23</v>
      </c>
      <c r="H584" s="65" t="s">
        <v>24</v>
      </c>
      <c r="I584" s="70"/>
      <c r="J584" s="63"/>
      <c r="K584" s="64" t="s">
        <v>23</v>
      </c>
      <c r="L584" s="125" t="s">
        <v>24</v>
      </c>
      <c r="M584" s="90"/>
      <c r="N584" s="63"/>
      <c r="O584" s="64" t="s">
        <v>23</v>
      </c>
      <c r="P584" s="125" t="s">
        <v>24</v>
      </c>
      <c r="Q584" s="90"/>
      <c r="R584" s="63"/>
      <c r="S584" s="64" t="s">
        <v>23</v>
      </c>
      <c r="T584" s="125" t="s">
        <v>24</v>
      </c>
      <c r="U584" s="35"/>
      <c r="V584" s="63"/>
      <c r="W584" s="64" t="s">
        <v>23</v>
      </c>
      <c r="X584" s="125" t="s">
        <v>24</v>
      </c>
      <c r="Y584" s="90"/>
      <c r="Z584" s="63"/>
      <c r="AA584" s="64" t="s">
        <v>23</v>
      </c>
      <c r="AB584" s="125" t="s">
        <v>24</v>
      </c>
      <c r="AC584" s="90"/>
      <c r="AD584" s="63"/>
      <c r="AE584" s="64" t="s">
        <v>23</v>
      </c>
      <c r="AF584" s="125" t="s">
        <v>24</v>
      </c>
      <c r="AG584" s="90"/>
      <c r="AH584" s="63"/>
      <c r="AI584" s="64" t="s">
        <v>23</v>
      </c>
      <c r="AJ584" s="125" t="s">
        <v>24</v>
      </c>
      <c r="AK584" s="90"/>
      <c r="AL584" s="63"/>
      <c r="AM584" s="64" t="s">
        <v>23</v>
      </c>
      <c r="AN584" s="125" t="s">
        <v>24</v>
      </c>
      <c r="AO584" s="90"/>
      <c r="AP584" s="63"/>
      <c r="AQ584" s="64" t="s">
        <v>23</v>
      </c>
      <c r="AR584" s="125" t="s">
        <v>24</v>
      </c>
      <c r="AS584" s="90"/>
      <c r="AT584" s="63"/>
      <c r="AU584" s="64" t="s">
        <v>23</v>
      </c>
      <c r="AV584" s="125" t="s">
        <v>24</v>
      </c>
      <c r="AW584" s="90"/>
      <c r="AX584" s="63"/>
      <c r="AY584" s="64" t="s">
        <v>23</v>
      </c>
      <c r="AZ584" s="125" t="s">
        <v>24</v>
      </c>
      <c r="BA584" s="90"/>
      <c r="BB584" s="63"/>
      <c r="BC584" s="64" t="s">
        <v>23</v>
      </c>
      <c r="BD584" s="125" t="s">
        <v>24</v>
      </c>
      <c r="BE584" s="90"/>
      <c r="BF584" s="63"/>
      <c r="BG584" s="64" t="s">
        <v>23</v>
      </c>
      <c r="BH584" s="125" t="s">
        <v>24</v>
      </c>
      <c r="BI584" s="90"/>
    </row>
    <row r="585" ht="12.75" customHeight="1">
      <c r="A585" s="139" t="s">
        <v>757</v>
      </c>
      <c r="B585" s="127" t="s">
        <v>97</v>
      </c>
      <c r="C585" s="134"/>
      <c r="D585" s="129"/>
      <c r="E585" s="57"/>
      <c r="F585" s="130"/>
      <c r="G585" s="68" t="s">
        <v>758</v>
      </c>
      <c r="H585" s="131"/>
      <c r="I585" s="70"/>
      <c r="J585" s="130"/>
      <c r="K585" s="68" t="s">
        <v>758</v>
      </c>
      <c r="L585" s="133" t="s">
        <v>97</v>
      </c>
      <c r="M585" s="90"/>
      <c r="N585" s="130"/>
      <c r="O585" s="68" t="s">
        <v>758</v>
      </c>
      <c r="P585" s="132" t="s">
        <v>322</v>
      </c>
      <c r="Q585" s="90"/>
      <c r="R585" s="130"/>
      <c r="S585" s="68" t="s">
        <v>758</v>
      </c>
      <c r="T585" s="132" t="s">
        <v>322</v>
      </c>
      <c r="U585" s="35"/>
      <c r="V585" s="130"/>
      <c r="W585" s="68" t="s">
        <v>758</v>
      </c>
      <c r="X585" s="132" t="s">
        <v>322</v>
      </c>
      <c r="Y585" s="90"/>
      <c r="Z585" s="130"/>
      <c r="AA585" s="68" t="s">
        <v>758</v>
      </c>
      <c r="AB585" s="132" t="s">
        <v>322</v>
      </c>
      <c r="AC585" s="90"/>
      <c r="AD585" s="130"/>
      <c r="AE585" s="68" t="s">
        <v>758</v>
      </c>
      <c r="AF585" s="132" t="s">
        <v>322</v>
      </c>
      <c r="AG585" s="90"/>
      <c r="AH585" s="130"/>
      <c r="AI585" s="68" t="s">
        <v>758</v>
      </c>
      <c r="AJ585" s="132" t="s">
        <v>131</v>
      </c>
      <c r="AK585" s="90"/>
      <c r="AL585" s="130"/>
      <c r="AM585" s="68" t="s">
        <v>758</v>
      </c>
      <c r="AN585" s="132" t="s">
        <v>131</v>
      </c>
      <c r="AO585" s="90"/>
      <c r="AP585" s="130"/>
      <c r="AQ585" s="68" t="s">
        <v>758</v>
      </c>
      <c r="AR585" s="132" t="s">
        <v>322</v>
      </c>
      <c r="AS585" s="90"/>
      <c r="AT585" s="130"/>
      <c r="AU585" s="68" t="s">
        <v>758</v>
      </c>
      <c r="AV585" s="132" t="s">
        <v>131</v>
      </c>
      <c r="AW585" s="90"/>
      <c r="AX585" s="130"/>
      <c r="AY585" s="68" t="s">
        <v>758</v>
      </c>
      <c r="AZ585" s="132" t="s">
        <v>270</v>
      </c>
      <c r="BA585" s="90"/>
      <c r="BB585" s="130"/>
      <c r="BC585" s="68" t="s">
        <v>758</v>
      </c>
      <c r="BD585" s="132" t="s">
        <v>322</v>
      </c>
      <c r="BE585" s="90"/>
      <c r="BF585" s="130"/>
      <c r="BG585" s="68" t="s">
        <v>758</v>
      </c>
      <c r="BH585" s="132" t="s">
        <v>131</v>
      </c>
      <c r="BI585" s="90"/>
    </row>
    <row r="586" ht="12.75" customHeight="1">
      <c r="A586" s="139" t="s">
        <v>759</v>
      </c>
      <c r="B586" s="127" t="s">
        <v>30</v>
      </c>
      <c r="C586" s="134"/>
      <c r="D586" s="129"/>
      <c r="E586" s="57"/>
      <c r="F586" s="130"/>
      <c r="G586" s="68" t="s">
        <v>760</v>
      </c>
      <c r="H586" s="131"/>
      <c r="I586" s="70"/>
      <c r="J586" s="130"/>
      <c r="K586" s="68" t="s">
        <v>760</v>
      </c>
      <c r="L586" s="133" t="s">
        <v>30</v>
      </c>
      <c r="M586" s="90"/>
      <c r="N586" s="130"/>
      <c r="O586" s="68" t="s">
        <v>760</v>
      </c>
      <c r="P586" s="133" t="s">
        <v>30</v>
      </c>
      <c r="Q586" s="90"/>
      <c r="R586" s="130"/>
      <c r="S586" s="68" t="s">
        <v>760</v>
      </c>
      <c r="T586" s="133" t="s">
        <v>30</v>
      </c>
      <c r="U586" s="35"/>
      <c r="V586" s="130"/>
      <c r="W586" s="68" t="s">
        <v>760</v>
      </c>
      <c r="X586" s="133" t="s">
        <v>30</v>
      </c>
      <c r="Y586" s="90"/>
      <c r="Z586" s="130"/>
      <c r="AA586" s="68" t="s">
        <v>760</v>
      </c>
      <c r="AB586" s="133" t="s">
        <v>30</v>
      </c>
      <c r="AC586" s="90"/>
      <c r="AD586" s="130"/>
      <c r="AE586" s="68" t="s">
        <v>760</v>
      </c>
      <c r="AF586" s="133" t="s">
        <v>30</v>
      </c>
      <c r="AG586" s="90"/>
      <c r="AH586" s="130"/>
      <c r="AI586" s="68" t="s">
        <v>760</v>
      </c>
      <c r="AJ586" s="133" t="s">
        <v>30</v>
      </c>
      <c r="AK586" s="90"/>
      <c r="AL586" s="130"/>
      <c r="AM586" s="68" t="s">
        <v>760</v>
      </c>
      <c r="AN586" s="133" t="s">
        <v>30</v>
      </c>
      <c r="AO586" s="90"/>
      <c r="AP586" s="130"/>
      <c r="AQ586" s="68" t="s">
        <v>760</v>
      </c>
      <c r="AR586" s="133" t="s">
        <v>30</v>
      </c>
      <c r="AS586" s="90"/>
      <c r="AT586" s="130"/>
      <c r="AU586" s="68" t="s">
        <v>760</v>
      </c>
      <c r="AV586" s="133" t="s">
        <v>30</v>
      </c>
      <c r="AW586" s="90"/>
      <c r="AX586" s="130"/>
      <c r="AY586" s="68" t="s">
        <v>760</v>
      </c>
      <c r="AZ586" s="132" t="s">
        <v>168</v>
      </c>
      <c r="BA586" s="90"/>
      <c r="BB586" s="130"/>
      <c r="BC586" s="68" t="s">
        <v>760</v>
      </c>
      <c r="BD586" s="133" t="s">
        <v>30</v>
      </c>
      <c r="BE586" s="90"/>
      <c r="BF586" s="130"/>
      <c r="BG586" s="68" t="s">
        <v>760</v>
      </c>
      <c r="BH586" s="133" t="s">
        <v>30</v>
      </c>
      <c r="BI586" s="90"/>
    </row>
    <row r="587" ht="12.75" customHeight="1">
      <c r="A587" s="139" t="s">
        <v>761</v>
      </c>
      <c r="B587" s="127" t="s">
        <v>26</v>
      </c>
      <c r="C587" s="134"/>
      <c r="D587" s="129"/>
      <c r="E587" s="57"/>
      <c r="F587" s="130"/>
      <c r="G587" s="68" t="s">
        <v>762</v>
      </c>
      <c r="H587" s="131"/>
      <c r="I587" s="70"/>
      <c r="J587" s="130"/>
      <c r="K587" s="68" t="s">
        <v>762</v>
      </c>
      <c r="L587" s="133" t="s">
        <v>26</v>
      </c>
      <c r="M587" s="90"/>
      <c r="N587" s="130"/>
      <c r="O587" s="68" t="s">
        <v>762</v>
      </c>
      <c r="P587" s="132" t="s">
        <v>156</v>
      </c>
      <c r="Q587" s="90"/>
      <c r="R587" s="130"/>
      <c r="S587" s="68" t="s">
        <v>762</v>
      </c>
      <c r="T587" s="132" t="s">
        <v>156</v>
      </c>
      <c r="U587" s="35"/>
      <c r="V587" s="130"/>
      <c r="W587" s="68" t="s">
        <v>762</v>
      </c>
      <c r="X587" s="132" t="s">
        <v>156</v>
      </c>
      <c r="Y587" s="90"/>
      <c r="Z587" s="130"/>
      <c r="AA587" s="68" t="s">
        <v>762</v>
      </c>
      <c r="AB587" s="132" t="s">
        <v>190</v>
      </c>
      <c r="AC587" s="90"/>
      <c r="AD587" s="130"/>
      <c r="AE587" s="68" t="s">
        <v>762</v>
      </c>
      <c r="AF587" s="132" t="s">
        <v>190</v>
      </c>
      <c r="AG587" s="90"/>
      <c r="AH587" s="130"/>
      <c r="AI587" s="68" t="s">
        <v>762</v>
      </c>
      <c r="AJ587" s="132" t="s">
        <v>170</v>
      </c>
      <c r="AK587" s="90"/>
      <c r="AL587" s="130"/>
      <c r="AM587" s="68" t="s">
        <v>762</v>
      </c>
      <c r="AN587" s="132" t="s">
        <v>116</v>
      </c>
      <c r="AO587" s="90"/>
      <c r="AP587" s="130"/>
      <c r="AQ587" s="68" t="s">
        <v>762</v>
      </c>
      <c r="AR587" s="132" t="s">
        <v>156</v>
      </c>
      <c r="AS587" s="90"/>
      <c r="AT587" s="130"/>
      <c r="AU587" s="68" t="s">
        <v>762</v>
      </c>
      <c r="AV587" s="132" t="s">
        <v>170</v>
      </c>
      <c r="AW587" s="90"/>
      <c r="AX587" s="130"/>
      <c r="AY587" s="68" t="s">
        <v>762</v>
      </c>
      <c r="AZ587" s="132" t="s">
        <v>170</v>
      </c>
      <c r="BA587" s="90"/>
      <c r="BB587" s="130"/>
      <c r="BC587" s="68" t="s">
        <v>762</v>
      </c>
      <c r="BD587" s="132" t="s">
        <v>156</v>
      </c>
      <c r="BE587" s="90"/>
      <c r="BF587" s="130"/>
      <c r="BG587" s="68" t="s">
        <v>762</v>
      </c>
      <c r="BH587" s="132" t="s">
        <v>170</v>
      </c>
      <c r="BI587" s="90"/>
    </row>
    <row r="588" ht="12.75" customHeight="1">
      <c r="A588" s="139" t="s">
        <v>763</v>
      </c>
      <c r="B588" s="127" t="s">
        <v>30</v>
      </c>
      <c r="C588" s="134"/>
      <c r="D588" s="129"/>
      <c r="E588" s="57"/>
      <c r="F588" s="130"/>
      <c r="G588" s="68" t="s">
        <v>764</v>
      </c>
      <c r="H588" s="131"/>
      <c r="I588" s="70"/>
      <c r="J588" s="130"/>
      <c r="K588" s="68" t="s">
        <v>764</v>
      </c>
      <c r="L588" s="133" t="s">
        <v>30</v>
      </c>
      <c r="M588" s="90"/>
      <c r="N588" s="130"/>
      <c r="O588" s="68" t="s">
        <v>764</v>
      </c>
      <c r="P588" s="133" t="s">
        <v>30</v>
      </c>
      <c r="Q588" s="90"/>
      <c r="R588" s="130"/>
      <c r="S588" s="68" t="s">
        <v>764</v>
      </c>
      <c r="T588" s="133" t="s">
        <v>30</v>
      </c>
      <c r="U588" s="35"/>
      <c r="V588" s="130"/>
      <c r="W588" s="68" t="s">
        <v>764</v>
      </c>
      <c r="X588" s="133" t="s">
        <v>30</v>
      </c>
      <c r="Y588" s="90"/>
      <c r="Z588" s="130"/>
      <c r="AA588" s="68" t="s">
        <v>764</v>
      </c>
      <c r="AB588" s="133" t="s">
        <v>30</v>
      </c>
      <c r="AC588" s="90"/>
      <c r="AD588" s="130"/>
      <c r="AE588" s="68" t="s">
        <v>764</v>
      </c>
      <c r="AF588" s="133" t="s">
        <v>30</v>
      </c>
      <c r="AG588" s="90"/>
      <c r="AH588" s="130"/>
      <c r="AI588" s="68" t="s">
        <v>764</v>
      </c>
      <c r="AJ588" s="132" t="s">
        <v>168</v>
      </c>
      <c r="AK588" s="90"/>
      <c r="AL588" s="130"/>
      <c r="AM588" s="68" t="s">
        <v>764</v>
      </c>
      <c r="AN588" s="133" t="s">
        <v>30</v>
      </c>
      <c r="AO588" s="90"/>
      <c r="AP588" s="130"/>
      <c r="AQ588" s="68" t="s">
        <v>764</v>
      </c>
      <c r="AR588" s="133" t="s">
        <v>30</v>
      </c>
      <c r="AS588" s="90"/>
      <c r="AT588" s="130"/>
      <c r="AU588" s="68" t="s">
        <v>764</v>
      </c>
      <c r="AV588" s="132" t="s">
        <v>168</v>
      </c>
      <c r="AW588" s="90"/>
      <c r="AX588" s="130"/>
      <c r="AY588" s="68" t="s">
        <v>764</v>
      </c>
      <c r="AZ588" s="132" t="s">
        <v>575</v>
      </c>
      <c r="BA588" s="90"/>
      <c r="BB588" s="130"/>
      <c r="BC588" s="68" t="s">
        <v>764</v>
      </c>
      <c r="BD588" s="133" t="s">
        <v>30</v>
      </c>
      <c r="BE588" s="90"/>
      <c r="BF588" s="130"/>
      <c r="BG588" s="68" t="s">
        <v>764</v>
      </c>
      <c r="BH588" s="132" t="s">
        <v>168</v>
      </c>
      <c r="BI588" s="90"/>
    </row>
    <row r="589" ht="12.75" customHeight="1">
      <c r="A589" s="91"/>
      <c r="B589" s="142"/>
      <c r="C589" s="142"/>
      <c r="D589" s="143"/>
      <c r="E589" s="57"/>
      <c r="F589" s="136"/>
      <c r="G589" s="68"/>
      <c r="H589" s="131"/>
      <c r="I589" s="70"/>
      <c r="J589" s="136"/>
      <c r="K589" s="68"/>
      <c r="L589" s="127"/>
      <c r="M589" s="90"/>
      <c r="N589" s="136"/>
      <c r="O589" s="68"/>
      <c r="P589" s="127"/>
      <c r="Q589" s="90"/>
      <c r="R589" s="136"/>
      <c r="S589" s="68"/>
      <c r="T589" s="127"/>
      <c r="U589" s="35"/>
      <c r="V589" s="136"/>
      <c r="W589" s="68"/>
      <c r="X589" s="127"/>
      <c r="Y589" s="90"/>
      <c r="Z589" s="136"/>
      <c r="AA589" s="68"/>
      <c r="AB589" s="127"/>
      <c r="AC589" s="90"/>
      <c r="AD589" s="136"/>
      <c r="AE589" s="68"/>
      <c r="AF589" s="127"/>
      <c r="AG589" s="90"/>
      <c r="AH589" s="136"/>
      <c r="AI589" s="68"/>
      <c r="AJ589" s="127"/>
      <c r="AK589" s="90"/>
      <c r="AL589" s="136"/>
      <c r="AM589" s="68"/>
      <c r="AN589" s="127"/>
      <c r="AO589" s="90"/>
      <c r="AP589" s="136"/>
      <c r="AQ589" s="68"/>
      <c r="AR589" s="127"/>
      <c r="AS589" s="90"/>
      <c r="AT589" s="136"/>
      <c r="AU589" s="68"/>
      <c r="AV589" s="127"/>
      <c r="AW589" s="90"/>
      <c r="AX589" s="136"/>
      <c r="AY589" s="68"/>
      <c r="AZ589" s="127"/>
      <c r="BA589" s="90"/>
      <c r="BB589" s="136"/>
      <c r="BC589" s="68"/>
      <c r="BD589" s="127"/>
      <c r="BE589" s="90"/>
      <c r="BF589" s="136"/>
      <c r="BG589" s="68"/>
      <c r="BH589" s="127"/>
      <c r="BI589" s="90"/>
    </row>
    <row r="590" ht="12.75" customHeight="1">
      <c r="A590" s="91"/>
      <c r="B590" s="142"/>
      <c r="C590" s="142"/>
      <c r="D590" s="143"/>
      <c r="E590" s="57"/>
      <c r="F590" s="138"/>
      <c r="G590" s="68"/>
      <c r="H590" s="131"/>
      <c r="I590" s="70"/>
      <c r="J590" s="138"/>
      <c r="K590" s="68"/>
      <c r="L590" s="127"/>
      <c r="M590" s="35"/>
      <c r="N590" s="138"/>
      <c r="O590" s="68"/>
      <c r="P590" s="127"/>
      <c r="Q590" s="35"/>
      <c r="R590" s="138"/>
      <c r="S590" s="68"/>
      <c r="T590" s="127"/>
      <c r="U590" s="35"/>
      <c r="V590" s="138"/>
      <c r="W590" s="68"/>
      <c r="X590" s="127"/>
      <c r="Y590" s="35"/>
      <c r="Z590" s="138"/>
      <c r="AA590" s="68"/>
      <c r="AB590" s="127"/>
      <c r="AC590" s="35"/>
      <c r="AD590" s="138"/>
      <c r="AE590" s="68"/>
      <c r="AF590" s="127"/>
      <c r="AG590" s="35"/>
      <c r="AH590" s="138"/>
      <c r="AI590" s="68"/>
      <c r="AJ590" s="127"/>
      <c r="AK590" s="35"/>
      <c r="AL590" s="138"/>
      <c r="AM590" s="68"/>
      <c r="AN590" s="127"/>
      <c r="AO590" s="35"/>
      <c r="AP590" s="138"/>
      <c r="AQ590" s="68"/>
      <c r="AR590" s="127"/>
      <c r="AS590" s="35"/>
      <c r="AT590" s="138"/>
      <c r="AU590" s="68"/>
      <c r="AV590" s="127"/>
      <c r="AW590" s="35"/>
      <c r="AX590" s="138"/>
      <c r="AY590" s="68"/>
      <c r="AZ590" s="127"/>
      <c r="BA590" s="35"/>
      <c r="BB590" s="138"/>
      <c r="BC590" s="68"/>
      <c r="BD590" s="127"/>
      <c r="BE590" s="35"/>
      <c r="BF590" s="138"/>
      <c r="BG590" s="68"/>
      <c r="BH590" s="127"/>
      <c r="BI590" s="35"/>
    </row>
    <row r="591" ht="12.75" customHeight="1">
      <c r="A591" s="91"/>
      <c r="B591" s="56"/>
      <c r="C591" s="73"/>
      <c r="D591" s="124"/>
      <c r="E591" s="55"/>
      <c r="F591" s="63" t="s">
        <v>765</v>
      </c>
      <c r="G591" s="86"/>
      <c r="H591" s="144"/>
      <c r="I591" s="70"/>
      <c r="J591" s="63" t="s">
        <v>765</v>
      </c>
      <c r="K591" s="86"/>
      <c r="L591" s="145"/>
      <c r="M591" s="35"/>
      <c r="N591" s="63" t="s">
        <v>765</v>
      </c>
      <c r="O591" s="86"/>
      <c r="P591" s="145"/>
      <c r="Q591" s="35"/>
      <c r="R591" s="63" t="s">
        <v>765</v>
      </c>
      <c r="S591" s="86"/>
      <c r="T591" s="145"/>
      <c r="U591" s="35"/>
      <c r="V591" s="63" t="s">
        <v>765</v>
      </c>
      <c r="W591" s="86"/>
      <c r="X591" s="145"/>
      <c r="Y591" s="35"/>
      <c r="Z591" s="63" t="s">
        <v>765</v>
      </c>
      <c r="AA591" s="86"/>
      <c r="AB591" s="145"/>
      <c r="AC591" s="35"/>
      <c r="AD591" s="63" t="s">
        <v>765</v>
      </c>
      <c r="AE591" s="86"/>
      <c r="AF591" s="145"/>
      <c r="AG591" s="35"/>
      <c r="AH591" s="63" t="s">
        <v>765</v>
      </c>
      <c r="AI591" s="86"/>
      <c r="AJ591" s="145"/>
      <c r="AK591" s="35"/>
      <c r="AL591" s="63" t="s">
        <v>765</v>
      </c>
      <c r="AM591" s="86"/>
      <c r="AN591" s="145"/>
      <c r="AO591" s="35"/>
      <c r="AP591" s="63" t="s">
        <v>765</v>
      </c>
      <c r="AQ591" s="86"/>
      <c r="AR591" s="145"/>
      <c r="AS591" s="35"/>
      <c r="AT591" s="63" t="s">
        <v>765</v>
      </c>
      <c r="AU591" s="86"/>
      <c r="AV591" s="145"/>
      <c r="AW591" s="35"/>
      <c r="AX591" s="63" t="s">
        <v>765</v>
      </c>
      <c r="AY591" s="86"/>
      <c r="AZ591" s="145"/>
      <c r="BA591" s="35"/>
      <c r="BB591" s="63" t="s">
        <v>765</v>
      </c>
      <c r="BC591" s="86"/>
      <c r="BD591" s="145"/>
      <c r="BE591" s="35"/>
      <c r="BF591" s="63" t="s">
        <v>765</v>
      </c>
      <c r="BG591" s="86"/>
      <c r="BH591" s="145"/>
      <c r="BI591" s="35"/>
    </row>
    <row r="592" ht="12.75" customHeight="1">
      <c r="A592" s="61" t="s">
        <v>20</v>
      </c>
      <c r="B592" s="62" t="s">
        <v>21</v>
      </c>
      <c r="C592" s="62" t="s">
        <v>22</v>
      </c>
      <c r="D592" s="124"/>
      <c r="E592" s="55"/>
      <c r="F592" s="63"/>
      <c r="G592" s="64" t="s">
        <v>23</v>
      </c>
      <c r="H592" s="65" t="s">
        <v>24</v>
      </c>
      <c r="I592" s="70"/>
      <c r="J592" s="63"/>
      <c r="K592" s="64" t="s">
        <v>23</v>
      </c>
      <c r="L592" s="125" t="s">
        <v>24</v>
      </c>
      <c r="M592" s="90"/>
      <c r="N592" s="63"/>
      <c r="O592" s="64" t="s">
        <v>23</v>
      </c>
      <c r="P592" s="125" t="s">
        <v>24</v>
      </c>
      <c r="Q592" s="90"/>
      <c r="R592" s="63"/>
      <c r="S592" s="64" t="s">
        <v>23</v>
      </c>
      <c r="T592" s="125" t="s">
        <v>24</v>
      </c>
      <c r="U592" s="35"/>
      <c r="V592" s="63"/>
      <c r="W592" s="64" t="s">
        <v>23</v>
      </c>
      <c r="X592" s="125" t="s">
        <v>24</v>
      </c>
      <c r="Y592" s="90"/>
      <c r="Z592" s="63"/>
      <c r="AA592" s="64" t="s">
        <v>23</v>
      </c>
      <c r="AB592" s="125" t="s">
        <v>24</v>
      </c>
      <c r="AC592" s="90"/>
      <c r="AD592" s="63"/>
      <c r="AE592" s="64" t="s">
        <v>23</v>
      </c>
      <c r="AF592" s="125" t="s">
        <v>24</v>
      </c>
      <c r="AG592" s="90"/>
      <c r="AH592" s="63"/>
      <c r="AI592" s="64" t="s">
        <v>23</v>
      </c>
      <c r="AJ592" s="125" t="s">
        <v>24</v>
      </c>
      <c r="AK592" s="90"/>
      <c r="AL592" s="63"/>
      <c r="AM592" s="64" t="s">
        <v>23</v>
      </c>
      <c r="AN592" s="125" t="s">
        <v>24</v>
      </c>
      <c r="AO592" s="90"/>
      <c r="AP592" s="63"/>
      <c r="AQ592" s="64" t="s">
        <v>23</v>
      </c>
      <c r="AR592" s="125" t="s">
        <v>24</v>
      </c>
      <c r="AS592" s="90"/>
      <c r="AT592" s="63"/>
      <c r="AU592" s="64" t="s">
        <v>23</v>
      </c>
      <c r="AV592" s="125" t="s">
        <v>24</v>
      </c>
      <c r="AW592" s="90"/>
      <c r="AX592" s="63"/>
      <c r="AY592" s="64" t="s">
        <v>23</v>
      </c>
      <c r="AZ592" s="125" t="s">
        <v>24</v>
      </c>
      <c r="BA592" s="90"/>
      <c r="BB592" s="63"/>
      <c r="BC592" s="64" t="s">
        <v>23</v>
      </c>
      <c r="BD592" s="125" t="s">
        <v>24</v>
      </c>
      <c r="BE592" s="90"/>
      <c r="BF592" s="63"/>
      <c r="BG592" s="64" t="s">
        <v>23</v>
      </c>
      <c r="BH592" s="125" t="s">
        <v>24</v>
      </c>
      <c r="BI592" s="90"/>
    </row>
    <row r="593" ht="12.75" customHeight="1">
      <c r="A593" s="78" t="s">
        <v>766</v>
      </c>
      <c r="B593" s="127" t="s">
        <v>216</v>
      </c>
      <c r="C593" s="134"/>
      <c r="D593" s="129"/>
      <c r="E593" s="55"/>
      <c r="F593" s="63"/>
      <c r="G593" s="88" t="s">
        <v>767</v>
      </c>
      <c r="H593" s="131"/>
      <c r="I593" s="70"/>
      <c r="J593" s="63"/>
      <c r="K593" s="88" t="s">
        <v>767</v>
      </c>
      <c r="L593" s="132" t="s">
        <v>116</v>
      </c>
      <c r="M593" s="90"/>
      <c r="N593" s="63"/>
      <c r="O593" s="88" t="s">
        <v>767</v>
      </c>
      <c r="P593" s="132" t="s">
        <v>116</v>
      </c>
      <c r="Q593" s="90"/>
      <c r="R593" s="63"/>
      <c r="S593" s="88" t="s">
        <v>767</v>
      </c>
      <c r="T593" s="132" t="s">
        <v>116</v>
      </c>
      <c r="U593" s="35"/>
      <c r="V593" s="63"/>
      <c r="W593" s="88" t="s">
        <v>767</v>
      </c>
      <c r="X593" s="132" t="s">
        <v>116</v>
      </c>
      <c r="Y593" s="90"/>
      <c r="Z593" s="63"/>
      <c r="AA593" s="88" t="s">
        <v>767</v>
      </c>
      <c r="AB593" s="132" t="s">
        <v>116</v>
      </c>
      <c r="AC593" s="90"/>
      <c r="AD593" s="63"/>
      <c r="AE593" s="88" t="s">
        <v>767</v>
      </c>
      <c r="AF593" s="132" t="s">
        <v>116</v>
      </c>
      <c r="AG593" s="90"/>
      <c r="AH593" s="63"/>
      <c r="AI593" s="88" t="s">
        <v>767</v>
      </c>
      <c r="AJ593" s="132" t="s">
        <v>116</v>
      </c>
      <c r="AK593" s="90"/>
      <c r="AL593" s="63"/>
      <c r="AM593" s="88" t="s">
        <v>767</v>
      </c>
      <c r="AN593" s="132" t="s">
        <v>116</v>
      </c>
      <c r="AO593" s="90"/>
      <c r="AP593" s="63"/>
      <c r="AQ593" s="88" t="s">
        <v>767</v>
      </c>
      <c r="AR593" s="132" t="s">
        <v>116</v>
      </c>
      <c r="AS593" s="90"/>
      <c r="AT593" s="63"/>
      <c r="AU593" s="88" t="s">
        <v>767</v>
      </c>
      <c r="AV593" s="132" t="s">
        <v>116</v>
      </c>
      <c r="AW593" s="90"/>
      <c r="AX593" s="63"/>
      <c r="AY593" s="88" t="s">
        <v>767</v>
      </c>
      <c r="AZ593" s="132" t="s">
        <v>116</v>
      </c>
      <c r="BA593" s="90"/>
      <c r="BB593" s="63"/>
      <c r="BC593" s="88" t="s">
        <v>767</v>
      </c>
      <c r="BD593" s="132" t="s">
        <v>116</v>
      </c>
      <c r="BE593" s="90"/>
      <c r="BF593" s="63"/>
      <c r="BG593" s="88" t="s">
        <v>767</v>
      </c>
      <c r="BH593" s="132" t="s">
        <v>116</v>
      </c>
      <c r="BI593" s="90"/>
    </row>
    <row r="594" ht="12.75" customHeight="1">
      <c r="A594" s="78" t="s">
        <v>768</v>
      </c>
      <c r="B594" s="127" t="s">
        <v>227</v>
      </c>
      <c r="C594" s="134"/>
      <c r="D594" s="129"/>
      <c r="E594" s="55"/>
      <c r="F594" s="63"/>
      <c r="G594" s="88" t="s">
        <v>769</v>
      </c>
      <c r="H594" s="131"/>
      <c r="I594" s="70"/>
      <c r="J594" s="63"/>
      <c r="K594" s="88" t="s">
        <v>769</v>
      </c>
      <c r="L594" s="133" t="s">
        <v>227</v>
      </c>
      <c r="M594" s="90"/>
      <c r="N594" s="63"/>
      <c r="O594" s="88" t="s">
        <v>769</v>
      </c>
      <c r="P594" s="133" t="s">
        <v>227</v>
      </c>
      <c r="Q594" s="90"/>
      <c r="R594" s="63"/>
      <c r="S594" s="88" t="s">
        <v>769</v>
      </c>
      <c r="T594" s="133" t="s">
        <v>227</v>
      </c>
      <c r="U594" s="35"/>
      <c r="V594" s="63"/>
      <c r="W594" s="88" t="s">
        <v>769</v>
      </c>
      <c r="X594" s="133" t="s">
        <v>227</v>
      </c>
      <c r="Y594" s="90"/>
      <c r="Z594" s="63"/>
      <c r="AA594" s="88" t="s">
        <v>769</v>
      </c>
      <c r="AB594" s="133" t="s">
        <v>227</v>
      </c>
      <c r="AC594" s="90"/>
      <c r="AD594" s="63"/>
      <c r="AE594" s="88" t="s">
        <v>769</v>
      </c>
      <c r="AF594" s="133" t="s">
        <v>227</v>
      </c>
      <c r="AG594" s="90"/>
      <c r="AH594" s="63"/>
      <c r="AI594" s="88" t="s">
        <v>769</v>
      </c>
      <c r="AJ594" s="133" t="s">
        <v>227</v>
      </c>
      <c r="AK594" s="90"/>
      <c r="AL594" s="63"/>
      <c r="AM594" s="88" t="s">
        <v>769</v>
      </c>
      <c r="AN594" s="133" t="s">
        <v>227</v>
      </c>
      <c r="AO594" s="90"/>
      <c r="AP594" s="63"/>
      <c r="AQ594" s="88" t="s">
        <v>769</v>
      </c>
      <c r="AR594" s="133" t="s">
        <v>227</v>
      </c>
      <c r="AS594" s="90"/>
      <c r="AT594" s="63"/>
      <c r="AU594" s="88" t="s">
        <v>769</v>
      </c>
      <c r="AV594" s="133" t="s">
        <v>227</v>
      </c>
      <c r="AW594" s="90"/>
      <c r="AX594" s="63"/>
      <c r="AY594" s="88" t="s">
        <v>769</v>
      </c>
      <c r="AZ594" s="133" t="s">
        <v>227</v>
      </c>
      <c r="BA594" s="90"/>
      <c r="BB594" s="63"/>
      <c r="BC594" s="88" t="s">
        <v>769</v>
      </c>
      <c r="BD594" s="133" t="s">
        <v>227</v>
      </c>
      <c r="BE594" s="90"/>
      <c r="BF594" s="63"/>
      <c r="BG594" s="88" t="s">
        <v>769</v>
      </c>
      <c r="BH594" s="133" t="s">
        <v>227</v>
      </c>
      <c r="BI594" s="90"/>
    </row>
    <row r="595" ht="12.75" customHeight="1">
      <c r="A595" s="78" t="s">
        <v>770</v>
      </c>
      <c r="B595" s="127" t="s">
        <v>170</v>
      </c>
      <c r="C595" s="134"/>
      <c r="D595" s="129"/>
      <c r="E595" s="55"/>
      <c r="F595" s="63"/>
      <c r="G595" s="88" t="s">
        <v>771</v>
      </c>
      <c r="H595" s="131"/>
      <c r="I595" s="70"/>
      <c r="J595" s="63"/>
      <c r="K595" s="88" t="s">
        <v>771</v>
      </c>
      <c r="L595" s="133" t="s">
        <v>170</v>
      </c>
      <c r="M595" s="90"/>
      <c r="N595" s="63"/>
      <c r="O595" s="88" t="s">
        <v>771</v>
      </c>
      <c r="P595" s="133" t="s">
        <v>170</v>
      </c>
      <c r="Q595" s="90"/>
      <c r="R595" s="63"/>
      <c r="S595" s="88" t="s">
        <v>771</v>
      </c>
      <c r="T595" s="133" t="s">
        <v>170</v>
      </c>
      <c r="U595" s="35"/>
      <c r="V595" s="63"/>
      <c r="W595" s="88" t="s">
        <v>771</v>
      </c>
      <c r="X595" s="133" t="s">
        <v>170</v>
      </c>
      <c r="Y595" s="90"/>
      <c r="Z595" s="63"/>
      <c r="AA595" s="88" t="s">
        <v>771</v>
      </c>
      <c r="AB595" s="133" t="s">
        <v>170</v>
      </c>
      <c r="AC595" s="90"/>
      <c r="AD595" s="63"/>
      <c r="AE595" s="88" t="s">
        <v>771</v>
      </c>
      <c r="AF595" s="133" t="s">
        <v>170</v>
      </c>
      <c r="AG595" s="90"/>
      <c r="AH595" s="63"/>
      <c r="AI595" s="88" t="s">
        <v>771</v>
      </c>
      <c r="AJ595" s="133" t="s">
        <v>170</v>
      </c>
      <c r="AK595" s="90"/>
      <c r="AL595" s="63"/>
      <c r="AM595" s="88" t="s">
        <v>771</v>
      </c>
      <c r="AN595" s="133" t="s">
        <v>170</v>
      </c>
      <c r="AO595" s="90"/>
      <c r="AP595" s="63"/>
      <c r="AQ595" s="88" t="s">
        <v>771</v>
      </c>
      <c r="AR595" s="133" t="s">
        <v>170</v>
      </c>
      <c r="AS595" s="90"/>
      <c r="AT595" s="63"/>
      <c r="AU595" s="88" t="s">
        <v>771</v>
      </c>
      <c r="AV595" s="133" t="s">
        <v>170</v>
      </c>
      <c r="AW595" s="90"/>
      <c r="AX595" s="63"/>
      <c r="AY595" s="88" t="s">
        <v>771</v>
      </c>
      <c r="AZ595" s="133" t="s">
        <v>170</v>
      </c>
      <c r="BA595" s="90"/>
      <c r="BB595" s="63"/>
      <c r="BC595" s="88" t="s">
        <v>771</v>
      </c>
      <c r="BD595" s="133" t="s">
        <v>170</v>
      </c>
      <c r="BE595" s="90"/>
      <c r="BF595" s="63"/>
      <c r="BG595" s="88" t="s">
        <v>771</v>
      </c>
      <c r="BH595" s="133" t="s">
        <v>170</v>
      </c>
      <c r="BI595" s="90"/>
    </row>
    <row r="596" ht="12.75" customHeight="1">
      <c r="A596" s="78" t="s">
        <v>772</v>
      </c>
      <c r="B596" s="127" t="s">
        <v>47</v>
      </c>
      <c r="C596" s="134"/>
      <c r="D596" s="129"/>
      <c r="E596" s="55"/>
      <c r="F596" s="63"/>
      <c r="G596" s="88" t="s">
        <v>773</v>
      </c>
      <c r="H596" s="131"/>
      <c r="I596" s="70"/>
      <c r="J596" s="63"/>
      <c r="K596" s="88" t="s">
        <v>773</v>
      </c>
      <c r="L596" s="133" t="s">
        <v>47</v>
      </c>
      <c r="M596" s="90"/>
      <c r="N596" s="63"/>
      <c r="O596" s="88" t="s">
        <v>773</v>
      </c>
      <c r="P596" s="133" t="s">
        <v>47</v>
      </c>
      <c r="Q596" s="90"/>
      <c r="R596" s="63"/>
      <c r="S596" s="88" t="s">
        <v>773</v>
      </c>
      <c r="T596" s="133" t="s">
        <v>47</v>
      </c>
      <c r="U596" s="35"/>
      <c r="V596" s="63"/>
      <c r="W596" s="88" t="s">
        <v>773</v>
      </c>
      <c r="X596" s="133" t="s">
        <v>47</v>
      </c>
      <c r="Y596" s="90"/>
      <c r="Z596" s="63"/>
      <c r="AA596" s="88" t="s">
        <v>773</v>
      </c>
      <c r="AB596" s="133" t="s">
        <v>47</v>
      </c>
      <c r="AC596" s="90"/>
      <c r="AD596" s="63"/>
      <c r="AE596" s="88" t="s">
        <v>773</v>
      </c>
      <c r="AF596" s="133" t="s">
        <v>47</v>
      </c>
      <c r="AG596" s="90"/>
      <c r="AH596" s="63"/>
      <c r="AI596" s="88" t="s">
        <v>773</v>
      </c>
      <c r="AJ596" s="133" t="s">
        <v>47</v>
      </c>
      <c r="AK596" s="90"/>
      <c r="AL596" s="63"/>
      <c r="AM596" s="88" t="s">
        <v>773</v>
      </c>
      <c r="AN596" s="133" t="s">
        <v>47</v>
      </c>
      <c r="AO596" s="90"/>
      <c r="AP596" s="63"/>
      <c r="AQ596" s="88" t="s">
        <v>773</v>
      </c>
      <c r="AR596" s="133" t="s">
        <v>47</v>
      </c>
      <c r="AS596" s="90"/>
      <c r="AT596" s="63"/>
      <c r="AU596" s="88" t="s">
        <v>773</v>
      </c>
      <c r="AV596" s="133" t="s">
        <v>47</v>
      </c>
      <c r="AW596" s="90"/>
      <c r="AX596" s="63"/>
      <c r="AY596" s="88" t="s">
        <v>773</v>
      </c>
      <c r="AZ596" s="133" t="s">
        <v>47</v>
      </c>
      <c r="BA596" s="90"/>
      <c r="BB596" s="63"/>
      <c r="BC596" s="88" t="s">
        <v>773</v>
      </c>
      <c r="BD596" s="133" t="s">
        <v>47</v>
      </c>
      <c r="BE596" s="90"/>
      <c r="BF596" s="63"/>
      <c r="BG596" s="88" t="s">
        <v>773</v>
      </c>
      <c r="BH596" s="133" t="s">
        <v>47</v>
      </c>
      <c r="BI596" s="90"/>
    </row>
    <row r="597" ht="12.75" customHeight="1">
      <c r="A597" s="78" t="s">
        <v>774</v>
      </c>
      <c r="B597" s="127" t="s">
        <v>775</v>
      </c>
      <c r="C597" s="134"/>
      <c r="D597" s="129"/>
      <c r="E597" s="55"/>
      <c r="F597" s="63"/>
      <c r="G597" s="88" t="s">
        <v>776</v>
      </c>
      <c r="H597" s="131"/>
      <c r="I597" s="70"/>
      <c r="J597" s="63"/>
      <c r="K597" s="88" t="s">
        <v>776</v>
      </c>
      <c r="L597" s="132" t="s">
        <v>209</v>
      </c>
      <c r="M597" s="35"/>
      <c r="N597" s="63"/>
      <c r="O597" s="88" t="s">
        <v>776</v>
      </c>
      <c r="P597" s="132" t="s">
        <v>209</v>
      </c>
      <c r="Q597" s="35"/>
      <c r="R597" s="63"/>
      <c r="S597" s="88" t="s">
        <v>776</v>
      </c>
      <c r="T597" s="132" t="s">
        <v>209</v>
      </c>
      <c r="U597" s="35"/>
      <c r="V597" s="63"/>
      <c r="W597" s="88" t="s">
        <v>776</v>
      </c>
      <c r="X597" s="132" t="s">
        <v>209</v>
      </c>
      <c r="Y597" s="35"/>
      <c r="Z597" s="63"/>
      <c r="AA597" s="88" t="s">
        <v>776</v>
      </c>
      <c r="AB597" s="132" t="s">
        <v>209</v>
      </c>
      <c r="AC597" s="35"/>
      <c r="AD597" s="63"/>
      <c r="AE597" s="88" t="s">
        <v>776</v>
      </c>
      <c r="AF597" s="132" t="s">
        <v>209</v>
      </c>
      <c r="AG597" s="35"/>
      <c r="AH597" s="63"/>
      <c r="AI597" s="88" t="s">
        <v>776</v>
      </c>
      <c r="AJ597" s="132" t="s">
        <v>209</v>
      </c>
      <c r="AK597" s="35"/>
      <c r="AL597" s="63"/>
      <c r="AM597" s="88" t="s">
        <v>776</v>
      </c>
      <c r="AN597" s="132" t="s">
        <v>209</v>
      </c>
      <c r="AO597" s="35"/>
      <c r="AP597" s="63"/>
      <c r="AQ597" s="88" t="s">
        <v>776</v>
      </c>
      <c r="AR597" s="132" t="s">
        <v>209</v>
      </c>
      <c r="AS597" s="35"/>
      <c r="AT597" s="63"/>
      <c r="AU597" s="88" t="s">
        <v>776</v>
      </c>
      <c r="AV597" s="132" t="s">
        <v>209</v>
      </c>
      <c r="AW597" s="35"/>
      <c r="AX597" s="63"/>
      <c r="AY597" s="88" t="s">
        <v>776</v>
      </c>
      <c r="AZ597" s="132" t="s">
        <v>209</v>
      </c>
      <c r="BA597" s="35"/>
      <c r="BB597" s="63"/>
      <c r="BC597" s="88" t="s">
        <v>776</v>
      </c>
      <c r="BD597" s="132" t="s">
        <v>209</v>
      </c>
      <c r="BE597" s="35"/>
      <c r="BF597" s="63"/>
      <c r="BG597" s="88" t="s">
        <v>776</v>
      </c>
      <c r="BH597" s="132" t="s">
        <v>209</v>
      </c>
      <c r="BI597" s="35"/>
    </row>
    <row r="598" ht="12.75" customHeight="1">
      <c r="A598" s="78" t="s">
        <v>777</v>
      </c>
      <c r="B598" s="127" t="s">
        <v>47</v>
      </c>
      <c r="C598" s="134"/>
      <c r="D598" s="129"/>
      <c r="E598" s="55"/>
      <c r="F598" s="63"/>
      <c r="G598" s="88" t="s">
        <v>778</v>
      </c>
      <c r="H598" s="131"/>
      <c r="I598" s="70"/>
      <c r="J598" s="63"/>
      <c r="K598" s="88" t="s">
        <v>778</v>
      </c>
      <c r="L598" s="133" t="s">
        <v>47</v>
      </c>
      <c r="M598" s="35"/>
      <c r="N598" s="63"/>
      <c r="O598" s="88" t="s">
        <v>778</v>
      </c>
      <c r="P598" s="133" t="s">
        <v>47</v>
      </c>
      <c r="Q598" s="35"/>
      <c r="R598" s="63"/>
      <c r="S598" s="88" t="s">
        <v>778</v>
      </c>
      <c r="T598" s="133" t="s">
        <v>47</v>
      </c>
      <c r="U598" s="35"/>
      <c r="V598" s="63"/>
      <c r="W598" s="88" t="s">
        <v>778</v>
      </c>
      <c r="X598" s="132" t="s">
        <v>227</v>
      </c>
      <c r="Y598" s="35"/>
      <c r="Z598" s="63"/>
      <c r="AA598" s="88" t="s">
        <v>778</v>
      </c>
      <c r="AB598" s="133" t="s">
        <v>47</v>
      </c>
      <c r="AC598" s="35"/>
      <c r="AD598" s="63"/>
      <c r="AE598" s="88" t="s">
        <v>778</v>
      </c>
      <c r="AF598" s="133" t="s">
        <v>47</v>
      </c>
      <c r="AG598" s="35"/>
      <c r="AH598" s="63"/>
      <c r="AI598" s="88" t="s">
        <v>778</v>
      </c>
      <c r="AJ598" s="133" t="s">
        <v>47</v>
      </c>
      <c r="AK598" s="35"/>
      <c r="AL598" s="63"/>
      <c r="AM598" s="88" t="s">
        <v>778</v>
      </c>
      <c r="AN598" s="133" t="s">
        <v>47</v>
      </c>
      <c r="AO598" s="35"/>
      <c r="AP598" s="63"/>
      <c r="AQ598" s="88" t="s">
        <v>778</v>
      </c>
      <c r="AR598" s="133" t="s">
        <v>47</v>
      </c>
      <c r="AS598" s="35"/>
      <c r="AT598" s="63"/>
      <c r="AU598" s="88" t="s">
        <v>778</v>
      </c>
      <c r="AV598" s="133" t="s">
        <v>47</v>
      </c>
      <c r="AW598" s="35"/>
      <c r="AX598" s="63"/>
      <c r="AY598" s="88" t="s">
        <v>778</v>
      </c>
      <c r="AZ598" s="133" t="s">
        <v>47</v>
      </c>
      <c r="BA598" s="35"/>
      <c r="BB598" s="63"/>
      <c r="BC598" s="88" t="s">
        <v>778</v>
      </c>
      <c r="BD598" s="133" t="s">
        <v>47</v>
      </c>
      <c r="BE598" s="35"/>
      <c r="BF598" s="63"/>
      <c r="BG598" s="88" t="s">
        <v>778</v>
      </c>
      <c r="BH598" s="133" t="s">
        <v>47</v>
      </c>
      <c r="BI598" s="35"/>
    </row>
    <row r="599" ht="12.75" customHeight="1">
      <c r="A599" s="146" t="s">
        <v>779</v>
      </c>
      <c r="B599" s="127" t="s">
        <v>45</v>
      </c>
      <c r="C599" s="134"/>
      <c r="D599" s="129"/>
      <c r="E599" s="55"/>
      <c r="F599" s="130"/>
      <c r="G599" s="74" t="s">
        <v>780</v>
      </c>
      <c r="H599" s="131"/>
      <c r="I599" s="140"/>
      <c r="J599" s="130"/>
      <c r="K599" s="74" t="s">
        <v>780</v>
      </c>
      <c r="L599" s="133" t="s">
        <v>45</v>
      </c>
      <c r="M599" s="35"/>
      <c r="N599" s="130"/>
      <c r="O599" s="74" t="s">
        <v>780</v>
      </c>
      <c r="P599" s="133" t="s">
        <v>45</v>
      </c>
      <c r="Q599" s="35"/>
      <c r="R599" s="130"/>
      <c r="S599" s="74" t="s">
        <v>780</v>
      </c>
      <c r="T599" s="133" t="s">
        <v>45</v>
      </c>
      <c r="U599" s="35"/>
      <c r="V599" s="130"/>
      <c r="W599" s="74" t="s">
        <v>780</v>
      </c>
      <c r="X599" s="133" t="s">
        <v>45</v>
      </c>
      <c r="Y599" s="35"/>
      <c r="Z599" s="130"/>
      <c r="AA599" s="74" t="s">
        <v>780</v>
      </c>
      <c r="AB599" s="133" t="s">
        <v>45</v>
      </c>
      <c r="AC599" s="35"/>
      <c r="AD599" s="130"/>
      <c r="AE599" s="74" t="s">
        <v>780</v>
      </c>
      <c r="AF599" s="133" t="s">
        <v>45</v>
      </c>
      <c r="AG599" s="35"/>
      <c r="AH599" s="130"/>
      <c r="AI599" s="74" t="s">
        <v>780</v>
      </c>
      <c r="AJ599" s="133" t="s">
        <v>45</v>
      </c>
      <c r="AK599" s="35"/>
      <c r="AL599" s="130"/>
      <c r="AM599" s="74" t="s">
        <v>780</v>
      </c>
      <c r="AN599" s="133" t="s">
        <v>45</v>
      </c>
      <c r="AO599" s="35"/>
      <c r="AP599" s="130"/>
      <c r="AQ599" s="74" t="s">
        <v>780</v>
      </c>
      <c r="AR599" s="133" t="s">
        <v>45</v>
      </c>
      <c r="AS599" s="35"/>
      <c r="AT599" s="130"/>
      <c r="AU599" s="74" t="s">
        <v>780</v>
      </c>
      <c r="AV599" s="133" t="s">
        <v>45</v>
      </c>
      <c r="AW599" s="35"/>
      <c r="AX599" s="130"/>
      <c r="AY599" s="74" t="s">
        <v>780</v>
      </c>
      <c r="AZ599" s="133" t="s">
        <v>45</v>
      </c>
      <c r="BA599" s="35"/>
      <c r="BB599" s="130"/>
      <c r="BC599" s="74" t="s">
        <v>780</v>
      </c>
      <c r="BD599" s="133" t="s">
        <v>45</v>
      </c>
      <c r="BE599" s="35"/>
      <c r="BF599" s="130"/>
      <c r="BG599" s="74" t="s">
        <v>780</v>
      </c>
      <c r="BH599" s="133" t="s">
        <v>45</v>
      </c>
      <c r="BI599" s="35"/>
    </row>
    <row r="600" ht="12.75" customHeight="1">
      <c r="A600" s="146" t="s">
        <v>781</v>
      </c>
      <c r="B600" s="127" t="s">
        <v>47</v>
      </c>
      <c r="C600" s="134"/>
      <c r="D600" s="129"/>
      <c r="E600" s="55"/>
      <c r="F600" s="130"/>
      <c r="G600" s="74" t="s">
        <v>782</v>
      </c>
      <c r="H600" s="131"/>
      <c r="I600" s="140"/>
      <c r="J600" s="130"/>
      <c r="K600" s="74" t="s">
        <v>782</v>
      </c>
      <c r="L600" s="133" t="s">
        <v>47</v>
      </c>
      <c r="M600" s="35"/>
      <c r="N600" s="130"/>
      <c r="O600" s="74" t="s">
        <v>782</v>
      </c>
      <c r="P600" s="133" t="s">
        <v>47</v>
      </c>
      <c r="Q600" s="35"/>
      <c r="R600" s="130"/>
      <c r="S600" s="74" t="s">
        <v>782</v>
      </c>
      <c r="T600" s="133" t="s">
        <v>47</v>
      </c>
      <c r="U600" s="35"/>
      <c r="V600" s="130"/>
      <c r="W600" s="74" t="s">
        <v>782</v>
      </c>
      <c r="X600" s="132" t="s">
        <v>30</v>
      </c>
      <c r="Y600" s="35"/>
      <c r="Z600" s="130"/>
      <c r="AA600" s="74" t="s">
        <v>782</v>
      </c>
      <c r="AB600" s="133" t="s">
        <v>47</v>
      </c>
      <c r="AC600" s="35"/>
      <c r="AD600" s="130"/>
      <c r="AE600" s="74" t="s">
        <v>782</v>
      </c>
      <c r="AF600" s="133" t="s">
        <v>47</v>
      </c>
      <c r="AG600" s="35"/>
      <c r="AH600" s="130"/>
      <c r="AI600" s="74" t="s">
        <v>782</v>
      </c>
      <c r="AJ600" s="133" t="s">
        <v>47</v>
      </c>
      <c r="AK600" s="35"/>
      <c r="AL600" s="130"/>
      <c r="AM600" s="74" t="s">
        <v>782</v>
      </c>
      <c r="AN600" s="133" t="s">
        <v>47</v>
      </c>
      <c r="AO600" s="35"/>
      <c r="AP600" s="130"/>
      <c r="AQ600" s="74" t="s">
        <v>782</v>
      </c>
      <c r="AR600" s="133" t="s">
        <v>47</v>
      </c>
      <c r="AS600" s="35"/>
      <c r="AT600" s="130"/>
      <c r="AU600" s="74" t="s">
        <v>782</v>
      </c>
      <c r="AV600" s="133" t="s">
        <v>47</v>
      </c>
      <c r="AW600" s="35"/>
      <c r="AX600" s="130"/>
      <c r="AY600" s="74" t="s">
        <v>782</v>
      </c>
      <c r="AZ600" s="133" t="s">
        <v>47</v>
      </c>
      <c r="BA600" s="35"/>
      <c r="BB600" s="130"/>
      <c r="BC600" s="74" t="s">
        <v>782</v>
      </c>
      <c r="BD600" s="132" t="s">
        <v>30</v>
      </c>
      <c r="BE600" s="35"/>
      <c r="BF600" s="130"/>
      <c r="BG600" s="74" t="s">
        <v>782</v>
      </c>
      <c r="BH600" s="133" t="s">
        <v>47</v>
      </c>
      <c r="BI600" s="35"/>
    </row>
    <row r="601" ht="12.75" customHeight="1">
      <c r="A601" s="146" t="s">
        <v>783</v>
      </c>
      <c r="B601" s="127" t="s">
        <v>575</v>
      </c>
      <c r="C601" s="134"/>
      <c r="D601" s="129"/>
      <c r="E601" s="55"/>
      <c r="F601" s="63"/>
      <c r="G601" s="88" t="s">
        <v>784</v>
      </c>
      <c r="H601" s="131"/>
      <c r="I601" s="140"/>
      <c r="J601" s="63"/>
      <c r="K601" s="88" t="s">
        <v>784</v>
      </c>
      <c r="L601" s="132" t="s">
        <v>470</v>
      </c>
      <c r="M601" s="35"/>
      <c r="N601" s="63"/>
      <c r="O601" s="88" t="s">
        <v>784</v>
      </c>
      <c r="P601" s="132" t="s">
        <v>470</v>
      </c>
      <c r="Q601" s="35"/>
      <c r="R601" s="63"/>
      <c r="S601" s="88" t="s">
        <v>784</v>
      </c>
      <c r="T601" s="132" t="s">
        <v>470</v>
      </c>
      <c r="U601" s="35"/>
      <c r="V601" s="63"/>
      <c r="W601" s="88" t="s">
        <v>784</v>
      </c>
      <c r="X601" s="132" t="s">
        <v>221</v>
      </c>
      <c r="Y601" s="35"/>
      <c r="Z601" s="63"/>
      <c r="AA601" s="88" t="s">
        <v>784</v>
      </c>
      <c r="AB601" s="132" t="s">
        <v>470</v>
      </c>
      <c r="AC601" s="35"/>
      <c r="AD601" s="63"/>
      <c r="AE601" s="88" t="s">
        <v>784</v>
      </c>
      <c r="AF601" s="132" t="s">
        <v>470</v>
      </c>
      <c r="AG601" s="35"/>
      <c r="AH601" s="63"/>
      <c r="AI601" s="88" t="s">
        <v>784</v>
      </c>
      <c r="AJ601" s="132" t="s">
        <v>470</v>
      </c>
      <c r="AK601" s="35"/>
      <c r="AL601" s="63"/>
      <c r="AM601" s="88" t="s">
        <v>784</v>
      </c>
      <c r="AN601" s="132" t="s">
        <v>470</v>
      </c>
      <c r="AO601" s="35"/>
      <c r="AP601" s="63"/>
      <c r="AQ601" s="88" t="s">
        <v>784</v>
      </c>
      <c r="AR601" s="132" t="s">
        <v>470</v>
      </c>
      <c r="AS601" s="35"/>
      <c r="AT601" s="63"/>
      <c r="AU601" s="88" t="s">
        <v>784</v>
      </c>
      <c r="AV601" s="132" t="s">
        <v>470</v>
      </c>
      <c r="AW601" s="35"/>
      <c r="AX601" s="63"/>
      <c r="AY601" s="88" t="s">
        <v>784</v>
      </c>
      <c r="AZ601" s="132" t="s">
        <v>470</v>
      </c>
      <c r="BA601" s="35"/>
      <c r="BB601" s="63"/>
      <c r="BC601" s="88" t="s">
        <v>784</v>
      </c>
      <c r="BD601" s="132" t="s">
        <v>785</v>
      </c>
      <c r="BE601" s="35"/>
      <c r="BF601" s="63"/>
      <c r="BG601" s="88" t="s">
        <v>784</v>
      </c>
      <c r="BH601" s="132" t="s">
        <v>470</v>
      </c>
      <c r="BI601" s="35"/>
    </row>
    <row r="602" ht="12.75" customHeight="1">
      <c r="A602" s="91"/>
      <c r="B602" s="147"/>
      <c r="C602" s="56"/>
      <c r="D602" s="90"/>
      <c r="E602" s="55"/>
      <c r="F602" s="130"/>
      <c r="G602" s="74"/>
      <c r="H602" s="131"/>
      <c r="I602" s="140"/>
      <c r="J602" s="130"/>
      <c r="K602" s="74"/>
      <c r="L602" s="127"/>
      <c r="M602" s="35"/>
      <c r="N602" s="130"/>
      <c r="O602" s="74"/>
      <c r="P602" s="127"/>
      <c r="Q602" s="35"/>
      <c r="R602" s="130"/>
      <c r="S602" s="74"/>
      <c r="T602" s="127"/>
      <c r="U602" s="35"/>
      <c r="V602" s="130"/>
      <c r="W602" s="74"/>
      <c r="X602" s="127"/>
      <c r="Y602" s="35"/>
      <c r="Z602" s="130"/>
      <c r="AA602" s="74"/>
      <c r="AB602" s="127"/>
      <c r="AC602" s="35"/>
      <c r="AD602" s="130"/>
      <c r="AE602" s="74"/>
      <c r="AF602" s="127"/>
      <c r="AG602" s="35"/>
      <c r="AH602" s="130"/>
      <c r="AI602" s="74"/>
      <c r="AJ602" s="127"/>
      <c r="AK602" s="35"/>
      <c r="AL602" s="130"/>
      <c r="AM602" s="74"/>
      <c r="AN602" s="127"/>
      <c r="AO602" s="35"/>
      <c r="AP602" s="130"/>
      <c r="AQ602" s="74"/>
      <c r="AR602" s="127"/>
      <c r="AS602" s="35"/>
      <c r="AT602" s="130"/>
      <c r="AU602" s="74"/>
      <c r="AV602" s="127"/>
      <c r="AW602" s="35"/>
      <c r="AX602" s="130"/>
      <c r="AY602" s="74"/>
      <c r="AZ602" s="127"/>
      <c r="BA602" s="35"/>
      <c r="BB602" s="130"/>
      <c r="BC602" s="74"/>
      <c r="BD602" s="127"/>
      <c r="BE602" s="35"/>
      <c r="BF602" s="130"/>
      <c r="BG602" s="74"/>
      <c r="BH602" s="127"/>
      <c r="BI602" s="35"/>
    </row>
    <row r="603" ht="12.75" customHeight="1">
      <c r="A603" s="91"/>
      <c r="B603" s="92"/>
      <c r="C603" s="56"/>
      <c r="D603" s="90"/>
      <c r="E603" s="55"/>
      <c r="F603" s="138"/>
      <c r="G603" s="74"/>
      <c r="H603" s="131"/>
      <c r="I603" s="140"/>
      <c r="J603" s="138"/>
      <c r="K603" s="74"/>
      <c r="L603" s="127"/>
      <c r="M603" s="35"/>
      <c r="N603" s="138"/>
      <c r="O603" s="74"/>
      <c r="P603" s="127"/>
      <c r="Q603" s="35"/>
      <c r="R603" s="138"/>
      <c r="S603" s="74"/>
      <c r="T603" s="127"/>
      <c r="U603" s="35"/>
      <c r="V603" s="138"/>
      <c r="W603" s="74"/>
      <c r="X603" s="127"/>
      <c r="Y603" s="35"/>
      <c r="Z603" s="138"/>
      <c r="AA603" s="74"/>
      <c r="AB603" s="127"/>
      <c r="AC603" s="35"/>
      <c r="AD603" s="138"/>
      <c r="AE603" s="74"/>
      <c r="AF603" s="127"/>
      <c r="AG603" s="35"/>
      <c r="AH603" s="138"/>
      <c r="AI603" s="74"/>
      <c r="AJ603" s="127"/>
      <c r="AK603" s="35"/>
      <c r="AL603" s="138"/>
      <c r="AM603" s="74"/>
      <c r="AN603" s="127"/>
      <c r="AO603" s="35"/>
      <c r="AP603" s="138"/>
      <c r="AQ603" s="74"/>
      <c r="AR603" s="127"/>
      <c r="AS603" s="35"/>
      <c r="AT603" s="138"/>
      <c r="AU603" s="74"/>
      <c r="AV603" s="127"/>
      <c r="AW603" s="35"/>
      <c r="AX603" s="138"/>
      <c r="AY603" s="74"/>
      <c r="AZ603" s="127"/>
      <c r="BA603" s="35"/>
      <c r="BB603" s="138"/>
      <c r="BC603" s="74"/>
      <c r="BD603" s="127"/>
      <c r="BE603" s="35"/>
      <c r="BF603" s="138"/>
      <c r="BG603" s="74"/>
      <c r="BH603" s="127"/>
      <c r="BI603" s="35"/>
    </row>
    <row r="604" ht="12.75" customHeight="1">
      <c r="A604" s="91"/>
      <c r="B604" s="92"/>
      <c r="C604" s="92"/>
      <c r="D604" s="35"/>
      <c r="E604" s="55"/>
      <c r="F604" s="58" t="s">
        <v>786</v>
      </c>
      <c r="G604" s="86"/>
      <c r="H604" s="144"/>
      <c r="I604" s="140"/>
      <c r="J604" s="58" t="s">
        <v>786</v>
      </c>
      <c r="K604" s="86"/>
      <c r="L604" s="145"/>
      <c r="M604" s="97"/>
      <c r="N604" s="58" t="s">
        <v>786</v>
      </c>
      <c r="O604" s="86"/>
      <c r="P604" s="145"/>
      <c r="Q604" s="35"/>
      <c r="R604" s="58" t="s">
        <v>786</v>
      </c>
      <c r="S604" s="86"/>
      <c r="T604" s="145"/>
      <c r="U604" s="35"/>
      <c r="V604" s="58" t="s">
        <v>786</v>
      </c>
      <c r="W604" s="86"/>
      <c r="X604" s="145"/>
      <c r="Y604" s="35"/>
      <c r="Z604" s="58" t="s">
        <v>786</v>
      </c>
      <c r="AA604" s="86"/>
      <c r="AB604" s="145"/>
      <c r="AC604" s="35"/>
      <c r="AD604" s="58" t="s">
        <v>786</v>
      </c>
      <c r="AE604" s="86"/>
      <c r="AF604" s="145"/>
      <c r="AG604" s="35"/>
      <c r="AH604" s="58" t="s">
        <v>786</v>
      </c>
      <c r="AI604" s="86"/>
      <c r="AJ604" s="145"/>
      <c r="AK604" s="35"/>
      <c r="AL604" s="58" t="s">
        <v>786</v>
      </c>
      <c r="AM604" s="86"/>
      <c r="AN604" s="145"/>
      <c r="AO604" s="35"/>
      <c r="AP604" s="58" t="s">
        <v>786</v>
      </c>
      <c r="AQ604" s="86"/>
      <c r="AR604" s="145"/>
      <c r="AS604" s="35"/>
      <c r="AT604" s="58" t="s">
        <v>786</v>
      </c>
      <c r="AU604" s="86"/>
      <c r="AV604" s="145"/>
      <c r="AW604" s="35"/>
      <c r="AX604" s="58" t="s">
        <v>786</v>
      </c>
      <c r="AY604" s="86"/>
      <c r="AZ604" s="145"/>
      <c r="BA604" s="35"/>
      <c r="BB604" s="58" t="s">
        <v>786</v>
      </c>
      <c r="BC604" s="86"/>
      <c r="BD604" s="145"/>
      <c r="BE604" s="35"/>
      <c r="BF604" s="58" t="s">
        <v>786</v>
      </c>
      <c r="BG604" s="86"/>
      <c r="BH604" s="145"/>
      <c r="BI604" s="35"/>
    </row>
    <row r="605" ht="12.75" customHeight="1">
      <c r="A605" s="61" t="s">
        <v>20</v>
      </c>
      <c r="B605" s="62" t="s">
        <v>21</v>
      </c>
      <c r="C605" s="62" t="s">
        <v>22</v>
      </c>
      <c r="D605" s="35"/>
      <c r="E605" s="55"/>
      <c r="F605" s="63"/>
      <c r="G605" s="64" t="s">
        <v>23</v>
      </c>
      <c r="H605" s="65" t="s">
        <v>24</v>
      </c>
      <c r="I605" s="140"/>
      <c r="J605" s="63"/>
      <c r="K605" s="64" t="s">
        <v>23</v>
      </c>
      <c r="L605" s="125" t="s">
        <v>24</v>
      </c>
      <c r="M605" s="97"/>
      <c r="N605" s="63"/>
      <c r="O605" s="64" t="s">
        <v>23</v>
      </c>
      <c r="P605" s="125" t="s">
        <v>24</v>
      </c>
      <c r="Q605" s="35"/>
      <c r="R605" s="63"/>
      <c r="S605" s="64" t="s">
        <v>23</v>
      </c>
      <c r="T605" s="125" t="s">
        <v>24</v>
      </c>
      <c r="U605" s="35"/>
      <c r="V605" s="63"/>
      <c r="W605" s="64" t="s">
        <v>23</v>
      </c>
      <c r="X605" s="125" t="s">
        <v>24</v>
      </c>
      <c r="Y605" s="35"/>
      <c r="Z605" s="63"/>
      <c r="AA605" s="64" t="s">
        <v>23</v>
      </c>
      <c r="AB605" s="125" t="s">
        <v>24</v>
      </c>
      <c r="AC605" s="35"/>
      <c r="AD605" s="63"/>
      <c r="AE605" s="64" t="s">
        <v>23</v>
      </c>
      <c r="AF605" s="125" t="s">
        <v>24</v>
      </c>
      <c r="AG605" s="35"/>
      <c r="AH605" s="63"/>
      <c r="AI605" s="64" t="s">
        <v>23</v>
      </c>
      <c r="AJ605" s="125" t="s">
        <v>24</v>
      </c>
      <c r="AK605" s="35"/>
      <c r="AL605" s="63"/>
      <c r="AM605" s="64" t="s">
        <v>23</v>
      </c>
      <c r="AN605" s="125" t="s">
        <v>24</v>
      </c>
      <c r="AO605" s="35"/>
      <c r="AP605" s="63"/>
      <c r="AQ605" s="64" t="s">
        <v>23</v>
      </c>
      <c r="AR605" s="125" t="s">
        <v>24</v>
      </c>
      <c r="AS605" s="35"/>
      <c r="AT605" s="63"/>
      <c r="AU605" s="64" t="s">
        <v>23</v>
      </c>
      <c r="AV605" s="125" t="s">
        <v>24</v>
      </c>
      <c r="AW605" s="35"/>
      <c r="AX605" s="63"/>
      <c r="AY605" s="64" t="s">
        <v>23</v>
      </c>
      <c r="AZ605" s="125" t="s">
        <v>24</v>
      </c>
      <c r="BA605" s="35"/>
      <c r="BB605" s="63"/>
      <c r="BC605" s="64" t="s">
        <v>23</v>
      </c>
      <c r="BD605" s="125" t="s">
        <v>24</v>
      </c>
      <c r="BE605" s="35"/>
      <c r="BF605" s="63"/>
      <c r="BG605" s="64" t="s">
        <v>23</v>
      </c>
      <c r="BH605" s="125" t="s">
        <v>24</v>
      </c>
      <c r="BI605" s="35"/>
    </row>
    <row r="606" ht="12.75" customHeight="1">
      <c r="A606" s="139"/>
      <c r="B606" s="127" t="s">
        <v>47</v>
      </c>
      <c r="C606" s="67"/>
      <c r="D606" s="129"/>
      <c r="E606" s="57"/>
      <c r="F606" s="63"/>
      <c r="G606" s="68" t="s">
        <v>787</v>
      </c>
      <c r="H606" s="93"/>
      <c r="I606" s="90"/>
      <c r="J606" s="63"/>
      <c r="K606" s="68" t="s">
        <v>787</v>
      </c>
      <c r="L606" s="141" t="s">
        <v>30</v>
      </c>
      <c r="M606" s="90"/>
      <c r="N606" s="63"/>
      <c r="O606" s="68" t="s">
        <v>787</v>
      </c>
      <c r="P606" s="137" t="s">
        <v>47</v>
      </c>
      <c r="Q606" s="90"/>
      <c r="R606" s="63"/>
      <c r="S606" s="68" t="s">
        <v>787</v>
      </c>
      <c r="T606" s="137" t="s">
        <v>47</v>
      </c>
      <c r="U606" s="90"/>
      <c r="V606" s="63"/>
      <c r="W606" s="68" t="s">
        <v>787</v>
      </c>
      <c r="X606" s="137" t="s">
        <v>47</v>
      </c>
      <c r="Y606" s="90"/>
      <c r="Z606" s="63"/>
      <c r="AA606" s="68" t="s">
        <v>787</v>
      </c>
      <c r="AB606" s="137" t="s">
        <v>47</v>
      </c>
      <c r="AC606" s="90"/>
      <c r="AD606" s="63"/>
      <c r="AE606" s="68" t="s">
        <v>787</v>
      </c>
      <c r="AF606" s="141" t="s">
        <v>30</v>
      </c>
      <c r="AG606" s="90"/>
      <c r="AH606" s="63"/>
      <c r="AI606" s="68" t="s">
        <v>787</v>
      </c>
      <c r="AJ606" s="141" t="s">
        <v>30</v>
      </c>
      <c r="AK606" s="90"/>
      <c r="AL606" s="63"/>
      <c r="AM606" s="68" t="s">
        <v>787</v>
      </c>
      <c r="AN606" s="137" t="s">
        <v>47</v>
      </c>
      <c r="AO606" s="90"/>
      <c r="AP606" s="63"/>
      <c r="AQ606" s="68" t="s">
        <v>787</v>
      </c>
      <c r="AR606" s="141" t="s">
        <v>30</v>
      </c>
      <c r="AS606" s="90"/>
      <c r="AT606" s="63"/>
      <c r="AU606" s="68" t="s">
        <v>787</v>
      </c>
      <c r="AV606" s="137" t="s">
        <v>47</v>
      </c>
      <c r="AW606" s="90"/>
      <c r="AX606" s="63"/>
      <c r="AY606" s="68" t="s">
        <v>787</v>
      </c>
      <c r="AZ606" s="141" t="s">
        <v>30</v>
      </c>
      <c r="BA606" s="90"/>
      <c r="BB606" s="63"/>
      <c r="BC606" s="68" t="s">
        <v>787</v>
      </c>
      <c r="BD606" s="137" t="s">
        <v>47</v>
      </c>
      <c r="BE606" s="90"/>
      <c r="BF606" s="63"/>
      <c r="BG606" s="68" t="s">
        <v>787</v>
      </c>
      <c r="BH606" s="141" t="s">
        <v>30</v>
      </c>
      <c r="BI606" s="90"/>
    </row>
    <row r="607" ht="12.75" customHeight="1">
      <c r="A607" s="139"/>
      <c r="B607" s="127" t="s">
        <v>30</v>
      </c>
      <c r="C607" s="67"/>
      <c r="D607" s="129"/>
      <c r="E607" s="57"/>
      <c r="F607" s="63"/>
      <c r="G607" s="68" t="s">
        <v>788</v>
      </c>
      <c r="H607" s="93"/>
      <c r="I607" s="90"/>
      <c r="J607" s="63"/>
      <c r="K607" s="68" t="s">
        <v>788</v>
      </c>
      <c r="L607" s="137" t="s">
        <v>30</v>
      </c>
      <c r="M607" s="90"/>
      <c r="N607" s="63"/>
      <c r="O607" s="68" t="s">
        <v>788</v>
      </c>
      <c r="P607" s="141" t="s">
        <v>47</v>
      </c>
      <c r="Q607" s="90"/>
      <c r="R607" s="63"/>
      <c r="S607" s="68" t="s">
        <v>788</v>
      </c>
      <c r="T607" s="137" t="s">
        <v>30</v>
      </c>
      <c r="U607" s="90"/>
      <c r="V607" s="63"/>
      <c r="W607" s="68" t="s">
        <v>788</v>
      </c>
      <c r="X607" s="141" t="s">
        <v>47</v>
      </c>
      <c r="Y607" s="90"/>
      <c r="Z607" s="63"/>
      <c r="AA607" s="68" t="s">
        <v>788</v>
      </c>
      <c r="AB607" s="141" t="s">
        <v>47</v>
      </c>
      <c r="AC607" s="90"/>
      <c r="AD607" s="63"/>
      <c r="AE607" s="68" t="s">
        <v>788</v>
      </c>
      <c r="AF607" s="137" t="s">
        <v>30</v>
      </c>
      <c r="AG607" s="90"/>
      <c r="AH607" s="63"/>
      <c r="AI607" s="68" t="s">
        <v>788</v>
      </c>
      <c r="AJ607" s="137" t="s">
        <v>30</v>
      </c>
      <c r="AK607" s="90"/>
      <c r="AL607" s="63"/>
      <c r="AM607" s="68" t="s">
        <v>788</v>
      </c>
      <c r="AN607" s="141" t="s">
        <v>47</v>
      </c>
      <c r="AO607" s="90"/>
      <c r="AP607" s="63"/>
      <c r="AQ607" s="68" t="s">
        <v>788</v>
      </c>
      <c r="AR607" s="137" t="s">
        <v>30</v>
      </c>
      <c r="AS607" s="90"/>
      <c r="AT607" s="63"/>
      <c r="AU607" s="68" t="s">
        <v>788</v>
      </c>
      <c r="AV607" s="141" t="s">
        <v>47</v>
      </c>
      <c r="AW607" s="90"/>
      <c r="AX607" s="63"/>
      <c r="AY607" s="68" t="s">
        <v>788</v>
      </c>
      <c r="AZ607" s="137" t="s">
        <v>30</v>
      </c>
      <c r="BA607" s="90"/>
      <c r="BB607" s="63"/>
      <c r="BC607" s="68" t="s">
        <v>788</v>
      </c>
      <c r="BD607" s="141" t="s">
        <v>47</v>
      </c>
      <c r="BE607" s="90"/>
      <c r="BF607" s="63"/>
      <c r="BG607" s="68" t="s">
        <v>788</v>
      </c>
      <c r="BH607" s="137" t="s">
        <v>30</v>
      </c>
      <c r="BI607" s="90"/>
    </row>
    <row r="608" ht="12.75" customHeight="1">
      <c r="A608" s="139"/>
      <c r="B608" s="127" t="s">
        <v>30</v>
      </c>
      <c r="C608" s="67"/>
      <c r="D608" s="129"/>
      <c r="E608" s="57"/>
      <c r="F608" s="63"/>
      <c r="G608" s="68" t="s">
        <v>789</v>
      </c>
      <c r="H608" s="93"/>
      <c r="I608" s="90"/>
      <c r="J608" s="63"/>
      <c r="K608" s="68" t="s">
        <v>789</v>
      </c>
      <c r="L608" s="137" t="s">
        <v>30</v>
      </c>
      <c r="M608" s="90"/>
      <c r="N608" s="63"/>
      <c r="O608" s="68" t="s">
        <v>789</v>
      </c>
      <c r="P608" s="141" t="s">
        <v>47</v>
      </c>
      <c r="Q608" s="90"/>
      <c r="R608" s="63"/>
      <c r="S608" s="68" t="s">
        <v>789</v>
      </c>
      <c r="T608" s="137" t="s">
        <v>30</v>
      </c>
      <c r="U608" s="90"/>
      <c r="V608" s="63"/>
      <c r="W608" s="68" t="s">
        <v>789</v>
      </c>
      <c r="X608" s="141" t="s">
        <v>47</v>
      </c>
      <c r="Y608" s="90"/>
      <c r="Z608" s="63"/>
      <c r="AA608" s="68" t="s">
        <v>789</v>
      </c>
      <c r="AB608" s="141" t="s">
        <v>47</v>
      </c>
      <c r="AC608" s="90"/>
      <c r="AD608" s="63"/>
      <c r="AE608" s="68" t="s">
        <v>789</v>
      </c>
      <c r="AF608" s="137" t="s">
        <v>30</v>
      </c>
      <c r="AG608" s="90"/>
      <c r="AH608" s="63"/>
      <c r="AI608" s="68" t="s">
        <v>789</v>
      </c>
      <c r="AJ608" s="137" t="s">
        <v>30</v>
      </c>
      <c r="AK608" s="90"/>
      <c r="AL608" s="63"/>
      <c r="AM608" s="68" t="s">
        <v>789</v>
      </c>
      <c r="AN608" s="141" t="s">
        <v>47</v>
      </c>
      <c r="AO608" s="90"/>
      <c r="AP608" s="63"/>
      <c r="AQ608" s="68" t="s">
        <v>789</v>
      </c>
      <c r="AR608" s="137" t="s">
        <v>30</v>
      </c>
      <c r="AS608" s="90"/>
      <c r="AT608" s="63"/>
      <c r="AU608" s="68" t="s">
        <v>789</v>
      </c>
      <c r="AV608" s="141" t="s">
        <v>47</v>
      </c>
      <c r="AW608" s="90"/>
      <c r="AX608" s="63"/>
      <c r="AY608" s="68" t="s">
        <v>789</v>
      </c>
      <c r="AZ608" s="137" t="s">
        <v>30</v>
      </c>
      <c r="BA608" s="90"/>
      <c r="BB608" s="63"/>
      <c r="BC608" s="68" t="s">
        <v>789</v>
      </c>
      <c r="BD608" s="141" t="s">
        <v>47</v>
      </c>
      <c r="BE608" s="90"/>
      <c r="BF608" s="63"/>
      <c r="BG608" s="68" t="s">
        <v>789</v>
      </c>
      <c r="BH608" s="137" t="s">
        <v>30</v>
      </c>
      <c r="BI608" s="90"/>
    </row>
    <row r="609" ht="12.75" customHeight="1">
      <c r="A609" s="139"/>
      <c r="B609" s="127" t="s">
        <v>30</v>
      </c>
      <c r="C609" s="67"/>
      <c r="D609" s="129"/>
      <c r="E609" s="57"/>
      <c r="F609" s="63"/>
      <c r="G609" s="68" t="s">
        <v>790</v>
      </c>
      <c r="H609" s="93"/>
      <c r="I609" s="90"/>
      <c r="J609" s="63"/>
      <c r="K609" s="68" t="s">
        <v>790</v>
      </c>
      <c r="L609" s="137" t="s">
        <v>30</v>
      </c>
      <c r="M609" s="90"/>
      <c r="N609" s="63"/>
      <c r="O609" s="68" t="s">
        <v>790</v>
      </c>
      <c r="P609" s="141" t="s">
        <v>47</v>
      </c>
      <c r="Q609" s="90"/>
      <c r="R609" s="63"/>
      <c r="S609" s="68" t="s">
        <v>790</v>
      </c>
      <c r="T609" s="137" t="s">
        <v>30</v>
      </c>
      <c r="U609" s="90"/>
      <c r="V609" s="63"/>
      <c r="W609" s="68" t="s">
        <v>790</v>
      </c>
      <c r="X609" s="141" t="s">
        <v>47</v>
      </c>
      <c r="Y609" s="90"/>
      <c r="Z609" s="63"/>
      <c r="AA609" s="68" t="s">
        <v>790</v>
      </c>
      <c r="AB609" s="141" t="s">
        <v>47</v>
      </c>
      <c r="AC609" s="90"/>
      <c r="AD609" s="63"/>
      <c r="AE609" s="68" t="s">
        <v>790</v>
      </c>
      <c r="AF609" s="137" t="s">
        <v>30</v>
      </c>
      <c r="AG609" s="90"/>
      <c r="AH609" s="63"/>
      <c r="AI609" s="68" t="s">
        <v>790</v>
      </c>
      <c r="AJ609" s="137" t="s">
        <v>30</v>
      </c>
      <c r="AK609" s="90"/>
      <c r="AL609" s="63"/>
      <c r="AM609" s="68" t="s">
        <v>790</v>
      </c>
      <c r="AN609" s="141" t="s">
        <v>47</v>
      </c>
      <c r="AO609" s="90"/>
      <c r="AP609" s="63"/>
      <c r="AQ609" s="68" t="s">
        <v>790</v>
      </c>
      <c r="AR609" s="137" t="s">
        <v>30</v>
      </c>
      <c r="AS609" s="90"/>
      <c r="AT609" s="63"/>
      <c r="AU609" s="68" t="s">
        <v>790</v>
      </c>
      <c r="AV609" s="141" t="s">
        <v>47</v>
      </c>
      <c r="AW609" s="90"/>
      <c r="AX609" s="63"/>
      <c r="AY609" s="68" t="s">
        <v>790</v>
      </c>
      <c r="AZ609" s="137" t="s">
        <v>30</v>
      </c>
      <c r="BA609" s="90"/>
      <c r="BB609" s="63"/>
      <c r="BC609" s="68" t="s">
        <v>790</v>
      </c>
      <c r="BD609" s="141" t="s">
        <v>47</v>
      </c>
      <c r="BE609" s="90"/>
      <c r="BF609" s="63"/>
      <c r="BG609" s="68" t="s">
        <v>790</v>
      </c>
      <c r="BH609" s="137" t="s">
        <v>30</v>
      </c>
      <c r="BI609" s="90"/>
    </row>
    <row r="610" ht="12.75" customHeight="1">
      <c r="A610" s="139"/>
      <c r="B610" s="127" t="s">
        <v>30</v>
      </c>
      <c r="C610" s="67"/>
      <c r="D610" s="129"/>
      <c r="E610" s="57"/>
      <c r="F610" s="63"/>
      <c r="G610" s="68" t="s">
        <v>791</v>
      </c>
      <c r="H610" s="93"/>
      <c r="I610" s="90"/>
      <c r="J610" s="63"/>
      <c r="K610" s="68" t="s">
        <v>791</v>
      </c>
      <c r="L610" s="141" t="s">
        <v>227</v>
      </c>
      <c r="M610" s="90"/>
      <c r="N610" s="63"/>
      <c r="O610" s="68" t="s">
        <v>791</v>
      </c>
      <c r="P610" s="141" t="s">
        <v>47</v>
      </c>
      <c r="Q610" s="90"/>
      <c r="R610" s="63"/>
      <c r="S610" s="68" t="s">
        <v>791</v>
      </c>
      <c r="T610" s="141" t="s">
        <v>227</v>
      </c>
      <c r="U610" s="90"/>
      <c r="V610" s="63"/>
      <c r="W610" s="68" t="s">
        <v>791</v>
      </c>
      <c r="X610" s="141" t="s">
        <v>47</v>
      </c>
      <c r="Y610" s="90"/>
      <c r="Z610" s="63"/>
      <c r="AA610" s="68" t="s">
        <v>791</v>
      </c>
      <c r="AB610" s="141" t="s">
        <v>47</v>
      </c>
      <c r="AC610" s="90"/>
      <c r="AD610" s="63"/>
      <c r="AE610" s="68" t="s">
        <v>791</v>
      </c>
      <c r="AF610" s="141" t="s">
        <v>227</v>
      </c>
      <c r="AG610" s="90"/>
      <c r="AH610" s="63"/>
      <c r="AI610" s="68" t="s">
        <v>791</v>
      </c>
      <c r="AJ610" s="141" t="s">
        <v>227</v>
      </c>
      <c r="AK610" s="90"/>
      <c r="AL610" s="63"/>
      <c r="AM610" s="68" t="s">
        <v>791</v>
      </c>
      <c r="AN610" s="141" t="s">
        <v>47</v>
      </c>
      <c r="AO610" s="90"/>
      <c r="AP610" s="63"/>
      <c r="AQ610" s="68" t="s">
        <v>791</v>
      </c>
      <c r="AR610" s="141" t="s">
        <v>227</v>
      </c>
      <c r="AS610" s="90"/>
      <c r="AT610" s="63"/>
      <c r="AU610" s="68" t="s">
        <v>791</v>
      </c>
      <c r="AV610" s="141" t="s">
        <v>47</v>
      </c>
      <c r="AW610" s="90"/>
      <c r="AX610" s="63"/>
      <c r="AY610" s="68" t="s">
        <v>791</v>
      </c>
      <c r="AZ610" s="141" t="s">
        <v>227</v>
      </c>
      <c r="BA610" s="90"/>
      <c r="BB610" s="63"/>
      <c r="BC610" s="68" t="s">
        <v>791</v>
      </c>
      <c r="BD610" s="141" t="s">
        <v>47</v>
      </c>
      <c r="BE610" s="90"/>
      <c r="BF610" s="63"/>
      <c r="BG610" s="68" t="s">
        <v>791</v>
      </c>
      <c r="BH610" s="141" t="s">
        <v>227</v>
      </c>
      <c r="BI610" s="90"/>
    </row>
    <row r="611" ht="12.75" customHeight="1">
      <c r="A611" s="139"/>
      <c r="B611" s="127" t="s">
        <v>30</v>
      </c>
      <c r="C611" s="67"/>
      <c r="D611" s="129"/>
      <c r="E611" s="57"/>
      <c r="F611" s="63"/>
      <c r="G611" s="68" t="s">
        <v>792</v>
      </c>
      <c r="H611" s="93"/>
      <c r="I611" s="90"/>
      <c r="J611" s="63"/>
      <c r="K611" s="68" t="s">
        <v>792</v>
      </c>
      <c r="L611" s="137" t="s">
        <v>30</v>
      </c>
      <c r="M611" s="90"/>
      <c r="N611" s="63"/>
      <c r="O611" s="68" t="s">
        <v>792</v>
      </c>
      <c r="P611" s="137" t="s">
        <v>30</v>
      </c>
      <c r="Q611" s="90"/>
      <c r="R611" s="63"/>
      <c r="S611" s="68" t="s">
        <v>792</v>
      </c>
      <c r="T611" s="137" t="s">
        <v>30</v>
      </c>
      <c r="U611" s="90"/>
      <c r="V611" s="63"/>
      <c r="W611" s="68" t="s">
        <v>792</v>
      </c>
      <c r="X611" s="137" t="s">
        <v>30</v>
      </c>
      <c r="Y611" s="90"/>
      <c r="Z611" s="63"/>
      <c r="AA611" s="68" t="s">
        <v>792</v>
      </c>
      <c r="AB611" s="137" t="s">
        <v>30</v>
      </c>
      <c r="AC611" s="90"/>
      <c r="AD611" s="63"/>
      <c r="AE611" s="68" t="s">
        <v>792</v>
      </c>
      <c r="AF611" s="137" t="s">
        <v>30</v>
      </c>
      <c r="AG611" s="90"/>
      <c r="AH611" s="63"/>
      <c r="AI611" s="68" t="s">
        <v>792</v>
      </c>
      <c r="AJ611" s="137" t="s">
        <v>30</v>
      </c>
      <c r="AK611" s="90"/>
      <c r="AL611" s="63"/>
      <c r="AM611" s="68" t="s">
        <v>792</v>
      </c>
      <c r="AN611" s="137" t="s">
        <v>30</v>
      </c>
      <c r="AO611" s="90"/>
      <c r="AP611" s="63"/>
      <c r="AQ611" s="68" t="s">
        <v>792</v>
      </c>
      <c r="AR611" s="137" t="s">
        <v>30</v>
      </c>
      <c r="AS611" s="90"/>
      <c r="AT611" s="63"/>
      <c r="AU611" s="68" t="s">
        <v>792</v>
      </c>
      <c r="AV611" s="137" t="s">
        <v>30</v>
      </c>
      <c r="AW611" s="90"/>
      <c r="AX611" s="63"/>
      <c r="AY611" s="68" t="s">
        <v>792</v>
      </c>
      <c r="AZ611" s="137" t="s">
        <v>30</v>
      </c>
      <c r="BA611" s="90"/>
      <c r="BB611" s="63"/>
      <c r="BC611" s="68" t="s">
        <v>792</v>
      </c>
      <c r="BD611" s="137" t="s">
        <v>30</v>
      </c>
      <c r="BE611" s="90"/>
      <c r="BF611" s="63"/>
      <c r="BG611" s="68" t="s">
        <v>792</v>
      </c>
      <c r="BH611" s="137" t="s">
        <v>30</v>
      </c>
      <c r="BI611" s="90"/>
    </row>
    <row r="612" ht="12.75" customHeight="1">
      <c r="A612" s="139"/>
      <c r="B612" s="127" t="s">
        <v>30</v>
      </c>
      <c r="C612" s="67"/>
      <c r="D612" s="129"/>
      <c r="E612" s="57"/>
      <c r="F612" s="63"/>
      <c r="G612" s="68" t="s">
        <v>793</v>
      </c>
      <c r="H612" s="93"/>
      <c r="I612" s="90"/>
      <c r="J612" s="63"/>
      <c r="K612" s="68" t="s">
        <v>793</v>
      </c>
      <c r="L612" s="137" t="s">
        <v>30</v>
      </c>
      <c r="M612" s="90"/>
      <c r="N612" s="63"/>
      <c r="O612" s="68" t="s">
        <v>793</v>
      </c>
      <c r="P612" s="137" t="s">
        <v>30</v>
      </c>
      <c r="Q612" s="90"/>
      <c r="R612" s="63"/>
      <c r="S612" s="68" t="s">
        <v>793</v>
      </c>
      <c r="T612" s="137" t="s">
        <v>30</v>
      </c>
      <c r="U612" s="90"/>
      <c r="V612" s="63"/>
      <c r="W612" s="68" t="s">
        <v>793</v>
      </c>
      <c r="X612" s="137" t="s">
        <v>30</v>
      </c>
      <c r="Y612" s="90"/>
      <c r="Z612" s="63"/>
      <c r="AA612" s="68" t="s">
        <v>793</v>
      </c>
      <c r="AB612" s="137" t="s">
        <v>30</v>
      </c>
      <c r="AC612" s="90"/>
      <c r="AD612" s="63"/>
      <c r="AE612" s="68" t="s">
        <v>793</v>
      </c>
      <c r="AF612" s="137" t="s">
        <v>30</v>
      </c>
      <c r="AG612" s="90"/>
      <c r="AH612" s="63"/>
      <c r="AI612" s="68" t="s">
        <v>793</v>
      </c>
      <c r="AJ612" s="137" t="s">
        <v>30</v>
      </c>
      <c r="AK612" s="90"/>
      <c r="AL612" s="63"/>
      <c r="AM612" s="68" t="s">
        <v>793</v>
      </c>
      <c r="AN612" s="137" t="s">
        <v>30</v>
      </c>
      <c r="AO612" s="90"/>
      <c r="AP612" s="63"/>
      <c r="AQ612" s="68" t="s">
        <v>793</v>
      </c>
      <c r="AR612" s="137" t="s">
        <v>30</v>
      </c>
      <c r="AS612" s="90"/>
      <c r="AT612" s="63"/>
      <c r="AU612" s="68" t="s">
        <v>793</v>
      </c>
      <c r="AV612" s="137" t="s">
        <v>30</v>
      </c>
      <c r="AW612" s="90"/>
      <c r="AX612" s="63"/>
      <c r="AY612" s="68" t="s">
        <v>793</v>
      </c>
      <c r="AZ612" s="137" t="s">
        <v>30</v>
      </c>
      <c r="BA612" s="90"/>
      <c r="BB612" s="63"/>
      <c r="BC612" s="68" t="s">
        <v>793</v>
      </c>
      <c r="BD612" s="137" t="s">
        <v>30</v>
      </c>
      <c r="BE612" s="90"/>
      <c r="BF612" s="63"/>
      <c r="BG612" s="68" t="s">
        <v>793</v>
      </c>
      <c r="BH612" s="137" t="s">
        <v>30</v>
      </c>
      <c r="BI612" s="90"/>
    </row>
    <row r="613" ht="12.75" customHeight="1">
      <c r="A613" s="139"/>
      <c r="B613" s="127" t="s">
        <v>30</v>
      </c>
      <c r="C613" s="67"/>
      <c r="D613" s="129"/>
      <c r="E613" s="57"/>
      <c r="F613" s="63"/>
      <c r="G613" s="68" t="s">
        <v>794</v>
      </c>
      <c r="H613" s="93"/>
      <c r="I613" s="90"/>
      <c r="J613" s="63"/>
      <c r="K613" s="68" t="s">
        <v>794</v>
      </c>
      <c r="L613" s="137" t="s">
        <v>30</v>
      </c>
      <c r="M613" s="90"/>
      <c r="N613" s="63"/>
      <c r="O613" s="68" t="s">
        <v>794</v>
      </c>
      <c r="P613" s="137" t="s">
        <v>30</v>
      </c>
      <c r="Q613" s="90"/>
      <c r="R613" s="63"/>
      <c r="S613" s="68" t="s">
        <v>794</v>
      </c>
      <c r="T613" s="137" t="s">
        <v>30</v>
      </c>
      <c r="U613" s="90"/>
      <c r="V613" s="63"/>
      <c r="W613" s="68" t="s">
        <v>794</v>
      </c>
      <c r="X613" s="137" t="s">
        <v>30</v>
      </c>
      <c r="Y613" s="90"/>
      <c r="Z613" s="63"/>
      <c r="AA613" s="68" t="s">
        <v>794</v>
      </c>
      <c r="AB613" s="137" t="s">
        <v>30</v>
      </c>
      <c r="AC613" s="90"/>
      <c r="AD613" s="63"/>
      <c r="AE613" s="68" t="s">
        <v>794</v>
      </c>
      <c r="AF613" s="137" t="s">
        <v>30</v>
      </c>
      <c r="AG613" s="90"/>
      <c r="AH613" s="63"/>
      <c r="AI613" s="68" t="s">
        <v>794</v>
      </c>
      <c r="AJ613" s="137" t="s">
        <v>30</v>
      </c>
      <c r="AK613" s="90"/>
      <c r="AL613" s="63"/>
      <c r="AM613" s="68" t="s">
        <v>794</v>
      </c>
      <c r="AN613" s="137" t="s">
        <v>30</v>
      </c>
      <c r="AO613" s="90"/>
      <c r="AP613" s="63"/>
      <c r="AQ613" s="68" t="s">
        <v>794</v>
      </c>
      <c r="AR613" s="137" t="s">
        <v>30</v>
      </c>
      <c r="AS613" s="90"/>
      <c r="AT613" s="63"/>
      <c r="AU613" s="68" t="s">
        <v>794</v>
      </c>
      <c r="AV613" s="137" t="s">
        <v>30</v>
      </c>
      <c r="AW613" s="90"/>
      <c r="AX613" s="63"/>
      <c r="AY613" s="68" t="s">
        <v>794</v>
      </c>
      <c r="AZ613" s="137" t="s">
        <v>30</v>
      </c>
      <c r="BA613" s="90"/>
      <c r="BB613" s="63"/>
      <c r="BC613" s="68" t="s">
        <v>794</v>
      </c>
      <c r="BD613" s="137" t="s">
        <v>30</v>
      </c>
      <c r="BE613" s="90"/>
      <c r="BF613" s="63"/>
      <c r="BG613" s="68" t="s">
        <v>794</v>
      </c>
      <c r="BH613" s="137" t="s">
        <v>30</v>
      </c>
      <c r="BI613" s="90"/>
    </row>
    <row r="614" ht="12.75" customHeight="1">
      <c r="A614" s="139"/>
      <c r="B614" s="127" t="s">
        <v>30</v>
      </c>
      <c r="C614" s="67"/>
      <c r="D614" s="129"/>
      <c r="E614" s="57"/>
      <c r="F614" s="63"/>
      <c r="G614" s="68" t="s">
        <v>795</v>
      </c>
      <c r="H614" s="93"/>
      <c r="I614" s="90"/>
      <c r="J614" s="63"/>
      <c r="K614" s="68" t="s">
        <v>795</v>
      </c>
      <c r="L614" s="137" t="s">
        <v>30</v>
      </c>
      <c r="M614" s="90"/>
      <c r="N614" s="63"/>
      <c r="O614" s="68" t="s">
        <v>795</v>
      </c>
      <c r="P614" s="137" t="s">
        <v>30</v>
      </c>
      <c r="Q614" s="90"/>
      <c r="R614" s="63"/>
      <c r="S614" s="68" t="s">
        <v>795</v>
      </c>
      <c r="T614" s="137" t="s">
        <v>30</v>
      </c>
      <c r="U614" s="90"/>
      <c r="V614" s="63"/>
      <c r="W614" s="68" t="s">
        <v>795</v>
      </c>
      <c r="X614" s="137" t="s">
        <v>30</v>
      </c>
      <c r="Y614" s="90"/>
      <c r="Z614" s="63"/>
      <c r="AA614" s="68" t="s">
        <v>795</v>
      </c>
      <c r="AB614" s="137" t="s">
        <v>30</v>
      </c>
      <c r="AC614" s="90"/>
      <c r="AD614" s="63"/>
      <c r="AE614" s="68" t="s">
        <v>795</v>
      </c>
      <c r="AF614" s="137" t="s">
        <v>30</v>
      </c>
      <c r="AG614" s="90"/>
      <c r="AH614" s="63"/>
      <c r="AI614" s="68" t="s">
        <v>795</v>
      </c>
      <c r="AJ614" s="137" t="s">
        <v>30</v>
      </c>
      <c r="AK614" s="90"/>
      <c r="AL614" s="63"/>
      <c r="AM614" s="68" t="s">
        <v>795</v>
      </c>
      <c r="AN614" s="137" t="s">
        <v>30</v>
      </c>
      <c r="AO614" s="90"/>
      <c r="AP614" s="63"/>
      <c r="AQ614" s="68" t="s">
        <v>795</v>
      </c>
      <c r="AR614" s="137" t="s">
        <v>30</v>
      </c>
      <c r="AS614" s="90"/>
      <c r="AT614" s="63"/>
      <c r="AU614" s="68" t="s">
        <v>795</v>
      </c>
      <c r="AV614" s="137" t="s">
        <v>30</v>
      </c>
      <c r="AW614" s="90"/>
      <c r="AX614" s="63"/>
      <c r="AY614" s="68" t="s">
        <v>795</v>
      </c>
      <c r="AZ614" s="137" t="s">
        <v>30</v>
      </c>
      <c r="BA614" s="90"/>
      <c r="BB614" s="63"/>
      <c r="BC614" s="68" t="s">
        <v>795</v>
      </c>
      <c r="BD614" s="137" t="s">
        <v>30</v>
      </c>
      <c r="BE614" s="90"/>
      <c r="BF614" s="63"/>
      <c r="BG614" s="68" t="s">
        <v>795</v>
      </c>
      <c r="BH614" s="137" t="s">
        <v>30</v>
      </c>
      <c r="BI614" s="90"/>
    </row>
    <row r="615" ht="12.75" customHeight="1">
      <c r="A615" s="139"/>
      <c r="B615" s="127" t="s">
        <v>30</v>
      </c>
      <c r="C615" s="67"/>
      <c r="D615" s="129"/>
      <c r="E615" s="57"/>
      <c r="F615" s="63"/>
      <c r="G615" s="68" t="s">
        <v>796</v>
      </c>
      <c r="H615" s="93"/>
      <c r="I615" s="90"/>
      <c r="J615" s="63"/>
      <c r="K615" s="68" t="s">
        <v>796</v>
      </c>
      <c r="L615" s="137" t="s">
        <v>30</v>
      </c>
      <c r="M615" s="90"/>
      <c r="N615" s="63"/>
      <c r="O615" s="68" t="s">
        <v>796</v>
      </c>
      <c r="P615" s="137" t="s">
        <v>30</v>
      </c>
      <c r="Q615" s="90"/>
      <c r="R615" s="63"/>
      <c r="S615" s="68" t="s">
        <v>796</v>
      </c>
      <c r="T615" s="137" t="s">
        <v>30</v>
      </c>
      <c r="U615" s="90"/>
      <c r="V615" s="63"/>
      <c r="W615" s="68" t="s">
        <v>796</v>
      </c>
      <c r="X615" s="137" t="s">
        <v>30</v>
      </c>
      <c r="Y615" s="90"/>
      <c r="Z615" s="63"/>
      <c r="AA615" s="68" t="s">
        <v>796</v>
      </c>
      <c r="AB615" s="137" t="s">
        <v>30</v>
      </c>
      <c r="AC615" s="90"/>
      <c r="AD615" s="63"/>
      <c r="AE615" s="68" t="s">
        <v>796</v>
      </c>
      <c r="AF615" s="137" t="s">
        <v>30</v>
      </c>
      <c r="AG615" s="90"/>
      <c r="AH615" s="63"/>
      <c r="AI615" s="68" t="s">
        <v>796</v>
      </c>
      <c r="AJ615" s="137" t="s">
        <v>30</v>
      </c>
      <c r="AK615" s="90"/>
      <c r="AL615" s="63"/>
      <c r="AM615" s="68" t="s">
        <v>796</v>
      </c>
      <c r="AN615" s="137" t="s">
        <v>30</v>
      </c>
      <c r="AO615" s="90"/>
      <c r="AP615" s="63"/>
      <c r="AQ615" s="68" t="s">
        <v>796</v>
      </c>
      <c r="AR615" s="137" t="s">
        <v>30</v>
      </c>
      <c r="AS615" s="90"/>
      <c r="AT615" s="63"/>
      <c r="AU615" s="68" t="s">
        <v>796</v>
      </c>
      <c r="AV615" s="137" t="s">
        <v>30</v>
      </c>
      <c r="AW615" s="90"/>
      <c r="AX615" s="63"/>
      <c r="AY615" s="68" t="s">
        <v>796</v>
      </c>
      <c r="AZ615" s="137" t="s">
        <v>30</v>
      </c>
      <c r="BA615" s="90"/>
      <c r="BB615" s="63"/>
      <c r="BC615" s="68" t="s">
        <v>796</v>
      </c>
      <c r="BD615" s="137" t="s">
        <v>30</v>
      </c>
      <c r="BE615" s="90"/>
      <c r="BF615" s="63"/>
      <c r="BG615" s="68" t="s">
        <v>796</v>
      </c>
      <c r="BH615" s="137" t="s">
        <v>30</v>
      </c>
      <c r="BI615" s="90"/>
    </row>
    <row r="616" ht="12.75" customHeight="1">
      <c r="A616" s="139"/>
      <c r="B616" s="127" t="s">
        <v>30</v>
      </c>
      <c r="C616" s="67"/>
      <c r="D616" s="129"/>
      <c r="E616" s="57"/>
      <c r="F616" s="63"/>
      <c r="G616" s="68" t="s">
        <v>797</v>
      </c>
      <c r="H616" s="93"/>
      <c r="I616" s="90"/>
      <c r="J616" s="63"/>
      <c r="K616" s="68" t="s">
        <v>797</v>
      </c>
      <c r="L616" s="137" t="s">
        <v>30</v>
      </c>
      <c r="M616" s="90"/>
      <c r="N616" s="63"/>
      <c r="O616" s="68" t="s">
        <v>797</v>
      </c>
      <c r="P616" s="137" t="s">
        <v>30</v>
      </c>
      <c r="Q616" s="90"/>
      <c r="R616" s="63"/>
      <c r="S616" s="68" t="s">
        <v>797</v>
      </c>
      <c r="T616" s="137" t="s">
        <v>30</v>
      </c>
      <c r="U616" s="90"/>
      <c r="V616" s="63"/>
      <c r="W616" s="68" t="s">
        <v>797</v>
      </c>
      <c r="X616" s="137" t="s">
        <v>30</v>
      </c>
      <c r="Y616" s="90"/>
      <c r="Z616" s="63"/>
      <c r="AA616" s="68" t="s">
        <v>797</v>
      </c>
      <c r="AB616" s="137" t="s">
        <v>30</v>
      </c>
      <c r="AC616" s="90"/>
      <c r="AD616" s="63"/>
      <c r="AE616" s="68" t="s">
        <v>797</v>
      </c>
      <c r="AF616" s="137" t="s">
        <v>30</v>
      </c>
      <c r="AG616" s="90"/>
      <c r="AH616" s="63"/>
      <c r="AI616" s="68" t="s">
        <v>797</v>
      </c>
      <c r="AJ616" s="137" t="s">
        <v>30</v>
      </c>
      <c r="AK616" s="90"/>
      <c r="AL616" s="63"/>
      <c r="AM616" s="68" t="s">
        <v>797</v>
      </c>
      <c r="AN616" s="137" t="s">
        <v>30</v>
      </c>
      <c r="AO616" s="90"/>
      <c r="AP616" s="63"/>
      <c r="AQ616" s="68" t="s">
        <v>797</v>
      </c>
      <c r="AR616" s="137" t="s">
        <v>30</v>
      </c>
      <c r="AS616" s="90"/>
      <c r="AT616" s="63"/>
      <c r="AU616" s="68" t="s">
        <v>797</v>
      </c>
      <c r="AV616" s="137" t="s">
        <v>30</v>
      </c>
      <c r="AW616" s="90"/>
      <c r="AX616" s="63"/>
      <c r="AY616" s="68" t="s">
        <v>797</v>
      </c>
      <c r="AZ616" s="137" t="s">
        <v>30</v>
      </c>
      <c r="BA616" s="90"/>
      <c r="BB616" s="63"/>
      <c r="BC616" s="68" t="s">
        <v>797</v>
      </c>
      <c r="BD616" s="137" t="s">
        <v>30</v>
      </c>
      <c r="BE616" s="90"/>
      <c r="BF616" s="63"/>
      <c r="BG616" s="68" t="s">
        <v>797</v>
      </c>
      <c r="BH616" s="137" t="s">
        <v>30</v>
      </c>
      <c r="BI616" s="90"/>
    </row>
    <row r="617" ht="12.75" customHeight="1">
      <c r="A617" s="139"/>
      <c r="B617" s="127" t="s">
        <v>30</v>
      </c>
      <c r="C617" s="67"/>
      <c r="D617" s="129"/>
      <c r="E617" s="57"/>
      <c r="F617" s="63"/>
      <c r="G617" s="68" t="s">
        <v>798</v>
      </c>
      <c r="H617" s="93"/>
      <c r="I617" s="90"/>
      <c r="J617" s="63"/>
      <c r="K617" s="68" t="s">
        <v>798</v>
      </c>
      <c r="L617" s="137" t="s">
        <v>30</v>
      </c>
      <c r="M617" s="90"/>
      <c r="N617" s="63"/>
      <c r="O617" s="68" t="s">
        <v>798</v>
      </c>
      <c r="P617" s="137" t="s">
        <v>30</v>
      </c>
      <c r="Q617" s="90"/>
      <c r="R617" s="63"/>
      <c r="S617" s="68" t="s">
        <v>798</v>
      </c>
      <c r="T617" s="137" t="s">
        <v>30</v>
      </c>
      <c r="U617" s="90"/>
      <c r="V617" s="63"/>
      <c r="W617" s="68" t="s">
        <v>798</v>
      </c>
      <c r="X617" s="137" t="s">
        <v>30</v>
      </c>
      <c r="Y617" s="90"/>
      <c r="Z617" s="63"/>
      <c r="AA617" s="68" t="s">
        <v>798</v>
      </c>
      <c r="AB617" s="137" t="s">
        <v>30</v>
      </c>
      <c r="AC617" s="90"/>
      <c r="AD617" s="63"/>
      <c r="AE617" s="68" t="s">
        <v>798</v>
      </c>
      <c r="AF617" s="137" t="s">
        <v>30</v>
      </c>
      <c r="AG617" s="90"/>
      <c r="AH617" s="63"/>
      <c r="AI617" s="68" t="s">
        <v>798</v>
      </c>
      <c r="AJ617" s="137" t="s">
        <v>30</v>
      </c>
      <c r="AK617" s="90"/>
      <c r="AL617" s="63"/>
      <c r="AM617" s="68" t="s">
        <v>798</v>
      </c>
      <c r="AN617" s="137" t="s">
        <v>30</v>
      </c>
      <c r="AO617" s="90"/>
      <c r="AP617" s="63"/>
      <c r="AQ617" s="68" t="s">
        <v>798</v>
      </c>
      <c r="AR617" s="137" t="s">
        <v>30</v>
      </c>
      <c r="AS617" s="90"/>
      <c r="AT617" s="63"/>
      <c r="AU617" s="68" t="s">
        <v>798</v>
      </c>
      <c r="AV617" s="137" t="s">
        <v>30</v>
      </c>
      <c r="AW617" s="90"/>
      <c r="AX617" s="63"/>
      <c r="AY617" s="68" t="s">
        <v>798</v>
      </c>
      <c r="AZ617" s="137" t="s">
        <v>30</v>
      </c>
      <c r="BA617" s="90"/>
      <c r="BB617" s="63"/>
      <c r="BC617" s="68" t="s">
        <v>798</v>
      </c>
      <c r="BD617" s="137" t="s">
        <v>30</v>
      </c>
      <c r="BE617" s="90"/>
      <c r="BF617" s="63"/>
      <c r="BG617" s="68" t="s">
        <v>798</v>
      </c>
      <c r="BH617" s="137" t="s">
        <v>30</v>
      </c>
      <c r="BI617" s="90"/>
    </row>
    <row r="618" ht="12.75" customHeight="1">
      <c r="A618" s="139"/>
      <c r="B618" s="127" t="s">
        <v>30</v>
      </c>
      <c r="C618" s="67"/>
      <c r="D618" s="129"/>
      <c r="E618" s="57"/>
      <c r="F618" s="63"/>
      <c r="G618" s="68" t="s">
        <v>799</v>
      </c>
      <c r="H618" s="93"/>
      <c r="I618" s="90"/>
      <c r="J618" s="63"/>
      <c r="K618" s="68" t="s">
        <v>799</v>
      </c>
      <c r="L618" s="137" t="s">
        <v>30</v>
      </c>
      <c r="M618" s="90"/>
      <c r="N618" s="63"/>
      <c r="O618" s="68" t="s">
        <v>799</v>
      </c>
      <c r="P618" s="137" t="s">
        <v>30</v>
      </c>
      <c r="Q618" s="90"/>
      <c r="R618" s="63"/>
      <c r="S618" s="68" t="s">
        <v>799</v>
      </c>
      <c r="T618" s="137" t="s">
        <v>30</v>
      </c>
      <c r="U618" s="90"/>
      <c r="V618" s="63"/>
      <c r="W618" s="68" t="s">
        <v>799</v>
      </c>
      <c r="X618" s="137" t="s">
        <v>30</v>
      </c>
      <c r="Y618" s="90"/>
      <c r="Z618" s="63"/>
      <c r="AA618" s="68" t="s">
        <v>799</v>
      </c>
      <c r="AB618" s="137" t="s">
        <v>30</v>
      </c>
      <c r="AC618" s="90"/>
      <c r="AD618" s="63"/>
      <c r="AE618" s="68" t="s">
        <v>799</v>
      </c>
      <c r="AF618" s="137" t="s">
        <v>30</v>
      </c>
      <c r="AG618" s="90"/>
      <c r="AH618" s="63"/>
      <c r="AI618" s="68" t="s">
        <v>799</v>
      </c>
      <c r="AJ618" s="137" t="s">
        <v>30</v>
      </c>
      <c r="AK618" s="90"/>
      <c r="AL618" s="63"/>
      <c r="AM618" s="68" t="s">
        <v>799</v>
      </c>
      <c r="AN618" s="137" t="s">
        <v>30</v>
      </c>
      <c r="AO618" s="90"/>
      <c r="AP618" s="63"/>
      <c r="AQ618" s="68" t="s">
        <v>799</v>
      </c>
      <c r="AR618" s="137" t="s">
        <v>30</v>
      </c>
      <c r="AS618" s="90"/>
      <c r="AT618" s="63"/>
      <c r="AU618" s="68" t="s">
        <v>799</v>
      </c>
      <c r="AV618" s="137" t="s">
        <v>30</v>
      </c>
      <c r="AW618" s="90"/>
      <c r="AX618" s="63"/>
      <c r="AY618" s="68" t="s">
        <v>799</v>
      </c>
      <c r="AZ618" s="137" t="s">
        <v>30</v>
      </c>
      <c r="BA618" s="90"/>
      <c r="BB618" s="63"/>
      <c r="BC618" s="68" t="s">
        <v>799</v>
      </c>
      <c r="BD618" s="137" t="s">
        <v>30</v>
      </c>
      <c r="BE618" s="90"/>
      <c r="BF618" s="63"/>
      <c r="BG618" s="68" t="s">
        <v>799</v>
      </c>
      <c r="BH618" s="137" t="s">
        <v>30</v>
      </c>
      <c r="BI618" s="90"/>
    </row>
    <row r="619" ht="12.75" customHeight="1">
      <c r="A619" s="139"/>
      <c r="B619" s="127" t="s">
        <v>30</v>
      </c>
      <c r="C619" s="67"/>
      <c r="D619" s="129"/>
      <c r="E619" s="57"/>
      <c r="F619" s="63"/>
      <c r="G619" s="68" t="s">
        <v>800</v>
      </c>
      <c r="H619" s="93"/>
      <c r="I619" s="90"/>
      <c r="J619" s="63"/>
      <c r="K619" s="68" t="s">
        <v>800</v>
      </c>
      <c r="L619" s="137" t="s">
        <v>30</v>
      </c>
      <c r="M619" s="90"/>
      <c r="N619" s="63"/>
      <c r="O619" s="68" t="s">
        <v>800</v>
      </c>
      <c r="P619" s="137" t="s">
        <v>30</v>
      </c>
      <c r="Q619" s="90"/>
      <c r="R619" s="63"/>
      <c r="S619" s="68" t="s">
        <v>800</v>
      </c>
      <c r="T619" s="137" t="s">
        <v>30</v>
      </c>
      <c r="U619" s="90"/>
      <c r="V619" s="63"/>
      <c r="W619" s="68" t="s">
        <v>800</v>
      </c>
      <c r="X619" s="137" t="s">
        <v>30</v>
      </c>
      <c r="Y619" s="90"/>
      <c r="Z619" s="63"/>
      <c r="AA619" s="68" t="s">
        <v>800</v>
      </c>
      <c r="AB619" s="137" t="s">
        <v>30</v>
      </c>
      <c r="AC619" s="90"/>
      <c r="AD619" s="63"/>
      <c r="AE619" s="68" t="s">
        <v>800</v>
      </c>
      <c r="AF619" s="137" t="s">
        <v>30</v>
      </c>
      <c r="AG619" s="90"/>
      <c r="AH619" s="63"/>
      <c r="AI619" s="68" t="s">
        <v>800</v>
      </c>
      <c r="AJ619" s="137" t="s">
        <v>30</v>
      </c>
      <c r="AK619" s="90"/>
      <c r="AL619" s="63"/>
      <c r="AM619" s="68" t="s">
        <v>800</v>
      </c>
      <c r="AN619" s="141" t="s">
        <v>227</v>
      </c>
      <c r="AO619" s="90"/>
      <c r="AP619" s="63"/>
      <c r="AQ619" s="68" t="s">
        <v>800</v>
      </c>
      <c r="AR619" s="137" t="s">
        <v>30</v>
      </c>
      <c r="AS619" s="90"/>
      <c r="AT619" s="63"/>
      <c r="AU619" s="68" t="s">
        <v>800</v>
      </c>
      <c r="AV619" s="141" t="s">
        <v>227</v>
      </c>
      <c r="AW619" s="90"/>
      <c r="AX619" s="63"/>
      <c r="AY619" s="68" t="s">
        <v>800</v>
      </c>
      <c r="AZ619" s="137" t="s">
        <v>30</v>
      </c>
      <c r="BA619" s="90"/>
      <c r="BB619" s="63"/>
      <c r="BC619" s="68" t="s">
        <v>800</v>
      </c>
      <c r="BD619" s="137" t="s">
        <v>30</v>
      </c>
      <c r="BE619" s="90"/>
      <c r="BF619" s="63"/>
      <c r="BG619" s="68" t="s">
        <v>800</v>
      </c>
      <c r="BH619" s="137" t="s">
        <v>30</v>
      </c>
      <c r="BI619" s="90"/>
    </row>
    <row r="620" ht="12.75" customHeight="1">
      <c r="A620" s="139"/>
      <c r="B620" s="127" t="s">
        <v>30</v>
      </c>
      <c r="C620" s="67"/>
      <c r="D620" s="129"/>
      <c r="E620" s="57"/>
      <c r="F620" s="63"/>
      <c r="G620" s="68" t="s">
        <v>801</v>
      </c>
      <c r="H620" s="93"/>
      <c r="I620" s="90"/>
      <c r="J620" s="63"/>
      <c r="K620" s="68" t="s">
        <v>801</v>
      </c>
      <c r="L620" s="137" t="s">
        <v>30</v>
      </c>
      <c r="M620" s="90"/>
      <c r="N620" s="63"/>
      <c r="O620" s="68" t="s">
        <v>801</v>
      </c>
      <c r="P620" s="137" t="s">
        <v>30</v>
      </c>
      <c r="Q620" s="90"/>
      <c r="R620" s="63"/>
      <c r="S620" s="68" t="s">
        <v>801</v>
      </c>
      <c r="T620" s="137" t="s">
        <v>30</v>
      </c>
      <c r="U620" s="90"/>
      <c r="V620" s="63"/>
      <c r="W620" s="68" t="s">
        <v>801</v>
      </c>
      <c r="X620" s="137" t="s">
        <v>30</v>
      </c>
      <c r="Y620" s="90"/>
      <c r="Z620" s="63"/>
      <c r="AA620" s="68" t="s">
        <v>801</v>
      </c>
      <c r="AB620" s="137" t="s">
        <v>30</v>
      </c>
      <c r="AC620" s="90"/>
      <c r="AD620" s="63"/>
      <c r="AE620" s="68" t="s">
        <v>801</v>
      </c>
      <c r="AF620" s="141" t="s">
        <v>109</v>
      </c>
      <c r="AG620" s="90"/>
      <c r="AH620" s="63"/>
      <c r="AI620" s="68" t="s">
        <v>801</v>
      </c>
      <c r="AJ620" s="137" t="s">
        <v>30</v>
      </c>
      <c r="AK620" s="90"/>
      <c r="AL620" s="63"/>
      <c r="AM620" s="68" t="s">
        <v>801</v>
      </c>
      <c r="AN620" s="141" t="s">
        <v>332</v>
      </c>
      <c r="AO620" s="90"/>
      <c r="AP620" s="63"/>
      <c r="AQ620" s="68" t="s">
        <v>801</v>
      </c>
      <c r="AR620" s="141" t="s">
        <v>109</v>
      </c>
      <c r="AS620" s="90"/>
      <c r="AT620" s="63"/>
      <c r="AU620" s="68" t="s">
        <v>801</v>
      </c>
      <c r="AV620" s="141" t="s">
        <v>332</v>
      </c>
      <c r="AW620" s="90"/>
      <c r="AX620" s="63"/>
      <c r="AY620" s="68" t="s">
        <v>801</v>
      </c>
      <c r="AZ620" s="137" t="s">
        <v>30</v>
      </c>
      <c r="BA620" s="90"/>
      <c r="BB620" s="63"/>
      <c r="BC620" s="68" t="s">
        <v>801</v>
      </c>
      <c r="BD620" s="137" t="s">
        <v>30</v>
      </c>
      <c r="BE620" s="90"/>
      <c r="BF620" s="63"/>
      <c r="BG620" s="68" t="s">
        <v>801</v>
      </c>
      <c r="BH620" s="137" t="s">
        <v>30</v>
      </c>
      <c r="BI620" s="90"/>
    </row>
    <row r="621" ht="12.75" customHeight="1">
      <c r="A621" s="139"/>
      <c r="B621" s="127" t="s">
        <v>30</v>
      </c>
      <c r="C621" s="67"/>
      <c r="D621" s="129"/>
      <c r="E621" s="57"/>
      <c r="F621" s="63"/>
      <c r="G621" s="68" t="s">
        <v>802</v>
      </c>
      <c r="H621" s="93"/>
      <c r="I621" s="90"/>
      <c r="J621" s="63"/>
      <c r="K621" s="68" t="s">
        <v>802</v>
      </c>
      <c r="L621" s="137" t="s">
        <v>30</v>
      </c>
      <c r="M621" s="90"/>
      <c r="N621" s="63"/>
      <c r="O621" s="68" t="s">
        <v>802</v>
      </c>
      <c r="P621" s="137" t="s">
        <v>30</v>
      </c>
      <c r="Q621" s="90"/>
      <c r="R621" s="63"/>
      <c r="S621" s="68" t="s">
        <v>802</v>
      </c>
      <c r="T621" s="137" t="s">
        <v>30</v>
      </c>
      <c r="U621" s="90"/>
      <c r="V621" s="63"/>
      <c r="W621" s="68" t="s">
        <v>802</v>
      </c>
      <c r="X621" s="137" t="s">
        <v>30</v>
      </c>
      <c r="Y621" s="90"/>
      <c r="Z621" s="63"/>
      <c r="AA621" s="68" t="s">
        <v>802</v>
      </c>
      <c r="AB621" s="137" t="s">
        <v>30</v>
      </c>
      <c r="AC621" s="90"/>
      <c r="AD621" s="63"/>
      <c r="AE621" s="68" t="s">
        <v>802</v>
      </c>
      <c r="AF621" s="137" t="s">
        <v>30</v>
      </c>
      <c r="AG621" s="90"/>
      <c r="AH621" s="63"/>
      <c r="AI621" s="68" t="s">
        <v>802</v>
      </c>
      <c r="AJ621" s="137" t="s">
        <v>30</v>
      </c>
      <c r="AK621" s="90"/>
      <c r="AL621" s="63"/>
      <c r="AM621" s="68" t="s">
        <v>802</v>
      </c>
      <c r="AN621" s="141" t="s">
        <v>227</v>
      </c>
      <c r="AO621" s="90"/>
      <c r="AP621" s="63"/>
      <c r="AQ621" s="68" t="s">
        <v>802</v>
      </c>
      <c r="AR621" s="137" t="s">
        <v>30</v>
      </c>
      <c r="AS621" s="90"/>
      <c r="AT621" s="63"/>
      <c r="AU621" s="68" t="s">
        <v>802</v>
      </c>
      <c r="AV621" s="141" t="s">
        <v>227</v>
      </c>
      <c r="AW621" s="90"/>
      <c r="AX621" s="63"/>
      <c r="AY621" s="68" t="s">
        <v>802</v>
      </c>
      <c r="AZ621" s="137" t="s">
        <v>30</v>
      </c>
      <c r="BA621" s="90"/>
      <c r="BB621" s="63"/>
      <c r="BC621" s="68" t="s">
        <v>802</v>
      </c>
      <c r="BD621" s="137" t="s">
        <v>30</v>
      </c>
      <c r="BE621" s="90"/>
      <c r="BF621" s="63"/>
      <c r="BG621" s="68" t="s">
        <v>802</v>
      </c>
      <c r="BH621" s="137" t="s">
        <v>30</v>
      </c>
      <c r="BI621" s="90"/>
    </row>
    <row r="622" ht="12.75" customHeight="1">
      <c r="A622" s="139"/>
      <c r="B622" s="127" t="s">
        <v>30</v>
      </c>
      <c r="C622" s="67"/>
      <c r="D622" s="129"/>
      <c r="E622" s="57"/>
      <c r="F622" s="63"/>
      <c r="G622" s="68" t="s">
        <v>803</v>
      </c>
      <c r="H622" s="93"/>
      <c r="I622" s="90"/>
      <c r="J622" s="63"/>
      <c r="K622" s="68" t="s">
        <v>803</v>
      </c>
      <c r="L622" s="137" t="s">
        <v>30</v>
      </c>
      <c r="M622" s="90"/>
      <c r="N622" s="63"/>
      <c r="O622" s="68" t="s">
        <v>803</v>
      </c>
      <c r="P622" s="137" t="s">
        <v>30</v>
      </c>
      <c r="Q622" s="90"/>
      <c r="R622" s="63"/>
      <c r="S622" s="68" t="s">
        <v>803</v>
      </c>
      <c r="T622" s="137" t="s">
        <v>30</v>
      </c>
      <c r="U622" s="90"/>
      <c r="V622" s="63"/>
      <c r="W622" s="68" t="s">
        <v>803</v>
      </c>
      <c r="X622" s="137" t="s">
        <v>30</v>
      </c>
      <c r="Y622" s="90"/>
      <c r="Z622" s="63"/>
      <c r="AA622" s="68" t="s">
        <v>803</v>
      </c>
      <c r="AB622" s="137" t="s">
        <v>30</v>
      </c>
      <c r="AC622" s="90"/>
      <c r="AD622" s="63"/>
      <c r="AE622" s="68" t="s">
        <v>803</v>
      </c>
      <c r="AF622" s="141" t="s">
        <v>109</v>
      </c>
      <c r="AG622" s="90"/>
      <c r="AH622" s="63"/>
      <c r="AI622" s="68" t="s">
        <v>803</v>
      </c>
      <c r="AJ622" s="137" t="s">
        <v>30</v>
      </c>
      <c r="AK622" s="90"/>
      <c r="AL622" s="63"/>
      <c r="AM622" s="68" t="s">
        <v>803</v>
      </c>
      <c r="AN622" s="141" t="s">
        <v>332</v>
      </c>
      <c r="AO622" s="90"/>
      <c r="AP622" s="63"/>
      <c r="AQ622" s="68" t="s">
        <v>803</v>
      </c>
      <c r="AR622" s="141" t="s">
        <v>109</v>
      </c>
      <c r="AS622" s="90"/>
      <c r="AT622" s="63"/>
      <c r="AU622" s="68" t="s">
        <v>803</v>
      </c>
      <c r="AV622" s="141" t="s">
        <v>332</v>
      </c>
      <c r="AW622" s="90"/>
      <c r="AX622" s="63"/>
      <c r="AY622" s="68" t="s">
        <v>803</v>
      </c>
      <c r="AZ622" s="137" t="s">
        <v>30</v>
      </c>
      <c r="BA622" s="90"/>
      <c r="BB622" s="63"/>
      <c r="BC622" s="68" t="s">
        <v>803</v>
      </c>
      <c r="BD622" s="137" t="s">
        <v>30</v>
      </c>
      <c r="BE622" s="90"/>
      <c r="BF622" s="63"/>
      <c r="BG622" s="68" t="s">
        <v>803</v>
      </c>
      <c r="BH622" s="137" t="s">
        <v>30</v>
      </c>
      <c r="BI622" s="90"/>
    </row>
    <row r="623" ht="12.75" customHeight="1">
      <c r="A623" s="139"/>
      <c r="B623" s="127" t="s">
        <v>30</v>
      </c>
      <c r="C623" s="67"/>
      <c r="D623" s="129"/>
      <c r="E623" s="57"/>
      <c r="F623" s="63"/>
      <c r="G623" s="68" t="s">
        <v>804</v>
      </c>
      <c r="H623" s="93"/>
      <c r="I623" s="90"/>
      <c r="J623" s="63"/>
      <c r="K623" s="68" t="s">
        <v>804</v>
      </c>
      <c r="L623" s="137" t="s">
        <v>30</v>
      </c>
      <c r="M623" s="90"/>
      <c r="N623" s="63"/>
      <c r="O623" s="68" t="s">
        <v>804</v>
      </c>
      <c r="P623" s="137" t="s">
        <v>30</v>
      </c>
      <c r="Q623" s="90"/>
      <c r="R623" s="63"/>
      <c r="S623" s="68" t="s">
        <v>804</v>
      </c>
      <c r="T623" s="137" t="s">
        <v>30</v>
      </c>
      <c r="U623" s="90"/>
      <c r="V623" s="63"/>
      <c r="W623" s="68" t="s">
        <v>804</v>
      </c>
      <c r="X623" s="137" t="s">
        <v>30</v>
      </c>
      <c r="Y623" s="90"/>
      <c r="Z623" s="63"/>
      <c r="AA623" s="68" t="s">
        <v>804</v>
      </c>
      <c r="AB623" s="137" t="s">
        <v>30</v>
      </c>
      <c r="AC623" s="90"/>
      <c r="AD623" s="63"/>
      <c r="AE623" s="68" t="s">
        <v>804</v>
      </c>
      <c r="AF623" s="137" t="s">
        <v>30</v>
      </c>
      <c r="AG623" s="90"/>
      <c r="AH623" s="63"/>
      <c r="AI623" s="68" t="s">
        <v>804</v>
      </c>
      <c r="AJ623" s="137" t="s">
        <v>30</v>
      </c>
      <c r="AK623" s="90"/>
      <c r="AL623" s="63"/>
      <c r="AM623" s="68" t="s">
        <v>804</v>
      </c>
      <c r="AN623" s="137" t="s">
        <v>30</v>
      </c>
      <c r="AO623" s="90"/>
      <c r="AP623" s="63"/>
      <c r="AQ623" s="68" t="s">
        <v>804</v>
      </c>
      <c r="AR623" s="137" t="s">
        <v>30</v>
      </c>
      <c r="AS623" s="90"/>
      <c r="AT623" s="63"/>
      <c r="AU623" s="68" t="s">
        <v>804</v>
      </c>
      <c r="AV623" s="137" t="s">
        <v>30</v>
      </c>
      <c r="AW623" s="90"/>
      <c r="AX623" s="63"/>
      <c r="AY623" s="68" t="s">
        <v>804</v>
      </c>
      <c r="AZ623" s="137" t="s">
        <v>30</v>
      </c>
      <c r="BA623" s="90"/>
      <c r="BB623" s="63"/>
      <c r="BC623" s="68" t="s">
        <v>804</v>
      </c>
      <c r="BD623" s="137" t="s">
        <v>30</v>
      </c>
      <c r="BE623" s="90"/>
      <c r="BF623" s="63"/>
      <c r="BG623" s="68" t="s">
        <v>804</v>
      </c>
      <c r="BH623" s="137" t="s">
        <v>30</v>
      </c>
      <c r="BI623" s="90"/>
    </row>
    <row r="624" ht="12.75" customHeight="1">
      <c r="A624" s="139"/>
      <c r="B624" s="127" t="s">
        <v>30</v>
      </c>
      <c r="C624" s="67"/>
      <c r="D624" s="129"/>
      <c r="E624" s="57"/>
      <c r="F624" s="63"/>
      <c r="G624" s="68" t="s">
        <v>805</v>
      </c>
      <c r="H624" s="93"/>
      <c r="I624" s="90"/>
      <c r="J624" s="63"/>
      <c r="K624" s="68" t="s">
        <v>805</v>
      </c>
      <c r="L624" s="137" t="s">
        <v>30</v>
      </c>
      <c r="M624" s="90"/>
      <c r="N624" s="63"/>
      <c r="O624" s="68" t="s">
        <v>805</v>
      </c>
      <c r="P624" s="137" t="s">
        <v>30</v>
      </c>
      <c r="Q624" s="90"/>
      <c r="R624" s="63"/>
      <c r="S624" s="68" t="s">
        <v>805</v>
      </c>
      <c r="T624" s="137" t="s">
        <v>30</v>
      </c>
      <c r="U624" s="90"/>
      <c r="V624" s="63"/>
      <c r="W624" s="68" t="s">
        <v>805</v>
      </c>
      <c r="X624" s="137" t="s">
        <v>30</v>
      </c>
      <c r="Y624" s="90"/>
      <c r="Z624" s="63"/>
      <c r="AA624" s="68" t="s">
        <v>805</v>
      </c>
      <c r="AB624" s="137" t="s">
        <v>30</v>
      </c>
      <c r="AC624" s="90"/>
      <c r="AD624" s="63"/>
      <c r="AE624" s="68" t="s">
        <v>805</v>
      </c>
      <c r="AF624" s="137" t="s">
        <v>30</v>
      </c>
      <c r="AG624" s="90"/>
      <c r="AH624" s="63"/>
      <c r="AI624" s="68" t="s">
        <v>805</v>
      </c>
      <c r="AJ624" s="137" t="s">
        <v>30</v>
      </c>
      <c r="AK624" s="90"/>
      <c r="AL624" s="63"/>
      <c r="AM624" s="68" t="s">
        <v>805</v>
      </c>
      <c r="AN624" s="137" t="s">
        <v>30</v>
      </c>
      <c r="AO624" s="90"/>
      <c r="AP624" s="63"/>
      <c r="AQ624" s="68" t="s">
        <v>805</v>
      </c>
      <c r="AR624" s="137" t="s">
        <v>30</v>
      </c>
      <c r="AS624" s="90"/>
      <c r="AT624" s="63"/>
      <c r="AU624" s="68" t="s">
        <v>805</v>
      </c>
      <c r="AV624" s="137" t="s">
        <v>30</v>
      </c>
      <c r="AW624" s="90"/>
      <c r="AX624" s="63"/>
      <c r="AY624" s="68" t="s">
        <v>805</v>
      </c>
      <c r="AZ624" s="137" t="s">
        <v>30</v>
      </c>
      <c r="BA624" s="90"/>
      <c r="BB624" s="63"/>
      <c r="BC624" s="68" t="s">
        <v>805</v>
      </c>
      <c r="BD624" s="137" t="s">
        <v>30</v>
      </c>
      <c r="BE624" s="90"/>
      <c r="BF624" s="63"/>
      <c r="BG624" s="68" t="s">
        <v>805</v>
      </c>
      <c r="BH624" s="137" t="s">
        <v>30</v>
      </c>
      <c r="BI624" s="90"/>
    </row>
    <row r="625" ht="12.75" customHeight="1">
      <c r="A625" s="139"/>
      <c r="B625" s="127" t="s">
        <v>30</v>
      </c>
      <c r="C625" s="67"/>
      <c r="D625" s="129"/>
      <c r="E625" s="57"/>
      <c r="F625" s="63"/>
      <c r="G625" s="68" t="s">
        <v>806</v>
      </c>
      <c r="H625" s="93"/>
      <c r="I625" s="90"/>
      <c r="J625" s="63"/>
      <c r="K625" s="68" t="s">
        <v>806</v>
      </c>
      <c r="L625" s="137" t="s">
        <v>30</v>
      </c>
      <c r="M625" s="90"/>
      <c r="N625" s="63"/>
      <c r="O625" s="68" t="s">
        <v>806</v>
      </c>
      <c r="P625" s="137" t="s">
        <v>30</v>
      </c>
      <c r="Q625" s="90"/>
      <c r="R625" s="63"/>
      <c r="S625" s="68" t="s">
        <v>806</v>
      </c>
      <c r="T625" s="137" t="s">
        <v>30</v>
      </c>
      <c r="U625" s="90"/>
      <c r="V625" s="63"/>
      <c r="W625" s="68" t="s">
        <v>806</v>
      </c>
      <c r="X625" s="137" t="s">
        <v>30</v>
      </c>
      <c r="Y625" s="90"/>
      <c r="Z625" s="63"/>
      <c r="AA625" s="68" t="s">
        <v>806</v>
      </c>
      <c r="AB625" s="137" t="s">
        <v>30</v>
      </c>
      <c r="AC625" s="90"/>
      <c r="AD625" s="63"/>
      <c r="AE625" s="68" t="s">
        <v>806</v>
      </c>
      <c r="AF625" s="137" t="s">
        <v>30</v>
      </c>
      <c r="AG625" s="90"/>
      <c r="AH625" s="63"/>
      <c r="AI625" s="68" t="s">
        <v>806</v>
      </c>
      <c r="AJ625" s="137" t="s">
        <v>30</v>
      </c>
      <c r="AK625" s="90"/>
      <c r="AL625" s="63"/>
      <c r="AM625" s="68" t="s">
        <v>806</v>
      </c>
      <c r="AN625" s="137" t="s">
        <v>30</v>
      </c>
      <c r="AO625" s="90"/>
      <c r="AP625" s="63"/>
      <c r="AQ625" s="68" t="s">
        <v>806</v>
      </c>
      <c r="AR625" s="137" t="s">
        <v>30</v>
      </c>
      <c r="AS625" s="90"/>
      <c r="AT625" s="63"/>
      <c r="AU625" s="68" t="s">
        <v>806</v>
      </c>
      <c r="AV625" s="137" t="s">
        <v>30</v>
      </c>
      <c r="AW625" s="90"/>
      <c r="AX625" s="63"/>
      <c r="AY625" s="68" t="s">
        <v>806</v>
      </c>
      <c r="AZ625" s="137" t="s">
        <v>30</v>
      </c>
      <c r="BA625" s="90"/>
      <c r="BB625" s="63"/>
      <c r="BC625" s="68" t="s">
        <v>806</v>
      </c>
      <c r="BD625" s="137" t="s">
        <v>30</v>
      </c>
      <c r="BE625" s="90"/>
      <c r="BF625" s="63"/>
      <c r="BG625" s="68" t="s">
        <v>806</v>
      </c>
      <c r="BH625" s="137" t="s">
        <v>30</v>
      </c>
      <c r="BI625" s="90"/>
    </row>
    <row r="626" ht="12.75" customHeight="1">
      <c r="A626" s="139"/>
      <c r="B626" s="127" t="s">
        <v>30</v>
      </c>
      <c r="C626" s="67"/>
      <c r="D626" s="129"/>
      <c r="E626" s="57"/>
      <c r="F626" s="63"/>
      <c r="G626" s="68" t="s">
        <v>807</v>
      </c>
      <c r="H626" s="93"/>
      <c r="I626" s="90"/>
      <c r="J626" s="63"/>
      <c r="K626" s="68" t="s">
        <v>807</v>
      </c>
      <c r="L626" s="137" t="s">
        <v>30</v>
      </c>
      <c r="M626" s="90"/>
      <c r="N626" s="63"/>
      <c r="O626" s="68" t="s">
        <v>807</v>
      </c>
      <c r="P626" s="137" t="s">
        <v>30</v>
      </c>
      <c r="Q626" s="90"/>
      <c r="R626" s="63"/>
      <c r="S626" s="68" t="s">
        <v>807</v>
      </c>
      <c r="T626" s="137" t="s">
        <v>30</v>
      </c>
      <c r="U626" s="90"/>
      <c r="V626" s="63"/>
      <c r="W626" s="68" t="s">
        <v>807</v>
      </c>
      <c r="X626" s="137" t="s">
        <v>30</v>
      </c>
      <c r="Y626" s="90"/>
      <c r="Z626" s="63"/>
      <c r="AA626" s="68" t="s">
        <v>807</v>
      </c>
      <c r="AB626" s="137" t="s">
        <v>30</v>
      </c>
      <c r="AC626" s="90"/>
      <c r="AD626" s="63"/>
      <c r="AE626" s="68" t="s">
        <v>807</v>
      </c>
      <c r="AF626" s="137" t="s">
        <v>30</v>
      </c>
      <c r="AG626" s="90"/>
      <c r="AH626" s="63"/>
      <c r="AI626" s="68" t="s">
        <v>807</v>
      </c>
      <c r="AJ626" s="137" t="s">
        <v>30</v>
      </c>
      <c r="AK626" s="90"/>
      <c r="AL626" s="63"/>
      <c r="AM626" s="68" t="s">
        <v>807</v>
      </c>
      <c r="AN626" s="137" t="s">
        <v>30</v>
      </c>
      <c r="AO626" s="90"/>
      <c r="AP626" s="63"/>
      <c r="AQ626" s="68" t="s">
        <v>807</v>
      </c>
      <c r="AR626" s="137" t="s">
        <v>30</v>
      </c>
      <c r="AS626" s="90"/>
      <c r="AT626" s="63"/>
      <c r="AU626" s="68" t="s">
        <v>807</v>
      </c>
      <c r="AV626" s="137" t="s">
        <v>30</v>
      </c>
      <c r="AW626" s="90"/>
      <c r="AX626" s="63"/>
      <c r="AY626" s="68" t="s">
        <v>807</v>
      </c>
      <c r="AZ626" s="137" t="s">
        <v>30</v>
      </c>
      <c r="BA626" s="90"/>
      <c r="BB626" s="63"/>
      <c r="BC626" s="68" t="s">
        <v>807</v>
      </c>
      <c r="BD626" s="137" t="s">
        <v>30</v>
      </c>
      <c r="BE626" s="90"/>
      <c r="BF626" s="63"/>
      <c r="BG626" s="68" t="s">
        <v>807</v>
      </c>
      <c r="BH626" s="137" t="s">
        <v>30</v>
      </c>
      <c r="BI626" s="90"/>
    </row>
    <row r="627" ht="12.75" customHeight="1">
      <c r="A627" s="139"/>
      <c r="B627" s="127" t="s">
        <v>30</v>
      </c>
      <c r="C627" s="67"/>
      <c r="D627" s="129"/>
      <c r="E627" s="57"/>
      <c r="F627" s="63"/>
      <c r="G627" s="68" t="s">
        <v>808</v>
      </c>
      <c r="H627" s="93"/>
      <c r="I627" s="90"/>
      <c r="J627" s="63"/>
      <c r="K627" s="68" t="s">
        <v>808</v>
      </c>
      <c r="L627" s="137" t="s">
        <v>30</v>
      </c>
      <c r="M627" s="90"/>
      <c r="N627" s="63"/>
      <c r="O627" s="68" t="s">
        <v>808</v>
      </c>
      <c r="P627" s="137" t="s">
        <v>30</v>
      </c>
      <c r="Q627" s="90"/>
      <c r="R627" s="63"/>
      <c r="S627" s="68" t="s">
        <v>808</v>
      </c>
      <c r="T627" s="137" t="s">
        <v>30</v>
      </c>
      <c r="U627" s="90"/>
      <c r="V627" s="63"/>
      <c r="W627" s="68" t="s">
        <v>808</v>
      </c>
      <c r="X627" s="137" t="s">
        <v>30</v>
      </c>
      <c r="Y627" s="90"/>
      <c r="Z627" s="63"/>
      <c r="AA627" s="68" t="s">
        <v>808</v>
      </c>
      <c r="AB627" s="137" t="s">
        <v>30</v>
      </c>
      <c r="AC627" s="90"/>
      <c r="AD627" s="63"/>
      <c r="AE627" s="68" t="s">
        <v>808</v>
      </c>
      <c r="AF627" s="137" t="s">
        <v>30</v>
      </c>
      <c r="AG627" s="90"/>
      <c r="AH627" s="63"/>
      <c r="AI627" s="68" t="s">
        <v>808</v>
      </c>
      <c r="AJ627" s="137" t="s">
        <v>30</v>
      </c>
      <c r="AK627" s="90"/>
      <c r="AL627" s="63"/>
      <c r="AM627" s="68" t="s">
        <v>808</v>
      </c>
      <c r="AN627" s="137" t="s">
        <v>30</v>
      </c>
      <c r="AO627" s="90"/>
      <c r="AP627" s="63"/>
      <c r="AQ627" s="68" t="s">
        <v>808</v>
      </c>
      <c r="AR627" s="137" t="s">
        <v>30</v>
      </c>
      <c r="AS627" s="90"/>
      <c r="AT627" s="63"/>
      <c r="AU627" s="68" t="s">
        <v>808</v>
      </c>
      <c r="AV627" s="137" t="s">
        <v>30</v>
      </c>
      <c r="AW627" s="90"/>
      <c r="AX627" s="63"/>
      <c r="AY627" s="68" t="s">
        <v>808</v>
      </c>
      <c r="AZ627" s="137" t="s">
        <v>30</v>
      </c>
      <c r="BA627" s="90"/>
      <c r="BB627" s="63"/>
      <c r="BC627" s="68" t="s">
        <v>808</v>
      </c>
      <c r="BD627" s="137" t="s">
        <v>30</v>
      </c>
      <c r="BE627" s="90"/>
      <c r="BF627" s="63"/>
      <c r="BG627" s="68" t="s">
        <v>808</v>
      </c>
      <c r="BH627" s="137" t="s">
        <v>30</v>
      </c>
      <c r="BI627" s="90"/>
    </row>
    <row r="628" ht="12.75" customHeight="1">
      <c r="A628" s="139"/>
      <c r="B628" s="127" t="s">
        <v>30</v>
      </c>
      <c r="C628" s="67"/>
      <c r="D628" s="129"/>
      <c r="E628" s="57"/>
      <c r="F628" s="63"/>
      <c r="G628" s="68" t="s">
        <v>809</v>
      </c>
      <c r="H628" s="93"/>
      <c r="I628" s="90"/>
      <c r="J628" s="63"/>
      <c r="K628" s="68" t="s">
        <v>809</v>
      </c>
      <c r="L628" s="137" t="s">
        <v>30</v>
      </c>
      <c r="M628" s="90"/>
      <c r="N628" s="63"/>
      <c r="O628" s="68" t="s">
        <v>809</v>
      </c>
      <c r="P628" s="137" t="s">
        <v>30</v>
      </c>
      <c r="Q628" s="90"/>
      <c r="R628" s="63"/>
      <c r="S628" s="68" t="s">
        <v>809</v>
      </c>
      <c r="T628" s="137" t="s">
        <v>30</v>
      </c>
      <c r="U628" s="90"/>
      <c r="V628" s="63"/>
      <c r="W628" s="68" t="s">
        <v>809</v>
      </c>
      <c r="X628" s="137" t="s">
        <v>30</v>
      </c>
      <c r="Y628" s="90"/>
      <c r="Z628" s="63"/>
      <c r="AA628" s="68" t="s">
        <v>809</v>
      </c>
      <c r="AB628" s="137" t="s">
        <v>30</v>
      </c>
      <c r="AC628" s="90"/>
      <c r="AD628" s="63"/>
      <c r="AE628" s="68" t="s">
        <v>809</v>
      </c>
      <c r="AF628" s="137" t="s">
        <v>30</v>
      </c>
      <c r="AG628" s="90"/>
      <c r="AH628" s="63"/>
      <c r="AI628" s="68" t="s">
        <v>809</v>
      </c>
      <c r="AJ628" s="137" t="s">
        <v>30</v>
      </c>
      <c r="AK628" s="90"/>
      <c r="AL628" s="63"/>
      <c r="AM628" s="68" t="s">
        <v>809</v>
      </c>
      <c r="AN628" s="137" t="s">
        <v>30</v>
      </c>
      <c r="AO628" s="90"/>
      <c r="AP628" s="63"/>
      <c r="AQ628" s="68" t="s">
        <v>809</v>
      </c>
      <c r="AR628" s="137" t="s">
        <v>30</v>
      </c>
      <c r="AS628" s="90"/>
      <c r="AT628" s="63"/>
      <c r="AU628" s="68" t="s">
        <v>809</v>
      </c>
      <c r="AV628" s="137" t="s">
        <v>30</v>
      </c>
      <c r="AW628" s="90"/>
      <c r="AX628" s="63"/>
      <c r="AY628" s="68" t="s">
        <v>809</v>
      </c>
      <c r="AZ628" s="137" t="s">
        <v>30</v>
      </c>
      <c r="BA628" s="90"/>
      <c r="BB628" s="63"/>
      <c r="BC628" s="68" t="s">
        <v>809</v>
      </c>
      <c r="BD628" s="137" t="s">
        <v>30</v>
      </c>
      <c r="BE628" s="90"/>
      <c r="BF628" s="63"/>
      <c r="BG628" s="68" t="s">
        <v>809</v>
      </c>
      <c r="BH628" s="137" t="s">
        <v>30</v>
      </c>
      <c r="BI628" s="90"/>
    </row>
    <row r="629" ht="12.75" customHeight="1">
      <c r="A629" s="139"/>
      <c r="B629" s="127" t="s">
        <v>30</v>
      </c>
      <c r="C629" s="67"/>
      <c r="D629" s="129"/>
      <c r="E629" s="57"/>
      <c r="F629" s="63"/>
      <c r="G629" s="68" t="s">
        <v>810</v>
      </c>
      <c r="H629" s="93"/>
      <c r="I629" s="90"/>
      <c r="J629" s="63"/>
      <c r="K629" s="68" t="s">
        <v>810</v>
      </c>
      <c r="L629" s="137" t="s">
        <v>30</v>
      </c>
      <c r="M629" s="90"/>
      <c r="N629" s="63"/>
      <c r="O629" s="68" t="s">
        <v>810</v>
      </c>
      <c r="P629" s="137" t="s">
        <v>30</v>
      </c>
      <c r="Q629" s="90"/>
      <c r="R629" s="63"/>
      <c r="S629" s="68" t="s">
        <v>810</v>
      </c>
      <c r="T629" s="137" t="s">
        <v>30</v>
      </c>
      <c r="U629" s="90"/>
      <c r="V629" s="63"/>
      <c r="W629" s="68" t="s">
        <v>810</v>
      </c>
      <c r="X629" s="137" t="s">
        <v>30</v>
      </c>
      <c r="Y629" s="90"/>
      <c r="Z629" s="63"/>
      <c r="AA629" s="68" t="s">
        <v>810</v>
      </c>
      <c r="AB629" s="137" t="s">
        <v>30</v>
      </c>
      <c r="AC629" s="90"/>
      <c r="AD629" s="63"/>
      <c r="AE629" s="68" t="s">
        <v>810</v>
      </c>
      <c r="AF629" s="137" t="s">
        <v>30</v>
      </c>
      <c r="AG629" s="90"/>
      <c r="AH629" s="63"/>
      <c r="AI629" s="68" t="s">
        <v>810</v>
      </c>
      <c r="AJ629" s="137" t="s">
        <v>30</v>
      </c>
      <c r="AK629" s="90"/>
      <c r="AL629" s="63"/>
      <c r="AM629" s="68" t="s">
        <v>810</v>
      </c>
      <c r="AN629" s="137" t="s">
        <v>30</v>
      </c>
      <c r="AO629" s="90"/>
      <c r="AP629" s="63"/>
      <c r="AQ629" s="68" t="s">
        <v>810</v>
      </c>
      <c r="AR629" s="137" t="s">
        <v>30</v>
      </c>
      <c r="AS629" s="90"/>
      <c r="AT629" s="63"/>
      <c r="AU629" s="68" t="s">
        <v>810</v>
      </c>
      <c r="AV629" s="137" t="s">
        <v>30</v>
      </c>
      <c r="AW629" s="90"/>
      <c r="AX629" s="63"/>
      <c r="AY629" s="68" t="s">
        <v>810</v>
      </c>
      <c r="AZ629" s="137" t="s">
        <v>30</v>
      </c>
      <c r="BA629" s="90"/>
      <c r="BB629" s="63"/>
      <c r="BC629" s="68" t="s">
        <v>810</v>
      </c>
      <c r="BD629" s="137" t="s">
        <v>30</v>
      </c>
      <c r="BE629" s="90"/>
      <c r="BF629" s="63"/>
      <c r="BG629" s="68" t="s">
        <v>810</v>
      </c>
      <c r="BH629" s="137" t="s">
        <v>30</v>
      </c>
      <c r="BI629" s="90"/>
    </row>
    <row r="630" ht="12.75" customHeight="1">
      <c r="A630" s="139"/>
      <c r="B630" s="127" t="s">
        <v>30</v>
      </c>
      <c r="C630" s="67"/>
      <c r="D630" s="129"/>
      <c r="E630" s="57"/>
      <c r="F630" s="63"/>
      <c r="G630" s="68" t="s">
        <v>811</v>
      </c>
      <c r="H630" s="93"/>
      <c r="I630" s="90"/>
      <c r="J630" s="63"/>
      <c r="K630" s="68" t="s">
        <v>811</v>
      </c>
      <c r="L630" s="137" t="s">
        <v>30</v>
      </c>
      <c r="M630" s="90"/>
      <c r="N630" s="63"/>
      <c r="O630" s="68" t="s">
        <v>811</v>
      </c>
      <c r="P630" s="137" t="s">
        <v>30</v>
      </c>
      <c r="Q630" s="90"/>
      <c r="R630" s="63"/>
      <c r="S630" s="68" t="s">
        <v>811</v>
      </c>
      <c r="T630" s="137" t="s">
        <v>30</v>
      </c>
      <c r="U630" s="90"/>
      <c r="V630" s="63"/>
      <c r="W630" s="68" t="s">
        <v>811</v>
      </c>
      <c r="X630" s="137" t="s">
        <v>30</v>
      </c>
      <c r="Y630" s="90"/>
      <c r="Z630" s="63"/>
      <c r="AA630" s="68" t="s">
        <v>811</v>
      </c>
      <c r="AB630" s="137" t="s">
        <v>30</v>
      </c>
      <c r="AC630" s="90"/>
      <c r="AD630" s="63"/>
      <c r="AE630" s="68" t="s">
        <v>811</v>
      </c>
      <c r="AF630" s="137" t="s">
        <v>30</v>
      </c>
      <c r="AG630" s="90"/>
      <c r="AH630" s="63"/>
      <c r="AI630" s="68" t="s">
        <v>811</v>
      </c>
      <c r="AJ630" s="137" t="s">
        <v>30</v>
      </c>
      <c r="AK630" s="90"/>
      <c r="AL630" s="63"/>
      <c r="AM630" s="68" t="s">
        <v>811</v>
      </c>
      <c r="AN630" s="137" t="s">
        <v>30</v>
      </c>
      <c r="AO630" s="90"/>
      <c r="AP630" s="63"/>
      <c r="AQ630" s="68" t="s">
        <v>811</v>
      </c>
      <c r="AR630" s="137" t="s">
        <v>30</v>
      </c>
      <c r="AS630" s="90"/>
      <c r="AT630" s="63"/>
      <c r="AU630" s="68" t="s">
        <v>811</v>
      </c>
      <c r="AV630" s="137" t="s">
        <v>30</v>
      </c>
      <c r="AW630" s="90"/>
      <c r="AX630" s="63"/>
      <c r="AY630" s="68" t="s">
        <v>811</v>
      </c>
      <c r="AZ630" s="137" t="s">
        <v>30</v>
      </c>
      <c r="BA630" s="90"/>
      <c r="BB630" s="63"/>
      <c r="BC630" s="68" t="s">
        <v>811</v>
      </c>
      <c r="BD630" s="137" t="s">
        <v>30</v>
      </c>
      <c r="BE630" s="90"/>
      <c r="BF630" s="63"/>
      <c r="BG630" s="68" t="s">
        <v>811</v>
      </c>
      <c r="BH630" s="137" t="s">
        <v>30</v>
      </c>
      <c r="BI630" s="90"/>
    </row>
    <row r="631" ht="12.75" customHeight="1">
      <c r="A631" s="139"/>
      <c r="B631" s="127" t="s">
        <v>30</v>
      </c>
      <c r="C631" s="67"/>
      <c r="D631" s="129"/>
      <c r="E631" s="57"/>
      <c r="F631" s="63"/>
      <c r="G631" s="68" t="s">
        <v>812</v>
      </c>
      <c r="H631" s="93"/>
      <c r="I631" s="90"/>
      <c r="J631" s="63"/>
      <c r="K631" s="68" t="s">
        <v>812</v>
      </c>
      <c r="L631" s="137" t="s">
        <v>30</v>
      </c>
      <c r="M631" s="90"/>
      <c r="N631" s="63"/>
      <c r="O631" s="68" t="s">
        <v>812</v>
      </c>
      <c r="P631" s="137" t="s">
        <v>30</v>
      </c>
      <c r="Q631" s="90"/>
      <c r="R631" s="63"/>
      <c r="S631" s="68" t="s">
        <v>812</v>
      </c>
      <c r="T631" s="137" t="s">
        <v>30</v>
      </c>
      <c r="U631" s="90"/>
      <c r="V631" s="63"/>
      <c r="W631" s="68" t="s">
        <v>812</v>
      </c>
      <c r="X631" s="137" t="s">
        <v>30</v>
      </c>
      <c r="Y631" s="90"/>
      <c r="Z631" s="63"/>
      <c r="AA631" s="68" t="s">
        <v>812</v>
      </c>
      <c r="AB631" s="137" t="s">
        <v>30</v>
      </c>
      <c r="AC631" s="90"/>
      <c r="AD631" s="63"/>
      <c r="AE631" s="68" t="s">
        <v>812</v>
      </c>
      <c r="AF631" s="137" t="s">
        <v>30</v>
      </c>
      <c r="AG631" s="90"/>
      <c r="AH631" s="63"/>
      <c r="AI631" s="68" t="s">
        <v>812</v>
      </c>
      <c r="AJ631" s="137" t="s">
        <v>30</v>
      </c>
      <c r="AK631" s="90"/>
      <c r="AL631" s="63"/>
      <c r="AM631" s="68" t="s">
        <v>812</v>
      </c>
      <c r="AN631" s="137" t="s">
        <v>30</v>
      </c>
      <c r="AO631" s="90"/>
      <c r="AP631" s="63"/>
      <c r="AQ631" s="68" t="s">
        <v>812</v>
      </c>
      <c r="AR631" s="137" t="s">
        <v>30</v>
      </c>
      <c r="AS631" s="90"/>
      <c r="AT631" s="63"/>
      <c r="AU631" s="68" t="s">
        <v>812</v>
      </c>
      <c r="AV631" s="137" t="s">
        <v>30</v>
      </c>
      <c r="AW631" s="90"/>
      <c r="AX631" s="63"/>
      <c r="AY631" s="68" t="s">
        <v>812</v>
      </c>
      <c r="AZ631" s="137" t="s">
        <v>30</v>
      </c>
      <c r="BA631" s="90"/>
      <c r="BB631" s="63"/>
      <c r="BC631" s="68" t="s">
        <v>812</v>
      </c>
      <c r="BD631" s="137" t="s">
        <v>30</v>
      </c>
      <c r="BE631" s="90"/>
      <c r="BF631" s="63"/>
      <c r="BG631" s="68" t="s">
        <v>812</v>
      </c>
      <c r="BH631" s="137" t="s">
        <v>30</v>
      </c>
      <c r="BI631" s="90"/>
    </row>
    <row r="632" ht="12.75" customHeight="1">
      <c r="A632" s="139"/>
      <c r="B632" s="127" t="s">
        <v>30</v>
      </c>
      <c r="C632" s="67"/>
      <c r="D632" s="129"/>
      <c r="E632" s="57"/>
      <c r="F632" s="63"/>
      <c r="G632" s="68" t="s">
        <v>813</v>
      </c>
      <c r="H632" s="93"/>
      <c r="I632" s="90"/>
      <c r="J632" s="63"/>
      <c r="K632" s="68" t="s">
        <v>813</v>
      </c>
      <c r="L632" s="137" t="s">
        <v>30</v>
      </c>
      <c r="M632" s="90"/>
      <c r="N632" s="63"/>
      <c r="O632" s="68" t="s">
        <v>813</v>
      </c>
      <c r="P632" s="137" t="s">
        <v>30</v>
      </c>
      <c r="Q632" s="90"/>
      <c r="R632" s="63"/>
      <c r="S632" s="68" t="s">
        <v>813</v>
      </c>
      <c r="T632" s="137" t="s">
        <v>30</v>
      </c>
      <c r="U632" s="90"/>
      <c r="V632" s="63"/>
      <c r="W632" s="68" t="s">
        <v>813</v>
      </c>
      <c r="X632" s="137" t="s">
        <v>30</v>
      </c>
      <c r="Y632" s="90"/>
      <c r="Z632" s="63"/>
      <c r="AA632" s="68" t="s">
        <v>813</v>
      </c>
      <c r="AB632" s="137" t="s">
        <v>30</v>
      </c>
      <c r="AC632" s="90"/>
      <c r="AD632" s="63"/>
      <c r="AE632" s="68" t="s">
        <v>813</v>
      </c>
      <c r="AF632" s="137" t="s">
        <v>30</v>
      </c>
      <c r="AG632" s="90"/>
      <c r="AH632" s="63"/>
      <c r="AI632" s="68" t="s">
        <v>813</v>
      </c>
      <c r="AJ632" s="137" t="s">
        <v>30</v>
      </c>
      <c r="AK632" s="90"/>
      <c r="AL632" s="63"/>
      <c r="AM632" s="68" t="s">
        <v>813</v>
      </c>
      <c r="AN632" s="137" t="s">
        <v>30</v>
      </c>
      <c r="AO632" s="90"/>
      <c r="AP632" s="63"/>
      <c r="AQ632" s="68" t="s">
        <v>813</v>
      </c>
      <c r="AR632" s="137" t="s">
        <v>30</v>
      </c>
      <c r="AS632" s="90"/>
      <c r="AT632" s="63"/>
      <c r="AU632" s="68" t="s">
        <v>813</v>
      </c>
      <c r="AV632" s="137" t="s">
        <v>30</v>
      </c>
      <c r="AW632" s="90"/>
      <c r="AX632" s="63"/>
      <c r="AY632" s="68" t="s">
        <v>813</v>
      </c>
      <c r="AZ632" s="137" t="s">
        <v>30</v>
      </c>
      <c r="BA632" s="90"/>
      <c r="BB632" s="63"/>
      <c r="BC632" s="68" t="s">
        <v>813</v>
      </c>
      <c r="BD632" s="137" t="s">
        <v>30</v>
      </c>
      <c r="BE632" s="90"/>
      <c r="BF632" s="63"/>
      <c r="BG632" s="68" t="s">
        <v>813</v>
      </c>
      <c r="BH632" s="137" t="s">
        <v>30</v>
      </c>
      <c r="BI632" s="90"/>
    </row>
    <row r="633" ht="12.75" customHeight="1">
      <c r="A633" s="139"/>
      <c r="B633" s="127" t="s">
        <v>47</v>
      </c>
      <c r="C633" s="67"/>
      <c r="D633" s="129"/>
      <c r="E633" s="57"/>
      <c r="F633" s="63"/>
      <c r="G633" s="68" t="s">
        <v>814</v>
      </c>
      <c r="H633" s="93"/>
      <c r="I633" s="90"/>
      <c r="J633" s="63"/>
      <c r="K633" s="68" t="s">
        <v>814</v>
      </c>
      <c r="L633" s="137" t="s">
        <v>47</v>
      </c>
      <c r="M633" s="90"/>
      <c r="N633" s="63"/>
      <c r="O633" s="68" t="s">
        <v>814</v>
      </c>
      <c r="P633" s="137" t="s">
        <v>47</v>
      </c>
      <c r="Q633" s="90"/>
      <c r="R633" s="63"/>
      <c r="S633" s="68" t="s">
        <v>814</v>
      </c>
      <c r="T633" s="137" t="s">
        <v>47</v>
      </c>
      <c r="U633" s="90"/>
      <c r="V633" s="63"/>
      <c r="W633" s="68" t="s">
        <v>814</v>
      </c>
      <c r="X633" s="137" t="s">
        <v>47</v>
      </c>
      <c r="Y633" s="90"/>
      <c r="Z633" s="63"/>
      <c r="AA633" s="68" t="s">
        <v>814</v>
      </c>
      <c r="AB633" s="137" t="s">
        <v>47</v>
      </c>
      <c r="AC633" s="90"/>
      <c r="AD633" s="63"/>
      <c r="AE633" s="68" t="s">
        <v>814</v>
      </c>
      <c r="AF633" s="137" t="s">
        <v>47</v>
      </c>
      <c r="AG633" s="90"/>
      <c r="AH633" s="63"/>
      <c r="AI633" s="68" t="s">
        <v>814</v>
      </c>
      <c r="AJ633" s="137" t="s">
        <v>47</v>
      </c>
      <c r="AK633" s="90"/>
      <c r="AL633" s="63"/>
      <c r="AM633" s="68" t="s">
        <v>814</v>
      </c>
      <c r="AN633" s="137" t="s">
        <v>47</v>
      </c>
      <c r="AO633" s="90"/>
      <c r="AP633" s="63"/>
      <c r="AQ633" s="68" t="s">
        <v>814</v>
      </c>
      <c r="AR633" s="137" t="s">
        <v>47</v>
      </c>
      <c r="AS633" s="90"/>
      <c r="AT633" s="63"/>
      <c r="AU633" s="68" t="s">
        <v>814</v>
      </c>
      <c r="AV633" s="137" t="s">
        <v>47</v>
      </c>
      <c r="AW633" s="90"/>
      <c r="AX633" s="63"/>
      <c r="AY633" s="68" t="s">
        <v>814</v>
      </c>
      <c r="AZ633" s="137" t="s">
        <v>47</v>
      </c>
      <c r="BA633" s="90"/>
      <c r="BB633" s="63"/>
      <c r="BC633" s="68" t="s">
        <v>814</v>
      </c>
      <c r="BD633" s="137" t="s">
        <v>47</v>
      </c>
      <c r="BE633" s="90"/>
      <c r="BF633" s="63"/>
      <c r="BG633" s="68" t="s">
        <v>814</v>
      </c>
      <c r="BH633" s="137" t="s">
        <v>47</v>
      </c>
      <c r="BI633" s="90"/>
    </row>
    <row r="634" ht="12.75" customHeight="1">
      <c r="A634" s="139"/>
      <c r="B634" s="127" t="s">
        <v>30</v>
      </c>
      <c r="C634" s="67"/>
      <c r="D634" s="129"/>
      <c r="E634" s="57"/>
      <c r="F634" s="63"/>
      <c r="G634" s="68" t="s">
        <v>815</v>
      </c>
      <c r="H634" s="93"/>
      <c r="I634" s="90"/>
      <c r="J634" s="63"/>
      <c r="K634" s="68" t="s">
        <v>815</v>
      </c>
      <c r="L634" s="137" t="s">
        <v>30</v>
      </c>
      <c r="M634" s="90"/>
      <c r="N634" s="63"/>
      <c r="O634" s="68" t="s">
        <v>815</v>
      </c>
      <c r="P634" s="137" t="s">
        <v>30</v>
      </c>
      <c r="Q634" s="90"/>
      <c r="R634" s="63"/>
      <c r="S634" s="68" t="s">
        <v>815</v>
      </c>
      <c r="T634" s="137" t="s">
        <v>30</v>
      </c>
      <c r="U634" s="90"/>
      <c r="V634" s="63"/>
      <c r="W634" s="68" t="s">
        <v>815</v>
      </c>
      <c r="X634" s="137" t="s">
        <v>30</v>
      </c>
      <c r="Y634" s="90"/>
      <c r="Z634" s="63"/>
      <c r="AA634" s="68" t="s">
        <v>815</v>
      </c>
      <c r="AB634" s="137" t="s">
        <v>30</v>
      </c>
      <c r="AC634" s="90"/>
      <c r="AD634" s="63"/>
      <c r="AE634" s="68" t="s">
        <v>815</v>
      </c>
      <c r="AF634" s="137" t="s">
        <v>30</v>
      </c>
      <c r="AG634" s="90"/>
      <c r="AH634" s="63"/>
      <c r="AI634" s="68" t="s">
        <v>815</v>
      </c>
      <c r="AJ634" s="137" t="s">
        <v>30</v>
      </c>
      <c r="AK634" s="90"/>
      <c r="AL634" s="63"/>
      <c r="AM634" s="68" t="s">
        <v>815</v>
      </c>
      <c r="AN634" s="137" t="s">
        <v>30</v>
      </c>
      <c r="AO634" s="90"/>
      <c r="AP634" s="63"/>
      <c r="AQ634" s="68" t="s">
        <v>815</v>
      </c>
      <c r="AR634" s="137" t="s">
        <v>30</v>
      </c>
      <c r="AS634" s="90"/>
      <c r="AT634" s="63"/>
      <c r="AU634" s="68" t="s">
        <v>815</v>
      </c>
      <c r="AV634" s="137" t="s">
        <v>30</v>
      </c>
      <c r="AW634" s="90"/>
      <c r="AX634" s="63"/>
      <c r="AY634" s="68" t="s">
        <v>815</v>
      </c>
      <c r="AZ634" s="137" t="s">
        <v>30</v>
      </c>
      <c r="BA634" s="90"/>
      <c r="BB634" s="63"/>
      <c r="BC634" s="68" t="s">
        <v>815</v>
      </c>
      <c r="BD634" s="137" t="s">
        <v>30</v>
      </c>
      <c r="BE634" s="90"/>
      <c r="BF634" s="63"/>
      <c r="BG634" s="68" t="s">
        <v>815</v>
      </c>
      <c r="BH634" s="137" t="s">
        <v>30</v>
      </c>
      <c r="BI634" s="90"/>
    </row>
    <row r="635" ht="12.75" customHeight="1">
      <c r="A635" s="139"/>
      <c r="B635" s="127" t="s">
        <v>30</v>
      </c>
      <c r="C635" s="67"/>
      <c r="D635" s="129"/>
      <c r="E635" s="57"/>
      <c r="F635" s="63"/>
      <c r="G635" s="68" t="s">
        <v>816</v>
      </c>
      <c r="H635" s="93"/>
      <c r="I635" s="90"/>
      <c r="J635" s="63"/>
      <c r="K635" s="68" t="s">
        <v>816</v>
      </c>
      <c r="L635" s="137" t="s">
        <v>30</v>
      </c>
      <c r="M635" s="90"/>
      <c r="N635" s="63"/>
      <c r="O635" s="68" t="s">
        <v>816</v>
      </c>
      <c r="P635" s="137" t="s">
        <v>30</v>
      </c>
      <c r="Q635" s="90"/>
      <c r="R635" s="63"/>
      <c r="S635" s="68" t="s">
        <v>816</v>
      </c>
      <c r="T635" s="137" t="s">
        <v>30</v>
      </c>
      <c r="U635" s="90"/>
      <c r="V635" s="63"/>
      <c r="W635" s="68" t="s">
        <v>816</v>
      </c>
      <c r="X635" s="137" t="s">
        <v>30</v>
      </c>
      <c r="Y635" s="90"/>
      <c r="Z635" s="63"/>
      <c r="AA635" s="68" t="s">
        <v>816</v>
      </c>
      <c r="AB635" s="137" t="s">
        <v>30</v>
      </c>
      <c r="AC635" s="90"/>
      <c r="AD635" s="63"/>
      <c r="AE635" s="68" t="s">
        <v>816</v>
      </c>
      <c r="AF635" s="137" t="s">
        <v>30</v>
      </c>
      <c r="AG635" s="90"/>
      <c r="AH635" s="63"/>
      <c r="AI635" s="68" t="s">
        <v>816</v>
      </c>
      <c r="AJ635" s="137" t="s">
        <v>30</v>
      </c>
      <c r="AK635" s="90"/>
      <c r="AL635" s="63"/>
      <c r="AM635" s="68" t="s">
        <v>816</v>
      </c>
      <c r="AN635" s="137" t="s">
        <v>30</v>
      </c>
      <c r="AO635" s="90"/>
      <c r="AP635" s="63"/>
      <c r="AQ635" s="68" t="s">
        <v>816</v>
      </c>
      <c r="AR635" s="137" t="s">
        <v>30</v>
      </c>
      <c r="AS635" s="90"/>
      <c r="AT635" s="63"/>
      <c r="AU635" s="68" t="s">
        <v>816</v>
      </c>
      <c r="AV635" s="137" t="s">
        <v>30</v>
      </c>
      <c r="AW635" s="90"/>
      <c r="AX635" s="63"/>
      <c r="AY635" s="68" t="s">
        <v>816</v>
      </c>
      <c r="AZ635" s="137" t="s">
        <v>30</v>
      </c>
      <c r="BA635" s="90"/>
      <c r="BB635" s="63"/>
      <c r="BC635" s="68" t="s">
        <v>816</v>
      </c>
      <c r="BD635" s="137" t="s">
        <v>30</v>
      </c>
      <c r="BE635" s="90"/>
      <c r="BF635" s="63"/>
      <c r="BG635" s="68" t="s">
        <v>816</v>
      </c>
      <c r="BH635" s="137" t="s">
        <v>30</v>
      </c>
      <c r="BI635" s="90"/>
    </row>
    <row r="636" ht="12.75" customHeight="1">
      <c r="A636" s="139"/>
      <c r="B636" s="127" t="s">
        <v>30</v>
      </c>
      <c r="C636" s="67"/>
      <c r="D636" s="129"/>
      <c r="E636" s="57"/>
      <c r="F636" s="63"/>
      <c r="G636" s="68" t="s">
        <v>817</v>
      </c>
      <c r="H636" s="93"/>
      <c r="I636" s="90"/>
      <c r="J636" s="63"/>
      <c r="K636" s="68" t="s">
        <v>817</v>
      </c>
      <c r="L636" s="137" t="s">
        <v>30</v>
      </c>
      <c r="M636" s="90"/>
      <c r="N636" s="63"/>
      <c r="O636" s="68" t="s">
        <v>817</v>
      </c>
      <c r="P636" s="137" t="s">
        <v>30</v>
      </c>
      <c r="Q636" s="90"/>
      <c r="R636" s="63"/>
      <c r="S636" s="68" t="s">
        <v>817</v>
      </c>
      <c r="T636" s="137" t="s">
        <v>30</v>
      </c>
      <c r="U636" s="90"/>
      <c r="V636" s="63"/>
      <c r="W636" s="68" t="s">
        <v>817</v>
      </c>
      <c r="X636" s="137" t="s">
        <v>30</v>
      </c>
      <c r="Y636" s="90"/>
      <c r="Z636" s="63"/>
      <c r="AA636" s="68" t="s">
        <v>817</v>
      </c>
      <c r="AB636" s="137" t="s">
        <v>30</v>
      </c>
      <c r="AC636" s="90"/>
      <c r="AD636" s="63"/>
      <c r="AE636" s="68" t="s">
        <v>817</v>
      </c>
      <c r="AF636" s="137" t="s">
        <v>30</v>
      </c>
      <c r="AG636" s="90"/>
      <c r="AH636" s="63"/>
      <c r="AI636" s="68" t="s">
        <v>817</v>
      </c>
      <c r="AJ636" s="137" t="s">
        <v>30</v>
      </c>
      <c r="AK636" s="90"/>
      <c r="AL636" s="63"/>
      <c r="AM636" s="68" t="s">
        <v>817</v>
      </c>
      <c r="AN636" s="137" t="s">
        <v>30</v>
      </c>
      <c r="AO636" s="90"/>
      <c r="AP636" s="63"/>
      <c r="AQ636" s="68" t="s">
        <v>817</v>
      </c>
      <c r="AR636" s="137" t="s">
        <v>30</v>
      </c>
      <c r="AS636" s="90"/>
      <c r="AT636" s="63"/>
      <c r="AU636" s="68" t="s">
        <v>817</v>
      </c>
      <c r="AV636" s="137" t="s">
        <v>30</v>
      </c>
      <c r="AW636" s="90"/>
      <c r="AX636" s="63"/>
      <c r="AY636" s="68" t="s">
        <v>817</v>
      </c>
      <c r="AZ636" s="137" t="s">
        <v>30</v>
      </c>
      <c r="BA636" s="90"/>
      <c r="BB636" s="63"/>
      <c r="BC636" s="68" t="s">
        <v>817</v>
      </c>
      <c r="BD636" s="137" t="s">
        <v>30</v>
      </c>
      <c r="BE636" s="90"/>
      <c r="BF636" s="63"/>
      <c r="BG636" s="68" t="s">
        <v>817</v>
      </c>
      <c r="BH636" s="137" t="s">
        <v>30</v>
      </c>
      <c r="BI636" s="90"/>
    </row>
    <row r="637" ht="12.75" customHeight="1">
      <c r="A637" s="139"/>
      <c r="B637" s="127" t="s">
        <v>30</v>
      </c>
      <c r="C637" s="67"/>
      <c r="D637" s="129"/>
      <c r="E637" s="57"/>
      <c r="F637" s="63"/>
      <c r="G637" s="68" t="s">
        <v>818</v>
      </c>
      <c r="H637" s="93"/>
      <c r="I637" s="90"/>
      <c r="J637" s="63"/>
      <c r="K637" s="68" t="s">
        <v>818</v>
      </c>
      <c r="L637" s="137" t="s">
        <v>30</v>
      </c>
      <c r="M637" s="90"/>
      <c r="N637" s="63"/>
      <c r="O637" s="68" t="s">
        <v>818</v>
      </c>
      <c r="P637" s="137" t="s">
        <v>30</v>
      </c>
      <c r="Q637" s="90"/>
      <c r="R637" s="63"/>
      <c r="S637" s="68" t="s">
        <v>818</v>
      </c>
      <c r="T637" s="137" t="s">
        <v>30</v>
      </c>
      <c r="U637" s="90"/>
      <c r="V637" s="63"/>
      <c r="W637" s="68" t="s">
        <v>818</v>
      </c>
      <c r="X637" s="137" t="s">
        <v>30</v>
      </c>
      <c r="Y637" s="90"/>
      <c r="Z637" s="63"/>
      <c r="AA637" s="68" t="s">
        <v>818</v>
      </c>
      <c r="AB637" s="137" t="s">
        <v>30</v>
      </c>
      <c r="AC637" s="90"/>
      <c r="AD637" s="63"/>
      <c r="AE637" s="68" t="s">
        <v>818</v>
      </c>
      <c r="AF637" s="137" t="s">
        <v>30</v>
      </c>
      <c r="AG637" s="90"/>
      <c r="AH637" s="63"/>
      <c r="AI637" s="68" t="s">
        <v>818</v>
      </c>
      <c r="AJ637" s="137" t="s">
        <v>30</v>
      </c>
      <c r="AK637" s="90"/>
      <c r="AL637" s="63"/>
      <c r="AM637" s="68" t="s">
        <v>818</v>
      </c>
      <c r="AN637" s="137" t="s">
        <v>30</v>
      </c>
      <c r="AO637" s="90"/>
      <c r="AP637" s="63"/>
      <c r="AQ637" s="68" t="s">
        <v>818</v>
      </c>
      <c r="AR637" s="137" t="s">
        <v>30</v>
      </c>
      <c r="AS637" s="90"/>
      <c r="AT637" s="63"/>
      <c r="AU637" s="68" t="s">
        <v>818</v>
      </c>
      <c r="AV637" s="137" t="s">
        <v>30</v>
      </c>
      <c r="AW637" s="90"/>
      <c r="AX637" s="63"/>
      <c r="AY637" s="68" t="s">
        <v>818</v>
      </c>
      <c r="AZ637" s="137" t="s">
        <v>30</v>
      </c>
      <c r="BA637" s="90"/>
      <c r="BB637" s="63"/>
      <c r="BC637" s="68" t="s">
        <v>818</v>
      </c>
      <c r="BD637" s="137" t="s">
        <v>30</v>
      </c>
      <c r="BE637" s="90"/>
      <c r="BF637" s="63"/>
      <c r="BG637" s="68" t="s">
        <v>818</v>
      </c>
      <c r="BH637" s="137" t="s">
        <v>30</v>
      </c>
      <c r="BI637" s="90"/>
    </row>
    <row r="638" ht="12.75" customHeight="1">
      <c r="A638" s="139"/>
      <c r="B638" s="127" t="s">
        <v>30</v>
      </c>
      <c r="C638" s="67"/>
      <c r="D638" s="129"/>
      <c r="E638" s="57"/>
      <c r="F638" s="63"/>
      <c r="G638" s="68" t="s">
        <v>819</v>
      </c>
      <c r="H638" s="93"/>
      <c r="I638" s="90"/>
      <c r="J638" s="63"/>
      <c r="K638" s="68" t="s">
        <v>819</v>
      </c>
      <c r="L638" s="137" t="s">
        <v>30</v>
      </c>
      <c r="M638" s="90"/>
      <c r="N638" s="63"/>
      <c r="O638" s="68" t="s">
        <v>819</v>
      </c>
      <c r="P638" s="137" t="s">
        <v>30</v>
      </c>
      <c r="Q638" s="90"/>
      <c r="R638" s="63"/>
      <c r="S638" s="68" t="s">
        <v>819</v>
      </c>
      <c r="T638" s="137" t="s">
        <v>30</v>
      </c>
      <c r="U638" s="90"/>
      <c r="V638" s="63"/>
      <c r="W638" s="68" t="s">
        <v>819</v>
      </c>
      <c r="X638" s="137" t="s">
        <v>30</v>
      </c>
      <c r="Y638" s="90"/>
      <c r="Z638" s="63"/>
      <c r="AA638" s="68" t="s">
        <v>819</v>
      </c>
      <c r="AB638" s="137" t="s">
        <v>30</v>
      </c>
      <c r="AC638" s="90"/>
      <c r="AD638" s="63"/>
      <c r="AE638" s="68" t="s">
        <v>819</v>
      </c>
      <c r="AF638" s="137" t="s">
        <v>30</v>
      </c>
      <c r="AG638" s="90"/>
      <c r="AH638" s="63"/>
      <c r="AI638" s="68" t="s">
        <v>819</v>
      </c>
      <c r="AJ638" s="137" t="s">
        <v>30</v>
      </c>
      <c r="AK638" s="90"/>
      <c r="AL638" s="63"/>
      <c r="AM638" s="68" t="s">
        <v>819</v>
      </c>
      <c r="AN638" s="137" t="s">
        <v>30</v>
      </c>
      <c r="AO638" s="90"/>
      <c r="AP638" s="63"/>
      <c r="AQ638" s="68" t="s">
        <v>819</v>
      </c>
      <c r="AR638" s="137" t="s">
        <v>30</v>
      </c>
      <c r="AS638" s="90"/>
      <c r="AT638" s="63"/>
      <c r="AU638" s="68" t="s">
        <v>819</v>
      </c>
      <c r="AV638" s="137" t="s">
        <v>30</v>
      </c>
      <c r="AW638" s="90"/>
      <c r="AX638" s="63"/>
      <c r="AY638" s="68" t="s">
        <v>819</v>
      </c>
      <c r="AZ638" s="137" t="s">
        <v>30</v>
      </c>
      <c r="BA638" s="90"/>
      <c r="BB638" s="63"/>
      <c r="BC638" s="68" t="s">
        <v>819</v>
      </c>
      <c r="BD638" s="137" t="s">
        <v>30</v>
      </c>
      <c r="BE638" s="90"/>
      <c r="BF638" s="63"/>
      <c r="BG638" s="68" t="s">
        <v>819</v>
      </c>
      <c r="BH638" s="137" t="s">
        <v>30</v>
      </c>
      <c r="BI638" s="90"/>
    </row>
    <row r="639" ht="12.75" customHeight="1">
      <c r="A639" s="139"/>
      <c r="B639" s="127" t="s">
        <v>30</v>
      </c>
      <c r="C639" s="67"/>
      <c r="D639" s="129"/>
      <c r="E639" s="57"/>
      <c r="F639" s="63"/>
      <c r="G639" s="68" t="s">
        <v>820</v>
      </c>
      <c r="H639" s="93"/>
      <c r="I639" s="90"/>
      <c r="J639" s="63"/>
      <c r="K639" s="68" t="s">
        <v>820</v>
      </c>
      <c r="L639" s="137" t="s">
        <v>30</v>
      </c>
      <c r="M639" s="90"/>
      <c r="N639" s="63"/>
      <c r="O639" s="68" t="s">
        <v>820</v>
      </c>
      <c r="P639" s="137" t="s">
        <v>30</v>
      </c>
      <c r="Q639" s="90"/>
      <c r="R639" s="63"/>
      <c r="S639" s="68" t="s">
        <v>820</v>
      </c>
      <c r="T639" s="137" t="s">
        <v>30</v>
      </c>
      <c r="U639" s="90"/>
      <c r="V639" s="63"/>
      <c r="W639" s="68" t="s">
        <v>820</v>
      </c>
      <c r="X639" s="137" t="s">
        <v>30</v>
      </c>
      <c r="Y639" s="90"/>
      <c r="Z639" s="63"/>
      <c r="AA639" s="68" t="s">
        <v>820</v>
      </c>
      <c r="AB639" s="137" t="s">
        <v>30</v>
      </c>
      <c r="AC639" s="90"/>
      <c r="AD639" s="63"/>
      <c r="AE639" s="68" t="s">
        <v>820</v>
      </c>
      <c r="AF639" s="137" t="s">
        <v>30</v>
      </c>
      <c r="AG639" s="90"/>
      <c r="AH639" s="63"/>
      <c r="AI639" s="68" t="s">
        <v>820</v>
      </c>
      <c r="AJ639" s="137" t="s">
        <v>30</v>
      </c>
      <c r="AK639" s="90"/>
      <c r="AL639" s="63"/>
      <c r="AM639" s="68" t="s">
        <v>820</v>
      </c>
      <c r="AN639" s="137" t="s">
        <v>30</v>
      </c>
      <c r="AO639" s="90"/>
      <c r="AP639" s="63"/>
      <c r="AQ639" s="68" t="s">
        <v>820</v>
      </c>
      <c r="AR639" s="137" t="s">
        <v>30</v>
      </c>
      <c r="AS639" s="90"/>
      <c r="AT639" s="63"/>
      <c r="AU639" s="68" t="s">
        <v>820</v>
      </c>
      <c r="AV639" s="137" t="s">
        <v>30</v>
      </c>
      <c r="AW639" s="90"/>
      <c r="AX639" s="63"/>
      <c r="AY639" s="68" t="s">
        <v>820</v>
      </c>
      <c r="AZ639" s="137" t="s">
        <v>30</v>
      </c>
      <c r="BA639" s="90"/>
      <c r="BB639" s="63"/>
      <c r="BC639" s="68" t="s">
        <v>820</v>
      </c>
      <c r="BD639" s="137" t="s">
        <v>30</v>
      </c>
      <c r="BE639" s="90"/>
      <c r="BF639" s="63"/>
      <c r="BG639" s="68" t="s">
        <v>820</v>
      </c>
      <c r="BH639" s="137" t="s">
        <v>30</v>
      </c>
      <c r="BI639" s="90"/>
    </row>
    <row r="640" ht="12.75" customHeight="1">
      <c r="A640" s="139"/>
      <c r="B640" s="127" t="s">
        <v>30</v>
      </c>
      <c r="C640" s="67"/>
      <c r="D640" s="129"/>
      <c r="E640" s="57"/>
      <c r="F640" s="63"/>
      <c r="G640" s="68" t="s">
        <v>821</v>
      </c>
      <c r="H640" s="93"/>
      <c r="I640" s="90"/>
      <c r="J640" s="63"/>
      <c r="K640" s="68" t="s">
        <v>821</v>
      </c>
      <c r="L640" s="137" t="s">
        <v>30</v>
      </c>
      <c r="M640" s="90"/>
      <c r="N640" s="63"/>
      <c r="O640" s="68" t="s">
        <v>821</v>
      </c>
      <c r="P640" s="137" t="s">
        <v>30</v>
      </c>
      <c r="Q640" s="90"/>
      <c r="R640" s="63"/>
      <c r="S640" s="68" t="s">
        <v>821</v>
      </c>
      <c r="T640" s="137" t="s">
        <v>30</v>
      </c>
      <c r="U640" s="90"/>
      <c r="V640" s="63"/>
      <c r="W640" s="68" t="s">
        <v>821</v>
      </c>
      <c r="X640" s="137" t="s">
        <v>30</v>
      </c>
      <c r="Y640" s="90"/>
      <c r="Z640" s="63"/>
      <c r="AA640" s="68" t="s">
        <v>821</v>
      </c>
      <c r="AB640" s="137" t="s">
        <v>30</v>
      </c>
      <c r="AC640" s="90"/>
      <c r="AD640" s="63"/>
      <c r="AE640" s="68" t="s">
        <v>821</v>
      </c>
      <c r="AF640" s="137" t="s">
        <v>30</v>
      </c>
      <c r="AG640" s="90"/>
      <c r="AH640" s="63"/>
      <c r="AI640" s="68" t="s">
        <v>821</v>
      </c>
      <c r="AJ640" s="137" t="s">
        <v>30</v>
      </c>
      <c r="AK640" s="90"/>
      <c r="AL640" s="63"/>
      <c r="AM640" s="68" t="s">
        <v>821</v>
      </c>
      <c r="AN640" s="137" t="s">
        <v>30</v>
      </c>
      <c r="AO640" s="90"/>
      <c r="AP640" s="63"/>
      <c r="AQ640" s="68" t="s">
        <v>821</v>
      </c>
      <c r="AR640" s="137" t="s">
        <v>30</v>
      </c>
      <c r="AS640" s="90"/>
      <c r="AT640" s="63"/>
      <c r="AU640" s="68" t="s">
        <v>821</v>
      </c>
      <c r="AV640" s="137" t="s">
        <v>30</v>
      </c>
      <c r="AW640" s="90"/>
      <c r="AX640" s="63"/>
      <c r="AY640" s="68" t="s">
        <v>821</v>
      </c>
      <c r="AZ640" s="137" t="s">
        <v>30</v>
      </c>
      <c r="BA640" s="90"/>
      <c r="BB640" s="63"/>
      <c r="BC640" s="68" t="s">
        <v>821</v>
      </c>
      <c r="BD640" s="137" t="s">
        <v>30</v>
      </c>
      <c r="BE640" s="90"/>
      <c r="BF640" s="63"/>
      <c r="BG640" s="68" t="s">
        <v>821</v>
      </c>
      <c r="BH640" s="137" t="s">
        <v>30</v>
      </c>
      <c r="BI640" s="90"/>
    </row>
    <row r="641" ht="12.75" customHeight="1">
      <c r="A641" s="139"/>
      <c r="B641" s="127" t="s">
        <v>30</v>
      </c>
      <c r="C641" s="67"/>
      <c r="D641" s="129"/>
      <c r="E641" s="57"/>
      <c r="F641" s="63"/>
      <c r="G641" s="68" t="s">
        <v>822</v>
      </c>
      <c r="H641" s="93"/>
      <c r="I641" s="90"/>
      <c r="J641" s="63"/>
      <c r="K641" s="68" t="s">
        <v>822</v>
      </c>
      <c r="L641" s="137" t="s">
        <v>30</v>
      </c>
      <c r="M641" s="90"/>
      <c r="N641" s="63"/>
      <c r="O641" s="68" t="s">
        <v>822</v>
      </c>
      <c r="P641" s="137" t="s">
        <v>30</v>
      </c>
      <c r="Q641" s="90"/>
      <c r="R641" s="63"/>
      <c r="S641" s="68" t="s">
        <v>822</v>
      </c>
      <c r="T641" s="137" t="s">
        <v>30</v>
      </c>
      <c r="U641" s="90"/>
      <c r="V641" s="63"/>
      <c r="W641" s="68" t="s">
        <v>822</v>
      </c>
      <c r="X641" s="137" t="s">
        <v>30</v>
      </c>
      <c r="Y641" s="90"/>
      <c r="Z641" s="63"/>
      <c r="AA641" s="68" t="s">
        <v>822</v>
      </c>
      <c r="AB641" s="137" t="s">
        <v>30</v>
      </c>
      <c r="AC641" s="90"/>
      <c r="AD641" s="63"/>
      <c r="AE641" s="68" t="s">
        <v>822</v>
      </c>
      <c r="AF641" s="137" t="s">
        <v>30</v>
      </c>
      <c r="AG641" s="90"/>
      <c r="AH641" s="63"/>
      <c r="AI641" s="68" t="s">
        <v>822</v>
      </c>
      <c r="AJ641" s="137" t="s">
        <v>30</v>
      </c>
      <c r="AK641" s="90"/>
      <c r="AL641" s="63"/>
      <c r="AM641" s="68" t="s">
        <v>822</v>
      </c>
      <c r="AN641" s="137" t="s">
        <v>30</v>
      </c>
      <c r="AO641" s="90"/>
      <c r="AP641" s="63"/>
      <c r="AQ641" s="68" t="s">
        <v>822</v>
      </c>
      <c r="AR641" s="137" t="s">
        <v>30</v>
      </c>
      <c r="AS641" s="90"/>
      <c r="AT641" s="63"/>
      <c r="AU641" s="68" t="s">
        <v>822</v>
      </c>
      <c r="AV641" s="137" t="s">
        <v>30</v>
      </c>
      <c r="AW641" s="90"/>
      <c r="AX641" s="63"/>
      <c r="AY641" s="68" t="s">
        <v>822</v>
      </c>
      <c r="AZ641" s="137" t="s">
        <v>30</v>
      </c>
      <c r="BA641" s="90"/>
      <c r="BB641" s="63"/>
      <c r="BC641" s="68" t="s">
        <v>822</v>
      </c>
      <c r="BD641" s="137" t="s">
        <v>30</v>
      </c>
      <c r="BE641" s="90"/>
      <c r="BF641" s="63"/>
      <c r="BG641" s="68" t="s">
        <v>822</v>
      </c>
      <c r="BH641" s="137" t="s">
        <v>30</v>
      </c>
      <c r="BI641" s="90"/>
    </row>
    <row r="642" ht="12.75" customHeight="1">
      <c r="A642" s="139"/>
      <c r="B642" s="127" t="s">
        <v>30</v>
      </c>
      <c r="C642" s="67"/>
      <c r="D642" s="129"/>
      <c r="E642" s="57"/>
      <c r="F642" s="63"/>
      <c r="G642" s="68" t="s">
        <v>823</v>
      </c>
      <c r="H642" s="93"/>
      <c r="I642" s="90"/>
      <c r="J642" s="63"/>
      <c r="K642" s="68" t="s">
        <v>823</v>
      </c>
      <c r="L642" s="141" t="s">
        <v>8</v>
      </c>
      <c r="M642" s="90"/>
      <c r="N642" s="63"/>
      <c r="O642" s="68" t="s">
        <v>823</v>
      </c>
      <c r="P642" s="141" t="s">
        <v>8</v>
      </c>
      <c r="Q642" s="90"/>
      <c r="R642" s="63"/>
      <c r="S642" s="68" t="s">
        <v>823</v>
      </c>
      <c r="T642" s="141" t="s">
        <v>8</v>
      </c>
      <c r="U642" s="90"/>
      <c r="V642" s="63"/>
      <c r="W642" s="68" t="s">
        <v>823</v>
      </c>
      <c r="X642" s="141" t="s">
        <v>8</v>
      </c>
      <c r="Y642" s="90"/>
      <c r="Z642" s="63"/>
      <c r="AA642" s="68" t="s">
        <v>823</v>
      </c>
      <c r="AB642" s="141" t="s">
        <v>8</v>
      </c>
      <c r="AC642" s="90"/>
      <c r="AD642" s="63"/>
      <c r="AE642" s="68" t="s">
        <v>823</v>
      </c>
      <c r="AF642" s="141" t="s">
        <v>8</v>
      </c>
      <c r="AG642" s="90"/>
      <c r="AH642" s="63"/>
      <c r="AI642" s="68" t="s">
        <v>823</v>
      </c>
      <c r="AJ642" s="141" t="s">
        <v>8</v>
      </c>
      <c r="AK642" s="90"/>
      <c r="AL642" s="63"/>
      <c r="AM642" s="68" t="s">
        <v>823</v>
      </c>
      <c r="AN642" s="141" t="s">
        <v>8</v>
      </c>
      <c r="AO642" s="90"/>
      <c r="AP642" s="63"/>
      <c r="AQ642" s="68" t="s">
        <v>823</v>
      </c>
      <c r="AR642" s="141" t="s">
        <v>8</v>
      </c>
      <c r="AS642" s="90"/>
      <c r="AT642" s="63"/>
      <c r="AU642" s="68" t="s">
        <v>823</v>
      </c>
      <c r="AV642" s="141" t="s">
        <v>8</v>
      </c>
      <c r="AW642" s="90"/>
      <c r="AX642" s="63"/>
      <c r="AY642" s="68" t="s">
        <v>823</v>
      </c>
      <c r="AZ642" s="141" t="s">
        <v>8</v>
      </c>
      <c r="BA642" s="90"/>
      <c r="BB642" s="63"/>
      <c r="BC642" s="68" t="s">
        <v>823</v>
      </c>
      <c r="BD642" s="141" t="s">
        <v>8</v>
      </c>
      <c r="BE642" s="90"/>
      <c r="BF642" s="63"/>
      <c r="BG642" s="68" t="s">
        <v>823</v>
      </c>
      <c r="BH642" s="141" t="s">
        <v>8</v>
      </c>
      <c r="BI642" s="90"/>
    </row>
    <row r="643" ht="12.75" customHeight="1">
      <c r="A643" s="139"/>
      <c r="B643" s="127" t="s">
        <v>104</v>
      </c>
      <c r="C643" s="67"/>
      <c r="D643" s="129"/>
      <c r="E643" s="57"/>
      <c r="F643" s="63"/>
      <c r="G643" s="68" t="s">
        <v>824</v>
      </c>
      <c r="H643" s="93"/>
      <c r="I643" s="90"/>
      <c r="J643" s="63"/>
      <c r="K643" s="68" t="s">
        <v>824</v>
      </c>
      <c r="L643" s="141" t="s">
        <v>8</v>
      </c>
      <c r="M643" s="90"/>
      <c r="N643" s="63"/>
      <c r="O643" s="68" t="s">
        <v>824</v>
      </c>
      <c r="P643" s="141" t="s">
        <v>8</v>
      </c>
      <c r="Q643" s="90"/>
      <c r="R643" s="63"/>
      <c r="S643" s="68" t="s">
        <v>824</v>
      </c>
      <c r="T643" s="141" t="s">
        <v>8</v>
      </c>
      <c r="U643" s="90"/>
      <c r="V643" s="63"/>
      <c r="W643" s="68" t="s">
        <v>824</v>
      </c>
      <c r="X643" s="141" t="s">
        <v>8</v>
      </c>
      <c r="Y643" s="90"/>
      <c r="Z643" s="63"/>
      <c r="AA643" s="68" t="s">
        <v>824</v>
      </c>
      <c r="AB643" s="141" t="s">
        <v>8</v>
      </c>
      <c r="AC643" s="90"/>
      <c r="AD643" s="63"/>
      <c r="AE643" s="68" t="s">
        <v>824</v>
      </c>
      <c r="AF643" s="141" t="s">
        <v>8</v>
      </c>
      <c r="AG643" s="90"/>
      <c r="AH643" s="63"/>
      <c r="AI643" s="68" t="s">
        <v>824</v>
      </c>
      <c r="AJ643" s="141" t="s">
        <v>8</v>
      </c>
      <c r="AK643" s="90"/>
      <c r="AL643" s="63"/>
      <c r="AM643" s="68" t="s">
        <v>824</v>
      </c>
      <c r="AN643" s="141" t="s">
        <v>8</v>
      </c>
      <c r="AO643" s="90"/>
      <c r="AP643" s="63"/>
      <c r="AQ643" s="68" t="s">
        <v>824</v>
      </c>
      <c r="AR643" s="141" t="s">
        <v>8</v>
      </c>
      <c r="AS643" s="90"/>
      <c r="AT643" s="63"/>
      <c r="AU643" s="68" t="s">
        <v>824</v>
      </c>
      <c r="AV643" s="141" t="s">
        <v>8</v>
      </c>
      <c r="AW643" s="90"/>
      <c r="AX643" s="63"/>
      <c r="AY643" s="68" t="s">
        <v>824</v>
      </c>
      <c r="AZ643" s="141" t="s">
        <v>8</v>
      </c>
      <c r="BA643" s="90"/>
      <c r="BB643" s="63"/>
      <c r="BC643" s="68" t="s">
        <v>824</v>
      </c>
      <c r="BD643" s="141" t="s">
        <v>8</v>
      </c>
      <c r="BE643" s="90"/>
      <c r="BF643" s="63"/>
      <c r="BG643" s="68" t="s">
        <v>824</v>
      </c>
      <c r="BH643" s="141" t="s">
        <v>8</v>
      </c>
      <c r="BI643" s="90"/>
    </row>
    <row r="644" ht="12.75" customHeight="1">
      <c r="A644" s="139"/>
      <c r="B644" s="127" t="s">
        <v>47</v>
      </c>
      <c r="C644" s="67"/>
      <c r="D644" s="129"/>
      <c r="E644" s="57"/>
      <c r="F644" s="63"/>
      <c r="G644" s="68" t="s">
        <v>825</v>
      </c>
      <c r="H644" s="93"/>
      <c r="I644" s="90"/>
      <c r="J644" s="63"/>
      <c r="K644" s="68" t="s">
        <v>825</v>
      </c>
      <c r="L644" s="141" t="s">
        <v>8</v>
      </c>
      <c r="M644" s="90"/>
      <c r="N644" s="63"/>
      <c r="O644" s="68" t="s">
        <v>825</v>
      </c>
      <c r="P644" s="141" t="s">
        <v>8</v>
      </c>
      <c r="Q644" s="90"/>
      <c r="R644" s="63"/>
      <c r="S644" s="68" t="s">
        <v>825</v>
      </c>
      <c r="T644" s="141" t="s">
        <v>8</v>
      </c>
      <c r="U644" s="90"/>
      <c r="V644" s="63"/>
      <c r="W644" s="68" t="s">
        <v>825</v>
      </c>
      <c r="X644" s="141" t="s">
        <v>8</v>
      </c>
      <c r="Y644" s="90"/>
      <c r="Z644" s="63"/>
      <c r="AA644" s="68" t="s">
        <v>825</v>
      </c>
      <c r="AB644" s="141" t="s">
        <v>8</v>
      </c>
      <c r="AC644" s="90"/>
      <c r="AD644" s="63"/>
      <c r="AE644" s="68" t="s">
        <v>825</v>
      </c>
      <c r="AF644" s="141" t="s">
        <v>8</v>
      </c>
      <c r="AG644" s="90"/>
      <c r="AH644" s="63"/>
      <c r="AI644" s="68" t="s">
        <v>825</v>
      </c>
      <c r="AJ644" s="141" t="s">
        <v>8</v>
      </c>
      <c r="AK644" s="90"/>
      <c r="AL644" s="63"/>
      <c r="AM644" s="68" t="s">
        <v>825</v>
      </c>
      <c r="AN644" s="141" t="s">
        <v>8</v>
      </c>
      <c r="AO644" s="90"/>
      <c r="AP644" s="63"/>
      <c r="AQ644" s="68" t="s">
        <v>825</v>
      </c>
      <c r="AR644" s="141" t="s">
        <v>8</v>
      </c>
      <c r="AS644" s="90"/>
      <c r="AT644" s="63"/>
      <c r="AU644" s="68" t="s">
        <v>825</v>
      </c>
      <c r="AV644" s="141" t="s">
        <v>8</v>
      </c>
      <c r="AW644" s="90"/>
      <c r="AX644" s="63"/>
      <c r="AY644" s="68" t="s">
        <v>825</v>
      </c>
      <c r="AZ644" s="141" t="s">
        <v>8</v>
      </c>
      <c r="BA644" s="90"/>
      <c r="BB644" s="63"/>
      <c r="BC644" s="68" t="s">
        <v>825</v>
      </c>
      <c r="BD644" s="141" t="s">
        <v>8</v>
      </c>
      <c r="BE644" s="90"/>
      <c r="BF644" s="63"/>
      <c r="BG644" s="68" t="s">
        <v>825</v>
      </c>
      <c r="BH644" s="141" t="s">
        <v>8</v>
      </c>
      <c r="BI644" s="90"/>
    </row>
    <row r="645" ht="12.75" customHeight="1">
      <c r="A645" s="139"/>
      <c r="B645" s="127" t="s">
        <v>142</v>
      </c>
      <c r="C645" s="67"/>
      <c r="D645" s="129"/>
      <c r="E645" s="57"/>
      <c r="F645" s="63"/>
      <c r="G645" s="68" t="s">
        <v>826</v>
      </c>
      <c r="H645" s="93"/>
      <c r="I645" s="90"/>
      <c r="J645" s="63"/>
      <c r="K645" s="68" t="s">
        <v>826</v>
      </c>
      <c r="L645" s="141" t="s">
        <v>8</v>
      </c>
      <c r="M645" s="90"/>
      <c r="N645" s="63"/>
      <c r="O645" s="68" t="s">
        <v>826</v>
      </c>
      <c r="P645" s="141" t="s">
        <v>8</v>
      </c>
      <c r="Q645" s="90"/>
      <c r="R645" s="63"/>
      <c r="S645" s="68" t="s">
        <v>826</v>
      </c>
      <c r="T645" s="141" t="s">
        <v>8</v>
      </c>
      <c r="U645" s="90"/>
      <c r="V645" s="63"/>
      <c r="W645" s="68" t="s">
        <v>826</v>
      </c>
      <c r="X645" s="141" t="s">
        <v>8</v>
      </c>
      <c r="Y645" s="90"/>
      <c r="Z645" s="63"/>
      <c r="AA645" s="68" t="s">
        <v>826</v>
      </c>
      <c r="AB645" s="141" t="s">
        <v>8</v>
      </c>
      <c r="AC645" s="90"/>
      <c r="AD645" s="63"/>
      <c r="AE645" s="68" t="s">
        <v>826</v>
      </c>
      <c r="AF645" s="141" t="s">
        <v>8</v>
      </c>
      <c r="AG645" s="90"/>
      <c r="AH645" s="63"/>
      <c r="AI645" s="68" t="s">
        <v>826</v>
      </c>
      <c r="AJ645" s="141" t="s">
        <v>8</v>
      </c>
      <c r="AK645" s="90"/>
      <c r="AL645" s="63"/>
      <c r="AM645" s="68" t="s">
        <v>826</v>
      </c>
      <c r="AN645" s="141" t="s">
        <v>8</v>
      </c>
      <c r="AO645" s="90"/>
      <c r="AP645" s="63"/>
      <c r="AQ645" s="68" t="s">
        <v>826</v>
      </c>
      <c r="AR645" s="141" t="s">
        <v>8</v>
      </c>
      <c r="AS645" s="90"/>
      <c r="AT645" s="63"/>
      <c r="AU645" s="68" t="s">
        <v>826</v>
      </c>
      <c r="AV645" s="141" t="s">
        <v>8</v>
      </c>
      <c r="AW645" s="90"/>
      <c r="AX645" s="63"/>
      <c r="AY645" s="68" t="s">
        <v>826</v>
      </c>
      <c r="AZ645" s="141" t="s">
        <v>8</v>
      </c>
      <c r="BA645" s="90"/>
      <c r="BB645" s="63"/>
      <c r="BC645" s="68" t="s">
        <v>826</v>
      </c>
      <c r="BD645" s="141" t="s">
        <v>8</v>
      </c>
      <c r="BE645" s="90"/>
      <c r="BF645" s="63"/>
      <c r="BG645" s="68" t="s">
        <v>826</v>
      </c>
      <c r="BH645" s="141" t="s">
        <v>8</v>
      </c>
      <c r="BI645" s="90"/>
    </row>
    <row r="646" ht="12.75" customHeight="1">
      <c r="A646" s="139"/>
      <c r="B646" s="127" t="s">
        <v>30</v>
      </c>
      <c r="C646" s="67"/>
      <c r="D646" s="129"/>
      <c r="E646" s="57"/>
      <c r="F646" s="63"/>
      <c r="G646" s="68" t="s">
        <v>827</v>
      </c>
      <c r="H646" s="93"/>
      <c r="I646" s="90"/>
      <c r="J646" s="63"/>
      <c r="K646" s="68" t="s">
        <v>827</v>
      </c>
      <c r="L646" s="141" t="s">
        <v>8</v>
      </c>
      <c r="M646" s="90"/>
      <c r="N646" s="63"/>
      <c r="O646" s="68" t="s">
        <v>827</v>
      </c>
      <c r="P646" s="141" t="s">
        <v>8</v>
      </c>
      <c r="Q646" s="90"/>
      <c r="R646" s="63"/>
      <c r="S646" s="68" t="s">
        <v>827</v>
      </c>
      <c r="T646" s="141" t="s">
        <v>8</v>
      </c>
      <c r="U646" s="90"/>
      <c r="V646" s="63"/>
      <c r="W646" s="68" t="s">
        <v>827</v>
      </c>
      <c r="X646" s="141" t="s">
        <v>8</v>
      </c>
      <c r="Y646" s="90"/>
      <c r="Z646" s="63"/>
      <c r="AA646" s="68" t="s">
        <v>827</v>
      </c>
      <c r="AB646" s="141" t="s">
        <v>8</v>
      </c>
      <c r="AC646" s="90"/>
      <c r="AD646" s="63"/>
      <c r="AE646" s="68" t="s">
        <v>827</v>
      </c>
      <c r="AF646" s="141" t="s">
        <v>8</v>
      </c>
      <c r="AG646" s="90"/>
      <c r="AH646" s="63"/>
      <c r="AI646" s="68" t="s">
        <v>827</v>
      </c>
      <c r="AJ646" s="141" t="s">
        <v>8</v>
      </c>
      <c r="AK646" s="90"/>
      <c r="AL646" s="63"/>
      <c r="AM646" s="68" t="s">
        <v>827</v>
      </c>
      <c r="AN646" s="141" t="s">
        <v>8</v>
      </c>
      <c r="AO646" s="90"/>
      <c r="AP646" s="63"/>
      <c r="AQ646" s="68" t="s">
        <v>827</v>
      </c>
      <c r="AR646" s="141" t="s">
        <v>8</v>
      </c>
      <c r="AS646" s="90"/>
      <c r="AT646" s="63"/>
      <c r="AU646" s="68" t="s">
        <v>827</v>
      </c>
      <c r="AV646" s="141" t="s">
        <v>8</v>
      </c>
      <c r="AW646" s="90"/>
      <c r="AX646" s="63"/>
      <c r="AY646" s="68" t="s">
        <v>827</v>
      </c>
      <c r="AZ646" s="141" t="s">
        <v>8</v>
      </c>
      <c r="BA646" s="90"/>
      <c r="BB646" s="63"/>
      <c r="BC646" s="68" t="s">
        <v>827</v>
      </c>
      <c r="BD646" s="141" t="s">
        <v>8</v>
      </c>
      <c r="BE646" s="90"/>
      <c r="BF646" s="63"/>
      <c r="BG646" s="68" t="s">
        <v>827</v>
      </c>
      <c r="BH646" s="141" t="s">
        <v>8</v>
      </c>
      <c r="BI646" s="90"/>
    </row>
    <row r="647" ht="12.75" customHeight="1">
      <c r="A647" s="139"/>
      <c r="B647" s="127" t="s">
        <v>139</v>
      </c>
      <c r="C647" s="67"/>
      <c r="D647" s="129"/>
      <c r="E647" s="57"/>
      <c r="F647" s="63"/>
      <c r="G647" s="68" t="s">
        <v>828</v>
      </c>
      <c r="H647" s="93"/>
      <c r="I647" s="90"/>
      <c r="J647" s="63"/>
      <c r="K647" s="68" t="s">
        <v>828</v>
      </c>
      <c r="L647" s="141" t="s">
        <v>8</v>
      </c>
      <c r="M647" s="90"/>
      <c r="N647" s="63"/>
      <c r="O647" s="68" t="s">
        <v>828</v>
      </c>
      <c r="P647" s="141" t="s">
        <v>8</v>
      </c>
      <c r="Q647" s="90"/>
      <c r="R647" s="63"/>
      <c r="S647" s="68" t="s">
        <v>828</v>
      </c>
      <c r="T647" s="141" t="s">
        <v>8</v>
      </c>
      <c r="U647" s="90"/>
      <c r="V647" s="63"/>
      <c r="W647" s="68" t="s">
        <v>828</v>
      </c>
      <c r="X647" s="141" t="s">
        <v>8</v>
      </c>
      <c r="Y647" s="90"/>
      <c r="Z647" s="63"/>
      <c r="AA647" s="68" t="s">
        <v>828</v>
      </c>
      <c r="AB647" s="141" t="s">
        <v>8</v>
      </c>
      <c r="AC647" s="90"/>
      <c r="AD647" s="63"/>
      <c r="AE647" s="68" t="s">
        <v>828</v>
      </c>
      <c r="AF647" s="141" t="s">
        <v>8</v>
      </c>
      <c r="AG647" s="90"/>
      <c r="AH647" s="63"/>
      <c r="AI647" s="68" t="s">
        <v>828</v>
      </c>
      <c r="AJ647" s="141" t="s">
        <v>8</v>
      </c>
      <c r="AK647" s="90"/>
      <c r="AL647" s="63"/>
      <c r="AM647" s="68" t="s">
        <v>828</v>
      </c>
      <c r="AN647" s="141" t="s">
        <v>8</v>
      </c>
      <c r="AO647" s="90"/>
      <c r="AP647" s="63"/>
      <c r="AQ647" s="68" t="s">
        <v>828</v>
      </c>
      <c r="AR647" s="141" t="s">
        <v>8</v>
      </c>
      <c r="AS647" s="90"/>
      <c r="AT647" s="63"/>
      <c r="AU647" s="68" t="s">
        <v>828</v>
      </c>
      <c r="AV647" s="141" t="s">
        <v>8</v>
      </c>
      <c r="AW647" s="90"/>
      <c r="AX647" s="63"/>
      <c r="AY647" s="68" t="s">
        <v>828</v>
      </c>
      <c r="AZ647" s="141" t="s">
        <v>8</v>
      </c>
      <c r="BA647" s="90"/>
      <c r="BB647" s="63"/>
      <c r="BC647" s="68" t="s">
        <v>828</v>
      </c>
      <c r="BD647" s="141" t="s">
        <v>8</v>
      </c>
      <c r="BE647" s="90"/>
      <c r="BF647" s="63"/>
      <c r="BG647" s="68" t="s">
        <v>828</v>
      </c>
      <c r="BH647" s="141" t="s">
        <v>8</v>
      </c>
      <c r="BI647" s="90"/>
    </row>
    <row r="648" ht="12.75" customHeight="1">
      <c r="A648" s="139"/>
      <c r="B648" s="127" t="s">
        <v>47</v>
      </c>
      <c r="C648" s="67"/>
      <c r="D648" s="129"/>
      <c r="E648" s="57"/>
      <c r="F648" s="63"/>
      <c r="G648" s="68" t="s">
        <v>829</v>
      </c>
      <c r="H648" s="93"/>
      <c r="I648" s="90"/>
      <c r="J648" s="63"/>
      <c r="K648" s="68" t="s">
        <v>829</v>
      </c>
      <c r="L648" s="141" t="s">
        <v>8</v>
      </c>
      <c r="M648" s="90"/>
      <c r="N648" s="63"/>
      <c r="O648" s="68" t="s">
        <v>829</v>
      </c>
      <c r="P648" s="141" t="s">
        <v>8</v>
      </c>
      <c r="Q648" s="90"/>
      <c r="R648" s="63"/>
      <c r="S648" s="68" t="s">
        <v>829</v>
      </c>
      <c r="T648" s="141" t="s">
        <v>8</v>
      </c>
      <c r="U648" s="90"/>
      <c r="V648" s="63"/>
      <c r="W648" s="68" t="s">
        <v>829</v>
      </c>
      <c r="X648" s="141" t="s">
        <v>8</v>
      </c>
      <c r="Y648" s="90"/>
      <c r="Z648" s="63"/>
      <c r="AA648" s="68" t="s">
        <v>829</v>
      </c>
      <c r="AB648" s="141" t="s">
        <v>8</v>
      </c>
      <c r="AC648" s="90"/>
      <c r="AD648" s="63"/>
      <c r="AE648" s="68" t="s">
        <v>829</v>
      </c>
      <c r="AF648" s="141" t="s">
        <v>8</v>
      </c>
      <c r="AG648" s="90"/>
      <c r="AH648" s="63"/>
      <c r="AI648" s="68" t="s">
        <v>829</v>
      </c>
      <c r="AJ648" s="141" t="s">
        <v>8</v>
      </c>
      <c r="AK648" s="90"/>
      <c r="AL648" s="63"/>
      <c r="AM648" s="68" t="s">
        <v>829</v>
      </c>
      <c r="AN648" s="141" t="s">
        <v>8</v>
      </c>
      <c r="AO648" s="90"/>
      <c r="AP648" s="63"/>
      <c r="AQ648" s="68" t="s">
        <v>829</v>
      </c>
      <c r="AR648" s="141" t="s">
        <v>8</v>
      </c>
      <c r="AS648" s="90"/>
      <c r="AT648" s="63"/>
      <c r="AU648" s="68" t="s">
        <v>829</v>
      </c>
      <c r="AV648" s="141" t="s">
        <v>8</v>
      </c>
      <c r="AW648" s="90"/>
      <c r="AX648" s="63"/>
      <c r="AY648" s="68" t="s">
        <v>829</v>
      </c>
      <c r="AZ648" s="141" t="s">
        <v>8</v>
      </c>
      <c r="BA648" s="90"/>
      <c r="BB648" s="63"/>
      <c r="BC648" s="68" t="s">
        <v>829</v>
      </c>
      <c r="BD648" s="141" t="s">
        <v>8</v>
      </c>
      <c r="BE648" s="90"/>
      <c r="BF648" s="63"/>
      <c r="BG648" s="68" t="s">
        <v>829</v>
      </c>
      <c r="BH648" s="141" t="s">
        <v>8</v>
      </c>
      <c r="BI648" s="90"/>
    </row>
    <row r="649" ht="12.75" customHeight="1">
      <c r="A649" s="139"/>
      <c r="B649" s="127" t="s">
        <v>692</v>
      </c>
      <c r="C649" s="67"/>
      <c r="D649" s="129"/>
      <c r="E649" s="57"/>
      <c r="F649" s="63"/>
      <c r="G649" s="68" t="s">
        <v>830</v>
      </c>
      <c r="H649" s="93"/>
      <c r="I649" s="90"/>
      <c r="J649" s="63"/>
      <c r="K649" s="68" t="s">
        <v>830</v>
      </c>
      <c r="L649" s="141" t="s">
        <v>8</v>
      </c>
      <c r="M649" s="90"/>
      <c r="N649" s="63"/>
      <c r="O649" s="68" t="s">
        <v>830</v>
      </c>
      <c r="P649" s="141" t="s">
        <v>8</v>
      </c>
      <c r="Q649" s="90"/>
      <c r="R649" s="63"/>
      <c r="S649" s="68" t="s">
        <v>830</v>
      </c>
      <c r="T649" s="141" t="s">
        <v>8</v>
      </c>
      <c r="U649" s="90"/>
      <c r="V649" s="63"/>
      <c r="W649" s="68" t="s">
        <v>830</v>
      </c>
      <c r="X649" s="141" t="s">
        <v>8</v>
      </c>
      <c r="Y649" s="90"/>
      <c r="Z649" s="63"/>
      <c r="AA649" s="68" t="s">
        <v>830</v>
      </c>
      <c r="AB649" s="141" t="s">
        <v>8</v>
      </c>
      <c r="AC649" s="90"/>
      <c r="AD649" s="63"/>
      <c r="AE649" s="68" t="s">
        <v>830</v>
      </c>
      <c r="AF649" s="141" t="s">
        <v>8</v>
      </c>
      <c r="AG649" s="90"/>
      <c r="AH649" s="63"/>
      <c r="AI649" s="68" t="s">
        <v>830</v>
      </c>
      <c r="AJ649" s="141" t="s">
        <v>8</v>
      </c>
      <c r="AK649" s="90"/>
      <c r="AL649" s="63"/>
      <c r="AM649" s="68" t="s">
        <v>830</v>
      </c>
      <c r="AN649" s="141" t="s">
        <v>8</v>
      </c>
      <c r="AO649" s="90"/>
      <c r="AP649" s="63"/>
      <c r="AQ649" s="68" t="s">
        <v>830</v>
      </c>
      <c r="AR649" s="141" t="s">
        <v>8</v>
      </c>
      <c r="AS649" s="90"/>
      <c r="AT649" s="63"/>
      <c r="AU649" s="68" t="s">
        <v>830</v>
      </c>
      <c r="AV649" s="141" t="s">
        <v>8</v>
      </c>
      <c r="AW649" s="90"/>
      <c r="AX649" s="63"/>
      <c r="AY649" s="68" t="s">
        <v>830</v>
      </c>
      <c r="AZ649" s="141" t="s">
        <v>8</v>
      </c>
      <c r="BA649" s="90"/>
      <c r="BB649" s="63"/>
      <c r="BC649" s="68" t="s">
        <v>830</v>
      </c>
      <c r="BD649" s="141" t="s">
        <v>8</v>
      </c>
      <c r="BE649" s="90"/>
      <c r="BF649" s="63"/>
      <c r="BG649" s="68" t="s">
        <v>830</v>
      </c>
      <c r="BH649" s="141" t="s">
        <v>8</v>
      </c>
      <c r="BI649" s="90"/>
    </row>
    <row r="650" ht="12.75" customHeight="1">
      <c r="A650" s="139"/>
      <c r="B650" s="127" t="s">
        <v>30</v>
      </c>
      <c r="C650" s="67"/>
      <c r="D650" s="129"/>
      <c r="E650" s="57"/>
      <c r="F650" s="63"/>
      <c r="G650" s="68" t="s">
        <v>831</v>
      </c>
      <c r="H650" s="93"/>
      <c r="I650" s="90"/>
      <c r="J650" s="63"/>
      <c r="K650" s="68" t="s">
        <v>831</v>
      </c>
      <c r="L650" s="141" t="s">
        <v>8</v>
      </c>
      <c r="M650" s="90"/>
      <c r="N650" s="63"/>
      <c r="O650" s="68" t="s">
        <v>831</v>
      </c>
      <c r="P650" s="141" t="s">
        <v>8</v>
      </c>
      <c r="Q650" s="90"/>
      <c r="R650" s="63"/>
      <c r="S650" s="68" t="s">
        <v>831</v>
      </c>
      <c r="T650" s="141" t="s">
        <v>8</v>
      </c>
      <c r="U650" s="90"/>
      <c r="V650" s="63"/>
      <c r="W650" s="68" t="s">
        <v>831</v>
      </c>
      <c r="X650" s="141" t="s">
        <v>8</v>
      </c>
      <c r="Y650" s="90"/>
      <c r="Z650" s="63"/>
      <c r="AA650" s="68" t="s">
        <v>831</v>
      </c>
      <c r="AB650" s="141" t="s">
        <v>8</v>
      </c>
      <c r="AC650" s="90"/>
      <c r="AD650" s="63"/>
      <c r="AE650" s="68" t="s">
        <v>831</v>
      </c>
      <c r="AF650" s="141" t="s">
        <v>8</v>
      </c>
      <c r="AG650" s="90"/>
      <c r="AH650" s="63"/>
      <c r="AI650" s="68" t="s">
        <v>831</v>
      </c>
      <c r="AJ650" s="141" t="s">
        <v>8</v>
      </c>
      <c r="AK650" s="90"/>
      <c r="AL650" s="63"/>
      <c r="AM650" s="68" t="s">
        <v>831</v>
      </c>
      <c r="AN650" s="141" t="s">
        <v>8</v>
      </c>
      <c r="AO650" s="90"/>
      <c r="AP650" s="63"/>
      <c r="AQ650" s="68" t="s">
        <v>831</v>
      </c>
      <c r="AR650" s="141" t="s">
        <v>8</v>
      </c>
      <c r="AS650" s="90"/>
      <c r="AT650" s="63"/>
      <c r="AU650" s="68" t="s">
        <v>831</v>
      </c>
      <c r="AV650" s="141" t="s">
        <v>8</v>
      </c>
      <c r="AW650" s="90"/>
      <c r="AX650" s="63"/>
      <c r="AY650" s="68" t="s">
        <v>831</v>
      </c>
      <c r="AZ650" s="141" t="s">
        <v>8</v>
      </c>
      <c r="BA650" s="90"/>
      <c r="BB650" s="63"/>
      <c r="BC650" s="68" t="s">
        <v>831</v>
      </c>
      <c r="BD650" s="141" t="s">
        <v>8</v>
      </c>
      <c r="BE650" s="90"/>
      <c r="BF650" s="63"/>
      <c r="BG650" s="68" t="s">
        <v>831</v>
      </c>
      <c r="BH650" s="141" t="s">
        <v>8</v>
      </c>
      <c r="BI650" s="90"/>
    </row>
    <row r="651" ht="12.75" customHeight="1">
      <c r="A651" s="139"/>
      <c r="B651" s="127" t="s">
        <v>775</v>
      </c>
      <c r="C651" s="67"/>
      <c r="D651" s="129"/>
      <c r="E651" s="57"/>
      <c r="F651" s="63"/>
      <c r="G651" s="68" t="s">
        <v>832</v>
      </c>
      <c r="H651" s="93"/>
      <c r="I651" s="90"/>
      <c r="J651" s="63"/>
      <c r="K651" s="68" t="s">
        <v>832</v>
      </c>
      <c r="L651" s="141" t="s">
        <v>8</v>
      </c>
      <c r="M651" s="90"/>
      <c r="N651" s="63"/>
      <c r="O651" s="68" t="s">
        <v>832</v>
      </c>
      <c r="P651" s="141" t="s">
        <v>8</v>
      </c>
      <c r="Q651" s="90"/>
      <c r="R651" s="63"/>
      <c r="S651" s="68" t="s">
        <v>832</v>
      </c>
      <c r="T651" s="141" t="s">
        <v>8</v>
      </c>
      <c r="U651" s="90"/>
      <c r="V651" s="63"/>
      <c r="W651" s="68" t="s">
        <v>832</v>
      </c>
      <c r="X651" s="141" t="s">
        <v>8</v>
      </c>
      <c r="Y651" s="90"/>
      <c r="Z651" s="63"/>
      <c r="AA651" s="68" t="s">
        <v>832</v>
      </c>
      <c r="AB651" s="141" t="s">
        <v>8</v>
      </c>
      <c r="AC651" s="90"/>
      <c r="AD651" s="63"/>
      <c r="AE651" s="68" t="s">
        <v>832</v>
      </c>
      <c r="AF651" s="141" t="s">
        <v>8</v>
      </c>
      <c r="AG651" s="90"/>
      <c r="AH651" s="63"/>
      <c r="AI651" s="68" t="s">
        <v>832</v>
      </c>
      <c r="AJ651" s="141" t="s">
        <v>8</v>
      </c>
      <c r="AK651" s="90"/>
      <c r="AL651" s="63"/>
      <c r="AM651" s="68" t="s">
        <v>832</v>
      </c>
      <c r="AN651" s="141" t="s">
        <v>8</v>
      </c>
      <c r="AO651" s="90"/>
      <c r="AP651" s="63"/>
      <c r="AQ651" s="68" t="s">
        <v>832</v>
      </c>
      <c r="AR651" s="141" t="s">
        <v>8</v>
      </c>
      <c r="AS651" s="90"/>
      <c r="AT651" s="63"/>
      <c r="AU651" s="68" t="s">
        <v>832</v>
      </c>
      <c r="AV651" s="141" t="s">
        <v>8</v>
      </c>
      <c r="AW651" s="90"/>
      <c r="AX651" s="63"/>
      <c r="AY651" s="68" t="s">
        <v>832</v>
      </c>
      <c r="AZ651" s="141" t="s">
        <v>8</v>
      </c>
      <c r="BA651" s="90"/>
      <c r="BB651" s="63"/>
      <c r="BC651" s="68" t="s">
        <v>832</v>
      </c>
      <c r="BD651" s="141" t="s">
        <v>8</v>
      </c>
      <c r="BE651" s="90"/>
      <c r="BF651" s="63"/>
      <c r="BG651" s="68" t="s">
        <v>832</v>
      </c>
      <c r="BH651" s="141" t="s">
        <v>8</v>
      </c>
      <c r="BI651" s="90"/>
    </row>
    <row r="652" ht="12.75" customHeight="1">
      <c r="A652" s="139"/>
      <c r="B652" s="127" t="s">
        <v>116</v>
      </c>
      <c r="C652" s="67"/>
      <c r="D652" s="129"/>
      <c r="E652" s="57"/>
      <c r="F652" s="63"/>
      <c r="G652" s="68" t="s">
        <v>833</v>
      </c>
      <c r="H652" s="93"/>
      <c r="I652" s="90"/>
      <c r="J652" s="63"/>
      <c r="K652" s="68" t="s">
        <v>833</v>
      </c>
      <c r="L652" s="141" t="s">
        <v>8</v>
      </c>
      <c r="M652" s="90"/>
      <c r="N652" s="63"/>
      <c r="O652" s="68" t="s">
        <v>833</v>
      </c>
      <c r="P652" s="141" t="s">
        <v>8</v>
      </c>
      <c r="Q652" s="90"/>
      <c r="R652" s="63"/>
      <c r="S652" s="68" t="s">
        <v>833</v>
      </c>
      <c r="T652" s="141" t="s">
        <v>8</v>
      </c>
      <c r="U652" s="90"/>
      <c r="V652" s="63"/>
      <c r="W652" s="68" t="s">
        <v>833</v>
      </c>
      <c r="X652" s="141" t="s">
        <v>8</v>
      </c>
      <c r="Y652" s="90"/>
      <c r="Z652" s="63"/>
      <c r="AA652" s="68" t="s">
        <v>833</v>
      </c>
      <c r="AB652" s="141" t="s">
        <v>8</v>
      </c>
      <c r="AC652" s="90"/>
      <c r="AD652" s="63"/>
      <c r="AE652" s="68" t="s">
        <v>833</v>
      </c>
      <c r="AF652" s="141" t="s">
        <v>8</v>
      </c>
      <c r="AG652" s="90"/>
      <c r="AH652" s="63"/>
      <c r="AI652" s="68" t="s">
        <v>833</v>
      </c>
      <c r="AJ652" s="141" t="s">
        <v>8</v>
      </c>
      <c r="AK652" s="90"/>
      <c r="AL652" s="63"/>
      <c r="AM652" s="68" t="s">
        <v>833</v>
      </c>
      <c r="AN652" s="141" t="s">
        <v>8</v>
      </c>
      <c r="AO652" s="90"/>
      <c r="AP652" s="63"/>
      <c r="AQ652" s="68" t="s">
        <v>833</v>
      </c>
      <c r="AR652" s="141" t="s">
        <v>8</v>
      </c>
      <c r="AS652" s="90"/>
      <c r="AT652" s="63"/>
      <c r="AU652" s="68" t="s">
        <v>833</v>
      </c>
      <c r="AV652" s="141" t="s">
        <v>8</v>
      </c>
      <c r="AW652" s="90"/>
      <c r="AX652" s="63"/>
      <c r="AY652" s="68" t="s">
        <v>833</v>
      </c>
      <c r="AZ652" s="141" t="s">
        <v>8</v>
      </c>
      <c r="BA652" s="90"/>
      <c r="BB652" s="63"/>
      <c r="BC652" s="68" t="s">
        <v>833</v>
      </c>
      <c r="BD652" s="141" t="s">
        <v>8</v>
      </c>
      <c r="BE652" s="90"/>
      <c r="BF652" s="63"/>
      <c r="BG652" s="68" t="s">
        <v>833</v>
      </c>
      <c r="BH652" s="141" t="s">
        <v>8</v>
      </c>
      <c r="BI652" s="90"/>
    </row>
    <row r="653" ht="12.75" customHeight="1">
      <c r="A653" s="139"/>
      <c r="B653" s="127" t="s">
        <v>179</v>
      </c>
      <c r="C653" s="67"/>
      <c r="D653" s="129"/>
      <c r="E653" s="57"/>
      <c r="F653" s="63"/>
      <c r="G653" s="68" t="s">
        <v>834</v>
      </c>
      <c r="H653" s="93"/>
      <c r="I653" s="90"/>
      <c r="J653" s="63"/>
      <c r="K653" s="68" t="s">
        <v>834</v>
      </c>
      <c r="L653" s="141" t="s">
        <v>8</v>
      </c>
      <c r="M653" s="90"/>
      <c r="N653" s="63"/>
      <c r="O653" s="68" t="s">
        <v>834</v>
      </c>
      <c r="P653" s="141" t="s">
        <v>8</v>
      </c>
      <c r="Q653" s="90"/>
      <c r="R653" s="63"/>
      <c r="S653" s="68" t="s">
        <v>834</v>
      </c>
      <c r="T653" s="141" t="s">
        <v>8</v>
      </c>
      <c r="U653" s="90"/>
      <c r="V653" s="63"/>
      <c r="W653" s="68" t="s">
        <v>834</v>
      </c>
      <c r="X653" s="141" t="s">
        <v>8</v>
      </c>
      <c r="Y653" s="90"/>
      <c r="Z653" s="63"/>
      <c r="AA653" s="68" t="s">
        <v>834</v>
      </c>
      <c r="AB653" s="141" t="s">
        <v>8</v>
      </c>
      <c r="AC653" s="90"/>
      <c r="AD653" s="63"/>
      <c r="AE653" s="68" t="s">
        <v>834</v>
      </c>
      <c r="AF653" s="141" t="s">
        <v>8</v>
      </c>
      <c r="AG653" s="90"/>
      <c r="AH653" s="63"/>
      <c r="AI653" s="68" t="s">
        <v>834</v>
      </c>
      <c r="AJ653" s="141" t="s">
        <v>8</v>
      </c>
      <c r="AK653" s="90"/>
      <c r="AL653" s="63"/>
      <c r="AM653" s="68" t="s">
        <v>834</v>
      </c>
      <c r="AN653" s="141" t="s">
        <v>8</v>
      </c>
      <c r="AO653" s="90"/>
      <c r="AP653" s="63"/>
      <c r="AQ653" s="68" t="s">
        <v>834</v>
      </c>
      <c r="AR653" s="141" t="s">
        <v>8</v>
      </c>
      <c r="AS653" s="90"/>
      <c r="AT653" s="63"/>
      <c r="AU653" s="68" t="s">
        <v>834</v>
      </c>
      <c r="AV653" s="141" t="s">
        <v>8</v>
      </c>
      <c r="AW653" s="90"/>
      <c r="AX653" s="63"/>
      <c r="AY653" s="68" t="s">
        <v>834</v>
      </c>
      <c r="AZ653" s="141" t="s">
        <v>8</v>
      </c>
      <c r="BA653" s="90"/>
      <c r="BB653" s="63"/>
      <c r="BC653" s="68" t="s">
        <v>834</v>
      </c>
      <c r="BD653" s="141" t="s">
        <v>8</v>
      </c>
      <c r="BE653" s="90"/>
      <c r="BF653" s="63"/>
      <c r="BG653" s="68" t="s">
        <v>834</v>
      </c>
      <c r="BH653" s="141" t="s">
        <v>8</v>
      </c>
      <c r="BI653" s="90"/>
    </row>
    <row r="654" ht="12.75" customHeight="1">
      <c r="A654" s="139"/>
      <c r="B654" s="127" t="s">
        <v>30</v>
      </c>
      <c r="C654" s="67"/>
      <c r="D654" s="129"/>
      <c r="E654" s="57"/>
      <c r="F654" s="63"/>
      <c r="G654" s="68" t="s">
        <v>835</v>
      </c>
      <c r="H654" s="93"/>
      <c r="I654" s="90"/>
      <c r="J654" s="63"/>
      <c r="K654" s="68" t="s">
        <v>835</v>
      </c>
      <c r="L654" s="141" t="s">
        <v>8</v>
      </c>
      <c r="M654" s="90"/>
      <c r="N654" s="63"/>
      <c r="O654" s="68" t="s">
        <v>835</v>
      </c>
      <c r="P654" s="141" t="s">
        <v>8</v>
      </c>
      <c r="Q654" s="90"/>
      <c r="R654" s="63"/>
      <c r="S654" s="68" t="s">
        <v>835</v>
      </c>
      <c r="T654" s="141" t="s">
        <v>8</v>
      </c>
      <c r="U654" s="90"/>
      <c r="V654" s="63"/>
      <c r="W654" s="68" t="s">
        <v>835</v>
      </c>
      <c r="X654" s="141" t="s">
        <v>8</v>
      </c>
      <c r="Y654" s="90"/>
      <c r="Z654" s="63"/>
      <c r="AA654" s="68" t="s">
        <v>835</v>
      </c>
      <c r="AB654" s="141" t="s">
        <v>8</v>
      </c>
      <c r="AC654" s="90"/>
      <c r="AD654" s="63"/>
      <c r="AE654" s="68" t="s">
        <v>835</v>
      </c>
      <c r="AF654" s="141" t="s">
        <v>8</v>
      </c>
      <c r="AG654" s="90"/>
      <c r="AH654" s="63"/>
      <c r="AI654" s="68" t="s">
        <v>835</v>
      </c>
      <c r="AJ654" s="141" t="s">
        <v>8</v>
      </c>
      <c r="AK654" s="90"/>
      <c r="AL654" s="63"/>
      <c r="AM654" s="68" t="s">
        <v>835</v>
      </c>
      <c r="AN654" s="141" t="s">
        <v>8</v>
      </c>
      <c r="AO654" s="90"/>
      <c r="AP654" s="63"/>
      <c r="AQ654" s="68" t="s">
        <v>835</v>
      </c>
      <c r="AR654" s="141" t="s">
        <v>8</v>
      </c>
      <c r="AS654" s="90"/>
      <c r="AT654" s="63"/>
      <c r="AU654" s="68" t="s">
        <v>835</v>
      </c>
      <c r="AV654" s="141" t="s">
        <v>8</v>
      </c>
      <c r="AW654" s="90"/>
      <c r="AX654" s="63"/>
      <c r="AY654" s="68" t="s">
        <v>835</v>
      </c>
      <c r="AZ654" s="141" t="s">
        <v>8</v>
      </c>
      <c r="BA654" s="90"/>
      <c r="BB654" s="63"/>
      <c r="BC654" s="68" t="s">
        <v>835</v>
      </c>
      <c r="BD654" s="141" t="s">
        <v>8</v>
      </c>
      <c r="BE654" s="90"/>
      <c r="BF654" s="63"/>
      <c r="BG654" s="68" t="s">
        <v>835</v>
      </c>
      <c r="BH654" s="141" t="s">
        <v>8</v>
      </c>
      <c r="BI654" s="90"/>
    </row>
    <row r="655" ht="12.75" customHeight="1">
      <c r="A655" s="139"/>
      <c r="B655" s="127" t="s">
        <v>836</v>
      </c>
      <c r="C655" s="67"/>
      <c r="D655" s="129"/>
      <c r="E655" s="57"/>
      <c r="F655" s="63"/>
      <c r="G655" s="68" t="s">
        <v>837</v>
      </c>
      <c r="H655" s="93"/>
      <c r="I655" s="90"/>
      <c r="J655" s="63"/>
      <c r="K655" s="68" t="s">
        <v>837</v>
      </c>
      <c r="L655" s="141" t="s">
        <v>8</v>
      </c>
      <c r="M655" s="90"/>
      <c r="N655" s="63"/>
      <c r="O655" s="68" t="s">
        <v>837</v>
      </c>
      <c r="P655" s="141" t="s">
        <v>8</v>
      </c>
      <c r="Q655" s="90"/>
      <c r="R655" s="63"/>
      <c r="S655" s="68" t="s">
        <v>837</v>
      </c>
      <c r="T655" s="141" t="s">
        <v>8</v>
      </c>
      <c r="U655" s="90"/>
      <c r="V655" s="63"/>
      <c r="W655" s="68" t="s">
        <v>837</v>
      </c>
      <c r="X655" s="141" t="s">
        <v>8</v>
      </c>
      <c r="Y655" s="90"/>
      <c r="Z655" s="63"/>
      <c r="AA655" s="68" t="s">
        <v>837</v>
      </c>
      <c r="AB655" s="141" t="s">
        <v>8</v>
      </c>
      <c r="AC655" s="90"/>
      <c r="AD655" s="63"/>
      <c r="AE655" s="68" t="s">
        <v>837</v>
      </c>
      <c r="AF655" s="141" t="s">
        <v>8</v>
      </c>
      <c r="AG655" s="90"/>
      <c r="AH655" s="63"/>
      <c r="AI655" s="68" t="s">
        <v>837</v>
      </c>
      <c r="AJ655" s="141" t="s">
        <v>8</v>
      </c>
      <c r="AK655" s="90"/>
      <c r="AL655" s="63"/>
      <c r="AM655" s="68" t="s">
        <v>837</v>
      </c>
      <c r="AN655" s="141" t="s">
        <v>8</v>
      </c>
      <c r="AO655" s="90"/>
      <c r="AP655" s="63"/>
      <c r="AQ655" s="68" t="s">
        <v>837</v>
      </c>
      <c r="AR655" s="141" t="s">
        <v>8</v>
      </c>
      <c r="AS655" s="90"/>
      <c r="AT655" s="63"/>
      <c r="AU655" s="68" t="s">
        <v>837</v>
      </c>
      <c r="AV655" s="141" t="s">
        <v>8</v>
      </c>
      <c r="AW655" s="90"/>
      <c r="AX655" s="63"/>
      <c r="AY655" s="68" t="s">
        <v>837</v>
      </c>
      <c r="AZ655" s="141" t="s">
        <v>8</v>
      </c>
      <c r="BA655" s="90"/>
      <c r="BB655" s="63"/>
      <c r="BC655" s="68" t="s">
        <v>837</v>
      </c>
      <c r="BD655" s="141" t="s">
        <v>8</v>
      </c>
      <c r="BE655" s="90"/>
      <c r="BF655" s="63"/>
      <c r="BG655" s="68" t="s">
        <v>837</v>
      </c>
      <c r="BH655" s="141" t="s">
        <v>8</v>
      </c>
      <c r="BI655" s="90"/>
    </row>
    <row r="656" ht="12.75" customHeight="1">
      <c r="A656" s="139"/>
      <c r="B656" s="127" t="s">
        <v>47</v>
      </c>
      <c r="C656" s="67"/>
      <c r="D656" s="129"/>
      <c r="E656" s="57"/>
      <c r="F656" s="63"/>
      <c r="G656" s="68" t="s">
        <v>838</v>
      </c>
      <c r="H656" s="93"/>
      <c r="I656" s="90"/>
      <c r="J656" s="63"/>
      <c r="K656" s="68" t="s">
        <v>838</v>
      </c>
      <c r="L656" s="141" t="s">
        <v>8</v>
      </c>
      <c r="M656" s="90"/>
      <c r="N656" s="63"/>
      <c r="O656" s="68" t="s">
        <v>838</v>
      </c>
      <c r="P656" s="141" t="s">
        <v>8</v>
      </c>
      <c r="Q656" s="90"/>
      <c r="R656" s="63"/>
      <c r="S656" s="68" t="s">
        <v>838</v>
      </c>
      <c r="T656" s="141" t="s">
        <v>8</v>
      </c>
      <c r="U656" s="90"/>
      <c r="V656" s="63"/>
      <c r="W656" s="68" t="s">
        <v>838</v>
      </c>
      <c r="X656" s="141" t="s">
        <v>8</v>
      </c>
      <c r="Y656" s="90"/>
      <c r="Z656" s="63"/>
      <c r="AA656" s="68" t="s">
        <v>838</v>
      </c>
      <c r="AB656" s="141" t="s">
        <v>8</v>
      </c>
      <c r="AC656" s="90"/>
      <c r="AD656" s="63"/>
      <c r="AE656" s="68" t="s">
        <v>838</v>
      </c>
      <c r="AF656" s="141" t="s">
        <v>8</v>
      </c>
      <c r="AG656" s="90"/>
      <c r="AH656" s="63"/>
      <c r="AI656" s="68" t="s">
        <v>838</v>
      </c>
      <c r="AJ656" s="141" t="s">
        <v>8</v>
      </c>
      <c r="AK656" s="90"/>
      <c r="AL656" s="63"/>
      <c r="AM656" s="68" t="s">
        <v>838</v>
      </c>
      <c r="AN656" s="141" t="s">
        <v>8</v>
      </c>
      <c r="AO656" s="90"/>
      <c r="AP656" s="63"/>
      <c r="AQ656" s="68" t="s">
        <v>838</v>
      </c>
      <c r="AR656" s="141" t="s">
        <v>8</v>
      </c>
      <c r="AS656" s="90"/>
      <c r="AT656" s="63"/>
      <c r="AU656" s="68" t="s">
        <v>838</v>
      </c>
      <c r="AV656" s="141" t="s">
        <v>8</v>
      </c>
      <c r="AW656" s="90"/>
      <c r="AX656" s="63"/>
      <c r="AY656" s="68" t="s">
        <v>838</v>
      </c>
      <c r="AZ656" s="141" t="s">
        <v>8</v>
      </c>
      <c r="BA656" s="90"/>
      <c r="BB656" s="63"/>
      <c r="BC656" s="68" t="s">
        <v>838</v>
      </c>
      <c r="BD656" s="141" t="s">
        <v>8</v>
      </c>
      <c r="BE656" s="90"/>
      <c r="BF656" s="63"/>
      <c r="BG656" s="68" t="s">
        <v>838</v>
      </c>
      <c r="BH656" s="141" t="s">
        <v>8</v>
      </c>
      <c r="BI656" s="90"/>
    </row>
    <row r="657" ht="12.75" customHeight="1">
      <c r="A657" s="139"/>
      <c r="B657" s="127" t="s">
        <v>142</v>
      </c>
      <c r="C657" s="67"/>
      <c r="D657" s="129"/>
      <c r="E657" s="57"/>
      <c r="F657" s="63"/>
      <c r="G657" s="68" t="s">
        <v>839</v>
      </c>
      <c r="H657" s="93"/>
      <c r="I657" s="90"/>
      <c r="J657" s="63"/>
      <c r="K657" s="68" t="s">
        <v>839</v>
      </c>
      <c r="L657" s="141" t="s">
        <v>8</v>
      </c>
      <c r="M657" s="90"/>
      <c r="N657" s="63"/>
      <c r="O657" s="68" t="s">
        <v>839</v>
      </c>
      <c r="P657" s="141" t="s">
        <v>8</v>
      </c>
      <c r="Q657" s="90"/>
      <c r="R657" s="63"/>
      <c r="S657" s="68" t="s">
        <v>839</v>
      </c>
      <c r="T657" s="141" t="s">
        <v>8</v>
      </c>
      <c r="U657" s="90"/>
      <c r="V657" s="63"/>
      <c r="W657" s="68" t="s">
        <v>839</v>
      </c>
      <c r="X657" s="141" t="s">
        <v>8</v>
      </c>
      <c r="Y657" s="90"/>
      <c r="Z657" s="63"/>
      <c r="AA657" s="68" t="s">
        <v>839</v>
      </c>
      <c r="AB657" s="141" t="s">
        <v>8</v>
      </c>
      <c r="AC657" s="90"/>
      <c r="AD657" s="63"/>
      <c r="AE657" s="68" t="s">
        <v>839</v>
      </c>
      <c r="AF657" s="141" t="s">
        <v>8</v>
      </c>
      <c r="AG657" s="90"/>
      <c r="AH657" s="63"/>
      <c r="AI657" s="68" t="s">
        <v>839</v>
      </c>
      <c r="AJ657" s="141" t="s">
        <v>8</v>
      </c>
      <c r="AK657" s="90"/>
      <c r="AL657" s="63"/>
      <c r="AM657" s="68" t="s">
        <v>839</v>
      </c>
      <c r="AN657" s="141" t="s">
        <v>8</v>
      </c>
      <c r="AO657" s="90"/>
      <c r="AP657" s="63"/>
      <c r="AQ657" s="68" t="s">
        <v>839</v>
      </c>
      <c r="AR657" s="141" t="s">
        <v>8</v>
      </c>
      <c r="AS657" s="90"/>
      <c r="AT657" s="63"/>
      <c r="AU657" s="68" t="s">
        <v>839</v>
      </c>
      <c r="AV657" s="141" t="s">
        <v>8</v>
      </c>
      <c r="AW657" s="90"/>
      <c r="AX657" s="63"/>
      <c r="AY657" s="68" t="s">
        <v>839</v>
      </c>
      <c r="AZ657" s="141" t="s">
        <v>8</v>
      </c>
      <c r="BA657" s="90"/>
      <c r="BB657" s="63"/>
      <c r="BC657" s="68" t="s">
        <v>839</v>
      </c>
      <c r="BD657" s="141" t="s">
        <v>8</v>
      </c>
      <c r="BE657" s="90"/>
      <c r="BF657" s="63"/>
      <c r="BG657" s="68" t="s">
        <v>839</v>
      </c>
      <c r="BH657" s="141" t="s">
        <v>8</v>
      </c>
      <c r="BI657" s="90"/>
    </row>
    <row r="658" ht="12.75" customHeight="1">
      <c r="A658" s="139"/>
      <c r="B658" s="127" t="s">
        <v>30</v>
      </c>
      <c r="C658" s="67"/>
      <c r="D658" s="129"/>
      <c r="E658" s="57"/>
      <c r="F658" s="63"/>
      <c r="G658" s="68" t="s">
        <v>840</v>
      </c>
      <c r="H658" s="93"/>
      <c r="I658" s="90"/>
      <c r="J658" s="63"/>
      <c r="K658" s="68" t="s">
        <v>840</v>
      </c>
      <c r="L658" s="141" t="s">
        <v>8</v>
      </c>
      <c r="M658" s="90"/>
      <c r="N658" s="63"/>
      <c r="O658" s="68" t="s">
        <v>840</v>
      </c>
      <c r="P658" s="141" t="s">
        <v>8</v>
      </c>
      <c r="Q658" s="90"/>
      <c r="R658" s="63"/>
      <c r="S658" s="68" t="s">
        <v>840</v>
      </c>
      <c r="T658" s="141" t="s">
        <v>8</v>
      </c>
      <c r="U658" s="90"/>
      <c r="V658" s="63"/>
      <c r="W658" s="68" t="s">
        <v>840</v>
      </c>
      <c r="X658" s="141" t="s">
        <v>8</v>
      </c>
      <c r="Y658" s="90"/>
      <c r="Z658" s="63"/>
      <c r="AA658" s="68" t="s">
        <v>840</v>
      </c>
      <c r="AB658" s="141" t="s">
        <v>8</v>
      </c>
      <c r="AC658" s="90"/>
      <c r="AD658" s="63"/>
      <c r="AE658" s="68" t="s">
        <v>840</v>
      </c>
      <c r="AF658" s="141" t="s">
        <v>8</v>
      </c>
      <c r="AG658" s="90"/>
      <c r="AH658" s="63"/>
      <c r="AI658" s="68" t="s">
        <v>840</v>
      </c>
      <c r="AJ658" s="141" t="s">
        <v>8</v>
      </c>
      <c r="AK658" s="90"/>
      <c r="AL658" s="63"/>
      <c r="AM658" s="68" t="s">
        <v>840</v>
      </c>
      <c r="AN658" s="141" t="s">
        <v>8</v>
      </c>
      <c r="AO658" s="90"/>
      <c r="AP658" s="63"/>
      <c r="AQ658" s="68" t="s">
        <v>840</v>
      </c>
      <c r="AR658" s="141" t="s">
        <v>8</v>
      </c>
      <c r="AS658" s="90"/>
      <c r="AT658" s="63"/>
      <c r="AU658" s="68" t="s">
        <v>840</v>
      </c>
      <c r="AV658" s="141" t="s">
        <v>8</v>
      </c>
      <c r="AW658" s="90"/>
      <c r="AX658" s="63"/>
      <c r="AY658" s="68" t="s">
        <v>840</v>
      </c>
      <c r="AZ658" s="141" t="s">
        <v>8</v>
      </c>
      <c r="BA658" s="90"/>
      <c r="BB658" s="63"/>
      <c r="BC658" s="68" t="s">
        <v>840</v>
      </c>
      <c r="BD658" s="141" t="s">
        <v>8</v>
      </c>
      <c r="BE658" s="90"/>
      <c r="BF658" s="63"/>
      <c r="BG658" s="68" t="s">
        <v>840</v>
      </c>
      <c r="BH658" s="141" t="s">
        <v>8</v>
      </c>
      <c r="BI658" s="90"/>
    </row>
    <row r="659" ht="12.75" customHeight="1">
      <c r="A659" s="139"/>
      <c r="B659" s="127" t="s">
        <v>70</v>
      </c>
      <c r="C659" s="67"/>
      <c r="D659" s="129"/>
      <c r="E659" s="57"/>
      <c r="F659" s="63"/>
      <c r="G659" s="68" t="s">
        <v>841</v>
      </c>
      <c r="H659" s="93"/>
      <c r="I659" s="90"/>
      <c r="J659" s="63"/>
      <c r="K659" s="68" t="s">
        <v>841</v>
      </c>
      <c r="L659" s="141" t="s">
        <v>8</v>
      </c>
      <c r="M659" s="90"/>
      <c r="N659" s="63"/>
      <c r="O659" s="68" t="s">
        <v>841</v>
      </c>
      <c r="P659" s="141" t="s">
        <v>8</v>
      </c>
      <c r="Q659" s="90"/>
      <c r="R659" s="63"/>
      <c r="S659" s="68" t="s">
        <v>841</v>
      </c>
      <c r="T659" s="141" t="s">
        <v>8</v>
      </c>
      <c r="U659" s="90"/>
      <c r="V659" s="63"/>
      <c r="W659" s="68" t="s">
        <v>841</v>
      </c>
      <c r="X659" s="141" t="s">
        <v>8</v>
      </c>
      <c r="Y659" s="90"/>
      <c r="Z659" s="63"/>
      <c r="AA659" s="68" t="s">
        <v>841</v>
      </c>
      <c r="AB659" s="141" t="s">
        <v>8</v>
      </c>
      <c r="AC659" s="90"/>
      <c r="AD659" s="63"/>
      <c r="AE659" s="68" t="s">
        <v>841</v>
      </c>
      <c r="AF659" s="141" t="s">
        <v>8</v>
      </c>
      <c r="AG659" s="90"/>
      <c r="AH659" s="63"/>
      <c r="AI659" s="68" t="s">
        <v>841</v>
      </c>
      <c r="AJ659" s="141" t="s">
        <v>8</v>
      </c>
      <c r="AK659" s="90"/>
      <c r="AL659" s="63"/>
      <c r="AM659" s="68" t="s">
        <v>841</v>
      </c>
      <c r="AN659" s="141" t="s">
        <v>8</v>
      </c>
      <c r="AO659" s="90"/>
      <c r="AP659" s="63"/>
      <c r="AQ659" s="68" t="s">
        <v>841</v>
      </c>
      <c r="AR659" s="141" t="s">
        <v>8</v>
      </c>
      <c r="AS659" s="90"/>
      <c r="AT659" s="63"/>
      <c r="AU659" s="68" t="s">
        <v>841</v>
      </c>
      <c r="AV659" s="141" t="s">
        <v>8</v>
      </c>
      <c r="AW659" s="90"/>
      <c r="AX659" s="63"/>
      <c r="AY659" s="68" t="s">
        <v>841</v>
      </c>
      <c r="AZ659" s="141" t="s">
        <v>8</v>
      </c>
      <c r="BA659" s="90"/>
      <c r="BB659" s="63"/>
      <c r="BC659" s="68" t="s">
        <v>841</v>
      </c>
      <c r="BD659" s="141" t="s">
        <v>8</v>
      </c>
      <c r="BE659" s="90"/>
      <c r="BF659" s="63"/>
      <c r="BG659" s="68" t="s">
        <v>841</v>
      </c>
      <c r="BH659" s="141" t="s">
        <v>8</v>
      </c>
      <c r="BI659" s="90"/>
    </row>
    <row r="660" ht="12.75" customHeight="1">
      <c r="A660" s="139"/>
      <c r="B660" s="127" t="s">
        <v>47</v>
      </c>
      <c r="C660" s="67"/>
      <c r="D660" s="129"/>
      <c r="E660" s="57"/>
      <c r="F660" s="63"/>
      <c r="G660" s="68" t="s">
        <v>842</v>
      </c>
      <c r="H660" s="93"/>
      <c r="I660" s="90"/>
      <c r="J660" s="63"/>
      <c r="K660" s="68" t="s">
        <v>842</v>
      </c>
      <c r="L660" s="141" t="s">
        <v>8</v>
      </c>
      <c r="M660" s="90"/>
      <c r="N660" s="63"/>
      <c r="O660" s="68" t="s">
        <v>842</v>
      </c>
      <c r="P660" s="141" t="s">
        <v>8</v>
      </c>
      <c r="Q660" s="90"/>
      <c r="R660" s="63"/>
      <c r="S660" s="68" t="s">
        <v>842</v>
      </c>
      <c r="T660" s="141" t="s">
        <v>8</v>
      </c>
      <c r="U660" s="90"/>
      <c r="V660" s="63"/>
      <c r="W660" s="68" t="s">
        <v>842</v>
      </c>
      <c r="X660" s="141" t="s">
        <v>8</v>
      </c>
      <c r="Y660" s="90"/>
      <c r="Z660" s="63"/>
      <c r="AA660" s="68" t="s">
        <v>842</v>
      </c>
      <c r="AB660" s="141" t="s">
        <v>8</v>
      </c>
      <c r="AC660" s="90"/>
      <c r="AD660" s="63"/>
      <c r="AE660" s="68" t="s">
        <v>842</v>
      </c>
      <c r="AF660" s="141" t="s">
        <v>8</v>
      </c>
      <c r="AG660" s="90"/>
      <c r="AH660" s="63"/>
      <c r="AI660" s="68" t="s">
        <v>842</v>
      </c>
      <c r="AJ660" s="141" t="s">
        <v>8</v>
      </c>
      <c r="AK660" s="90"/>
      <c r="AL660" s="63"/>
      <c r="AM660" s="68" t="s">
        <v>842</v>
      </c>
      <c r="AN660" s="141" t="s">
        <v>8</v>
      </c>
      <c r="AO660" s="90"/>
      <c r="AP660" s="63"/>
      <c r="AQ660" s="68" t="s">
        <v>842</v>
      </c>
      <c r="AR660" s="141" t="s">
        <v>8</v>
      </c>
      <c r="AS660" s="90"/>
      <c r="AT660" s="63"/>
      <c r="AU660" s="68" t="s">
        <v>842</v>
      </c>
      <c r="AV660" s="141" t="s">
        <v>8</v>
      </c>
      <c r="AW660" s="90"/>
      <c r="AX660" s="63"/>
      <c r="AY660" s="68" t="s">
        <v>842</v>
      </c>
      <c r="AZ660" s="141" t="s">
        <v>8</v>
      </c>
      <c r="BA660" s="90"/>
      <c r="BB660" s="63"/>
      <c r="BC660" s="68" t="s">
        <v>842</v>
      </c>
      <c r="BD660" s="141" t="s">
        <v>8</v>
      </c>
      <c r="BE660" s="90"/>
      <c r="BF660" s="63"/>
      <c r="BG660" s="68" t="s">
        <v>842</v>
      </c>
      <c r="BH660" s="141" t="s">
        <v>8</v>
      </c>
      <c r="BI660" s="90"/>
    </row>
    <row r="661" ht="12.75" customHeight="1">
      <c r="A661" s="139"/>
      <c r="B661" s="127" t="s">
        <v>692</v>
      </c>
      <c r="C661" s="67"/>
      <c r="D661" s="129"/>
      <c r="E661" s="57"/>
      <c r="F661" s="63"/>
      <c r="G661" s="68" t="s">
        <v>843</v>
      </c>
      <c r="H661" s="93"/>
      <c r="I661" s="90"/>
      <c r="J661" s="63"/>
      <c r="K661" s="68" t="s">
        <v>843</v>
      </c>
      <c r="L661" s="141" t="s">
        <v>8</v>
      </c>
      <c r="M661" s="90"/>
      <c r="N661" s="63"/>
      <c r="O661" s="68" t="s">
        <v>843</v>
      </c>
      <c r="P661" s="141" t="s">
        <v>8</v>
      </c>
      <c r="Q661" s="90"/>
      <c r="R661" s="63"/>
      <c r="S661" s="68" t="s">
        <v>843</v>
      </c>
      <c r="T661" s="141" t="s">
        <v>8</v>
      </c>
      <c r="U661" s="90"/>
      <c r="V661" s="63"/>
      <c r="W661" s="68" t="s">
        <v>843</v>
      </c>
      <c r="X661" s="141" t="s">
        <v>8</v>
      </c>
      <c r="Y661" s="90"/>
      <c r="Z661" s="63"/>
      <c r="AA661" s="68" t="s">
        <v>843</v>
      </c>
      <c r="AB661" s="141" t="s">
        <v>8</v>
      </c>
      <c r="AC661" s="90"/>
      <c r="AD661" s="63"/>
      <c r="AE661" s="68" t="s">
        <v>843</v>
      </c>
      <c r="AF661" s="141" t="s">
        <v>8</v>
      </c>
      <c r="AG661" s="90"/>
      <c r="AH661" s="63"/>
      <c r="AI661" s="68" t="s">
        <v>843</v>
      </c>
      <c r="AJ661" s="141" t="s">
        <v>8</v>
      </c>
      <c r="AK661" s="90"/>
      <c r="AL661" s="63"/>
      <c r="AM661" s="68" t="s">
        <v>843</v>
      </c>
      <c r="AN661" s="141" t="s">
        <v>8</v>
      </c>
      <c r="AO661" s="90"/>
      <c r="AP661" s="63"/>
      <c r="AQ661" s="68" t="s">
        <v>843</v>
      </c>
      <c r="AR661" s="141" t="s">
        <v>8</v>
      </c>
      <c r="AS661" s="90"/>
      <c r="AT661" s="63"/>
      <c r="AU661" s="68" t="s">
        <v>843</v>
      </c>
      <c r="AV661" s="141" t="s">
        <v>8</v>
      </c>
      <c r="AW661" s="90"/>
      <c r="AX661" s="63"/>
      <c r="AY661" s="68" t="s">
        <v>843</v>
      </c>
      <c r="AZ661" s="141" t="s">
        <v>8</v>
      </c>
      <c r="BA661" s="90"/>
      <c r="BB661" s="63"/>
      <c r="BC661" s="68" t="s">
        <v>843</v>
      </c>
      <c r="BD661" s="141" t="s">
        <v>8</v>
      </c>
      <c r="BE661" s="90"/>
      <c r="BF661" s="63"/>
      <c r="BG661" s="68" t="s">
        <v>843</v>
      </c>
      <c r="BH661" s="141" t="s">
        <v>8</v>
      </c>
      <c r="BI661" s="90"/>
    </row>
    <row r="662" ht="12.75" customHeight="1">
      <c r="A662" s="139"/>
      <c r="B662" s="127" t="s">
        <v>30</v>
      </c>
      <c r="C662" s="67"/>
      <c r="D662" s="129"/>
      <c r="E662" s="57"/>
      <c r="F662" s="63"/>
      <c r="G662" s="68" t="s">
        <v>844</v>
      </c>
      <c r="H662" s="93"/>
      <c r="I662" s="90"/>
      <c r="J662" s="63"/>
      <c r="K662" s="68" t="s">
        <v>844</v>
      </c>
      <c r="L662" s="141" t="s">
        <v>8</v>
      </c>
      <c r="M662" s="90"/>
      <c r="N662" s="63"/>
      <c r="O662" s="68" t="s">
        <v>844</v>
      </c>
      <c r="P662" s="141" t="s">
        <v>8</v>
      </c>
      <c r="Q662" s="90"/>
      <c r="R662" s="63"/>
      <c r="S662" s="68" t="s">
        <v>844</v>
      </c>
      <c r="T662" s="141" t="s">
        <v>8</v>
      </c>
      <c r="U662" s="90"/>
      <c r="V662" s="63"/>
      <c r="W662" s="68" t="s">
        <v>844</v>
      </c>
      <c r="X662" s="141" t="s">
        <v>8</v>
      </c>
      <c r="Y662" s="90"/>
      <c r="Z662" s="63"/>
      <c r="AA662" s="68" t="s">
        <v>844</v>
      </c>
      <c r="AB662" s="141" t="s">
        <v>8</v>
      </c>
      <c r="AC662" s="90"/>
      <c r="AD662" s="63"/>
      <c r="AE662" s="68" t="s">
        <v>844</v>
      </c>
      <c r="AF662" s="141" t="s">
        <v>8</v>
      </c>
      <c r="AG662" s="90"/>
      <c r="AH662" s="63"/>
      <c r="AI662" s="68" t="s">
        <v>844</v>
      </c>
      <c r="AJ662" s="141" t="s">
        <v>8</v>
      </c>
      <c r="AK662" s="90"/>
      <c r="AL662" s="63"/>
      <c r="AM662" s="68" t="s">
        <v>844</v>
      </c>
      <c r="AN662" s="141" t="s">
        <v>8</v>
      </c>
      <c r="AO662" s="90"/>
      <c r="AP662" s="63"/>
      <c r="AQ662" s="68" t="s">
        <v>844</v>
      </c>
      <c r="AR662" s="141" t="s">
        <v>8</v>
      </c>
      <c r="AS662" s="90"/>
      <c r="AT662" s="63"/>
      <c r="AU662" s="68" t="s">
        <v>844</v>
      </c>
      <c r="AV662" s="141" t="s">
        <v>8</v>
      </c>
      <c r="AW662" s="90"/>
      <c r="AX662" s="63"/>
      <c r="AY662" s="68" t="s">
        <v>844</v>
      </c>
      <c r="AZ662" s="141" t="s">
        <v>8</v>
      </c>
      <c r="BA662" s="90"/>
      <c r="BB662" s="63"/>
      <c r="BC662" s="68" t="s">
        <v>844</v>
      </c>
      <c r="BD662" s="141" t="s">
        <v>8</v>
      </c>
      <c r="BE662" s="90"/>
      <c r="BF662" s="63"/>
      <c r="BG662" s="68" t="s">
        <v>844</v>
      </c>
      <c r="BH662" s="141" t="s">
        <v>8</v>
      </c>
      <c r="BI662" s="90"/>
    </row>
    <row r="663" ht="12.75" customHeight="1">
      <c r="A663" s="139"/>
      <c r="B663" s="127" t="s">
        <v>104</v>
      </c>
      <c r="C663" s="67"/>
      <c r="D663" s="129"/>
      <c r="E663" s="57"/>
      <c r="F663" s="63"/>
      <c r="G663" s="68" t="s">
        <v>845</v>
      </c>
      <c r="H663" s="93"/>
      <c r="I663" s="90"/>
      <c r="J663" s="63"/>
      <c r="K663" s="68" t="s">
        <v>845</v>
      </c>
      <c r="L663" s="141" t="s">
        <v>8</v>
      </c>
      <c r="M663" s="90"/>
      <c r="N663" s="63"/>
      <c r="O663" s="68" t="s">
        <v>845</v>
      </c>
      <c r="P663" s="141" t="s">
        <v>8</v>
      </c>
      <c r="Q663" s="90"/>
      <c r="R663" s="63"/>
      <c r="S663" s="68" t="s">
        <v>845</v>
      </c>
      <c r="T663" s="141" t="s">
        <v>8</v>
      </c>
      <c r="U663" s="90"/>
      <c r="V663" s="63"/>
      <c r="W663" s="68" t="s">
        <v>845</v>
      </c>
      <c r="X663" s="141" t="s">
        <v>8</v>
      </c>
      <c r="Y663" s="90"/>
      <c r="Z663" s="63"/>
      <c r="AA663" s="68" t="s">
        <v>845</v>
      </c>
      <c r="AB663" s="141" t="s">
        <v>8</v>
      </c>
      <c r="AC663" s="90"/>
      <c r="AD663" s="63"/>
      <c r="AE663" s="68" t="s">
        <v>845</v>
      </c>
      <c r="AF663" s="141" t="s">
        <v>8</v>
      </c>
      <c r="AG663" s="90"/>
      <c r="AH663" s="63"/>
      <c r="AI663" s="68" t="s">
        <v>845</v>
      </c>
      <c r="AJ663" s="141" t="s">
        <v>8</v>
      </c>
      <c r="AK663" s="90"/>
      <c r="AL663" s="63"/>
      <c r="AM663" s="68" t="s">
        <v>845</v>
      </c>
      <c r="AN663" s="141" t="s">
        <v>8</v>
      </c>
      <c r="AO663" s="90"/>
      <c r="AP663" s="63"/>
      <c r="AQ663" s="68" t="s">
        <v>845</v>
      </c>
      <c r="AR663" s="141" t="s">
        <v>8</v>
      </c>
      <c r="AS663" s="90"/>
      <c r="AT663" s="63"/>
      <c r="AU663" s="68" t="s">
        <v>845</v>
      </c>
      <c r="AV663" s="141" t="s">
        <v>8</v>
      </c>
      <c r="AW663" s="90"/>
      <c r="AX663" s="63"/>
      <c r="AY663" s="68" t="s">
        <v>845</v>
      </c>
      <c r="AZ663" s="141" t="s">
        <v>8</v>
      </c>
      <c r="BA663" s="90"/>
      <c r="BB663" s="63"/>
      <c r="BC663" s="68" t="s">
        <v>845</v>
      </c>
      <c r="BD663" s="141" t="s">
        <v>8</v>
      </c>
      <c r="BE663" s="90"/>
      <c r="BF663" s="63"/>
      <c r="BG663" s="68" t="s">
        <v>845</v>
      </c>
      <c r="BH663" s="141" t="s">
        <v>8</v>
      </c>
      <c r="BI663" s="90"/>
    </row>
    <row r="664" ht="12.75" customHeight="1">
      <c r="A664" s="139"/>
      <c r="B664" s="127" t="s">
        <v>30</v>
      </c>
      <c r="C664" s="67"/>
      <c r="D664" s="129"/>
      <c r="E664" s="57"/>
      <c r="F664" s="63"/>
      <c r="G664" s="68" t="s">
        <v>846</v>
      </c>
      <c r="H664" s="93"/>
      <c r="I664" s="90"/>
      <c r="J664" s="63"/>
      <c r="K664" s="68" t="s">
        <v>846</v>
      </c>
      <c r="L664" s="141" t="s">
        <v>8</v>
      </c>
      <c r="M664" s="90"/>
      <c r="N664" s="63"/>
      <c r="O664" s="68" t="s">
        <v>846</v>
      </c>
      <c r="P664" s="141" t="s">
        <v>8</v>
      </c>
      <c r="Q664" s="90"/>
      <c r="R664" s="63"/>
      <c r="S664" s="68" t="s">
        <v>846</v>
      </c>
      <c r="T664" s="141" t="s">
        <v>8</v>
      </c>
      <c r="U664" s="90"/>
      <c r="V664" s="63"/>
      <c r="W664" s="68" t="s">
        <v>846</v>
      </c>
      <c r="X664" s="141" t="s">
        <v>8</v>
      </c>
      <c r="Y664" s="90"/>
      <c r="Z664" s="63"/>
      <c r="AA664" s="68" t="s">
        <v>846</v>
      </c>
      <c r="AB664" s="141" t="s">
        <v>8</v>
      </c>
      <c r="AC664" s="90"/>
      <c r="AD664" s="63"/>
      <c r="AE664" s="68" t="s">
        <v>846</v>
      </c>
      <c r="AF664" s="141" t="s">
        <v>8</v>
      </c>
      <c r="AG664" s="90"/>
      <c r="AH664" s="63"/>
      <c r="AI664" s="68" t="s">
        <v>846</v>
      </c>
      <c r="AJ664" s="141" t="s">
        <v>8</v>
      </c>
      <c r="AK664" s="90"/>
      <c r="AL664" s="63"/>
      <c r="AM664" s="68" t="s">
        <v>846</v>
      </c>
      <c r="AN664" s="141" t="s">
        <v>8</v>
      </c>
      <c r="AO664" s="90"/>
      <c r="AP664" s="63"/>
      <c r="AQ664" s="68" t="s">
        <v>846</v>
      </c>
      <c r="AR664" s="141" t="s">
        <v>8</v>
      </c>
      <c r="AS664" s="90"/>
      <c r="AT664" s="63"/>
      <c r="AU664" s="68" t="s">
        <v>846</v>
      </c>
      <c r="AV664" s="141" t="s">
        <v>8</v>
      </c>
      <c r="AW664" s="90"/>
      <c r="AX664" s="63"/>
      <c r="AY664" s="68" t="s">
        <v>846</v>
      </c>
      <c r="AZ664" s="141" t="s">
        <v>8</v>
      </c>
      <c r="BA664" s="90"/>
      <c r="BB664" s="63"/>
      <c r="BC664" s="68" t="s">
        <v>846</v>
      </c>
      <c r="BD664" s="141" t="s">
        <v>8</v>
      </c>
      <c r="BE664" s="90"/>
      <c r="BF664" s="63"/>
      <c r="BG664" s="68" t="s">
        <v>846</v>
      </c>
      <c r="BH664" s="141" t="s">
        <v>8</v>
      </c>
      <c r="BI664" s="90"/>
    </row>
    <row r="665" ht="12.75" customHeight="1">
      <c r="A665" s="139"/>
      <c r="B665" s="127" t="s">
        <v>836</v>
      </c>
      <c r="C665" s="67"/>
      <c r="D665" s="129"/>
      <c r="E665" s="57"/>
      <c r="F665" s="63"/>
      <c r="G665" s="68" t="s">
        <v>847</v>
      </c>
      <c r="H665" s="93"/>
      <c r="I665" s="90"/>
      <c r="J665" s="63"/>
      <c r="K665" s="68" t="s">
        <v>847</v>
      </c>
      <c r="L665" s="141" t="s">
        <v>8</v>
      </c>
      <c r="M665" s="90"/>
      <c r="N665" s="63"/>
      <c r="O665" s="68" t="s">
        <v>847</v>
      </c>
      <c r="P665" s="141" t="s">
        <v>8</v>
      </c>
      <c r="Q665" s="90"/>
      <c r="R665" s="63"/>
      <c r="S665" s="68" t="s">
        <v>847</v>
      </c>
      <c r="T665" s="141" t="s">
        <v>8</v>
      </c>
      <c r="U665" s="90"/>
      <c r="V665" s="63"/>
      <c r="W665" s="68" t="s">
        <v>847</v>
      </c>
      <c r="X665" s="141" t="s">
        <v>8</v>
      </c>
      <c r="Y665" s="90"/>
      <c r="Z665" s="63"/>
      <c r="AA665" s="68" t="s">
        <v>847</v>
      </c>
      <c r="AB665" s="141" t="s">
        <v>8</v>
      </c>
      <c r="AC665" s="90"/>
      <c r="AD665" s="63"/>
      <c r="AE665" s="68" t="s">
        <v>847</v>
      </c>
      <c r="AF665" s="141" t="s">
        <v>8</v>
      </c>
      <c r="AG665" s="90"/>
      <c r="AH665" s="63"/>
      <c r="AI665" s="68" t="s">
        <v>847</v>
      </c>
      <c r="AJ665" s="141" t="s">
        <v>8</v>
      </c>
      <c r="AK665" s="90"/>
      <c r="AL665" s="63"/>
      <c r="AM665" s="68" t="s">
        <v>847</v>
      </c>
      <c r="AN665" s="141" t="s">
        <v>8</v>
      </c>
      <c r="AO665" s="90"/>
      <c r="AP665" s="63"/>
      <c r="AQ665" s="68" t="s">
        <v>847</v>
      </c>
      <c r="AR665" s="141" t="s">
        <v>8</v>
      </c>
      <c r="AS665" s="90"/>
      <c r="AT665" s="63"/>
      <c r="AU665" s="68" t="s">
        <v>847</v>
      </c>
      <c r="AV665" s="141" t="s">
        <v>8</v>
      </c>
      <c r="AW665" s="90"/>
      <c r="AX665" s="63"/>
      <c r="AY665" s="68" t="s">
        <v>847</v>
      </c>
      <c r="AZ665" s="141" t="s">
        <v>8</v>
      </c>
      <c r="BA665" s="90"/>
      <c r="BB665" s="63"/>
      <c r="BC665" s="68" t="s">
        <v>847</v>
      </c>
      <c r="BD665" s="141" t="s">
        <v>8</v>
      </c>
      <c r="BE665" s="90"/>
      <c r="BF665" s="63"/>
      <c r="BG665" s="68" t="s">
        <v>847</v>
      </c>
      <c r="BH665" s="141" t="s">
        <v>8</v>
      </c>
      <c r="BI665" s="90"/>
    </row>
    <row r="666" ht="12.75" customHeight="1">
      <c r="A666" s="139"/>
      <c r="B666" s="127" t="s">
        <v>30</v>
      </c>
      <c r="C666" s="67"/>
      <c r="D666" s="129"/>
      <c r="E666" s="57"/>
      <c r="F666" s="63"/>
      <c r="G666" s="68" t="s">
        <v>848</v>
      </c>
      <c r="H666" s="93"/>
      <c r="I666" s="90"/>
      <c r="J666" s="63"/>
      <c r="K666" s="68" t="s">
        <v>848</v>
      </c>
      <c r="L666" s="141" t="s">
        <v>8</v>
      </c>
      <c r="M666" s="90"/>
      <c r="N666" s="63"/>
      <c r="O666" s="68" t="s">
        <v>848</v>
      </c>
      <c r="P666" s="141" t="s">
        <v>8</v>
      </c>
      <c r="Q666" s="90"/>
      <c r="R666" s="63"/>
      <c r="S666" s="68" t="s">
        <v>848</v>
      </c>
      <c r="T666" s="141" t="s">
        <v>8</v>
      </c>
      <c r="U666" s="90"/>
      <c r="V666" s="63"/>
      <c r="W666" s="68" t="s">
        <v>848</v>
      </c>
      <c r="X666" s="141" t="s">
        <v>8</v>
      </c>
      <c r="Y666" s="90"/>
      <c r="Z666" s="63"/>
      <c r="AA666" s="68" t="s">
        <v>848</v>
      </c>
      <c r="AB666" s="141" t="s">
        <v>8</v>
      </c>
      <c r="AC666" s="90"/>
      <c r="AD666" s="63"/>
      <c r="AE666" s="68" t="s">
        <v>848</v>
      </c>
      <c r="AF666" s="141" t="s">
        <v>8</v>
      </c>
      <c r="AG666" s="90"/>
      <c r="AH666" s="63"/>
      <c r="AI666" s="68" t="s">
        <v>848</v>
      </c>
      <c r="AJ666" s="141" t="s">
        <v>8</v>
      </c>
      <c r="AK666" s="90"/>
      <c r="AL666" s="63"/>
      <c r="AM666" s="68" t="s">
        <v>848</v>
      </c>
      <c r="AN666" s="141" t="s">
        <v>8</v>
      </c>
      <c r="AO666" s="90"/>
      <c r="AP666" s="63"/>
      <c r="AQ666" s="68" t="s">
        <v>848</v>
      </c>
      <c r="AR666" s="141" t="s">
        <v>8</v>
      </c>
      <c r="AS666" s="90"/>
      <c r="AT666" s="63"/>
      <c r="AU666" s="68" t="s">
        <v>848</v>
      </c>
      <c r="AV666" s="141" t="s">
        <v>8</v>
      </c>
      <c r="AW666" s="90"/>
      <c r="AX666" s="63"/>
      <c r="AY666" s="68" t="s">
        <v>848</v>
      </c>
      <c r="AZ666" s="141" t="s">
        <v>8</v>
      </c>
      <c r="BA666" s="90"/>
      <c r="BB666" s="63"/>
      <c r="BC666" s="68" t="s">
        <v>848</v>
      </c>
      <c r="BD666" s="141" t="s">
        <v>8</v>
      </c>
      <c r="BE666" s="90"/>
      <c r="BF666" s="63"/>
      <c r="BG666" s="68" t="s">
        <v>848</v>
      </c>
      <c r="BH666" s="141" t="s">
        <v>8</v>
      </c>
      <c r="BI666" s="90"/>
    </row>
    <row r="667" ht="12.75" customHeight="1">
      <c r="A667" s="139"/>
      <c r="B667" s="127" t="s">
        <v>139</v>
      </c>
      <c r="C667" s="67"/>
      <c r="D667" s="129"/>
      <c r="E667" s="57"/>
      <c r="F667" s="63"/>
      <c r="G667" s="68" t="s">
        <v>849</v>
      </c>
      <c r="H667" s="93"/>
      <c r="I667" s="90"/>
      <c r="J667" s="63"/>
      <c r="K667" s="68" t="s">
        <v>849</v>
      </c>
      <c r="L667" s="141" t="s">
        <v>8</v>
      </c>
      <c r="M667" s="90"/>
      <c r="N667" s="63"/>
      <c r="O667" s="68" t="s">
        <v>849</v>
      </c>
      <c r="P667" s="141" t="s">
        <v>8</v>
      </c>
      <c r="Q667" s="90"/>
      <c r="R667" s="63"/>
      <c r="S667" s="68" t="s">
        <v>849</v>
      </c>
      <c r="T667" s="141" t="s">
        <v>8</v>
      </c>
      <c r="U667" s="90"/>
      <c r="V667" s="63"/>
      <c r="W667" s="68" t="s">
        <v>849</v>
      </c>
      <c r="X667" s="141" t="s">
        <v>8</v>
      </c>
      <c r="Y667" s="90"/>
      <c r="Z667" s="63"/>
      <c r="AA667" s="68" t="s">
        <v>849</v>
      </c>
      <c r="AB667" s="141" t="s">
        <v>8</v>
      </c>
      <c r="AC667" s="90"/>
      <c r="AD667" s="63"/>
      <c r="AE667" s="68" t="s">
        <v>849</v>
      </c>
      <c r="AF667" s="141" t="s">
        <v>8</v>
      </c>
      <c r="AG667" s="90"/>
      <c r="AH667" s="63"/>
      <c r="AI667" s="68" t="s">
        <v>849</v>
      </c>
      <c r="AJ667" s="141" t="s">
        <v>8</v>
      </c>
      <c r="AK667" s="90"/>
      <c r="AL667" s="63"/>
      <c r="AM667" s="68" t="s">
        <v>849</v>
      </c>
      <c r="AN667" s="141" t="s">
        <v>8</v>
      </c>
      <c r="AO667" s="90"/>
      <c r="AP667" s="63"/>
      <c r="AQ667" s="68" t="s">
        <v>849</v>
      </c>
      <c r="AR667" s="141" t="s">
        <v>8</v>
      </c>
      <c r="AS667" s="90"/>
      <c r="AT667" s="63"/>
      <c r="AU667" s="68" t="s">
        <v>849</v>
      </c>
      <c r="AV667" s="141" t="s">
        <v>8</v>
      </c>
      <c r="AW667" s="90"/>
      <c r="AX667" s="63"/>
      <c r="AY667" s="68" t="s">
        <v>849</v>
      </c>
      <c r="AZ667" s="141" t="s">
        <v>8</v>
      </c>
      <c r="BA667" s="90"/>
      <c r="BB667" s="63"/>
      <c r="BC667" s="68" t="s">
        <v>849</v>
      </c>
      <c r="BD667" s="141" t="s">
        <v>8</v>
      </c>
      <c r="BE667" s="90"/>
      <c r="BF667" s="63"/>
      <c r="BG667" s="68" t="s">
        <v>849</v>
      </c>
      <c r="BH667" s="141" t="s">
        <v>8</v>
      </c>
      <c r="BI667" s="90"/>
    </row>
    <row r="668" ht="12.75" customHeight="1">
      <c r="A668" s="139"/>
      <c r="B668" s="127" t="s">
        <v>30</v>
      </c>
      <c r="C668" s="67"/>
      <c r="D668" s="129"/>
      <c r="E668" s="57"/>
      <c r="F668" s="63"/>
      <c r="G668" s="68" t="s">
        <v>850</v>
      </c>
      <c r="H668" s="93"/>
      <c r="I668" s="90"/>
      <c r="J668" s="63"/>
      <c r="K668" s="68" t="s">
        <v>850</v>
      </c>
      <c r="L668" s="141" t="s">
        <v>8</v>
      </c>
      <c r="M668" s="90"/>
      <c r="N668" s="63"/>
      <c r="O668" s="68" t="s">
        <v>850</v>
      </c>
      <c r="P668" s="141" t="s">
        <v>8</v>
      </c>
      <c r="Q668" s="90"/>
      <c r="R668" s="63"/>
      <c r="S668" s="68" t="s">
        <v>850</v>
      </c>
      <c r="T668" s="141" t="s">
        <v>8</v>
      </c>
      <c r="U668" s="90"/>
      <c r="V668" s="63"/>
      <c r="W668" s="68" t="s">
        <v>850</v>
      </c>
      <c r="X668" s="141" t="s">
        <v>8</v>
      </c>
      <c r="Y668" s="90"/>
      <c r="Z668" s="63"/>
      <c r="AA668" s="68" t="s">
        <v>850</v>
      </c>
      <c r="AB668" s="141" t="s">
        <v>8</v>
      </c>
      <c r="AC668" s="90"/>
      <c r="AD668" s="63"/>
      <c r="AE668" s="68" t="s">
        <v>850</v>
      </c>
      <c r="AF668" s="141" t="s">
        <v>8</v>
      </c>
      <c r="AG668" s="90"/>
      <c r="AH668" s="63"/>
      <c r="AI668" s="68" t="s">
        <v>850</v>
      </c>
      <c r="AJ668" s="141" t="s">
        <v>8</v>
      </c>
      <c r="AK668" s="90"/>
      <c r="AL668" s="63"/>
      <c r="AM668" s="68" t="s">
        <v>850</v>
      </c>
      <c r="AN668" s="141" t="s">
        <v>8</v>
      </c>
      <c r="AO668" s="90"/>
      <c r="AP668" s="63"/>
      <c r="AQ668" s="68" t="s">
        <v>850</v>
      </c>
      <c r="AR668" s="141" t="s">
        <v>8</v>
      </c>
      <c r="AS668" s="90"/>
      <c r="AT668" s="63"/>
      <c r="AU668" s="68" t="s">
        <v>850</v>
      </c>
      <c r="AV668" s="141" t="s">
        <v>8</v>
      </c>
      <c r="AW668" s="90"/>
      <c r="AX668" s="63"/>
      <c r="AY668" s="68" t="s">
        <v>850</v>
      </c>
      <c r="AZ668" s="141" t="s">
        <v>8</v>
      </c>
      <c r="BA668" s="90"/>
      <c r="BB668" s="63"/>
      <c r="BC668" s="68" t="s">
        <v>850</v>
      </c>
      <c r="BD668" s="141" t="s">
        <v>8</v>
      </c>
      <c r="BE668" s="90"/>
      <c r="BF668" s="63"/>
      <c r="BG668" s="68" t="s">
        <v>850</v>
      </c>
      <c r="BH668" s="141" t="s">
        <v>8</v>
      </c>
      <c r="BI668" s="90"/>
    </row>
    <row r="669" ht="12.75" customHeight="1">
      <c r="A669" s="139"/>
      <c r="B669" s="127" t="s">
        <v>70</v>
      </c>
      <c r="C669" s="67"/>
      <c r="D669" s="129"/>
      <c r="E669" s="57"/>
      <c r="F669" s="63"/>
      <c r="G669" s="68" t="s">
        <v>851</v>
      </c>
      <c r="H669" s="93"/>
      <c r="I669" s="90"/>
      <c r="J669" s="63"/>
      <c r="K669" s="68" t="s">
        <v>851</v>
      </c>
      <c r="L669" s="141" t="s">
        <v>8</v>
      </c>
      <c r="M669" s="90"/>
      <c r="N669" s="63"/>
      <c r="O669" s="68" t="s">
        <v>851</v>
      </c>
      <c r="P669" s="141" t="s">
        <v>8</v>
      </c>
      <c r="Q669" s="90"/>
      <c r="R669" s="63"/>
      <c r="S669" s="68" t="s">
        <v>851</v>
      </c>
      <c r="T669" s="141" t="s">
        <v>8</v>
      </c>
      <c r="U669" s="90"/>
      <c r="V669" s="63"/>
      <c r="W669" s="68" t="s">
        <v>851</v>
      </c>
      <c r="X669" s="141" t="s">
        <v>8</v>
      </c>
      <c r="Y669" s="90"/>
      <c r="Z669" s="63"/>
      <c r="AA669" s="68" t="s">
        <v>851</v>
      </c>
      <c r="AB669" s="141" t="s">
        <v>8</v>
      </c>
      <c r="AC669" s="90"/>
      <c r="AD669" s="63"/>
      <c r="AE669" s="68" t="s">
        <v>851</v>
      </c>
      <c r="AF669" s="141" t="s">
        <v>8</v>
      </c>
      <c r="AG669" s="90"/>
      <c r="AH669" s="63"/>
      <c r="AI669" s="68" t="s">
        <v>851</v>
      </c>
      <c r="AJ669" s="141" t="s">
        <v>8</v>
      </c>
      <c r="AK669" s="90"/>
      <c r="AL669" s="63"/>
      <c r="AM669" s="68" t="s">
        <v>851</v>
      </c>
      <c r="AN669" s="141" t="s">
        <v>8</v>
      </c>
      <c r="AO669" s="90"/>
      <c r="AP669" s="63"/>
      <c r="AQ669" s="68" t="s">
        <v>851</v>
      </c>
      <c r="AR669" s="141" t="s">
        <v>8</v>
      </c>
      <c r="AS669" s="90"/>
      <c r="AT669" s="63"/>
      <c r="AU669" s="68" t="s">
        <v>851</v>
      </c>
      <c r="AV669" s="141" t="s">
        <v>8</v>
      </c>
      <c r="AW669" s="90"/>
      <c r="AX669" s="63"/>
      <c r="AY669" s="68" t="s">
        <v>851</v>
      </c>
      <c r="AZ669" s="141" t="s">
        <v>8</v>
      </c>
      <c r="BA669" s="90"/>
      <c r="BB669" s="63"/>
      <c r="BC669" s="68" t="s">
        <v>851</v>
      </c>
      <c r="BD669" s="141" t="s">
        <v>8</v>
      </c>
      <c r="BE669" s="90"/>
      <c r="BF669" s="63"/>
      <c r="BG669" s="68" t="s">
        <v>851</v>
      </c>
      <c r="BH669" s="141" t="s">
        <v>8</v>
      </c>
      <c r="BI669" s="90"/>
    </row>
    <row r="670" ht="12.75" customHeight="1">
      <c r="A670" s="139"/>
      <c r="B670" s="127" t="s">
        <v>30</v>
      </c>
      <c r="C670" s="67"/>
      <c r="D670" s="129"/>
      <c r="E670" s="57"/>
      <c r="F670" s="63"/>
      <c r="G670" s="68" t="s">
        <v>852</v>
      </c>
      <c r="H670" s="93"/>
      <c r="I670" s="90"/>
      <c r="J670" s="63"/>
      <c r="K670" s="68" t="s">
        <v>852</v>
      </c>
      <c r="L670" s="141" t="s">
        <v>8</v>
      </c>
      <c r="M670" s="90"/>
      <c r="N670" s="63"/>
      <c r="O670" s="68" t="s">
        <v>852</v>
      </c>
      <c r="P670" s="141" t="s">
        <v>8</v>
      </c>
      <c r="Q670" s="90"/>
      <c r="R670" s="63"/>
      <c r="S670" s="68" t="s">
        <v>852</v>
      </c>
      <c r="T670" s="141" t="s">
        <v>8</v>
      </c>
      <c r="U670" s="90"/>
      <c r="V670" s="63"/>
      <c r="W670" s="68" t="s">
        <v>852</v>
      </c>
      <c r="X670" s="141" t="s">
        <v>8</v>
      </c>
      <c r="Y670" s="90"/>
      <c r="Z670" s="63"/>
      <c r="AA670" s="68" t="s">
        <v>852</v>
      </c>
      <c r="AB670" s="141" t="s">
        <v>8</v>
      </c>
      <c r="AC670" s="90"/>
      <c r="AD670" s="63"/>
      <c r="AE670" s="68" t="s">
        <v>852</v>
      </c>
      <c r="AF670" s="141" t="s">
        <v>8</v>
      </c>
      <c r="AG670" s="90"/>
      <c r="AH670" s="63"/>
      <c r="AI670" s="68" t="s">
        <v>852</v>
      </c>
      <c r="AJ670" s="141" t="s">
        <v>8</v>
      </c>
      <c r="AK670" s="90"/>
      <c r="AL670" s="63"/>
      <c r="AM670" s="68" t="s">
        <v>852</v>
      </c>
      <c r="AN670" s="141" t="s">
        <v>8</v>
      </c>
      <c r="AO670" s="90"/>
      <c r="AP670" s="63"/>
      <c r="AQ670" s="68" t="s">
        <v>852</v>
      </c>
      <c r="AR670" s="141" t="s">
        <v>8</v>
      </c>
      <c r="AS670" s="90"/>
      <c r="AT670" s="63"/>
      <c r="AU670" s="68" t="s">
        <v>852</v>
      </c>
      <c r="AV670" s="141" t="s">
        <v>8</v>
      </c>
      <c r="AW670" s="90"/>
      <c r="AX670" s="63"/>
      <c r="AY670" s="68" t="s">
        <v>852</v>
      </c>
      <c r="AZ670" s="141" t="s">
        <v>8</v>
      </c>
      <c r="BA670" s="90"/>
      <c r="BB670" s="63"/>
      <c r="BC670" s="68" t="s">
        <v>852</v>
      </c>
      <c r="BD670" s="141" t="s">
        <v>8</v>
      </c>
      <c r="BE670" s="90"/>
      <c r="BF670" s="63"/>
      <c r="BG670" s="68" t="s">
        <v>852</v>
      </c>
      <c r="BH670" s="141" t="s">
        <v>8</v>
      </c>
      <c r="BI670" s="90"/>
    </row>
    <row r="671" ht="12.75" customHeight="1">
      <c r="A671" s="139"/>
      <c r="B671" s="127" t="s">
        <v>104</v>
      </c>
      <c r="C671" s="67"/>
      <c r="D671" s="129"/>
      <c r="E671" s="57"/>
      <c r="F671" s="63"/>
      <c r="G671" s="68" t="s">
        <v>853</v>
      </c>
      <c r="H671" s="93"/>
      <c r="I671" s="90"/>
      <c r="J671" s="63"/>
      <c r="K671" s="68" t="s">
        <v>853</v>
      </c>
      <c r="L671" s="141" t="s">
        <v>8</v>
      </c>
      <c r="M671" s="90"/>
      <c r="N671" s="63"/>
      <c r="O671" s="68" t="s">
        <v>853</v>
      </c>
      <c r="P671" s="141" t="s">
        <v>8</v>
      </c>
      <c r="Q671" s="90"/>
      <c r="R671" s="63"/>
      <c r="S671" s="68" t="s">
        <v>853</v>
      </c>
      <c r="T671" s="141" t="s">
        <v>8</v>
      </c>
      <c r="U671" s="90"/>
      <c r="V671" s="63"/>
      <c r="W671" s="68" t="s">
        <v>853</v>
      </c>
      <c r="X671" s="141" t="s">
        <v>8</v>
      </c>
      <c r="Y671" s="90"/>
      <c r="Z671" s="63"/>
      <c r="AA671" s="68" t="s">
        <v>853</v>
      </c>
      <c r="AB671" s="141" t="s">
        <v>8</v>
      </c>
      <c r="AC671" s="90"/>
      <c r="AD671" s="63"/>
      <c r="AE671" s="68" t="s">
        <v>853</v>
      </c>
      <c r="AF671" s="141" t="s">
        <v>8</v>
      </c>
      <c r="AG671" s="90"/>
      <c r="AH671" s="63"/>
      <c r="AI671" s="68" t="s">
        <v>853</v>
      </c>
      <c r="AJ671" s="141" t="s">
        <v>8</v>
      </c>
      <c r="AK671" s="90"/>
      <c r="AL671" s="63"/>
      <c r="AM671" s="68" t="s">
        <v>853</v>
      </c>
      <c r="AN671" s="141" t="s">
        <v>8</v>
      </c>
      <c r="AO671" s="90"/>
      <c r="AP671" s="63"/>
      <c r="AQ671" s="68" t="s">
        <v>853</v>
      </c>
      <c r="AR671" s="141" t="s">
        <v>8</v>
      </c>
      <c r="AS671" s="90"/>
      <c r="AT671" s="63"/>
      <c r="AU671" s="68" t="s">
        <v>853</v>
      </c>
      <c r="AV671" s="141" t="s">
        <v>8</v>
      </c>
      <c r="AW671" s="90"/>
      <c r="AX671" s="63"/>
      <c r="AY671" s="68" t="s">
        <v>853</v>
      </c>
      <c r="AZ671" s="141" t="s">
        <v>8</v>
      </c>
      <c r="BA671" s="90"/>
      <c r="BB671" s="63"/>
      <c r="BC671" s="68" t="s">
        <v>853</v>
      </c>
      <c r="BD671" s="141" t="s">
        <v>8</v>
      </c>
      <c r="BE671" s="90"/>
      <c r="BF671" s="63"/>
      <c r="BG671" s="68" t="s">
        <v>853</v>
      </c>
      <c r="BH671" s="141" t="s">
        <v>8</v>
      </c>
      <c r="BI671" s="90"/>
    </row>
    <row r="672" ht="12.75" customHeight="1">
      <c r="A672" s="139"/>
      <c r="B672" s="127" t="s">
        <v>30</v>
      </c>
      <c r="C672" s="67"/>
      <c r="D672" s="129"/>
      <c r="E672" s="57"/>
      <c r="F672" s="63"/>
      <c r="G672" s="68" t="s">
        <v>854</v>
      </c>
      <c r="H672" s="93"/>
      <c r="I672" s="90"/>
      <c r="J672" s="63"/>
      <c r="K672" s="68" t="s">
        <v>854</v>
      </c>
      <c r="L672" s="141" t="s">
        <v>8</v>
      </c>
      <c r="M672" s="90"/>
      <c r="N672" s="63"/>
      <c r="O672" s="68" t="s">
        <v>854</v>
      </c>
      <c r="P672" s="141" t="s">
        <v>8</v>
      </c>
      <c r="Q672" s="90"/>
      <c r="R672" s="63"/>
      <c r="S672" s="68" t="s">
        <v>854</v>
      </c>
      <c r="T672" s="141" t="s">
        <v>8</v>
      </c>
      <c r="U672" s="90"/>
      <c r="V672" s="63"/>
      <c r="W672" s="68" t="s">
        <v>854</v>
      </c>
      <c r="X672" s="141" t="s">
        <v>8</v>
      </c>
      <c r="Y672" s="90"/>
      <c r="Z672" s="63"/>
      <c r="AA672" s="68" t="s">
        <v>854</v>
      </c>
      <c r="AB672" s="141" t="s">
        <v>8</v>
      </c>
      <c r="AC672" s="90"/>
      <c r="AD672" s="63"/>
      <c r="AE672" s="68" t="s">
        <v>854</v>
      </c>
      <c r="AF672" s="141" t="s">
        <v>8</v>
      </c>
      <c r="AG672" s="90"/>
      <c r="AH672" s="63"/>
      <c r="AI672" s="68" t="s">
        <v>854</v>
      </c>
      <c r="AJ672" s="141" t="s">
        <v>8</v>
      </c>
      <c r="AK672" s="90"/>
      <c r="AL672" s="63"/>
      <c r="AM672" s="68" t="s">
        <v>854</v>
      </c>
      <c r="AN672" s="141" t="s">
        <v>8</v>
      </c>
      <c r="AO672" s="90"/>
      <c r="AP672" s="63"/>
      <c r="AQ672" s="68" t="s">
        <v>854</v>
      </c>
      <c r="AR672" s="141" t="s">
        <v>8</v>
      </c>
      <c r="AS672" s="90"/>
      <c r="AT672" s="63"/>
      <c r="AU672" s="68" t="s">
        <v>854</v>
      </c>
      <c r="AV672" s="141" t="s">
        <v>8</v>
      </c>
      <c r="AW672" s="90"/>
      <c r="AX672" s="63"/>
      <c r="AY672" s="68" t="s">
        <v>854</v>
      </c>
      <c r="AZ672" s="141" t="s">
        <v>8</v>
      </c>
      <c r="BA672" s="90"/>
      <c r="BB672" s="63"/>
      <c r="BC672" s="68" t="s">
        <v>854</v>
      </c>
      <c r="BD672" s="141" t="s">
        <v>8</v>
      </c>
      <c r="BE672" s="90"/>
      <c r="BF672" s="63"/>
      <c r="BG672" s="68" t="s">
        <v>854</v>
      </c>
      <c r="BH672" s="141" t="s">
        <v>8</v>
      </c>
      <c r="BI672" s="90"/>
    </row>
    <row r="673" ht="12.75" customHeight="1">
      <c r="A673" s="139"/>
      <c r="B673" s="127" t="s">
        <v>139</v>
      </c>
      <c r="C673" s="67"/>
      <c r="D673" s="129"/>
      <c r="E673" s="57"/>
      <c r="F673" s="63"/>
      <c r="G673" s="68" t="s">
        <v>855</v>
      </c>
      <c r="H673" s="93"/>
      <c r="I673" s="90"/>
      <c r="J673" s="63"/>
      <c r="K673" s="68" t="s">
        <v>855</v>
      </c>
      <c r="L673" s="141" t="s">
        <v>8</v>
      </c>
      <c r="M673" s="90"/>
      <c r="N673" s="63"/>
      <c r="O673" s="68" t="s">
        <v>855</v>
      </c>
      <c r="P673" s="141" t="s">
        <v>8</v>
      </c>
      <c r="Q673" s="90"/>
      <c r="R673" s="63"/>
      <c r="S673" s="68" t="s">
        <v>855</v>
      </c>
      <c r="T673" s="141" t="s">
        <v>8</v>
      </c>
      <c r="U673" s="90"/>
      <c r="V673" s="63"/>
      <c r="W673" s="68" t="s">
        <v>855</v>
      </c>
      <c r="X673" s="141" t="s">
        <v>8</v>
      </c>
      <c r="Y673" s="90"/>
      <c r="Z673" s="63"/>
      <c r="AA673" s="68" t="s">
        <v>855</v>
      </c>
      <c r="AB673" s="141" t="s">
        <v>8</v>
      </c>
      <c r="AC673" s="90"/>
      <c r="AD673" s="63"/>
      <c r="AE673" s="68" t="s">
        <v>855</v>
      </c>
      <c r="AF673" s="141" t="s">
        <v>8</v>
      </c>
      <c r="AG673" s="90"/>
      <c r="AH673" s="63"/>
      <c r="AI673" s="68" t="s">
        <v>855</v>
      </c>
      <c r="AJ673" s="141" t="s">
        <v>8</v>
      </c>
      <c r="AK673" s="90"/>
      <c r="AL673" s="63"/>
      <c r="AM673" s="68" t="s">
        <v>855</v>
      </c>
      <c r="AN673" s="141" t="s">
        <v>8</v>
      </c>
      <c r="AO673" s="90"/>
      <c r="AP673" s="63"/>
      <c r="AQ673" s="68" t="s">
        <v>855</v>
      </c>
      <c r="AR673" s="141" t="s">
        <v>8</v>
      </c>
      <c r="AS673" s="90"/>
      <c r="AT673" s="63"/>
      <c r="AU673" s="68" t="s">
        <v>855</v>
      </c>
      <c r="AV673" s="141" t="s">
        <v>8</v>
      </c>
      <c r="AW673" s="90"/>
      <c r="AX673" s="63"/>
      <c r="AY673" s="68" t="s">
        <v>855</v>
      </c>
      <c r="AZ673" s="141" t="s">
        <v>8</v>
      </c>
      <c r="BA673" s="90"/>
      <c r="BB673" s="63"/>
      <c r="BC673" s="68" t="s">
        <v>855</v>
      </c>
      <c r="BD673" s="141" t="s">
        <v>8</v>
      </c>
      <c r="BE673" s="90"/>
      <c r="BF673" s="63"/>
      <c r="BG673" s="68" t="s">
        <v>855</v>
      </c>
      <c r="BH673" s="141" t="s">
        <v>8</v>
      </c>
      <c r="BI673" s="90"/>
    </row>
    <row r="674" ht="12.75" customHeight="1">
      <c r="A674" s="139"/>
      <c r="B674" s="127" t="s">
        <v>30</v>
      </c>
      <c r="C674" s="67"/>
      <c r="D674" s="129"/>
      <c r="E674" s="57"/>
      <c r="F674" s="63"/>
      <c r="G674" s="68" t="s">
        <v>856</v>
      </c>
      <c r="H674" s="93"/>
      <c r="I674" s="90"/>
      <c r="J674" s="63"/>
      <c r="K674" s="68" t="s">
        <v>856</v>
      </c>
      <c r="L674" s="141" t="s">
        <v>8</v>
      </c>
      <c r="M674" s="90"/>
      <c r="N674" s="63"/>
      <c r="O674" s="68" t="s">
        <v>856</v>
      </c>
      <c r="P674" s="141" t="s">
        <v>8</v>
      </c>
      <c r="Q674" s="90"/>
      <c r="R674" s="63"/>
      <c r="S674" s="68" t="s">
        <v>856</v>
      </c>
      <c r="T674" s="141" t="s">
        <v>8</v>
      </c>
      <c r="U674" s="90"/>
      <c r="V674" s="63"/>
      <c r="W674" s="68" t="s">
        <v>856</v>
      </c>
      <c r="X674" s="141" t="s">
        <v>8</v>
      </c>
      <c r="Y674" s="90"/>
      <c r="Z674" s="63"/>
      <c r="AA674" s="68" t="s">
        <v>856</v>
      </c>
      <c r="AB674" s="141" t="s">
        <v>8</v>
      </c>
      <c r="AC674" s="90"/>
      <c r="AD674" s="63"/>
      <c r="AE674" s="68" t="s">
        <v>856</v>
      </c>
      <c r="AF674" s="141" t="s">
        <v>8</v>
      </c>
      <c r="AG674" s="90"/>
      <c r="AH674" s="63"/>
      <c r="AI674" s="68" t="s">
        <v>856</v>
      </c>
      <c r="AJ674" s="141" t="s">
        <v>8</v>
      </c>
      <c r="AK674" s="90"/>
      <c r="AL674" s="63"/>
      <c r="AM674" s="68" t="s">
        <v>856</v>
      </c>
      <c r="AN674" s="141" t="s">
        <v>8</v>
      </c>
      <c r="AO674" s="90"/>
      <c r="AP674" s="63"/>
      <c r="AQ674" s="68" t="s">
        <v>856</v>
      </c>
      <c r="AR674" s="141" t="s">
        <v>8</v>
      </c>
      <c r="AS674" s="90"/>
      <c r="AT674" s="63"/>
      <c r="AU674" s="68" t="s">
        <v>856</v>
      </c>
      <c r="AV674" s="141" t="s">
        <v>8</v>
      </c>
      <c r="AW674" s="90"/>
      <c r="AX674" s="63"/>
      <c r="AY674" s="68" t="s">
        <v>856</v>
      </c>
      <c r="AZ674" s="141" t="s">
        <v>8</v>
      </c>
      <c r="BA674" s="90"/>
      <c r="BB674" s="63"/>
      <c r="BC674" s="68" t="s">
        <v>856</v>
      </c>
      <c r="BD674" s="141" t="s">
        <v>8</v>
      </c>
      <c r="BE674" s="90"/>
      <c r="BF674" s="63"/>
      <c r="BG674" s="68" t="s">
        <v>856</v>
      </c>
      <c r="BH674" s="141" t="s">
        <v>8</v>
      </c>
      <c r="BI674" s="90"/>
    </row>
    <row r="675" ht="12.75" customHeight="1">
      <c r="A675" s="139"/>
      <c r="B675" s="127" t="s">
        <v>836</v>
      </c>
      <c r="C675" s="67"/>
      <c r="D675" s="129"/>
      <c r="E675" s="57"/>
      <c r="F675" s="63"/>
      <c r="G675" s="68" t="s">
        <v>857</v>
      </c>
      <c r="H675" s="93"/>
      <c r="I675" s="90"/>
      <c r="J675" s="63"/>
      <c r="K675" s="68" t="s">
        <v>857</v>
      </c>
      <c r="L675" s="141" t="s">
        <v>8</v>
      </c>
      <c r="M675" s="90"/>
      <c r="N675" s="63"/>
      <c r="O675" s="68" t="s">
        <v>857</v>
      </c>
      <c r="P675" s="141" t="s">
        <v>8</v>
      </c>
      <c r="Q675" s="90"/>
      <c r="R675" s="63"/>
      <c r="S675" s="68" t="s">
        <v>857</v>
      </c>
      <c r="T675" s="141" t="s">
        <v>8</v>
      </c>
      <c r="U675" s="90"/>
      <c r="V675" s="63"/>
      <c r="W675" s="68" t="s">
        <v>857</v>
      </c>
      <c r="X675" s="141" t="s">
        <v>8</v>
      </c>
      <c r="Y675" s="90"/>
      <c r="Z675" s="63"/>
      <c r="AA675" s="68" t="s">
        <v>857</v>
      </c>
      <c r="AB675" s="141" t="s">
        <v>8</v>
      </c>
      <c r="AC675" s="90"/>
      <c r="AD675" s="63"/>
      <c r="AE675" s="68" t="s">
        <v>857</v>
      </c>
      <c r="AF675" s="141" t="s">
        <v>8</v>
      </c>
      <c r="AG675" s="90"/>
      <c r="AH675" s="63"/>
      <c r="AI675" s="68" t="s">
        <v>857</v>
      </c>
      <c r="AJ675" s="141" t="s">
        <v>8</v>
      </c>
      <c r="AK675" s="90"/>
      <c r="AL675" s="63"/>
      <c r="AM675" s="68" t="s">
        <v>857</v>
      </c>
      <c r="AN675" s="141" t="s">
        <v>8</v>
      </c>
      <c r="AO675" s="90"/>
      <c r="AP675" s="63"/>
      <c r="AQ675" s="68" t="s">
        <v>857</v>
      </c>
      <c r="AR675" s="141" t="s">
        <v>8</v>
      </c>
      <c r="AS675" s="90"/>
      <c r="AT675" s="63"/>
      <c r="AU675" s="68" t="s">
        <v>857</v>
      </c>
      <c r="AV675" s="141" t="s">
        <v>8</v>
      </c>
      <c r="AW675" s="90"/>
      <c r="AX675" s="63"/>
      <c r="AY675" s="68" t="s">
        <v>857</v>
      </c>
      <c r="AZ675" s="141" t="s">
        <v>8</v>
      </c>
      <c r="BA675" s="90"/>
      <c r="BB675" s="63"/>
      <c r="BC675" s="68" t="s">
        <v>857</v>
      </c>
      <c r="BD675" s="141" t="s">
        <v>8</v>
      </c>
      <c r="BE675" s="90"/>
      <c r="BF675" s="63"/>
      <c r="BG675" s="68" t="s">
        <v>857</v>
      </c>
      <c r="BH675" s="141" t="s">
        <v>8</v>
      </c>
      <c r="BI675" s="90"/>
    </row>
    <row r="676" ht="12.75" customHeight="1">
      <c r="A676" s="139"/>
      <c r="B676" s="127" t="s">
        <v>30</v>
      </c>
      <c r="C676" s="67"/>
      <c r="D676" s="129"/>
      <c r="E676" s="57"/>
      <c r="F676" s="63"/>
      <c r="G676" s="68" t="s">
        <v>858</v>
      </c>
      <c r="H676" s="93"/>
      <c r="I676" s="90"/>
      <c r="J676" s="63"/>
      <c r="K676" s="68" t="s">
        <v>858</v>
      </c>
      <c r="L676" s="141" t="s">
        <v>8</v>
      </c>
      <c r="M676" s="90"/>
      <c r="N676" s="63"/>
      <c r="O676" s="68" t="s">
        <v>858</v>
      </c>
      <c r="P676" s="141" t="s">
        <v>8</v>
      </c>
      <c r="Q676" s="90"/>
      <c r="R676" s="63"/>
      <c r="S676" s="68" t="s">
        <v>858</v>
      </c>
      <c r="T676" s="141" t="s">
        <v>8</v>
      </c>
      <c r="U676" s="90"/>
      <c r="V676" s="63"/>
      <c r="W676" s="68" t="s">
        <v>858</v>
      </c>
      <c r="X676" s="141" t="s">
        <v>8</v>
      </c>
      <c r="Y676" s="90"/>
      <c r="Z676" s="63"/>
      <c r="AA676" s="68" t="s">
        <v>858</v>
      </c>
      <c r="AB676" s="141" t="s">
        <v>8</v>
      </c>
      <c r="AC676" s="90"/>
      <c r="AD676" s="63"/>
      <c r="AE676" s="68" t="s">
        <v>858</v>
      </c>
      <c r="AF676" s="141" t="s">
        <v>8</v>
      </c>
      <c r="AG676" s="90"/>
      <c r="AH676" s="63"/>
      <c r="AI676" s="68" t="s">
        <v>858</v>
      </c>
      <c r="AJ676" s="141" t="s">
        <v>8</v>
      </c>
      <c r="AK676" s="90"/>
      <c r="AL676" s="63"/>
      <c r="AM676" s="68" t="s">
        <v>858</v>
      </c>
      <c r="AN676" s="141" t="s">
        <v>8</v>
      </c>
      <c r="AO676" s="90"/>
      <c r="AP676" s="63"/>
      <c r="AQ676" s="68" t="s">
        <v>858</v>
      </c>
      <c r="AR676" s="141" t="s">
        <v>8</v>
      </c>
      <c r="AS676" s="90"/>
      <c r="AT676" s="63"/>
      <c r="AU676" s="68" t="s">
        <v>858</v>
      </c>
      <c r="AV676" s="141" t="s">
        <v>8</v>
      </c>
      <c r="AW676" s="90"/>
      <c r="AX676" s="63"/>
      <c r="AY676" s="68" t="s">
        <v>858</v>
      </c>
      <c r="AZ676" s="141" t="s">
        <v>8</v>
      </c>
      <c r="BA676" s="90"/>
      <c r="BB676" s="63"/>
      <c r="BC676" s="68" t="s">
        <v>858</v>
      </c>
      <c r="BD676" s="141" t="s">
        <v>8</v>
      </c>
      <c r="BE676" s="90"/>
      <c r="BF676" s="63"/>
      <c r="BG676" s="68" t="s">
        <v>858</v>
      </c>
      <c r="BH676" s="141" t="s">
        <v>8</v>
      </c>
      <c r="BI676" s="90"/>
    </row>
    <row r="677" ht="12.75" customHeight="1">
      <c r="A677" s="139"/>
      <c r="B677" s="127" t="s">
        <v>70</v>
      </c>
      <c r="C677" s="67"/>
      <c r="D677" s="129"/>
      <c r="E677" s="57"/>
      <c r="F677" s="63"/>
      <c r="G677" s="68" t="s">
        <v>859</v>
      </c>
      <c r="H677" s="93"/>
      <c r="I677" s="90"/>
      <c r="J677" s="63"/>
      <c r="K677" s="68" t="s">
        <v>859</v>
      </c>
      <c r="L677" s="141" t="s">
        <v>8</v>
      </c>
      <c r="M677" s="90"/>
      <c r="N677" s="63"/>
      <c r="O677" s="68" t="s">
        <v>859</v>
      </c>
      <c r="P677" s="141" t="s">
        <v>8</v>
      </c>
      <c r="Q677" s="90"/>
      <c r="R677" s="63"/>
      <c r="S677" s="68" t="s">
        <v>859</v>
      </c>
      <c r="T677" s="141" t="s">
        <v>8</v>
      </c>
      <c r="U677" s="90"/>
      <c r="V677" s="63"/>
      <c r="W677" s="68" t="s">
        <v>859</v>
      </c>
      <c r="X677" s="141" t="s">
        <v>8</v>
      </c>
      <c r="Y677" s="90"/>
      <c r="Z677" s="63"/>
      <c r="AA677" s="68" t="s">
        <v>859</v>
      </c>
      <c r="AB677" s="141" t="s">
        <v>8</v>
      </c>
      <c r="AC677" s="90"/>
      <c r="AD677" s="63"/>
      <c r="AE677" s="68" t="s">
        <v>859</v>
      </c>
      <c r="AF677" s="141" t="s">
        <v>8</v>
      </c>
      <c r="AG677" s="90"/>
      <c r="AH677" s="63"/>
      <c r="AI677" s="68" t="s">
        <v>859</v>
      </c>
      <c r="AJ677" s="141" t="s">
        <v>8</v>
      </c>
      <c r="AK677" s="90"/>
      <c r="AL677" s="63"/>
      <c r="AM677" s="68" t="s">
        <v>859</v>
      </c>
      <c r="AN677" s="141" t="s">
        <v>8</v>
      </c>
      <c r="AO677" s="90"/>
      <c r="AP677" s="63"/>
      <c r="AQ677" s="68" t="s">
        <v>859</v>
      </c>
      <c r="AR677" s="141" t="s">
        <v>8</v>
      </c>
      <c r="AS677" s="90"/>
      <c r="AT677" s="63"/>
      <c r="AU677" s="68" t="s">
        <v>859</v>
      </c>
      <c r="AV677" s="141" t="s">
        <v>8</v>
      </c>
      <c r="AW677" s="90"/>
      <c r="AX677" s="63"/>
      <c r="AY677" s="68" t="s">
        <v>859</v>
      </c>
      <c r="AZ677" s="141" t="s">
        <v>8</v>
      </c>
      <c r="BA677" s="90"/>
      <c r="BB677" s="63"/>
      <c r="BC677" s="68" t="s">
        <v>859</v>
      </c>
      <c r="BD677" s="141" t="s">
        <v>8</v>
      </c>
      <c r="BE677" s="90"/>
      <c r="BF677" s="63"/>
      <c r="BG677" s="68" t="s">
        <v>859</v>
      </c>
      <c r="BH677" s="141" t="s">
        <v>8</v>
      </c>
      <c r="BI677" s="90"/>
    </row>
    <row r="678" ht="12.75" customHeight="1">
      <c r="A678" s="139"/>
      <c r="B678" s="127" t="s">
        <v>30</v>
      </c>
      <c r="C678" s="67"/>
      <c r="D678" s="129"/>
      <c r="E678" s="57"/>
      <c r="F678" s="63"/>
      <c r="G678" s="68" t="s">
        <v>860</v>
      </c>
      <c r="H678" s="93"/>
      <c r="I678" s="90"/>
      <c r="J678" s="63"/>
      <c r="K678" s="68" t="s">
        <v>860</v>
      </c>
      <c r="L678" s="141" t="s">
        <v>8</v>
      </c>
      <c r="M678" s="90"/>
      <c r="N678" s="63"/>
      <c r="O678" s="68" t="s">
        <v>860</v>
      </c>
      <c r="P678" s="141" t="s">
        <v>8</v>
      </c>
      <c r="Q678" s="90"/>
      <c r="R678" s="63"/>
      <c r="S678" s="68" t="s">
        <v>860</v>
      </c>
      <c r="T678" s="141" t="s">
        <v>8</v>
      </c>
      <c r="U678" s="90"/>
      <c r="V678" s="63"/>
      <c r="W678" s="68" t="s">
        <v>860</v>
      </c>
      <c r="X678" s="141" t="s">
        <v>8</v>
      </c>
      <c r="Y678" s="90"/>
      <c r="Z678" s="63"/>
      <c r="AA678" s="68" t="s">
        <v>860</v>
      </c>
      <c r="AB678" s="141" t="s">
        <v>8</v>
      </c>
      <c r="AC678" s="90"/>
      <c r="AD678" s="63"/>
      <c r="AE678" s="68" t="s">
        <v>860</v>
      </c>
      <c r="AF678" s="141" t="s">
        <v>8</v>
      </c>
      <c r="AG678" s="90"/>
      <c r="AH678" s="63"/>
      <c r="AI678" s="68" t="s">
        <v>860</v>
      </c>
      <c r="AJ678" s="141" t="s">
        <v>8</v>
      </c>
      <c r="AK678" s="90"/>
      <c r="AL678" s="63"/>
      <c r="AM678" s="68" t="s">
        <v>860</v>
      </c>
      <c r="AN678" s="141" t="s">
        <v>8</v>
      </c>
      <c r="AO678" s="90"/>
      <c r="AP678" s="63"/>
      <c r="AQ678" s="68" t="s">
        <v>860</v>
      </c>
      <c r="AR678" s="141" t="s">
        <v>8</v>
      </c>
      <c r="AS678" s="90"/>
      <c r="AT678" s="63"/>
      <c r="AU678" s="68" t="s">
        <v>860</v>
      </c>
      <c r="AV678" s="141" t="s">
        <v>8</v>
      </c>
      <c r="AW678" s="90"/>
      <c r="AX678" s="63"/>
      <c r="AY678" s="68" t="s">
        <v>860</v>
      </c>
      <c r="AZ678" s="141" t="s">
        <v>8</v>
      </c>
      <c r="BA678" s="90"/>
      <c r="BB678" s="63"/>
      <c r="BC678" s="68" t="s">
        <v>860</v>
      </c>
      <c r="BD678" s="141" t="s">
        <v>8</v>
      </c>
      <c r="BE678" s="90"/>
      <c r="BF678" s="63"/>
      <c r="BG678" s="68" t="s">
        <v>860</v>
      </c>
      <c r="BH678" s="141" t="s">
        <v>8</v>
      </c>
      <c r="BI678" s="90"/>
    </row>
    <row r="679" ht="12.75" customHeight="1">
      <c r="A679" s="139"/>
      <c r="B679" s="127" t="s">
        <v>104</v>
      </c>
      <c r="C679" s="67"/>
      <c r="D679" s="129"/>
      <c r="E679" s="57"/>
      <c r="F679" s="63"/>
      <c r="G679" s="68" t="s">
        <v>861</v>
      </c>
      <c r="H679" s="93"/>
      <c r="I679" s="90"/>
      <c r="J679" s="63"/>
      <c r="K679" s="68" t="s">
        <v>861</v>
      </c>
      <c r="L679" s="141" t="s">
        <v>8</v>
      </c>
      <c r="M679" s="90"/>
      <c r="N679" s="63"/>
      <c r="O679" s="68" t="s">
        <v>861</v>
      </c>
      <c r="P679" s="141" t="s">
        <v>8</v>
      </c>
      <c r="Q679" s="90"/>
      <c r="R679" s="63"/>
      <c r="S679" s="68" t="s">
        <v>861</v>
      </c>
      <c r="T679" s="141" t="s">
        <v>8</v>
      </c>
      <c r="U679" s="90"/>
      <c r="V679" s="63"/>
      <c r="W679" s="68" t="s">
        <v>861</v>
      </c>
      <c r="X679" s="141" t="s">
        <v>8</v>
      </c>
      <c r="Y679" s="90"/>
      <c r="Z679" s="63"/>
      <c r="AA679" s="68" t="s">
        <v>861</v>
      </c>
      <c r="AB679" s="141" t="s">
        <v>8</v>
      </c>
      <c r="AC679" s="90"/>
      <c r="AD679" s="63"/>
      <c r="AE679" s="68" t="s">
        <v>861</v>
      </c>
      <c r="AF679" s="141" t="s">
        <v>8</v>
      </c>
      <c r="AG679" s="90"/>
      <c r="AH679" s="63"/>
      <c r="AI679" s="68" t="s">
        <v>861</v>
      </c>
      <c r="AJ679" s="141" t="s">
        <v>8</v>
      </c>
      <c r="AK679" s="90"/>
      <c r="AL679" s="63"/>
      <c r="AM679" s="68" t="s">
        <v>861</v>
      </c>
      <c r="AN679" s="141" t="s">
        <v>8</v>
      </c>
      <c r="AO679" s="90"/>
      <c r="AP679" s="63"/>
      <c r="AQ679" s="68" t="s">
        <v>861</v>
      </c>
      <c r="AR679" s="141" t="s">
        <v>8</v>
      </c>
      <c r="AS679" s="90"/>
      <c r="AT679" s="63"/>
      <c r="AU679" s="68" t="s">
        <v>861</v>
      </c>
      <c r="AV679" s="141" t="s">
        <v>8</v>
      </c>
      <c r="AW679" s="90"/>
      <c r="AX679" s="63"/>
      <c r="AY679" s="68" t="s">
        <v>861</v>
      </c>
      <c r="AZ679" s="141" t="s">
        <v>8</v>
      </c>
      <c r="BA679" s="90"/>
      <c r="BB679" s="63"/>
      <c r="BC679" s="68" t="s">
        <v>861</v>
      </c>
      <c r="BD679" s="141" t="s">
        <v>8</v>
      </c>
      <c r="BE679" s="90"/>
      <c r="BF679" s="63"/>
      <c r="BG679" s="68" t="s">
        <v>861</v>
      </c>
      <c r="BH679" s="141" t="s">
        <v>8</v>
      </c>
      <c r="BI679" s="90"/>
    </row>
    <row r="680" ht="12.75" customHeight="1">
      <c r="A680" s="139"/>
      <c r="B680" s="127" t="s">
        <v>30</v>
      </c>
      <c r="C680" s="67"/>
      <c r="D680" s="129"/>
      <c r="E680" s="57"/>
      <c r="F680" s="63"/>
      <c r="G680" s="68" t="s">
        <v>862</v>
      </c>
      <c r="H680" s="93"/>
      <c r="I680" s="90"/>
      <c r="J680" s="63"/>
      <c r="K680" s="68" t="s">
        <v>862</v>
      </c>
      <c r="L680" s="141" t="s">
        <v>8</v>
      </c>
      <c r="M680" s="90"/>
      <c r="N680" s="63"/>
      <c r="O680" s="68" t="s">
        <v>862</v>
      </c>
      <c r="P680" s="141" t="s">
        <v>8</v>
      </c>
      <c r="Q680" s="90"/>
      <c r="R680" s="63"/>
      <c r="S680" s="68" t="s">
        <v>862</v>
      </c>
      <c r="T680" s="141" t="s">
        <v>8</v>
      </c>
      <c r="U680" s="90"/>
      <c r="V680" s="63"/>
      <c r="W680" s="68" t="s">
        <v>862</v>
      </c>
      <c r="X680" s="141" t="s">
        <v>8</v>
      </c>
      <c r="Y680" s="90"/>
      <c r="Z680" s="63"/>
      <c r="AA680" s="68" t="s">
        <v>862</v>
      </c>
      <c r="AB680" s="141" t="s">
        <v>8</v>
      </c>
      <c r="AC680" s="90"/>
      <c r="AD680" s="63"/>
      <c r="AE680" s="68" t="s">
        <v>862</v>
      </c>
      <c r="AF680" s="141" t="s">
        <v>8</v>
      </c>
      <c r="AG680" s="90"/>
      <c r="AH680" s="63"/>
      <c r="AI680" s="68" t="s">
        <v>862</v>
      </c>
      <c r="AJ680" s="141" t="s">
        <v>8</v>
      </c>
      <c r="AK680" s="90"/>
      <c r="AL680" s="63"/>
      <c r="AM680" s="68" t="s">
        <v>862</v>
      </c>
      <c r="AN680" s="141" t="s">
        <v>8</v>
      </c>
      <c r="AO680" s="90"/>
      <c r="AP680" s="63"/>
      <c r="AQ680" s="68" t="s">
        <v>862</v>
      </c>
      <c r="AR680" s="141" t="s">
        <v>8</v>
      </c>
      <c r="AS680" s="90"/>
      <c r="AT680" s="63"/>
      <c r="AU680" s="68" t="s">
        <v>862</v>
      </c>
      <c r="AV680" s="141" t="s">
        <v>8</v>
      </c>
      <c r="AW680" s="90"/>
      <c r="AX680" s="63"/>
      <c r="AY680" s="68" t="s">
        <v>862</v>
      </c>
      <c r="AZ680" s="141" t="s">
        <v>8</v>
      </c>
      <c r="BA680" s="90"/>
      <c r="BB680" s="63"/>
      <c r="BC680" s="68" t="s">
        <v>862</v>
      </c>
      <c r="BD680" s="141" t="s">
        <v>8</v>
      </c>
      <c r="BE680" s="90"/>
      <c r="BF680" s="63"/>
      <c r="BG680" s="68" t="s">
        <v>862</v>
      </c>
      <c r="BH680" s="141" t="s">
        <v>8</v>
      </c>
      <c r="BI680" s="90"/>
    </row>
    <row r="681" ht="12.75" customHeight="1">
      <c r="A681" s="139"/>
      <c r="B681" s="127" t="s">
        <v>836</v>
      </c>
      <c r="C681" s="67"/>
      <c r="D681" s="129"/>
      <c r="E681" s="57"/>
      <c r="F681" s="63"/>
      <c r="G681" s="68" t="s">
        <v>863</v>
      </c>
      <c r="H681" s="93"/>
      <c r="I681" s="90"/>
      <c r="J681" s="63"/>
      <c r="K681" s="68" t="s">
        <v>863</v>
      </c>
      <c r="L681" s="141" t="s">
        <v>8</v>
      </c>
      <c r="M681" s="90"/>
      <c r="N681" s="63"/>
      <c r="O681" s="68" t="s">
        <v>863</v>
      </c>
      <c r="P681" s="141" t="s">
        <v>8</v>
      </c>
      <c r="Q681" s="90"/>
      <c r="R681" s="63"/>
      <c r="S681" s="68" t="s">
        <v>863</v>
      </c>
      <c r="T681" s="141" t="s">
        <v>8</v>
      </c>
      <c r="U681" s="90"/>
      <c r="V681" s="63"/>
      <c r="W681" s="68" t="s">
        <v>863</v>
      </c>
      <c r="X681" s="141" t="s">
        <v>8</v>
      </c>
      <c r="Y681" s="90"/>
      <c r="Z681" s="63"/>
      <c r="AA681" s="68" t="s">
        <v>863</v>
      </c>
      <c r="AB681" s="141" t="s">
        <v>8</v>
      </c>
      <c r="AC681" s="90"/>
      <c r="AD681" s="63"/>
      <c r="AE681" s="68" t="s">
        <v>863</v>
      </c>
      <c r="AF681" s="141" t="s">
        <v>8</v>
      </c>
      <c r="AG681" s="90"/>
      <c r="AH681" s="63"/>
      <c r="AI681" s="68" t="s">
        <v>863</v>
      </c>
      <c r="AJ681" s="141" t="s">
        <v>8</v>
      </c>
      <c r="AK681" s="90"/>
      <c r="AL681" s="63"/>
      <c r="AM681" s="68" t="s">
        <v>863</v>
      </c>
      <c r="AN681" s="141" t="s">
        <v>8</v>
      </c>
      <c r="AO681" s="90"/>
      <c r="AP681" s="63"/>
      <c r="AQ681" s="68" t="s">
        <v>863</v>
      </c>
      <c r="AR681" s="141" t="s">
        <v>8</v>
      </c>
      <c r="AS681" s="90"/>
      <c r="AT681" s="63"/>
      <c r="AU681" s="68" t="s">
        <v>863</v>
      </c>
      <c r="AV681" s="141" t="s">
        <v>8</v>
      </c>
      <c r="AW681" s="90"/>
      <c r="AX681" s="63"/>
      <c r="AY681" s="68" t="s">
        <v>863</v>
      </c>
      <c r="AZ681" s="141" t="s">
        <v>8</v>
      </c>
      <c r="BA681" s="90"/>
      <c r="BB681" s="63"/>
      <c r="BC681" s="68" t="s">
        <v>863</v>
      </c>
      <c r="BD681" s="141" t="s">
        <v>8</v>
      </c>
      <c r="BE681" s="90"/>
      <c r="BF681" s="63"/>
      <c r="BG681" s="68" t="s">
        <v>863</v>
      </c>
      <c r="BH681" s="141" t="s">
        <v>8</v>
      </c>
      <c r="BI681" s="90"/>
    </row>
    <row r="682" ht="12.75" customHeight="1">
      <c r="A682" s="139"/>
      <c r="B682" s="127" t="s">
        <v>30</v>
      </c>
      <c r="C682" s="67"/>
      <c r="D682" s="129"/>
      <c r="E682" s="57"/>
      <c r="F682" s="63"/>
      <c r="G682" s="68" t="s">
        <v>864</v>
      </c>
      <c r="H682" s="93"/>
      <c r="I682" s="90"/>
      <c r="J682" s="63"/>
      <c r="K682" s="68" t="s">
        <v>864</v>
      </c>
      <c r="L682" s="141" t="s">
        <v>8</v>
      </c>
      <c r="M682" s="90"/>
      <c r="N682" s="63"/>
      <c r="O682" s="68" t="s">
        <v>864</v>
      </c>
      <c r="P682" s="141" t="s">
        <v>8</v>
      </c>
      <c r="Q682" s="90"/>
      <c r="R682" s="63"/>
      <c r="S682" s="68" t="s">
        <v>864</v>
      </c>
      <c r="T682" s="141" t="s">
        <v>8</v>
      </c>
      <c r="U682" s="90"/>
      <c r="V682" s="63"/>
      <c r="W682" s="68" t="s">
        <v>864</v>
      </c>
      <c r="X682" s="141" t="s">
        <v>8</v>
      </c>
      <c r="Y682" s="90"/>
      <c r="Z682" s="63"/>
      <c r="AA682" s="68" t="s">
        <v>864</v>
      </c>
      <c r="AB682" s="141" t="s">
        <v>8</v>
      </c>
      <c r="AC682" s="90"/>
      <c r="AD682" s="63"/>
      <c r="AE682" s="68" t="s">
        <v>864</v>
      </c>
      <c r="AF682" s="141" t="s">
        <v>8</v>
      </c>
      <c r="AG682" s="90"/>
      <c r="AH682" s="63"/>
      <c r="AI682" s="68" t="s">
        <v>864</v>
      </c>
      <c r="AJ682" s="141" t="s">
        <v>8</v>
      </c>
      <c r="AK682" s="90"/>
      <c r="AL682" s="63"/>
      <c r="AM682" s="68" t="s">
        <v>864</v>
      </c>
      <c r="AN682" s="141" t="s">
        <v>8</v>
      </c>
      <c r="AO682" s="90"/>
      <c r="AP682" s="63"/>
      <c r="AQ682" s="68" t="s">
        <v>864</v>
      </c>
      <c r="AR682" s="141" t="s">
        <v>8</v>
      </c>
      <c r="AS682" s="90"/>
      <c r="AT682" s="63"/>
      <c r="AU682" s="68" t="s">
        <v>864</v>
      </c>
      <c r="AV682" s="141" t="s">
        <v>8</v>
      </c>
      <c r="AW682" s="90"/>
      <c r="AX682" s="63"/>
      <c r="AY682" s="68" t="s">
        <v>864</v>
      </c>
      <c r="AZ682" s="141" t="s">
        <v>8</v>
      </c>
      <c r="BA682" s="90"/>
      <c r="BB682" s="63"/>
      <c r="BC682" s="68" t="s">
        <v>864</v>
      </c>
      <c r="BD682" s="141" t="s">
        <v>8</v>
      </c>
      <c r="BE682" s="90"/>
      <c r="BF682" s="63"/>
      <c r="BG682" s="68" t="s">
        <v>864</v>
      </c>
      <c r="BH682" s="141" t="s">
        <v>8</v>
      </c>
      <c r="BI682" s="90"/>
    </row>
    <row r="683" ht="12.75" customHeight="1">
      <c r="A683" s="139"/>
      <c r="B683" s="127" t="s">
        <v>70</v>
      </c>
      <c r="C683" s="67"/>
      <c r="D683" s="129"/>
      <c r="E683" s="57"/>
      <c r="F683" s="63"/>
      <c r="G683" s="68" t="s">
        <v>865</v>
      </c>
      <c r="H683" s="93"/>
      <c r="I683" s="90"/>
      <c r="J683" s="63"/>
      <c r="K683" s="68" t="s">
        <v>865</v>
      </c>
      <c r="L683" s="141" t="s">
        <v>8</v>
      </c>
      <c r="M683" s="90"/>
      <c r="N683" s="63"/>
      <c r="O683" s="68" t="s">
        <v>865</v>
      </c>
      <c r="P683" s="141" t="s">
        <v>8</v>
      </c>
      <c r="Q683" s="90"/>
      <c r="R683" s="63"/>
      <c r="S683" s="68" t="s">
        <v>865</v>
      </c>
      <c r="T683" s="141" t="s">
        <v>8</v>
      </c>
      <c r="U683" s="90"/>
      <c r="V683" s="63"/>
      <c r="W683" s="68" t="s">
        <v>865</v>
      </c>
      <c r="X683" s="141" t="s">
        <v>8</v>
      </c>
      <c r="Y683" s="90"/>
      <c r="Z683" s="63"/>
      <c r="AA683" s="68" t="s">
        <v>865</v>
      </c>
      <c r="AB683" s="141" t="s">
        <v>8</v>
      </c>
      <c r="AC683" s="90"/>
      <c r="AD683" s="63"/>
      <c r="AE683" s="68" t="s">
        <v>865</v>
      </c>
      <c r="AF683" s="141" t="s">
        <v>8</v>
      </c>
      <c r="AG683" s="90"/>
      <c r="AH683" s="63"/>
      <c r="AI683" s="68" t="s">
        <v>865</v>
      </c>
      <c r="AJ683" s="141" t="s">
        <v>8</v>
      </c>
      <c r="AK683" s="90"/>
      <c r="AL683" s="63"/>
      <c r="AM683" s="68" t="s">
        <v>865</v>
      </c>
      <c r="AN683" s="141" t="s">
        <v>8</v>
      </c>
      <c r="AO683" s="90"/>
      <c r="AP683" s="63"/>
      <c r="AQ683" s="68" t="s">
        <v>865</v>
      </c>
      <c r="AR683" s="141" t="s">
        <v>8</v>
      </c>
      <c r="AS683" s="90"/>
      <c r="AT683" s="63"/>
      <c r="AU683" s="68" t="s">
        <v>865</v>
      </c>
      <c r="AV683" s="141" t="s">
        <v>8</v>
      </c>
      <c r="AW683" s="90"/>
      <c r="AX683" s="63"/>
      <c r="AY683" s="68" t="s">
        <v>865</v>
      </c>
      <c r="AZ683" s="141" t="s">
        <v>8</v>
      </c>
      <c r="BA683" s="90"/>
      <c r="BB683" s="63"/>
      <c r="BC683" s="68" t="s">
        <v>865</v>
      </c>
      <c r="BD683" s="141" t="s">
        <v>8</v>
      </c>
      <c r="BE683" s="90"/>
      <c r="BF683" s="63"/>
      <c r="BG683" s="68" t="s">
        <v>865</v>
      </c>
      <c r="BH683" s="141" t="s">
        <v>8</v>
      </c>
      <c r="BI683" s="90"/>
    </row>
    <row r="684" ht="12.75" customHeight="1">
      <c r="A684" s="139"/>
      <c r="B684" s="127" t="s">
        <v>30</v>
      </c>
      <c r="C684" s="67"/>
      <c r="D684" s="129"/>
      <c r="E684" s="57"/>
      <c r="F684" s="63"/>
      <c r="G684" s="68" t="s">
        <v>866</v>
      </c>
      <c r="H684" s="93"/>
      <c r="I684" s="90"/>
      <c r="J684" s="63"/>
      <c r="K684" s="68" t="s">
        <v>866</v>
      </c>
      <c r="L684" s="141" t="s">
        <v>8</v>
      </c>
      <c r="M684" s="90"/>
      <c r="N684" s="63"/>
      <c r="O684" s="68" t="s">
        <v>866</v>
      </c>
      <c r="P684" s="141" t="s">
        <v>8</v>
      </c>
      <c r="Q684" s="90"/>
      <c r="R684" s="63"/>
      <c r="S684" s="68" t="s">
        <v>866</v>
      </c>
      <c r="T684" s="141" t="s">
        <v>8</v>
      </c>
      <c r="U684" s="90"/>
      <c r="V684" s="63"/>
      <c r="W684" s="68" t="s">
        <v>866</v>
      </c>
      <c r="X684" s="141" t="s">
        <v>8</v>
      </c>
      <c r="Y684" s="90"/>
      <c r="Z684" s="63"/>
      <c r="AA684" s="68" t="s">
        <v>866</v>
      </c>
      <c r="AB684" s="141" t="s">
        <v>8</v>
      </c>
      <c r="AC684" s="90"/>
      <c r="AD684" s="63"/>
      <c r="AE684" s="68" t="s">
        <v>866</v>
      </c>
      <c r="AF684" s="141" t="s">
        <v>8</v>
      </c>
      <c r="AG684" s="90"/>
      <c r="AH684" s="63"/>
      <c r="AI684" s="68" t="s">
        <v>866</v>
      </c>
      <c r="AJ684" s="141" t="s">
        <v>8</v>
      </c>
      <c r="AK684" s="90"/>
      <c r="AL684" s="63"/>
      <c r="AM684" s="68" t="s">
        <v>866</v>
      </c>
      <c r="AN684" s="141" t="s">
        <v>8</v>
      </c>
      <c r="AO684" s="90"/>
      <c r="AP684" s="63"/>
      <c r="AQ684" s="68" t="s">
        <v>866</v>
      </c>
      <c r="AR684" s="141" t="s">
        <v>8</v>
      </c>
      <c r="AS684" s="90"/>
      <c r="AT684" s="63"/>
      <c r="AU684" s="68" t="s">
        <v>866</v>
      </c>
      <c r="AV684" s="141" t="s">
        <v>8</v>
      </c>
      <c r="AW684" s="90"/>
      <c r="AX684" s="63"/>
      <c r="AY684" s="68" t="s">
        <v>866</v>
      </c>
      <c r="AZ684" s="141" t="s">
        <v>8</v>
      </c>
      <c r="BA684" s="90"/>
      <c r="BB684" s="63"/>
      <c r="BC684" s="68" t="s">
        <v>866</v>
      </c>
      <c r="BD684" s="141" t="s">
        <v>8</v>
      </c>
      <c r="BE684" s="90"/>
      <c r="BF684" s="63"/>
      <c r="BG684" s="68" t="s">
        <v>866</v>
      </c>
      <c r="BH684" s="141" t="s">
        <v>8</v>
      </c>
      <c r="BI684" s="90"/>
    </row>
    <row r="685" ht="12.75" customHeight="1">
      <c r="A685" s="139"/>
      <c r="B685" s="127" t="s">
        <v>139</v>
      </c>
      <c r="C685" s="67"/>
      <c r="D685" s="129"/>
      <c r="E685" s="57"/>
      <c r="F685" s="63"/>
      <c r="G685" s="68" t="s">
        <v>867</v>
      </c>
      <c r="H685" s="93"/>
      <c r="I685" s="90"/>
      <c r="J685" s="63"/>
      <c r="K685" s="68" t="s">
        <v>867</v>
      </c>
      <c r="L685" s="141" t="s">
        <v>8</v>
      </c>
      <c r="M685" s="90"/>
      <c r="N685" s="63"/>
      <c r="O685" s="68" t="s">
        <v>867</v>
      </c>
      <c r="P685" s="141" t="s">
        <v>8</v>
      </c>
      <c r="Q685" s="90"/>
      <c r="R685" s="63"/>
      <c r="S685" s="68" t="s">
        <v>867</v>
      </c>
      <c r="T685" s="141" t="s">
        <v>8</v>
      </c>
      <c r="U685" s="90"/>
      <c r="V685" s="63"/>
      <c r="W685" s="68" t="s">
        <v>867</v>
      </c>
      <c r="X685" s="141" t="s">
        <v>8</v>
      </c>
      <c r="Y685" s="90"/>
      <c r="Z685" s="63"/>
      <c r="AA685" s="68" t="s">
        <v>867</v>
      </c>
      <c r="AB685" s="141" t="s">
        <v>8</v>
      </c>
      <c r="AC685" s="90"/>
      <c r="AD685" s="63"/>
      <c r="AE685" s="68" t="s">
        <v>867</v>
      </c>
      <c r="AF685" s="141" t="s">
        <v>8</v>
      </c>
      <c r="AG685" s="90"/>
      <c r="AH685" s="63"/>
      <c r="AI685" s="68" t="s">
        <v>867</v>
      </c>
      <c r="AJ685" s="141" t="s">
        <v>8</v>
      </c>
      <c r="AK685" s="90"/>
      <c r="AL685" s="63"/>
      <c r="AM685" s="68" t="s">
        <v>867</v>
      </c>
      <c r="AN685" s="141" t="s">
        <v>8</v>
      </c>
      <c r="AO685" s="90"/>
      <c r="AP685" s="63"/>
      <c r="AQ685" s="68" t="s">
        <v>867</v>
      </c>
      <c r="AR685" s="141" t="s">
        <v>8</v>
      </c>
      <c r="AS685" s="90"/>
      <c r="AT685" s="63"/>
      <c r="AU685" s="68" t="s">
        <v>867</v>
      </c>
      <c r="AV685" s="141" t="s">
        <v>8</v>
      </c>
      <c r="AW685" s="90"/>
      <c r="AX685" s="63"/>
      <c r="AY685" s="68" t="s">
        <v>867</v>
      </c>
      <c r="AZ685" s="141" t="s">
        <v>8</v>
      </c>
      <c r="BA685" s="90"/>
      <c r="BB685" s="63"/>
      <c r="BC685" s="68" t="s">
        <v>867</v>
      </c>
      <c r="BD685" s="141" t="s">
        <v>8</v>
      </c>
      <c r="BE685" s="90"/>
      <c r="BF685" s="63"/>
      <c r="BG685" s="68" t="s">
        <v>867</v>
      </c>
      <c r="BH685" s="141" t="s">
        <v>8</v>
      </c>
      <c r="BI685" s="90"/>
    </row>
    <row r="686" ht="12.75" customHeight="1">
      <c r="A686" s="139"/>
      <c r="B686" s="127" t="s">
        <v>131</v>
      </c>
      <c r="C686" s="67"/>
      <c r="D686" s="129"/>
      <c r="E686" s="57"/>
      <c r="F686" s="63"/>
      <c r="G686" s="68" t="s">
        <v>868</v>
      </c>
      <c r="H686" s="93"/>
      <c r="I686" s="90"/>
      <c r="J686" s="63"/>
      <c r="K686" s="68" t="s">
        <v>868</v>
      </c>
      <c r="L686" s="141" t="s">
        <v>8</v>
      </c>
      <c r="M686" s="90"/>
      <c r="N686" s="63"/>
      <c r="O686" s="68" t="s">
        <v>868</v>
      </c>
      <c r="P686" s="141" t="s">
        <v>8</v>
      </c>
      <c r="Q686" s="90"/>
      <c r="R686" s="63"/>
      <c r="S686" s="68" t="s">
        <v>868</v>
      </c>
      <c r="T686" s="141" t="s">
        <v>8</v>
      </c>
      <c r="U686" s="90"/>
      <c r="V686" s="63"/>
      <c r="W686" s="68" t="s">
        <v>868</v>
      </c>
      <c r="X686" s="141" t="s">
        <v>8</v>
      </c>
      <c r="Y686" s="90"/>
      <c r="Z686" s="63"/>
      <c r="AA686" s="68" t="s">
        <v>868</v>
      </c>
      <c r="AB686" s="141" t="s">
        <v>8</v>
      </c>
      <c r="AC686" s="90"/>
      <c r="AD686" s="63"/>
      <c r="AE686" s="68" t="s">
        <v>868</v>
      </c>
      <c r="AF686" s="141" t="s">
        <v>8</v>
      </c>
      <c r="AG686" s="90"/>
      <c r="AH686" s="63"/>
      <c r="AI686" s="68" t="s">
        <v>868</v>
      </c>
      <c r="AJ686" s="141" t="s">
        <v>8</v>
      </c>
      <c r="AK686" s="90"/>
      <c r="AL686" s="63"/>
      <c r="AM686" s="68" t="s">
        <v>868</v>
      </c>
      <c r="AN686" s="141" t="s">
        <v>8</v>
      </c>
      <c r="AO686" s="90"/>
      <c r="AP686" s="63"/>
      <c r="AQ686" s="68" t="s">
        <v>868</v>
      </c>
      <c r="AR686" s="141" t="s">
        <v>8</v>
      </c>
      <c r="AS686" s="90"/>
      <c r="AT686" s="63"/>
      <c r="AU686" s="68" t="s">
        <v>868</v>
      </c>
      <c r="AV686" s="141" t="s">
        <v>8</v>
      </c>
      <c r="AW686" s="90"/>
      <c r="AX686" s="63"/>
      <c r="AY686" s="68" t="s">
        <v>868</v>
      </c>
      <c r="AZ686" s="141" t="s">
        <v>8</v>
      </c>
      <c r="BA686" s="90"/>
      <c r="BB686" s="63"/>
      <c r="BC686" s="68" t="s">
        <v>868</v>
      </c>
      <c r="BD686" s="141" t="s">
        <v>8</v>
      </c>
      <c r="BE686" s="90"/>
      <c r="BF686" s="63"/>
      <c r="BG686" s="68" t="s">
        <v>868</v>
      </c>
      <c r="BH686" s="141" t="s">
        <v>8</v>
      </c>
      <c r="BI686" s="90"/>
    </row>
    <row r="687" ht="12.75" customHeight="1">
      <c r="A687" s="139"/>
      <c r="B687" s="127" t="s">
        <v>270</v>
      </c>
      <c r="C687" s="67"/>
      <c r="D687" s="129"/>
      <c r="E687" s="57"/>
      <c r="F687" s="63"/>
      <c r="G687" s="68" t="s">
        <v>869</v>
      </c>
      <c r="H687" s="93"/>
      <c r="I687" s="90"/>
      <c r="J687" s="63"/>
      <c r="K687" s="68" t="s">
        <v>869</v>
      </c>
      <c r="L687" s="141" t="s">
        <v>8</v>
      </c>
      <c r="M687" s="90"/>
      <c r="N687" s="63"/>
      <c r="O687" s="68" t="s">
        <v>869</v>
      </c>
      <c r="P687" s="141" t="s">
        <v>8</v>
      </c>
      <c r="Q687" s="90"/>
      <c r="R687" s="63"/>
      <c r="S687" s="68" t="s">
        <v>869</v>
      </c>
      <c r="T687" s="141" t="s">
        <v>8</v>
      </c>
      <c r="U687" s="90"/>
      <c r="V687" s="63"/>
      <c r="W687" s="68" t="s">
        <v>869</v>
      </c>
      <c r="X687" s="141" t="s">
        <v>8</v>
      </c>
      <c r="Y687" s="90"/>
      <c r="Z687" s="63"/>
      <c r="AA687" s="68" t="s">
        <v>869</v>
      </c>
      <c r="AB687" s="141" t="s">
        <v>8</v>
      </c>
      <c r="AC687" s="90"/>
      <c r="AD687" s="63"/>
      <c r="AE687" s="68" t="s">
        <v>869</v>
      </c>
      <c r="AF687" s="141" t="s">
        <v>8</v>
      </c>
      <c r="AG687" s="90"/>
      <c r="AH687" s="63"/>
      <c r="AI687" s="68" t="s">
        <v>869</v>
      </c>
      <c r="AJ687" s="141" t="s">
        <v>8</v>
      </c>
      <c r="AK687" s="90"/>
      <c r="AL687" s="63"/>
      <c r="AM687" s="68" t="s">
        <v>869</v>
      </c>
      <c r="AN687" s="141" t="s">
        <v>8</v>
      </c>
      <c r="AO687" s="90"/>
      <c r="AP687" s="63"/>
      <c r="AQ687" s="68" t="s">
        <v>869</v>
      </c>
      <c r="AR687" s="141" t="s">
        <v>8</v>
      </c>
      <c r="AS687" s="90"/>
      <c r="AT687" s="63"/>
      <c r="AU687" s="68" t="s">
        <v>869</v>
      </c>
      <c r="AV687" s="141" t="s">
        <v>8</v>
      </c>
      <c r="AW687" s="90"/>
      <c r="AX687" s="63"/>
      <c r="AY687" s="68" t="s">
        <v>869</v>
      </c>
      <c r="AZ687" s="141" t="s">
        <v>8</v>
      </c>
      <c r="BA687" s="90"/>
      <c r="BB687" s="63"/>
      <c r="BC687" s="68" t="s">
        <v>869</v>
      </c>
      <c r="BD687" s="141" t="s">
        <v>8</v>
      </c>
      <c r="BE687" s="90"/>
      <c r="BF687" s="63"/>
      <c r="BG687" s="68" t="s">
        <v>869</v>
      </c>
      <c r="BH687" s="141" t="s">
        <v>8</v>
      </c>
      <c r="BI687" s="90"/>
    </row>
    <row r="688" ht="12.75" customHeight="1">
      <c r="A688" s="139"/>
      <c r="B688" s="127" t="s">
        <v>595</v>
      </c>
      <c r="C688" s="67"/>
      <c r="D688" s="129"/>
      <c r="E688" s="57"/>
      <c r="F688" s="63"/>
      <c r="G688" s="68" t="s">
        <v>870</v>
      </c>
      <c r="H688" s="93"/>
      <c r="I688" s="90"/>
      <c r="J688" s="63"/>
      <c r="K688" s="68" t="s">
        <v>870</v>
      </c>
      <c r="L688" s="141" t="s">
        <v>8</v>
      </c>
      <c r="M688" s="90"/>
      <c r="N688" s="63"/>
      <c r="O688" s="68" t="s">
        <v>870</v>
      </c>
      <c r="P688" s="141" t="s">
        <v>8</v>
      </c>
      <c r="Q688" s="90"/>
      <c r="R688" s="63"/>
      <c r="S688" s="68" t="s">
        <v>870</v>
      </c>
      <c r="T688" s="141" t="s">
        <v>8</v>
      </c>
      <c r="U688" s="90"/>
      <c r="V688" s="63"/>
      <c r="W688" s="68" t="s">
        <v>870</v>
      </c>
      <c r="X688" s="141" t="s">
        <v>8</v>
      </c>
      <c r="Y688" s="90"/>
      <c r="Z688" s="63"/>
      <c r="AA688" s="68" t="s">
        <v>870</v>
      </c>
      <c r="AB688" s="141" t="s">
        <v>8</v>
      </c>
      <c r="AC688" s="90"/>
      <c r="AD688" s="63"/>
      <c r="AE688" s="68" t="s">
        <v>870</v>
      </c>
      <c r="AF688" s="141" t="s">
        <v>8</v>
      </c>
      <c r="AG688" s="90"/>
      <c r="AH688" s="63"/>
      <c r="AI688" s="68" t="s">
        <v>870</v>
      </c>
      <c r="AJ688" s="141" t="s">
        <v>8</v>
      </c>
      <c r="AK688" s="90"/>
      <c r="AL688" s="63"/>
      <c r="AM688" s="68" t="s">
        <v>870</v>
      </c>
      <c r="AN688" s="141" t="s">
        <v>8</v>
      </c>
      <c r="AO688" s="90"/>
      <c r="AP688" s="63"/>
      <c r="AQ688" s="68" t="s">
        <v>870</v>
      </c>
      <c r="AR688" s="141" t="s">
        <v>8</v>
      </c>
      <c r="AS688" s="90"/>
      <c r="AT688" s="63"/>
      <c r="AU688" s="68" t="s">
        <v>870</v>
      </c>
      <c r="AV688" s="141" t="s">
        <v>8</v>
      </c>
      <c r="AW688" s="90"/>
      <c r="AX688" s="63"/>
      <c r="AY688" s="68" t="s">
        <v>870</v>
      </c>
      <c r="AZ688" s="141" t="s">
        <v>8</v>
      </c>
      <c r="BA688" s="90"/>
      <c r="BB688" s="63"/>
      <c r="BC688" s="68" t="s">
        <v>870</v>
      </c>
      <c r="BD688" s="141" t="s">
        <v>8</v>
      </c>
      <c r="BE688" s="90"/>
      <c r="BF688" s="63"/>
      <c r="BG688" s="68" t="s">
        <v>870</v>
      </c>
      <c r="BH688" s="141" t="s">
        <v>8</v>
      </c>
      <c r="BI688" s="90"/>
    </row>
    <row r="689" ht="12.75" customHeight="1">
      <c r="A689" s="139"/>
      <c r="B689" s="127" t="s">
        <v>282</v>
      </c>
      <c r="C689" s="67"/>
      <c r="D689" s="129"/>
      <c r="E689" s="57"/>
      <c r="F689" s="63"/>
      <c r="G689" s="68" t="s">
        <v>871</v>
      </c>
      <c r="H689" s="93"/>
      <c r="I689" s="90"/>
      <c r="J689" s="63"/>
      <c r="K689" s="68" t="s">
        <v>871</v>
      </c>
      <c r="L689" s="141" t="s">
        <v>8</v>
      </c>
      <c r="M689" s="90"/>
      <c r="N689" s="63"/>
      <c r="O689" s="68" t="s">
        <v>871</v>
      </c>
      <c r="P689" s="141" t="s">
        <v>8</v>
      </c>
      <c r="Q689" s="90"/>
      <c r="R689" s="63"/>
      <c r="S689" s="68" t="s">
        <v>871</v>
      </c>
      <c r="T689" s="141" t="s">
        <v>8</v>
      </c>
      <c r="U689" s="90"/>
      <c r="V689" s="63"/>
      <c r="W689" s="68" t="s">
        <v>871</v>
      </c>
      <c r="X689" s="141" t="s">
        <v>8</v>
      </c>
      <c r="Y689" s="90"/>
      <c r="Z689" s="63"/>
      <c r="AA689" s="68" t="s">
        <v>871</v>
      </c>
      <c r="AB689" s="141" t="s">
        <v>8</v>
      </c>
      <c r="AC689" s="90"/>
      <c r="AD689" s="63"/>
      <c r="AE689" s="68" t="s">
        <v>871</v>
      </c>
      <c r="AF689" s="141" t="s">
        <v>8</v>
      </c>
      <c r="AG689" s="90"/>
      <c r="AH689" s="63"/>
      <c r="AI689" s="68" t="s">
        <v>871</v>
      </c>
      <c r="AJ689" s="141" t="s">
        <v>8</v>
      </c>
      <c r="AK689" s="90"/>
      <c r="AL689" s="63"/>
      <c r="AM689" s="68" t="s">
        <v>871</v>
      </c>
      <c r="AN689" s="141" t="s">
        <v>8</v>
      </c>
      <c r="AO689" s="90"/>
      <c r="AP689" s="63"/>
      <c r="AQ689" s="68" t="s">
        <v>871</v>
      </c>
      <c r="AR689" s="141" t="s">
        <v>8</v>
      </c>
      <c r="AS689" s="90"/>
      <c r="AT689" s="63"/>
      <c r="AU689" s="68" t="s">
        <v>871</v>
      </c>
      <c r="AV689" s="141" t="s">
        <v>8</v>
      </c>
      <c r="AW689" s="90"/>
      <c r="AX689" s="63"/>
      <c r="AY689" s="68" t="s">
        <v>871</v>
      </c>
      <c r="AZ689" s="141" t="s">
        <v>8</v>
      </c>
      <c r="BA689" s="90"/>
      <c r="BB689" s="63"/>
      <c r="BC689" s="68" t="s">
        <v>871</v>
      </c>
      <c r="BD689" s="141" t="s">
        <v>8</v>
      </c>
      <c r="BE689" s="90"/>
      <c r="BF689" s="63"/>
      <c r="BG689" s="68" t="s">
        <v>871</v>
      </c>
      <c r="BH689" s="141" t="s">
        <v>8</v>
      </c>
      <c r="BI689" s="90"/>
    </row>
    <row r="690" ht="12.75" customHeight="1">
      <c r="A690" s="139"/>
      <c r="B690" s="127" t="s">
        <v>26</v>
      </c>
      <c r="C690" s="67"/>
      <c r="D690" s="129"/>
      <c r="E690" s="57"/>
      <c r="F690" s="63"/>
      <c r="G690" s="68" t="s">
        <v>872</v>
      </c>
      <c r="H690" s="93"/>
      <c r="I690" s="90"/>
      <c r="J690" s="63"/>
      <c r="K690" s="68" t="s">
        <v>872</v>
      </c>
      <c r="L690" s="141" t="s">
        <v>8</v>
      </c>
      <c r="M690" s="90"/>
      <c r="N690" s="63"/>
      <c r="O690" s="68" t="s">
        <v>872</v>
      </c>
      <c r="P690" s="141" t="s">
        <v>8</v>
      </c>
      <c r="Q690" s="90"/>
      <c r="R690" s="63"/>
      <c r="S690" s="68" t="s">
        <v>872</v>
      </c>
      <c r="T690" s="141" t="s">
        <v>8</v>
      </c>
      <c r="U690" s="90"/>
      <c r="V690" s="63"/>
      <c r="W690" s="68" t="s">
        <v>872</v>
      </c>
      <c r="X690" s="141" t="s">
        <v>8</v>
      </c>
      <c r="Y690" s="90"/>
      <c r="Z690" s="63"/>
      <c r="AA690" s="68" t="s">
        <v>872</v>
      </c>
      <c r="AB690" s="141" t="s">
        <v>8</v>
      </c>
      <c r="AC690" s="90"/>
      <c r="AD690" s="63"/>
      <c r="AE690" s="68" t="s">
        <v>872</v>
      </c>
      <c r="AF690" s="141" t="s">
        <v>8</v>
      </c>
      <c r="AG690" s="90"/>
      <c r="AH690" s="63"/>
      <c r="AI690" s="68" t="s">
        <v>872</v>
      </c>
      <c r="AJ690" s="141" t="s">
        <v>8</v>
      </c>
      <c r="AK690" s="90"/>
      <c r="AL690" s="63"/>
      <c r="AM690" s="68" t="s">
        <v>872</v>
      </c>
      <c r="AN690" s="141" t="s">
        <v>8</v>
      </c>
      <c r="AO690" s="90"/>
      <c r="AP690" s="63"/>
      <c r="AQ690" s="68" t="s">
        <v>872</v>
      </c>
      <c r="AR690" s="141" t="s">
        <v>8</v>
      </c>
      <c r="AS690" s="90"/>
      <c r="AT690" s="63"/>
      <c r="AU690" s="68" t="s">
        <v>872</v>
      </c>
      <c r="AV690" s="141" t="s">
        <v>8</v>
      </c>
      <c r="AW690" s="90"/>
      <c r="AX690" s="63"/>
      <c r="AY690" s="68" t="s">
        <v>872</v>
      </c>
      <c r="AZ690" s="141" t="s">
        <v>8</v>
      </c>
      <c r="BA690" s="90"/>
      <c r="BB690" s="63"/>
      <c r="BC690" s="68" t="s">
        <v>872</v>
      </c>
      <c r="BD690" s="141" t="s">
        <v>8</v>
      </c>
      <c r="BE690" s="90"/>
      <c r="BF690" s="63"/>
      <c r="BG690" s="68" t="s">
        <v>872</v>
      </c>
      <c r="BH690" s="141" t="s">
        <v>8</v>
      </c>
      <c r="BI690" s="90"/>
    </row>
    <row r="691" ht="12.75" customHeight="1">
      <c r="A691" s="139"/>
      <c r="B691" s="127" t="s">
        <v>26</v>
      </c>
      <c r="C691" s="67"/>
      <c r="D691" s="129"/>
      <c r="E691" s="57"/>
      <c r="F691" s="63"/>
      <c r="G691" s="68" t="s">
        <v>873</v>
      </c>
      <c r="H691" s="93"/>
      <c r="I691" s="90"/>
      <c r="J691" s="63"/>
      <c r="K691" s="68" t="s">
        <v>873</v>
      </c>
      <c r="L691" s="141" t="s">
        <v>8</v>
      </c>
      <c r="M691" s="90"/>
      <c r="N691" s="63"/>
      <c r="O691" s="68" t="s">
        <v>873</v>
      </c>
      <c r="P691" s="141" t="s">
        <v>8</v>
      </c>
      <c r="Q691" s="90"/>
      <c r="R691" s="63"/>
      <c r="S691" s="68" t="s">
        <v>873</v>
      </c>
      <c r="T691" s="141" t="s">
        <v>8</v>
      </c>
      <c r="U691" s="90"/>
      <c r="V691" s="63"/>
      <c r="W691" s="68" t="s">
        <v>873</v>
      </c>
      <c r="X691" s="141" t="s">
        <v>8</v>
      </c>
      <c r="Y691" s="90"/>
      <c r="Z691" s="63"/>
      <c r="AA691" s="68" t="s">
        <v>873</v>
      </c>
      <c r="AB691" s="141" t="s">
        <v>8</v>
      </c>
      <c r="AC691" s="90"/>
      <c r="AD691" s="63"/>
      <c r="AE691" s="68" t="s">
        <v>873</v>
      </c>
      <c r="AF691" s="141" t="s">
        <v>8</v>
      </c>
      <c r="AG691" s="90"/>
      <c r="AH691" s="63"/>
      <c r="AI691" s="68" t="s">
        <v>873</v>
      </c>
      <c r="AJ691" s="141" t="s">
        <v>8</v>
      </c>
      <c r="AK691" s="90"/>
      <c r="AL691" s="63"/>
      <c r="AM691" s="68" t="s">
        <v>873</v>
      </c>
      <c r="AN691" s="141" t="s">
        <v>8</v>
      </c>
      <c r="AO691" s="90"/>
      <c r="AP691" s="63"/>
      <c r="AQ691" s="68" t="s">
        <v>873</v>
      </c>
      <c r="AR691" s="141" t="s">
        <v>8</v>
      </c>
      <c r="AS691" s="90"/>
      <c r="AT691" s="63"/>
      <c r="AU691" s="68" t="s">
        <v>873</v>
      </c>
      <c r="AV691" s="141" t="s">
        <v>8</v>
      </c>
      <c r="AW691" s="90"/>
      <c r="AX691" s="63"/>
      <c r="AY691" s="68" t="s">
        <v>873</v>
      </c>
      <c r="AZ691" s="141" t="s">
        <v>8</v>
      </c>
      <c r="BA691" s="90"/>
      <c r="BB691" s="63"/>
      <c r="BC691" s="68" t="s">
        <v>873</v>
      </c>
      <c r="BD691" s="141" t="s">
        <v>8</v>
      </c>
      <c r="BE691" s="90"/>
      <c r="BF691" s="63"/>
      <c r="BG691" s="68" t="s">
        <v>873</v>
      </c>
      <c r="BH691" s="141" t="s">
        <v>8</v>
      </c>
      <c r="BI691" s="90"/>
    </row>
    <row r="692" ht="12.75" customHeight="1">
      <c r="A692" s="91"/>
      <c r="B692" s="92"/>
      <c r="C692" s="92"/>
      <c r="D692" s="148"/>
      <c r="E692" s="149"/>
      <c r="F692" s="150"/>
      <c r="G692" s="151"/>
      <c r="H692" s="152"/>
      <c r="I692" s="153"/>
      <c r="J692" s="150"/>
      <c r="K692" s="151"/>
      <c r="L692" s="154"/>
      <c r="M692" s="90"/>
      <c r="N692" s="150"/>
      <c r="O692" s="151"/>
      <c r="P692" s="154"/>
      <c r="Q692" s="35"/>
      <c r="R692" s="150"/>
      <c r="S692" s="151"/>
      <c r="T692" s="154"/>
      <c r="U692" s="35"/>
      <c r="V692" s="150"/>
      <c r="W692" s="151"/>
      <c r="X692" s="154"/>
      <c r="Y692" s="35"/>
      <c r="Z692" s="150"/>
      <c r="AA692" s="151"/>
      <c r="AB692" s="154"/>
      <c r="AC692" s="35"/>
      <c r="AD692" s="150"/>
      <c r="AE692" s="151"/>
      <c r="AF692" s="154"/>
      <c r="AG692" s="35"/>
      <c r="AH692" s="150"/>
      <c r="AI692" s="151"/>
      <c r="AJ692" s="154"/>
      <c r="AK692" s="35"/>
      <c r="AL692" s="150"/>
      <c r="AM692" s="151"/>
      <c r="AN692" s="154"/>
      <c r="AO692" s="35"/>
      <c r="AP692" s="150"/>
      <c r="AQ692" s="151"/>
      <c r="AR692" s="154"/>
      <c r="AS692" s="35"/>
      <c r="AT692" s="150"/>
      <c r="AU692" s="151"/>
      <c r="AV692" s="154"/>
      <c r="AW692" s="35"/>
      <c r="AX692" s="150"/>
      <c r="AY692" s="151"/>
      <c r="AZ692" s="154"/>
      <c r="BA692" s="35"/>
      <c r="BB692" s="150"/>
      <c r="BC692" s="151"/>
      <c r="BD692" s="154"/>
      <c r="BE692" s="35"/>
      <c r="BF692" s="150"/>
      <c r="BG692" s="151"/>
      <c r="BH692" s="154"/>
      <c r="BI692" s="35"/>
    </row>
    <row r="693" ht="12.75" customHeight="1">
      <c r="A693" s="91"/>
      <c r="B693" s="92"/>
      <c r="C693" s="92"/>
      <c r="D693" s="35"/>
      <c r="E693" s="57"/>
      <c r="F693" s="138"/>
      <c r="G693" s="68"/>
      <c r="H693" s="155"/>
      <c r="I693" s="140"/>
      <c r="J693" s="138"/>
      <c r="K693" s="68"/>
      <c r="L693" s="156"/>
      <c r="M693" s="90"/>
      <c r="N693" s="138"/>
      <c r="O693" s="68"/>
      <c r="P693" s="156"/>
      <c r="Q693" s="35"/>
      <c r="R693" s="138"/>
      <c r="S693" s="68"/>
      <c r="T693" s="156"/>
      <c r="U693" s="35"/>
      <c r="V693" s="138"/>
      <c r="W693" s="68"/>
      <c r="X693" s="156"/>
      <c r="Y693" s="35"/>
      <c r="Z693" s="138"/>
      <c r="AA693" s="68"/>
      <c r="AB693" s="156"/>
      <c r="AC693" s="35"/>
      <c r="AD693" s="138"/>
      <c r="AE693" s="68"/>
      <c r="AF693" s="156"/>
      <c r="AG693" s="35"/>
      <c r="AH693" s="138"/>
      <c r="AI693" s="68"/>
      <c r="AJ693" s="156"/>
      <c r="AK693" s="35"/>
      <c r="AL693" s="138"/>
      <c r="AM693" s="68"/>
      <c r="AN693" s="156"/>
      <c r="AO693" s="35"/>
      <c r="AP693" s="138"/>
      <c r="AQ693" s="68"/>
      <c r="AR693" s="156"/>
      <c r="AS693" s="35"/>
      <c r="AT693" s="138"/>
      <c r="AU693" s="68"/>
      <c r="AV693" s="156"/>
      <c r="AW693" s="35"/>
      <c r="AX693" s="138"/>
      <c r="AY693" s="68"/>
      <c r="AZ693" s="156"/>
      <c r="BA693" s="35"/>
      <c r="BB693" s="138"/>
      <c r="BC693" s="68"/>
      <c r="BD693" s="156"/>
      <c r="BE693" s="35"/>
      <c r="BF693" s="138"/>
      <c r="BG693" s="68"/>
      <c r="BH693" s="156"/>
      <c r="BI693" s="35"/>
    </row>
    <row r="694" ht="12.75" customHeight="1">
      <c r="A694" s="91"/>
      <c r="B694" s="92"/>
      <c r="C694" s="92"/>
      <c r="D694" s="35"/>
      <c r="E694" s="55"/>
      <c r="F694" s="58" t="s">
        <v>874</v>
      </c>
      <c r="G694" s="86"/>
      <c r="H694" s="144"/>
      <c r="I694" s="140"/>
      <c r="J694" s="58" t="s">
        <v>874</v>
      </c>
      <c r="K694" s="86"/>
      <c r="L694" s="145"/>
      <c r="M694" s="90"/>
      <c r="N694" s="58" t="s">
        <v>874</v>
      </c>
      <c r="O694" s="86"/>
      <c r="P694" s="145"/>
      <c r="Q694" s="35"/>
      <c r="R694" s="58" t="s">
        <v>874</v>
      </c>
      <c r="S694" s="86"/>
      <c r="T694" s="145"/>
      <c r="U694" s="35"/>
      <c r="V694" s="58" t="s">
        <v>874</v>
      </c>
      <c r="W694" s="86"/>
      <c r="X694" s="145"/>
      <c r="Y694" s="35"/>
      <c r="Z694" s="58" t="s">
        <v>874</v>
      </c>
      <c r="AA694" s="86"/>
      <c r="AB694" s="145"/>
      <c r="AC694" s="35"/>
      <c r="AD694" s="58" t="s">
        <v>874</v>
      </c>
      <c r="AE694" s="86"/>
      <c r="AF694" s="145"/>
      <c r="AG694" s="35"/>
      <c r="AH694" s="58" t="s">
        <v>874</v>
      </c>
      <c r="AI694" s="86"/>
      <c r="AJ694" s="145"/>
      <c r="AK694" s="35"/>
      <c r="AL694" s="58" t="s">
        <v>874</v>
      </c>
      <c r="AM694" s="86"/>
      <c r="AN694" s="145"/>
      <c r="AO694" s="35"/>
      <c r="AP694" s="58" t="s">
        <v>874</v>
      </c>
      <c r="AQ694" s="86"/>
      <c r="AR694" s="145"/>
      <c r="AS694" s="35"/>
      <c r="AT694" s="58" t="s">
        <v>874</v>
      </c>
      <c r="AU694" s="86"/>
      <c r="AV694" s="145"/>
      <c r="AW694" s="35"/>
      <c r="AX694" s="58" t="s">
        <v>874</v>
      </c>
      <c r="AY694" s="86"/>
      <c r="AZ694" s="145"/>
      <c r="BA694" s="35"/>
      <c r="BB694" s="58" t="s">
        <v>874</v>
      </c>
      <c r="BC694" s="86"/>
      <c r="BD694" s="145"/>
      <c r="BE694" s="35"/>
      <c r="BF694" s="58" t="s">
        <v>874</v>
      </c>
      <c r="BG694" s="86"/>
      <c r="BH694" s="145"/>
      <c r="BI694" s="35"/>
    </row>
    <row r="695" ht="12.75" customHeight="1">
      <c r="A695" s="61" t="s">
        <v>20</v>
      </c>
      <c r="B695" s="62" t="s">
        <v>21</v>
      </c>
      <c r="C695" s="62" t="s">
        <v>22</v>
      </c>
      <c r="D695" s="35"/>
      <c r="E695" s="55"/>
      <c r="F695" s="63"/>
      <c r="G695" s="64" t="s">
        <v>23</v>
      </c>
      <c r="H695" s="65" t="s">
        <v>24</v>
      </c>
      <c r="I695" s="140"/>
      <c r="J695" s="63"/>
      <c r="K695" s="64" t="s">
        <v>23</v>
      </c>
      <c r="L695" s="125" t="s">
        <v>24</v>
      </c>
      <c r="M695" s="90"/>
      <c r="N695" s="63"/>
      <c r="O695" s="64" t="s">
        <v>23</v>
      </c>
      <c r="P695" s="125" t="s">
        <v>24</v>
      </c>
      <c r="Q695" s="35"/>
      <c r="R695" s="63"/>
      <c r="S695" s="64" t="s">
        <v>23</v>
      </c>
      <c r="T695" s="125" t="s">
        <v>24</v>
      </c>
      <c r="U695" s="35"/>
      <c r="V695" s="63"/>
      <c r="W695" s="64" t="s">
        <v>23</v>
      </c>
      <c r="X695" s="125" t="s">
        <v>24</v>
      </c>
      <c r="Y695" s="35"/>
      <c r="Z695" s="63"/>
      <c r="AA695" s="64" t="s">
        <v>23</v>
      </c>
      <c r="AB695" s="125" t="s">
        <v>24</v>
      </c>
      <c r="AC695" s="35"/>
      <c r="AD695" s="63"/>
      <c r="AE695" s="64" t="s">
        <v>23</v>
      </c>
      <c r="AF695" s="125" t="s">
        <v>24</v>
      </c>
      <c r="AG695" s="35"/>
      <c r="AH695" s="63"/>
      <c r="AI695" s="64" t="s">
        <v>23</v>
      </c>
      <c r="AJ695" s="125" t="s">
        <v>24</v>
      </c>
      <c r="AK695" s="35"/>
      <c r="AL695" s="63"/>
      <c r="AM695" s="64" t="s">
        <v>23</v>
      </c>
      <c r="AN695" s="125" t="s">
        <v>24</v>
      </c>
      <c r="AO695" s="35"/>
      <c r="AP695" s="63"/>
      <c r="AQ695" s="64" t="s">
        <v>23</v>
      </c>
      <c r="AR695" s="125" t="s">
        <v>24</v>
      </c>
      <c r="AS695" s="35"/>
      <c r="AT695" s="63"/>
      <c r="AU695" s="64" t="s">
        <v>23</v>
      </c>
      <c r="AV695" s="125" t="s">
        <v>24</v>
      </c>
      <c r="AW695" s="35"/>
      <c r="AX695" s="63"/>
      <c r="AY695" s="64" t="s">
        <v>23</v>
      </c>
      <c r="AZ695" s="125" t="s">
        <v>24</v>
      </c>
      <c r="BA695" s="35"/>
      <c r="BB695" s="63"/>
      <c r="BC695" s="64" t="s">
        <v>23</v>
      </c>
      <c r="BD695" s="125" t="s">
        <v>24</v>
      </c>
      <c r="BE695" s="35"/>
      <c r="BF695" s="63"/>
      <c r="BG695" s="64" t="s">
        <v>23</v>
      </c>
      <c r="BH695" s="125" t="s">
        <v>24</v>
      </c>
      <c r="BI695" s="35"/>
    </row>
    <row r="696" ht="12.75" customHeight="1">
      <c r="A696" s="126" t="s">
        <v>875</v>
      </c>
      <c r="B696" s="127" t="s">
        <v>45</v>
      </c>
      <c r="C696" s="67"/>
      <c r="D696" s="129"/>
      <c r="E696" s="57"/>
      <c r="F696" s="63"/>
      <c r="G696" s="68" t="s">
        <v>876</v>
      </c>
      <c r="H696" s="131"/>
      <c r="I696" s="140"/>
      <c r="J696" s="63"/>
      <c r="K696" s="68" t="s">
        <v>876</v>
      </c>
      <c r="L696" s="133" t="s">
        <v>45</v>
      </c>
      <c r="M696" s="90"/>
      <c r="N696" s="63"/>
      <c r="O696" s="68" t="s">
        <v>876</v>
      </c>
      <c r="P696" s="133" t="s">
        <v>45</v>
      </c>
      <c r="Q696" s="35"/>
      <c r="R696" s="63"/>
      <c r="S696" s="68" t="s">
        <v>876</v>
      </c>
      <c r="T696" s="133" t="s">
        <v>45</v>
      </c>
      <c r="U696" s="35"/>
      <c r="V696" s="63"/>
      <c r="W696" s="68" t="s">
        <v>876</v>
      </c>
      <c r="X696" s="133" t="s">
        <v>45</v>
      </c>
      <c r="Y696" s="35"/>
      <c r="Z696" s="63"/>
      <c r="AA696" s="68" t="s">
        <v>876</v>
      </c>
      <c r="AB696" s="133" t="s">
        <v>45</v>
      </c>
      <c r="AC696" s="35"/>
      <c r="AD696" s="63"/>
      <c r="AE696" s="68" t="s">
        <v>876</v>
      </c>
      <c r="AF696" s="133" t="s">
        <v>45</v>
      </c>
      <c r="AG696" s="35"/>
      <c r="AH696" s="63"/>
      <c r="AI696" s="68" t="s">
        <v>876</v>
      </c>
      <c r="AJ696" s="133" t="s">
        <v>45</v>
      </c>
      <c r="AK696" s="35"/>
      <c r="AL696" s="63"/>
      <c r="AM696" s="68" t="s">
        <v>876</v>
      </c>
      <c r="AN696" s="133" t="s">
        <v>45</v>
      </c>
      <c r="AO696" s="35"/>
      <c r="AP696" s="63"/>
      <c r="AQ696" s="68" t="s">
        <v>876</v>
      </c>
      <c r="AR696" s="133" t="s">
        <v>45</v>
      </c>
      <c r="AS696" s="35"/>
      <c r="AT696" s="63"/>
      <c r="AU696" s="68" t="s">
        <v>876</v>
      </c>
      <c r="AV696" s="133" t="s">
        <v>45</v>
      </c>
      <c r="AW696" s="35"/>
      <c r="AX696" s="63"/>
      <c r="AY696" s="68" t="s">
        <v>876</v>
      </c>
      <c r="AZ696" s="133" t="s">
        <v>45</v>
      </c>
      <c r="BA696" s="35"/>
      <c r="BB696" s="63"/>
      <c r="BC696" s="68" t="s">
        <v>876</v>
      </c>
      <c r="BD696" s="133" t="s">
        <v>45</v>
      </c>
      <c r="BE696" s="35"/>
      <c r="BF696" s="63"/>
      <c r="BG696" s="68" t="s">
        <v>876</v>
      </c>
      <c r="BH696" s="133" t="s">
        <v>45</v>
      </c>
      <c r="BI696" s="35"/>
    </row>
    <row r="697" ht="12.75" customHeight="1">
      <c r="A697" s="126" t="s">
        <v>877</v>
      </c>
      <c r="B697" s="127" t="s">
        <v>268</v>
      </c>
      <c r="C697" s="67"/>
      <c r="D697" s="129"/>
      <c r="E697" s="57"/>
      <c r="F697" s="63"/>
      <c r="G697" s="68" t="s">
        <v>878</v>
      </c>
      <c r="H697" s="131"/>
      <c r="I697" s="140"/>
      <c r="J697" s="63"/>
      <c r="K697" s="68" t="s">
        <v>878</v>
      </c>
      <c r="L697" s="133" t="s">
        <v>268</v>
      </c>
      <c r="M697" s="90"/>
      <c r="N697" s="63"/>
      <c r="O697" s="68" t="s">
        <v>878</v>
      </c>
      <c r="P697" s="133" t="s">
        <v>268</v>
      </c>
      <c r="Q697" s="35"/>
      <c r="R697" s="63"/>
      <c r="S697" s="68" t="s">
        <v>878</v>
      </c>
      <c r="T697" s="133" t="s">
        <v>268</v>
      </c>
      <c r="U697" s="35"/>
      <c r="V697" s="63"/>
      <c r="W697" s="68" t="s">
        <v>878</v>
      </c>
      <c r="X697" s="133" t="s">
        <v>268</v>
      </c>
      <c r="Y697" s="35"/>
      <c r="Z697" s="63"/>
      <c r="AA697" s="68" t="s">
        <v>878</v>
      </c>
      <c r="AB697" s="133" t="s">
        <v>268</v>
      </c>
      <c r="AC697" s="35"/>
      <c r="AD697" s="63"/>
      <c r="AE697" s="68" t="s">
        <v>878</v>
      </c>
      <c r="AF697" s="133" t="s">
        <v>268</v>
      </c>
      <c r="AG697" s="35"/>
      <c r="AH697" s="63"/>
      <c r="AI697" s="68" t="s">
        <v>878</v>
      </c>
      <c r="AJ697" s="133" t="s">
        <v>268</v>
      </c>
      <c r="AK697" s="35"/>
      <c r="AL697" s="63"/>
      <c r="AM697" s="68" t="s">
        <v>878</v>
      </c>
      <c r="AN697" s="133" t="s">
        <v>268</v>
      </c>
      <c r="AO697" s="35"/>
      <c r="AP697" s="63"/>
      <c r="AQ697" s="68" t="s">
        <v>878</v>
      </c>
      <c r="AR697" s="133" t="s">
        <v>268</v>
      </c>
      <c r="AS697" s="35"/>
      <c r="AT697" s="63"/>
      <c r="AU697" s="68" t="s">
        <v>878</v>
      </c>
      <c r="AV697" s="133" t="s">
        <v>268</v>
      </c>
      <c r="AW697" s="35"/>
      <c r="AX697" s="63"/>
      <c r="AY697" s="68" t="s">
        <v>878</v>
      </c>
      <c r="AZ697" s="133" t="s">
        <v>268</v>
      </c>
      <c r="BA697" s="35"/>
      <c r="BB697" s="63"/>
      <c r="BC697" s="68" t="s">
        <v>878</v>
      </c>
      <c r="BD697" s="133" t="s">
        <v>268</v>
      </c>
      <c r="BE697" s="35"/>
      <c r="BF697" s="63"/>
      <c r="BG697" s="68" t="s">
        <v>878</v>
      </c>
      <c r="BH697" s="133" t="s">
        <v>268</v>
      </c>
      <c r="BI697" s="35"/>
    </row>
    <row r="698" ht="12.75" customHeight="1">
      <c r="A698" s="91"/>
      <c r="B698" s="92"/>
      <c r="C698" s="92"/>
      <c r="D698" s="129"/>
      <c r="E698" s="57"/>
      <c r="F698" s="63"/>
      <c r="G698" s="157"/>
      <c r="H698" s="131"/>
      <c r="I698" s="140"/>
      <c r="J698" s="63"/>
      <c r="K698" s="157"/>
      <c r="L698" s="127"/>
      <c r="M698" s="90"/>
      <c r="N698" s="63"/>
      <c r="O698" s="157"/>
      <c r="P698" s="127"/>
      <c r="Q698" s="35"/>
      <c r="R698" s="63"/>
      <c r="S698" s="157"/>
      <c r="T698" s="127"/>
      <c r="U698" s="35"/>
      <c r="V698" s="63"/>
      <c r="W698" s="157"/>
      <c r="X698" s="127"/>
      <c r="Y698" s="35"/>
      <c r="Z698" s="63"/>
      <c r="AA698" s="157"/>
      <c r="AB698" s="127"/>
      <c r="AC698" s="35"/>
      <c r="AD698" s="63"/>
      <c r="AE698" s="157"/>
      <c r="AF698" s="127"/>
      <c r="AG698" s="35"/>
      <c r="AH698" s="63"/>
      <c r="AI698" s="157"/>
      <c r="AJ698" s="127"/>
      <c r="AK698" s="35"/>
      <c r="AL698" s="63"/>
      <c r="AM698" s="157"/>
      <c r="AN698" s="127"/>
      <c r="AO698" s="35"/>
      <c r="AP698" s="63"/>
      <c r="AQ698" s="157"/>
      <c r="AR698" s="127"/>
      <c r="AS698" s="35"/>
      <c r="AT698" s="63"/>
      <c r="AU698" s="157"/>
      <c r="AV698" s="127"/>
      <c r="AW698" s="35"/>
      <c r="AX698" s="63"/>
      <c r="AY698" s="157"/>
      <c r="AZ698" s="127"/>
      <c r="BA698" s="35"/>
      <c r="BB698" s="63"/>
      <c r="BC698" s="157"/>
      <c r="BD698" s="127"/>
      <c r="BE698" s="35"/>
      <c r="BF698" s="63"/>
      <c r="BG698" s="157"/>
      <c r="BH698" s="127"/>
      <c r="BI698" s="35"/>
    </row>
    <row r="699" ht="12.75" customHeight="1">
      <c r="A699" s="91"/>
      <c r="B699" s="92"/>
      <c r="C699" s="92"/>
      <c r="D699" s="35"/>
      <c r="E699" s="57"/>
      <c r="F699" s="138"/>
      <c r="G699" s="157"/>
      <c r="H699" s="93"/>
      <c r="I699" s="140"/>
      <c r="J699" s="138"/>
      <c r="K699" s="157"/>
      <c r="L699" s="137"/>
      <c r="M699" s="90"/>
      <c r="N699" s="138"/>
      <c r="O699" s="157"/>
      <c r="P699" s="137"/>
      <c r="Q699" s="35"/>
      <c r="R699" s="138"/>
      <c r="S699" s="157"/>
      <c r="T699" s="137"/>
      <c r="U699" s="35"/>
      <c r="V699" s="138"/>
      <c r="W699" s="157"/>
      <c r="X699" s="137"/>
      <c r="Y699" s="35"/>
      <c r="Z699" s="138"/>
      <c r="AA699" s="157"/>
      <c r="AB699" s="137"/>
      <c r="AC699" s="35"/>
      <c r="AD699" s="138"/>
      <c r="AE699" s="157"/>
      <c r="AF699" s="137"/>
      <c r="AG699" s="35"/>
      <c r="AH699" s="138"/>
      <c r="AI699" s="157"/>
      <c r="AJ699" s="137"/>
      <c r="AK699" s="35"/>
      <c r="AL699" s="138"/>
      <c r="AM699" s="157"/>
      <c r="AN699" s="137"/>
      <c r="AO699" s="35"/>
      <c r="AP699" s="138"/>
      <c r="AQ699" s="157"/>
      <c r="AR699" s="137"/>
      <c r="AS699" s="35"/>
      <c r="AT699" s="138"/>
      <c r="AU699" s="157"/>
      <c r="AV699" s="137"/>
      <c r="AW699" s="35"/>
      <c r="AX699" s="138"/>
      <c r="AY699" s="157"/>
      <c r="AZ699" s="137"/>
      <c r="BA699" s="35"/>
      <c r="BB699" s="138"/>
      <c r="BC699" s="157"/>
      <c r="BD699" s="137"/>
      <c r="BE699" s="35"/>
      <c r="BF699" s="138"/>
      <c r="BG699" s="157"/>
      <c r="BH699" s="137"/>
      <c r="BI699" s="35"/>
    </row>
    <row r="700" ht="12.75" customHeight="1">
      <c r="A700" s="91"/>
      <c r="B700" s="92"/>
      <c r="C700" s="92"/>
      <c r="D700" s="35"/>
      <c r="E700" s="55"/>
      <c r="F700" s="63" t="s">
        <v>879</v>
      </c>
      <c r="G700" s="86"/>
      <c r="H700" s="144"/>
      <c r="I700" s="140"/>
      <c r="J700" s="63" t="s">
        <v>879</v>
      </c>
      <c r="K700" s="86"/>
      <c r="L700" s="145"/>
      <c r="M700" s="90"/>
      <c r="N700" s="63" t="s">
        <v>879</v>
      </c>
      <c r="O700" s="86"/>
      <c r="P700" s="145"/>
      <c r="Q700" s="35"/>
      <c r="R700" s="63" t="s">
        <v>879</v>
      </c>
      <c r="S700" s="86"/>
      <c r="T700" s="145"/>
      <c r="U700" s="35"/>
      <c r="V700" s="63" t="s">
        <v>879</v>
      </c>
      <c r="W700" s="86"/>
      <c r="X700" s="145"/>
      <c r="Y700" s="35"/>
      <c r="Z700" s="63" t="s">
        <v>879</v>
      </c>
      <c r="AA700" s="86"/>
      <c r="AB700" s="145"/>
      <c r="AC700" s="35"/>
      <c r="AD700" s="63" t="s">
        <v>879</v>
      </c>
      <c r="AE700" s="86"/>
      <c r="AF700" s="145"/>
      <c r="AG700" s="35"/>
      <c r="AH700" s="63" t="s">
        <v>879</v>
      </c>
      <c r="AI700" s="86"/>
      <c r="AJ700" s="145"/>
      <c r="AK700" s="35"/>
      <c r="AL700" s="63" t="s">
        <v>879</v>
      </c>
      <c r="AM700" s="86"/>
      <c r="AN700" s="145"/>
      <c r="AO700" s="35"/>
      <c r="AP700" s="63" t="s">
        <v>879</v>
      </c>
      <c r="AQ700" s="86"/>
      <c r="AR700" s="145"/>
      <c r="AS700" s="35"/>
      <c r="AT700" s="63" t="s">
        <v>879</v>
      </c>
      <c r="AU700" s="86"/>
      <c r="AV700" s="145"/>
      <c r="AW700" s="35"/>
      <c r="AX700" s="63" t="s">
        <v>879</v>
      </c>
      <c r="AY700" s="86"/>
      <c r="AZ700" s="145"/>
      <c r="BA700" s="35"/>
      <c r="BB700" s="63" t="s">
        <v>879</v>
      </c>
      <c r="BC700" s="86"/>
      <c r="BD700" s="145"/>
      <c r="BE700" s="35"/>
      <c r="BF700" s="63" t="s">
        <v>879</v>
      </c>
      <c r="BG700" s="86"/>
      <c r="BH700" s="145"/>
      <c r="BI700" s="35"/>
    </row>
    <row r="701" ht="12.75" customHeight="1">
      <c r="A701" s="61" t="s">
        <v>20</v>
      </c>
      <c r="B701" s="62" t="s">
        <v>21</v>
      </c>
      <c r="C701" s="62" t="s">
        <v>22</v>
      </c>
      <c r="D701" s="35"/>
      <c r="E701" s="55"/>
      <c r="F701" s="63"/>
      <c r="G701" s="64" t="s">
        <v>23</v>
      </c>
      <c r="H701" s="65" t="s">
        <v>24</v>
      </c>
      <c r="I701" s="140"/>
      <c r="J701" s="63"/>
      <c r="K701" s="64" t="s">
        <v>23</v>
      </c>
      <c r="L701" s="125" t="s">
        <v>24</v>
      </c>
      <c r="M701" s="90"/>
      <c r="N701" s="63"/>
      <c r="O701" s="64" t="s">
        <v>23</v>
      </c>
      <c r="P701" s="125" t="s">
        <v>24</v>
      </c>
      <c r="Q701" s="35"/>
      <c r="R701" s="63"/>
      <c r="S701" s="64" t="s">
        <v>23</v>
      </c>
      <c r="T701" s="125" t="s">
        <v>24</v>
      </c>
      <c r="U701" s="35"/>
      <c r="V701" s="63"/>
      <c r="W701" s="64" t="s">
        <v>23</v>
      </c>
      <c r="X701" s="125" t="s">
        <v>24</v>
      </c>
      <c r="Y701" s="35"/>
      <c r="Z701" s="63"/>
      <c r="AA701" s="64" t="s">
        <v>23</v>
      </c>
      <c r="AB701" s="125" t="s">
        <v>24</v>
      </c>
      <c r="AC701" s="35"/>
      <c r="AD701" s="63"/>
      <c r="AE701" s="64" t="s">
        <v>23</v>
      </c>
      <c r="AF701" s="125" t="s">
        <v>24</v>
      </c>
      <c r="AG701" s="35"/>
      <c r="AH701" s="63"/>
      <c r="AI701" s="64" t="s">
        <v>23</v>
      </c>
      <c r="AJ701" s="125" t="s">
        <v>24</v>
      </c>
      <c r="AK701" s="35"/>
      <c r="AL701" s="63"/>
      <c r="AM701" s="64" t="s">
        <v>23</v>
      </c>
      <c r="AN701" s="125" t="s">
        <v>24</v>
      </c>
      <c r="AO701" s="35"/>
      <c r="AP701" s="63"/>
      <c r="AQ701" s="64" t="s">
        <v>23</v>
      </c>
      <c r="AR701" s="125" t="s">
        <v>24</v>
      </c>
      <c r="AS701" s="35"/>
      <c r="AT701" s="63"/>
      <c r="AU701" s="64" t="s">
        <v>23</v>
      </c>
      <c r="AV701" s="125" t="s">
        <v>24</v>
      </c>
      <c r="AW701" s="35"/>
      <c r="AX701" s="63"/>
      <c r="AY701" s="64" t="s">
        <v>23</v>
      </c>
      <c r="AZ701" s="125" t="s">
        <v>24</v>
      </c>
      <c r="BA701" s="35"/>
      <c r="BB701" s="63"/>
      <c r="BC701" s="64" t="s">
        <v>23</v>
      </c>
      <c r="BD701" s="125" t="s">
        <v>24</v>
      </c>
      <c r="BE701" s="35"/>
      <c r="BF701" s="63"/>
      <c r="BG701" s="64" t="s">
        <v>23</v>
      </c>
      <c r="BH701" s="125" t="s">
        <v>24</v>
      </c>
      <c r="BI701" s="35"/>
    </row>
    <row r="702" ht="12.75" customHeight="1">
      <c r="A702" s="126" t="s">
        <v>880</v>
      </c>
      <c r="B702" s="127" t="s">
        <v>30</v>
      </c>
      <c r="C702" s="67"/>
      <c r="D702" s="129"/>
      <c r="E702" s="57"/>
      <c r="F702" s="63"/>
      <c r="G702" s="68" t="s">
        <v>881</v>
      </c>
      <c r="H702" s="131"/>
      <c r="I702" s="140"/>
      <c r="J702" s="63"/>
      <c r="K702" s="68" t="s">
        <v>881</v>
      </c>
      <c r="L702" s="133" t="s">
        <v>30</v>
      </c>
      <c r="M702" s="35"/>
      <c r="N702" s="63"/>
      <c r="O702" s="68" t="s">
        <v>881</v>
      </c>
      <c r="P702" s="133" t="s">
        <v>30</v>
      </c>
      <c r="Q702" s="35"/>
      <c r="R702" s="63"/>
      <c r="S702" s="68" t="s">
        <v>881</v>
      </c>
      <c r="T702" s="133" t="s">
        <v>30</v>
      </c>
      <c r="U702" s="35"/>
      <c r="V702" s="63"/>
      <c r="W702" s="68" t="s">
        <v>881</v>
      </c>
      <c r="X702" s="133" t="s">
        <v>30</v>
      </c>
      <c r="Y702" s="35"/>
      <c r="Z702" s="63"/>
      <c r="AA702" s="68" t="s">
        <v>881</v>
      </c>
      <c r="AB702" s="133" t="s">
        <v>30</v>
      </c>
      <c r="AC702" s="35"/>
      <c r="AD702" s="63"/>
      <c r="AE702" s="68" t="s">
        <v>881</v>
      </c>
      <c r="AF702" s="133" t="s">
        <v>30</v>
      </c>
      <c r="AG702" s="35"/>
      <c r="AH702" s="63"/>
      <c r="AI702" s="68" t="s">
        <v>881</v>
      </c>
      <c r="AJ702" s="133" t="s">
        <v>30</v>
      </c>
      <c r="AK702" s="35"/>
      <c r="AL702" s="63"/>
      <c r="AM702" s="68" t="s">
        <v>881</v>
      </c>
      <c r="AN702" s="133" t="s">
        <v>30</v>
      </c>
      <c r="AO702" s="35"/>
      <c r="AP702" s="63"/>
      <c r="AQ702" s="68" t="s">
        <v>881</v>
      </c>
      <c r="AR702" s="133" t="s">
        <v>30</v>
      </c>
      <c r="AS702" s="35"/>
      <c r="AT702" s="63"/>
      <c r="AU702" s="68" t="s">
        <v>881</v>
      </c>
      <c r="AV702" s="133" t="s">
        <v>30</v>
      </c>
      <c r="AW702" s="35"/>
      <c r="AX702" s="63"/>
      <c r="AY702" s="68" t="s">
        <v>881</v>
      </c>
      <c r="AZ702" s="133" t="s">
        <v>30</v>
      </c>
      <c r="BA702" s="35"/>
      <c r="BB702" s="63"/>
      <c r="BC702" s="68" t="s">
        <v>881</v>
      </c>
      <c r="BD702" s="133" t="s">
        <v>30</v>
      </c>
      <c r="BE702" s="35"/>
      <c r="BF702" s="63"/>
      <c r="BG702" s="68" t="s">
        <v>881</v>
      </c>
      <c r="BH702" s="133" t="s">
        <v>30</v>
      </c>
      <c r="BI702" s="35"/>
    </row>
    <row r="703" ht="12.75" customHeight="1">
      <c r="A703" s="126" t="s">
        <v>882</v>
      </c>
      <c r="B703" s="127" t="s">
        <v>30</v>
      </c>
      <c r="C703" s="67"/>
      <c r="D703" s="129"/>
      <c r="E703" s="57"/>
      <c r="F703" s="63"/>
      <c r="G703" s="68" t="s">
        <v>883</v>
      </c>
      <c r="H703" s="131"/>
      <c r="I703" s="140"/>
      <c r="J703" s="63"/>
      <c r="K703" s="68" t="s">
        <v>883</v>
      </c>
      <c r="L703" s="133" t="s">
        <v>30</v>
      </c>
      <c r="M703" s="35"/>
      <c r="N703" s="63"/>
      <c r="O703" s="68" t="s">
        <v>883</v>
      </c>
      <c r="P703" s="133" t="s">
        <v>30</v>
      </c>
      <c r="Q703" s="35"/>
      <c r="R703" s="63"/>
      <c r="S703" s="68" t="s">
        <v>883</v>
      </c>
      <c r="T703" s="133" t="s">
        <v>30</v>
      </c>
      <c r="U703" s="35"/>
      <c r="V703" s="63"/>
      <c r="W703" s="68" t="s">
        <v>883</v>
      </c>
      <c r="X703" s="133" t="s">
        <v>30</v>
      </c>
      <c r="Y703" s="35"/>
      <c r="Z703" s="63"/>
      <c r="AA703" s="68" t="s">
        <v>883</v>
      </c>
      <c r="AB703" s="133" t="s">
        <v>30</v>
      </c>
      <c r="AC703" s="35"/>
      <c r="AD703" s="63"/>
      <c r="AE703" s="68" t="s">
        <v>883</v>
      </c>
      <c r="AF703" s="133" t="s">
        <v>30</v>
      </c>
      <c r="AG703" s="35"/>
      <c r="AH703" s="63"/>
      <c r="AI703" s="68" t="s">
        <v>883</v>
      </c>
      <c r="AJ703" s="133" t="s">
        <v>30</v>
      </c>
      <c r="AK703" s="35"/>
      <c r="AL703" s="63"/>
      <c r="AM703" s="68" t="s">
        <v>883</v>
      </c>
      <c r="AN703" s="133" t="s">
        <v>30</v>
      </c>
      <c r="AO703" s="35"/>
      <c r="AP703" s="63"/>
      <c r="AQ703" s="68" t="s">
        <v>883</v>
      </c>
      <c r="AR703" s="133" t="s">
        <v>30</v>
      </c>
      <c r="AS703" s="35"/>
      <c r="AT703" s="63"/>
      <c r="AU703" s="68" t="s">
        <v>883</v>
      </c>
      <c r="AV703" s="133" t="s">
        <v>30</v>
      </c>
      <c r="AW703" s="35"/>
      <c r="AX703" s="63"/>
      <c r="AY703" s="68" t="s">
        <v>883</v>
      </c>
      <c r="AZ703" s="133" t="s">
        <v>30</v>
      </c>
      <c r="BA703" s="35"/>
      <c r="BB703" s="63"/>
      <c r="BC703" s="68" t="s">
        <v>883</v>
      </c>
      <c r="BD703" s="133" t="s">
        <v>30</v>
      </c>
      <c r="BE703" s="35"/>
      <c r="BF703" s="63"/>
      <c r="BG703" s="68" t="s">
        <v>883</v>
      </c>
      <c r="BH703" s="133" t="s">
        <v>30</v>
      </c>
      <c r="BI703" s="35"/>
    </row>
    <row r="704" ht="12.75" customHeight="1">
      <c r="A704" s="126" t="s">
        <v>884</v>
      </c>
      <c r="B704" s="127" t="s">
        <v>47</v>
      </c>
      <c r="C704" s="67"/>
      <c r="D704" s="129"/>
      <c r="E704" s="57"/>
      <c r="F704" s="63"/>
      <c r="G704" s="68" t="s">
        <v>885</v>
      </c>
      <c r="H704" s="131"/>
      <c r="I704" s="140"/>
      <c r="J704" s="63"/>
      <c r="K704" s="68" t="s">
        <v>885</v>
      </c>
      <c r="L704" s="133" t="s">
        <v>47</v>
      </c>
      <c r="M704" s="35"/>
      <c r="N704" s="63"/>
      <c r="O704" s="68" t="s">
        <v>885</v>
      </c>
      <c r="P704" s="133" t="s">
        <v>47</v>
      </c>
      <c r="Q704" s="35"/>
      <c r="R704" s="63"/>
      <c r="S704" s="68" t="s">
        <v>885</v>
      </c>
      <c r="T704" s="133" t="s">
        <v>47</v>
      </c>
      <c r="U704" s="35"/>
      <c r="V704" s="63"/>
      <c r="W704" s="68" t="s">
        <v>885</v>
      </c>
      <c r="X704" s="133" t="s">
        <v>47</v>
      </c>
      <c r="Y704" s="35"/>
      <c r="Z704" s="63"/>
      <c r="AA704" s="68" t="s">
        <v>885</v>
      </c>
      <c r="AB704" s="133" t="s">
        <v>47</v>
      </c>
      <c r="AC704" s="35"/>
      <c r="AD704" s="63"/>
      <c r="AE704" s="68" t="s">
        <v>885</v>
      </c>
      <c r="AF704" s="133" t="s">
        <v>47</v>
      </c>
      <c r="AG704" s="35"/>
      <c r="AH704" s="63"/>
      <c r="AI704" s="68" t="s">
        <v>885</v>
      </c>
      <c r="AJ704" s="133" t="s">
        <v>47</v>
      </c>
      <c r="AK704" s="35"/>
      <c r="AL704" s="63"/>
      <c r="AM704" s="68" t="s">
        <v>885</v>
      </c>
      <c r="AN704" s="133" t="s">
        <v>47</v>
      </c>
      <c r="AO704" s="35"/>
      <c r="AP704" s="63"/>
      <c r="AQ704" s="68" t="s">
        <v>885</v>
      </c>
      <c r="AR704" s="133" t="s">
        <v>47</v>
      </c>
      <c r="AS704" s="35"/>
      <c r="AT704" s="63"/>
      <c r="AU704" s="68" t="s">
        <v>885</v>
      </c>
      <c r="AV704" s="133" t="s">
        <v>47</v>
      </c>
      <c r="AW704" s="35"/>
      <c r="AX704" s="63"/>
      <c r="AY704" s="68" t="s">
        <v>885</v>
      </c>
      <c r="AZ704" s="133" t="s">
        <v>47</v>
      </c>
      <c r="BA704" s="35"/>
      <c r="BB704" s="63"/>
      <c r="BC704" s="68" t="s">
        <v>885</v>
      </c>
      <c r="BD704" s="133" t="s">
        <v>47</v>
      </c>
      <c r="BE704" s="35"/>
      <c r="BF704" s="63"/>
      <c r="BG704" s="68" t="s">
        <v>885</v>
      </c>
      <c r="BH704" s="133" t="s">
        <v>47</v>
      </c>
      <c r="BI704" s="35"/>
    </row>
    <row r="705" ht="12.75" customHeight="1">
      <c r="A705" s="126" t="s">
        <v>886</v>
      </c>
      <c r="B705" s="127" t="s">
        <v>30</v>
      </c>
      <c r="C705" s="67"/>
      <c r="D705" s="129"/>
      <c r="E705" s="57"/>
      <c r="F705" s="63"/>
      <c r="G705" s="68" t="s">
        <v>887</v>
      </c>
      <c r="H705" s="131"/>
      <c r="I705" s="140"/>
      <c r="J705" s="63"/>
      <c r="K705" s="68" t="s">
        <v>887</v>
      </c>
      <c r="L705" s="133" t="s">
        <v>30</v>
      </c>
      <c r="M705" s="35"/>
      <c r="N705" s="63"/>
      <c r="O705" s="68" t="s">
        <v>887</v>
      </c>
      <c r="P705" s="133" t="s">
        <v>30</v>
      </c>
      <c r="Q705" s="35"/>
      <c r="R705" s="63"/>
      <c r="S705" s="68" t="s">
        <v>887</v>
      </c>
      <c r="T705" s="133" t="s">
        <v>30</v>
      </c>
      <c r="U705" s="35"/>
      <c r="V705" s="63"/>
      <c r="W705" s="68" t="s">
        <v>887</v>
      </c>
      <c r="X705" s="133" t="s">
        <v>30</v>
      </c>
      <c r="Y705" s="35"/>
      <c r="Z705" s="63"/>
      <c r="AA705" s="68" t="s">
        <v>887</v>
      </c>
      <c r="AB705" s="133" t="s">
        <v>30</v>
      </c>
      <c r="AC705" s="35"/>
      <c r="AD705" s="63"/>
      <c r="AE705" s="68" t="s">
        <v>887</v>
      </c>
      <c r="AF705" s="133" t="s">
        <v>30</v>
      </c>
      <c r="AG705" s="35"/>
      <c r="AH705" s="63"/>
      <c r="AI705" s="68" t="s">
        <v>887</v>
      </c>
      <c r="AJ705" s="133" t="s">
        <v>30</v>
      </c>
      <c r="AK705" s="35"/>
      <c r="AL705" s="63"/>
      <c r="AM705" s="68" t="s">
        <v>887</v>
      </c>
      <c r="AN705" s="133" t="s">
        <v>30</v>
      </c>
      <c r="AO705" s="35"/>
      <c r="AP705" s="63"/>
      <c r="AQ705" s="68" t="s">
        <v>887</v>
      </c>
      <c r="AR705" s="133" t="s">
        <v>30</v>
      </c>
      <c r="AS705" s="35"/>
      <c r="AT705" s="63"/>
      <c r="AU705" s="68" t="s">
        <v>887</v>
      </c>
      <c r="AV705" s="133" t="s">
        <v>30</v>
      </c>
      <c r="AW705" s="35"/>
      <c r="AX705" s="63"/>
      <c r="AY705" s="68" t="s">
        <v>887</v>
      </c>
      <c r="AZ705" s="133" t="s">
        <v>30</v>
      </c>
      <c r="BA705" s="35"/>
      <c r="BB705" s="63"/>
      <c r="BC705" s="68" t="s">
        <v>887</v>
      </c>
      <c r="BD705" s="133" t="s">
        <v>30</v>
      </c>
      <c r="BE705" s="35"/>
      <c r="BF705" s="63"/>
      <c r="BG705" s="68" t="s">
        <v>887</v>
      </c>
      <c r="BH705" s="133" t="s">
        <v>30</v>
      </c>
      <c r="BI705" s="35"/>
    </row>
    <row r="706" ht="12.75" customHeight="1">
      <c r="A706" s="91"/>
      <c r="B706" s="92"/>
      <c r="C706" s="92"/>
      <c r="D706" s="129"/>
      <c r="E706" s="57"/>
      <c r="F706" s="63"/>
      <c r="G706" s="157"/>
      <c r="H706" s="131"/>
      <c r="I706" s="140"/>
      <c r="J706" s="63"/>
      <c r="K706" s="157"/>
      <c r="L706" s="127"/>
      <c r="M706" s="35"/>
      <c r="N706" s="63"/>
      <c r="O706" s="157"/>
      <c r="P706" s="127"/>
      <c r="Q706" s="35"/>
      <c r="R706" s="63"/>
      <c r="S706" s="157"/>
      <c r="T706" s="127"/>
      <c r="U706" s="35"/>
      <c r="V706" s="63"/>
      <c r="W706" s="157"/>
      <c r="X706" s="127"/>
      <c r="Y706" s="35"/>
      <c r="Z706" s="63"/>
      <c r="AA706" s="157"/>
      <c r="AB706" s="127"/>
      <c r="AC706" s="35"/>
      <c r="AD706" s="63"/>
      <c r="AE706" s="157"/>
      <c r="AF706" s="127"/>
      <c r="AG706" s="35"/>
      <c r="AH706" s="63"/>
      <c r="AI706" s="157"/>
      <c r="AJ706" s="127"/>
      <c r="AK706" s="35"/>
      <c r="AL706" s="63"/>
      <c r="AM706" s="157"/>
      <c r="AN706" s="127"/>
      <c r="AO706" s="35"/>
      <c r="AP706" s="63"/>
      <c r="AQ706" s="157"/>
      <c r="AR706" s="127"/>
      <c r="AS706" s="35"/>
      <c r="AT706" s="63"/>
      <c r="AU706" s="157"/>
      <c r="AV706" s="127"/>
      <c r="AW706" s="35"/>
      <c r="AX706" s="63"/>
      <c r="AY706" s="157"/>
      <c r="AZ706" s="127"/>
      <c r="BA706" s="35"/>
      <c r="BB706" s="63"/>
      <c r="BC706" s="157"/>
      <c r="BD706" s="127"/>
      <c r="BE706" s="35"/>
      <c r="BF706" s="63"/>
      <c r="BG706" s="157"/>
      <c r="BH706" s="127"/>
      <c r="BI706" s="35"/>
    </row>
    <row r="707" ht="12.75" customHeight="1">
      <c r="A707" s="91"/>
      <c r="B707" s="92"/>
      <c r="C707" s="56"/>
      <c r="D707" s="35"/>
      <c r="E707" s="57"/>
      <c r="F707" s="138"/>
      <c r="G707" s="157"/>
      <c r="H707" s="93"/>
      <c r="I707" s="140"/>
      <c r="J707" s="138"/>
      <c r="K707" s="157"/>
      <c r="L707" s="137"/>
      <c r="M707" s="35"/>
      <c r="N707" s="138"/>
      <c r="O707" s="157"/>
      <c r="P707" s="137"/>
      <c r="Q707" s="35"/>
      <c r="R707" s="138"/>
      <c r="S707" s="157"/>
      <c r="T707" s="137"/>
      <c r="U707" s="35"/>
      <c r="V707" s="138"/>
      <c r="W707" s="157"/>
      <c r="X707" s="137"/>
      <c r="Y707" s="35"/>
      <c r="Z707" s="138"/>
      <c r="AA707" s="157"/>
      <c r="AB707" s="137"/>
      <c r="AC707" s="35"/>
      <c r="AD707" s="138"/>
      <c r="AE707" s="157"/>
      <c r="AF707" s="137"/>
      <c r="AG707" s="35"/>
      <c r="AH707" s="138"/>
      <c r="AI707" s="157"/>
      <c r="AJ707" s="137"/>
      <c r="AK707" s="35"/>
      <c r="AL707" s="138"/>
      <c r="AM707" s="157"/>
      <c r="AN707" s="137"/>
      <c r="AO707" s="35"/>
      <c r="AP707" s="138"/>
      <c r="AQ707" s="157"/>
      <c r="AR707" s="137"/>
      <c r="AS707" s="35"/>
      <c r="AT707" s="138"/>
      <c r="AU707" s="157"/>
      <c r="AV707" s="137"/>
      <c r="AW707" s="35"/>
      <c r="AX707" s="138"/>
      <c r="AY707" s="157"/>
      <c r="AZ707" s="137"/>
      <c r="BA707" s="35"/>
      <c r="BB707" s="138"/>
      <c r="BC707" s="157"/>
      <c r="BD707" s="137"/>
      <c r="BE707" s="35"/>
      <c r="BF707" s="138"/>
      <c r="BG707" s="157"/>
      <c r="BH707" s="137"/>
      <c r="BI707" s="35"/>
    </row>
    <row r="708" ht="12.75" customHeight="1">
      <c r="A708" s="84"/>
      <c r="B708" s="92"/>
      <c r="C708" s="92"/>
      <c r="D708" s="85"/>
      <c r="E708" s="55"/>
      <c r="F708" s="158"/>
      <c r="G708" s="74"/>
      <c r="H708" s="93"/>
      <c r="I708" s="36"/>
      <c r="J708" s="158"/>
      <c r="K708" s="74"/>
      <c r="L708" s="137"/>
      <c r="M708" s="35"/>
      <c r="N708" s="158"/>
      <c r="O708" s="74"/>
      <c r="P708" s="137"/>
      <c r="Q708" s="35"/>
      <c r="R708" s="158"/>
      <c r="S708" s="74"/>
      <c r="T708" s="137"/>
      <c r="U708" s="35"/>
      <c r="V708" s="158"/>
      <c r="W708" s="74"/>
      <c r="X708" s="137"/>
      <c r="Y708" s="35"/>
      <c r="Z708" s="158"/>
      <c r="AA708" s="74"/>
      <c r="AB708" s="137"/>
      <c r="AC708" s="35"/>
      <c r="AD708" s="158"/>
      <c r="AE708" s="74"/>
      <c r="AF708" s="137"/>
      <c r="AG708" s="35"/>
      <c r="AH708" s="158"/>
      <c r="AI708" s="74"/>
      <c r="AJ708" s="137"/>
      <c r="AK708" s="35"/>
      <c r="AL708" s="158"/>
      <c r="AM708" s="74"/>
      <c r="AN708" s="137"/>
      <c r="AO708" s="35"/>
      <c r="AP708" s="158"/>
      <c r="AQ708" s="74"/>
      <c r="AR708" s="137"/>
      <c r="AS708" s="35"/>
      <c r="AT708" s="158"/>
      <c r="AU708" s="74"/>
      <c r="AV708" s="137"/>
      <c r="AW708" s="35"/>
      <c r="AX708" s="158"/>
      <c r="AY708" s="74"/>
      <c r="AZ708" s="137"/>
      <c r="BA708" s="35"/>
      <c r="BB708" s="158"/>
      <c r="BC708" s="74"/>
      <c r="BD708" s="137"/>
      <c r="BE708" s="35"/>
      <c r="BF708" s="158"/>
      <c r="BG708" s="74"/>
      <c r="BH708" s="137"/>
      <c r="BI708" s="35"/>
    </row>
    <row r="709" ht="12.75" customHeight="1">
      <c r="A709" s="84"/>
      <c r="B709" s="73"/>
      <c r="C709" s="84"/>
      <c r="D709" s="85"/>
      <c r="E709" s="55"/>
      <c r="F709" s="63" t="s">
        <v>888</v>
      </c>
      <c r="G709" s="86"/>
      <c r="H709" s="87"/>
      <c r="I709" s="36"/>
      <c r="J709" s="63" t="s">
        <v>888</v>
      </c>
      <c r="K709" s="86"/>
      <c r="L709" s="159"/>
      <c r="M709" s="35"/>
      <c r="N709" s="160" t="s">
        <v>888</v>
      </c>
      <c r="O709" s="86"/>
      <c r="P709" s="159"/>
      <c r="Q709" s="35"/>
      <c r="R709" s="63" t="s">
        <v>888</v>
      </c>
      <c r="S709" s="86"/>
      <c r="T709" s="159"/>
      <c r="U709" s="35"/>
      <c r="V709" s="63" t="s">
        <v>888</v>
      </c>
      <c r="W709" s="86"/>
      <c r="X709" s="159"/>
      <c r="Y709" s="35"/>
      <c r="Z709" s="63" t="s">
        <v>888</v>
      </c>
      <c r="AA709" s="86"/>
      <c r="AB709" s="159"/>
      <c r="AC709" s="35"/>
      <c r="AD709" s="63" t="s">
        <v>888</v>
      </c>
      <c r="AE709" s="86"/>
      <c r="AF709" s="159"/>
      <c r="AG709" s="35"/>
      <c r="AH709" s="63" t="s">
        <v>888</v>
      </c>
      <c r="AI709" s="86"/>
      <c r="AJ709" s="159"/>
      <c r="AK709" s="35"/>
      <c r="AL709" s="63" t="s">
        <v>888</v>
      </c>
      <c r="AM709" s="86"/>
      <c r="AN709" s="159"/>
      <c r="AO709" s="35"/>
      <c r="AP709" s="63" t="s">
        <v>888</v>
      </c>
      <c r="AQ709" s="86"/>
      <c r="AR709" s="159"/>
      <c r="AS709" s="35"/>
      <c r="AT709" s="63" t="s">
        <v>888</v>
      </c>
      <c r="AU709" s="86"/>
      <c r="AV709" s="159"/>
      <c r="AW709" s="35"/>
      <c r="AX709" s="63" t="s">
        <v>888</v>
      </c>
      <c r="AY709" s="86"/>
      <c r="AZ709" s="159"/>
      <c r="BA709" s="35"/>
      <c r="BB709" s="63" t="s">
        <v>888</v>
      </c>
      <c r="BC709" s="86"/>
      <c r="BD709" s="159"/>
      <c r="BE709" s="35"/>
      <c r="BF709" s="63" t="s">
        <v>888</v>
      </c>
      <c r="BG709" s="86"/>
      <c r="BH709" s="159"/>
      <c r="BI709" s="35"/>
    </row>
    <row r="710" ht="12.75" customHeight="1">
      <c r="A710" s="61" t="s">
        <v>20</v>
      </c>
      <c r="B710" s="62" t="s">
        <v>21</v>
      </c>
      <c r="C710" s="62" t="s">
        <v>22</v>
      </c>
      <c r="D710" s="85"/>
      <c r="E710" s="55"/>
      <c r="F710" s="63"/>
      <c r="G710" s="64" t="s">
        <v>23</v>
      </c>
      <c r="H710" s="65" t="s">
        <v>24</v>
      </c>
      <c r="I710" s="36"/>
      <c r="J710" s="63"/>
      <c r="K710" s="64" t="s">
        <v>23</v>
      </c>
      <c r="L710" s="125" t="s">
        <v>24</v>
      </c>
      <c r="M710" s="35"/>
      <c r="N710" s="63"/>
      <c r="O710" s="64" t="s">
        <v>23</v>
      </c>
      <c r="P710" s="125" t="s">
        <v>24</v>
      </c>
      <c r="Q710" s="35"/>
      <c r="R710" s="63"/>
      <c r="S710" s="64" t="s">
        <v>23</v>
      </c>
      <c r="T710" s="125" t="s">
        <v>24</v>
      </c>
      <c r="U710" s="35"/>
      <c r="V710" s="63"/>
      <c r="W710" s="64" t="s">
        <v>23</v>
      </c>
      <c r="X710" s="125" t="s">
        <v>24</v>
      </c>
      <c r="Y710" s="35"/>
      <c r="Z710" s="63"/>
      <c r="AA710" s="64" t="s">
        <v>23</v>
      </c>
      <c r="AB710" s="125" t="s">
        <v>24</v>
      </c>
      <c r="AC710" s="35"/>
      <c r="AD710" s="63"/>
      <c r="AE710" s="64" t="s">
        <v>23</v>
      </c>
      <c r="AF710" s="125" t="s">
        <v>24</v>
      </c>
      <c r="AG710" s="35"/>
      <c r="AH710" s="63"/>
      <c r="AI710" s="64" t="s">
        <v>23</v>
      </c>
      <c r="AJ710" s="125" t="s">
        <v>24</v>
      </c>
      <c r="AK710" s="35"/>
      <c r="AL710" s="63"/>
      <c r="AM710" s="64" t="s">
        <v>23</v>
      </c>
      <c r="AN710" s="125" t="s">
        <v>24</v>
      </c>
      <c r="AO710" s="35"/>
      <c r="AP710" s="63"/>
      <c r="AQ710" s="64" t="s">
        <v>23</v>
      </c>
      <c r="AR710" s="125" t="s">
        <v>24</v>
      </c>
      <c r="AS710" s="35"/>
      <c r="AT710" s="63"/>
      <c r="AU710" s="64" t="s">
        <v>23</v>
      </c>
      <c r="AV710" s="125" t="s">
        <v>24</v>
      </c>
      <c r="AW710" s="35"/>
      <c r="AX710" s="63"/>
      <c r="AY710" s="64" t="s">
        <v>23</v>
      </c>
      <c r="AZ710" s="125" t="s">
        <v>24</v>
      </c>
      <c r="BA710" s="35"/>
      <c r="BB710" s="63"/>
      <c r="BC710" s="64" t="s">
        <v>23</v>
      </c>
      <c r="BD710" s="125" t="s">
        <v>24</v>
      </c>
      <c r="BE710" s="35"/>
      <c r="BF710" s="63"/>
      <c r="BG710" s="64" t="s">
        <v>23</v>
      </c>
      <c r="BH710" s="125" t="s">
        <v>24</v>
      </c>
      <c r="BI710" s="35"/>
    </row>
    <row r="711" ht="12.75" customHeight="1">
      <c r="A711" s="139"/>
      <c r="B711" s="127" t="s">
        <v>30</v>
      </c>
      <c r="C711" s="67"/>
      <c r="D711" s="129"/>
      <c r="E711" s="57"/>
      <c r="F711" s="63"/>
      <c r="G711" s="68" t="s">
        <v>889</v>
      </c>
      <c r="H711" s="93"/>
      <c r="I711" s="36"/>
      <c r="J711" s="63"/>
      <c r="K711" s="68" t="s">
        <v>889</v>
      </c>
      <c r="L711" s="137" t="s">
        <v>30</v>
      </c>
      <c r="M711" s="35"/>
      <c r="N711" s="63"/>
      <c r="O711" s="68" t="s">
        <v>889</v>
      </c>
      <c r="P711" s="137" t="s">
        <v>30</v>
      </c>
      <c r="Q711" s="35"/>
      <c r="R711" s="63"/>
      <c r="S711" s="68" t="s">
        <v>889</v>
      </c>
      <c r="T711" s="137" t="s">
        <v>30</v>
      </c>
      <c r="U711" s="35"/>
      <c r="V711" s="63"/>
      <c r="W711" s="68" t="s">
        <v>889</v>
      </c>
      <c r="X711" s="137" t="s">
        <v>30</v>
      </c>
      <c r="Y711" s="35"/>
      <c r="Z711" s="63"/>
      <c r="AA711" s="68" t="s">
        <v>889</v>
      </c>
      <c r="AB711" s="137" t="s">
        <v>30</v>
      </c>
      <c r="AC711" s="35"/>
      <c r="AD711" s="63"/>
      <c r="AE711" s="68" t="s">
        <v>889</v>
      </c>
      <c r="AF711" s="141" t="s">
        <v>47</v>
      </c>
      <c r="AG711" s="35"/>
      <c r="AH711" s="63"/>
      <c r="AI711" s="68" t="s">
        <v>889</v>
      </c>
      <c r="AJ711" s="137" t="s">
        <v>30</v>
      </c>
      <c r="AK711" s="35"/>
      <c r="AL711" s="63"/>
      <c r="AM711" s="68" t="s">
        <v>889</v>
      </c>
      <c r="AN711" s="137" t="s">
        <v>30</v>
      </c>
      <c r="AO711" s="35"/>
      <c r="AP711" s="63"/>
      <c r="AQ711" s="68" t="s">
        <v>889</v>
      </c>
      <c r="AR711" s="141" t="s">
        <v>47</v>
      </c>
      <c r="AS711" s="35"/>
      <c r="AT711" s="63"/>
      <c r="AU711" s="68" t="s">
        <v>889</v>
      </c>
      <c r="AV711" s="137" t="s">
        <v>30</v>
      </c>
      <c r="AW711" s="35"/>
      <c r="AX711" s="63"/>
      <c r="AY711" s="68" t="s">
        <v>889</v>
      </c>
      <c r="AZ711" s="137" t="s">
        <v>30</v>
      </c>
      <c r="BA711" s="35"/>
      <c r="BB711" s="63"/>
      <c r="BC711" s="68" t="s">
        <v>889</v>
      </c>
      <c r="BD711" s="137" t="s">
        <v>30</v>
      </c>
      <c r="BE711" s="35"/>
      <c r="BF711" s="63"/>
      <c r="BG711" s="68" t="s">
        <v>889</v>
      </c>
      <c r="BH711" s="137" t="s">
        <v>30</v>
      </c>
      <c r="BI711" s="35"/>
    </row>
    <row r="712" ht="12.75" customHeight="1">
      <c r="A712" s="139"/>
      <c r="B712" s="127" t="s">
        <v>47</v>
      </c>
      <c r="C712" s="67"/>
      <c r="D712" s="129"/>
      <c r="E712" s="57"/>
      <c r="F712" s="63"/>
      <c r="G712" s="68" t="s">
        <v>890</v>
      </c>
      <c r="H712" s="93"/>
      <c r="I712" s="36"/>
      <c r="J712" s="63"/>
      <c r="K712" s="68" t="s">
        <v>890</v>
      </c>
      <c r="L712" s="137" t="s">
        <v>47</v>
      </c>
      <c r="M712" s="35"/>
      <c r="N712" s="63"/>
      <c r="O712" s="68" t="s">
        <v>890</v>
      </c>
      <c r="P712" s="137" t="s">
        <v>47</v>
      </c>
      <c r="Q712" s="35"/>
      <c r="R712" s="63"/>
      <c r="S712" s="68" t="s">
        <v>890</v>
      </c>
      <c r="T712" s="137" t="s">
        <v>47</v>
      </c>
      <c r="U712" s="35"/>
      <c r="V712" s="63"/>
      <c r="W712" s="68" t="s">
        <v>890</v>
      </c>
      <c r="X712" s="137" t="s">
        <v>47</v>
      </c>
      <c r="Y712" s="35"/>
      <c r="Z712" s="63"/>
      <c r="AA712" s="68" t="s">
        <v>890</v>
      </c>
      <c r="AB712" s="137" t="s">
        <v>47</v>
      </c>
      <c r="AC712" s="35"/>
      <c r="AD712" s="63"/>
      <c r="AE712" s="68" t="s">
        <v>890</v>
      </c>
      <c r="AF712" s="137" t="s">
        <v>47</v>
      </c>
      <c r="AG712" s="35"/>
      <c r="AH712" s="63"/>
      <c r="AI712" s="68" t="s">
        <v>890</v>
      </c>
      <c r="AJ712" s="137" t="s">
        <v>47</v>
      </c>
      <c r="AK712" s="35"/>
      <c r="AL712" s="63"/>
      <c r="AM712" s="68" t="s">
        <v>890</v>
      </c>
      <c r="AN712" s="137" t="s">
        <v>47</v>
      </c>
      <c r="AO712" s="35"/>
      <c r="AP712" s="63"/>
      <c r="AQ712" s="68" t="s">
        <v>890</v>
      </c>
      <c r="AR712" s="137" t="s">
        <v>47</v>
      </c>
      <c r="AS712" s="35"/>
      <c r="AT712" s="63"/>
      <c r="AU712" s="68" t="s">
        <v>890</v>
      </c>
      <c r="AV712" s="137" t="s">
        <v>47</v>
      </c>
      <c r="AW712" s="35"/>
      <c r="AX712" s="63"/>
      <c r="AY712" s="68" t="s">
        <v>890</v>
      </c>
      <c r="AZ712" s="137" t="s">
        <v>47</v>
      </c>
      <c r="BA712" s="35"/>
      <c r="BB712" s="63"/>
      <c r="BC712" s="68" t="s">
        <v>890</v>
      </c>
      <c r="BD712" s="137" t="s">
        <v>47</v>
      </c>
      <c r="BE712" s="35"/>
      <c r="BF712" s="63"/>
      <c r="BG712" s="68" t="s">
        <v>890</v>
      </c>
      <c r="BH712" s="137" t="s">
        <v>47</v>
      </c>
      <c r="BI712" s="35"/>
    </row>
    <row r="713" ht="12.75" customHeight="1">
      <c r="A713" s="139"/>
      <c r="B713" s="127" t="s">
        <v>67</v>
      </c>
      <c r="C713" s="67"/>
      <c r="D713" s="129"/>
      <c r="E713" s="57"/>
      <c r="F713" s="63"/>
      <c r="G713" s="68" t="s">
        <v>891</v>
      </c>
      <c r="H713" s="93"/>
      <c r="I713" s="70"/>
      <c r="J713" s="63"/>
      <c r="K713" s="68" t="s">
        <v>891</v>
      </c>
      <c r="L713" s="137" t="s">
        <v>67</v>
      </c>
      <c r="M713" s="35"/>
      <c r="N713" s="63"/>
      <c r="O713" s="68" t="s">
        <v>891</v>
      </c>
      <c r="P713" s="137" t="s">
        <v>67</v>
      </c>
      <c r="Q713" s="35"/>
      <c r="R713" s="63"/>
      <c r="S713" s="68" t="s">
        <v>891</v>
      </c>
      <c r="T713" s="137" t="s">
        <v>67</v>
      </c>
      <c r="U713" s="35"/>
      <c r="V713" s="63"/>
      <c r="W713" s="68" t="s">
        <v>891</v>
      </c>
      <c r="X713" s="137" t="s">
        <v>67</v>
      </c>
      <c r="Y713" s="35"/>
      <c r="Z713" s="63"/>
      <c r="AA713" s="68" t="s">
        <v>891</v>
      </c>
      <c r="AB713" s="137" t="s">
        <v>67</v>
      </c>
      <c r="AC713" s="35"/>
      <c r="AD713" s="63"/>
      <c r="AE713" s="68" t="s">
        <v>891</v>
      </c>
      <c r="AF713" s="137" t="s">
        <v>67</v>
      </c>
      <c r="AG713" s="35"/>
      <c r="AH713" s="63"/>
      <c r="AI713" s="68" t="s">
        <v>891</v>
      </c>
      <c r="AJ713" s="137" t="s">
        <v>67</v>
      </c>
      <c r="AK713" s="35"/>
      <c r="AL713" s="63"/>
      <c r="AM713" s="68" t="s">
        <v>891</v>
      </c>
      <c r="AN713" s="137" t="s">
        <v>67</v>
      </c>
      <c r="AO713" s="35"/>
      <c r="AP713" s="63"/>
      <c r="AQ713" s="68" t="s">
        <v>891</v>
      </c>
      <c r="AR713" s="137" t="s">
        <v>67</v>
      </c>
      <c r="AS713" s="35"/>
      <c r="AT713" s="63"/>
      <c r="AU713" s="68" t="s">
        <v>891</v>
      </c>
      <c r="AV713" s="137" t="s">
        <v>67</v>
      </c>
      <c r="AW713" s="35"/>
      <c r="AX713" s="63"/>
      <c r="AY713" s="68" t="s">
        <v>891</v>
      </c>
      <c r="AZ713" s="137" t="s">
        <v>67</v>
      </c>
      <c r="BA713" s="35"/>
      <c r="BB713" s="63"/>
      <c r="BC713" s="68" t="s">
        <v>891</v>
      </c>
      <c r="BD713" s="137" t="s">
        <v>67</v>
      </c>
      <c r="BE713" s="35"/>
      <c r="BF713" s="63"/>
      <c r="BG713" s="68" t="s">
        <v>891</v>
      </c>
      <c r="BH713" s="137" t="s">
        <v>67</v>
      </c>
      <c r="BI713" s="35"/>
    </row>
    <row r="714" ht="12.75" customHeight="1">
      <c r="A714" s="91"/>
      <c r="B714" s="92"/>
      <c r="C714" s="92"/>
      <c r="D714" s="85"/>
      <c r="E714" s="55"/>
      <c r="F714" s="63"/>
      <c r="G714" s="74"/>
      <c r="H714" s="93"/>
      <c r="I714" s="35"/>
      <c r="J714" s="63"/>
      <c r="K714" s="74"/>
      <c r="L714" s="137"/>
      <c r="M714" s="35"/>
      <c r="N714" s="63"/>
      <c r="O714" s="74"/>
      <c r="P714" s="137"/>
      <c r="Q714" s="35"/>
      <c r="R714" s="63"/>
      <c r="S714" s="74"/>
      <c r="T714" s="137"/>
      <c r="U714" s="35"/>
      <c r="V714" s="63"/>
      <c r="W714" s="74"/>
      <c r="X714" s="137"/>
      <c r="Y714" s="35"/>
      <c r="Z714" s="63"/>
      <c r="AA714" s="74"/>
      <c r="AB714" s="137"/>
      <c r="AC714" s="35"/>
      <c r="AD714" s="63"/>
      <c r="AE714" s="74"/>
      <c r="AF714" s="137"/>
      <c r="AG714" s="35"/>
      <c r="AH714" s="63"/>
      <c r="AI714" s="74"/>
      <c r="AJ714" s="137"/>
      <c r="AK714" s="35"/>
      <c r="AL714" s="63"/>
      <c r="AM714" s="74"/>
      <c r="AN714" s="137"/>
      <c r="AO714" s="35"/>
      <c r="AP714" s="63"/>
      <c r="AQ714" s="74"/>
      <c r="AR714" s="137"/>
      <c r="AS714" s="35"/>
      <c r="AT714" s="63"/>
      <c r="AU714" s="74"/>
      <c r="AV714" s="137"/>
      <c r="AW714" s="35"/>
      <c r="AX714" s="63"/>
      <c r="AY714" s="74"/>
      <c r="AZ714" s="137"/>
      <c r="BA714" s="35"/>
      <c r="BB714" s="63"/>
      <c r="BC714" s="74"/>
      <c r="BD714" s="137"/>
      <c r="BE714" s="35"/>
      <c r="BF714" s="63"/>
      <c r="BG714" s="74"/>
      <c r="BH714" s="137"/>
      <c r="BI714" s="35"/>
    </row>
    <row r="715" ht="12.75" customHeight="1">
      <c r="A715" s="92"/>
      <c r="B715" s="92"/>
      <c r="C715" s="92"/>
      <c r="D715" s="85"/>
      <c r="E715" s="55"/>
      <c r="F715" s="83"/>
      <c r="G715" s="74"/>
      <c r="H715" s="93"/>
      <c r="I715" s="36"/>
      <c r="J715" s="83"/>
      <c r="K715" s="74"/>
      <c r="L715" s="137"/>
      <c r="M715" s="35"/>
      <c r="N715" s="83"/>
      <c r="O715" s="74"/>
      <c r="P715" s="137"/>
      <c r="Q715" s="35"/>
      <c r="R715" s="83"/>
      <c r="S715" s="74"/>
      <c r="T715" s="137"/>
      <c r="U715" s="35"/>
      <c r="V715" s="83"/>
      <c r="W715" s="74"/>
      <c r="X715" s="137"/>
      <c r="Y715" s="35"/>
      <c r="Z715" s="83"/>
      <c r="AA715" s="74"/>
      <c r="AB715" s="137"/>
      <c r="AC715" s="35"/>
      <c r="AD715" s="83"/>
      <c r="AE715" s="74"/>
      <c r="AF715" s="137"/>
      <c r="AG715" s="35"/>
      <c r="AH715" s="83"/>
      <c r="AI715" s="74"/>
      <c r="AJ715" s="137"/>
      <c r="AK715" s="35"/>
      <c r="AL715" s="83"/>
      <c r="AM715" s="74"/>
      <c r="AN715" s="137"/>
      <c r="AO715" s="35"/>
      <c r="AP715" s="83"/>
      <c r="AQ715" s="74"/>
      <c r="AR715" s="137"/>
      <c r="AS715" s="35"/>
      <c r="AT715" s="83"/>
      <c r="AU715" s="74"/>
      <c r="AV715" s="137"/>
      <c r="AW715" s="35"/>
      <c r="AX715" s="83"/>
      <c r="AY715" s="74"/>
      <c r="AZ715" s="137"/>
      <c r="BA715" s="35"/>
      <c r="BB715" s="83"/>
      <c r="BC715" s="74"/>
      <c r="BD715" s="137"/>
      <c r="BE715" s="35"/>
      <c r="BF715" s="83"/>
      <c r="BG715" s="74"/>
      <c r="BH715" s="137"/>
      <c r="BI715" s="35"/>
    </row>
    <row r="716" ht="12.75" customHeight="1">
      <c r="A716" s="84"/>
      <c r="B716" s="73"/>
      <c r="C716" s="84"/>
      <c r="D716" s="85"/>
      <c r="E716" s="55"/>
      <c r="F716" s="63" t="s">
        <v>892</v>
      </c>
      <c r="G716" s="86"/>
      <c r="H716" s="87"/>
      <c r="I716" s="36"/>
      <c r="J716" s="63" t="s">
        <v>892</v>
      </c>
      <c r="K716" s="86"/>
      <c r="L716" s="159"/>
      <c r="M716" s="35"/>
      <c r="N716" s="160" t="s">
        <v>892</v>
      </c>
      <c r="O716" s="86"/>
      <c r="P716" s="159"/>
      <c r="Q716" s="35"/>
      <c r="R716" s="63" t="s">
        <v>892</v>
      </c>
      <c r="S716" s="86"/>
      <c r="T716" s="159"/>
      <c r="U716" s="35"/>
      <c r="V716" s="63" t="s">
        <v>892</v>
      </c>
      <c r="W716" s="86"/>
      <c r="X716" s="159"/>
      <c r="Y716" s="35"/>
      <c r="Z716" s="63" t="s">
        <v>892</v>
      </c>
      <c r="AA716" s="86"/>
      <c r="AB716" s="159"/>
      <c r="AC716" s="35"/>
      <c r="AD716" s="63" t="s">
        <v>892</v>
      </c>
      <c r="AE716" s="86"/>
      <c r="AF716" s="159"/>
      <c r="AG716" s="35"/>
      <c r="AH716" s="63" t="s">
        <v>892</v>
      </c>
      <c r="AI716" s="86"/>
      <c r="AJ716" s="159"/>
      <c r="AK716" s="35"/>
      <c r="AL716" s="63" t="s">
        <v>892</v>
      </c>
      <c r="AM716" s="86"/>
      <c r="AN716" s="159"/>
      <c r="AO716" s="35"/>
      <c r="AP716" s="63" t="s">
        <v>892</v>
      </c>
      <c r="AQ716" s="86"/>
      <c r="AR716" s="159"/>
      <c r="AS716" s="35"/>
      <c r="AT716" s="63" t="s">
        <v>892</v>
      </c>
      <c r="AU716" s="86"/>
      <c r="AV716" s="159"/>
      <c r="AW716" s="35"/>
      <c r="AX716" s="63" t="s">
        <v>892</v>
      </c>
      <c r="AY716" s="86"/>
      <c r="AZ716" s="159"/>
      <c r="BA716" s="35"/>
      <c r="BB716" s="63" t="s">
        <v>892</v>
      </c>
      <c r="BC716" s="86"/>
      <c r="BD716" s="159"/>
      <c r="BE716" s="35"/>
      <c r="BF716" s="63" t="s">
        <v>892</v>
      </c>
      <c r="BG716" s="86"/>
      <c r="BH716" s="159"/>
      <c r="BI716" s="35"/>
    </row>
    <row r="717" ht="12.75" customHeight="1">
      <c r="A717" s="61" t="s">
        <v>20</v>
      </c>
      <c r="B717" s="62" t="s">
        <v>21</v>
      </c>
      <c r="C717" s="62" t="s">
        <v>22</v>
      </c>
      <c r="D717" s="85"/>
      <c r="E717" s="55"/>
      <c r="F717" s="63"/>
      <c r="G717" s="64" t="s">
        <v>23</v>
      </c>
      <c r="H717" s="65" t="s">
        <v>24</v>
      </c>
      <c r="I717" s="36"/>
      <c r="J717" s="63"/>
      <c r="K717" s="64" t="s">
        <v>23</v>
      </c>
      <c r="L717" s="125" t="s">
        <v>24</v>
      </c>
      <c r="M717" s="35"/>
      <c r="N717" s="63"/>
      <c r="O717" s="64" t="s">
        <v>23</v>
      </c>
      <c r="P717" s="125" t="s">
        <v>24</v>
      </c>
      <c r="Q717" s="35"/>
      <c r="R717" s="63"/>
      <c r="S717" s="64" t="s">
        <v>23</v>
      </c>
      <c r="T717" s="125" t="s">
        <v>24</v>
      </c>
      <c r="U717" s="35"/>
      <c r="V717" s="63"/>
      <c r="W717" s="64" t="s">
        <v>23</v>
      </c>
      <c r="X717" s="125" t="s">
        <v>24</v>
      </c>
      <c r="Y717" s="35"/>
      <c r="Z717" s="63"/>
      <c r="AA717" s="64" t="s">
        <v>23</v>
      </c>
      <c r="AB717" s="125" t="s">
        <v>24</v>
      </c>
      <c r="AC717" s="35"/>
      <c r="AD717" s="63"/>
      <c r="AE717" s="64" t="s">
        <v>23</v>
      </c>
      <c r="AF717" s="125" t="s">
        <v>24</v>
      </c>
      <c r="AG717" s="35"/>
      <c r="AH717" s="63"/>
      <c r="AI717" s="64" t="s">
        <v>23</v>
      </c>
      <c r="AJ717" s="125" t="s">
        <v>24</v>
      </c>
      <c r="AK717" s="35"/>
      <c r="AL717" s="63"/>
      <c r="AM717" s="64" t="s">
        <v>23</v>
      </c>
      <c r="AN717" s="125" t="s">
        <v>24</v>
      </c>
      <c r="AO717" s="35"/>
      <c r="AP717" s="63"/>
      <c r="AQ717" s="64" t="s">
        <v>23</v>
      </c>
      <c r="AR717" s="125" t="s">
        <v>24</v>
      </c>
      <c r="AS717" s="35"/>
      <c r="AT717" s="63"/>
      <c r="AU717" s="64" t="s">
        <v>23</v>
      </c>
      <c r="AV717" s="125" t="s">
        <v>24</v>
      </c>
      <c r="AW717" s="35"/>
      <c r="AX717" s="63"/>
      <c r="AY717" s="64" t="s">
        <v>23</v>
      </c>
      <c r="AZ717" s="125" t="s">
        <v>24</v>
      </c>
      <c r="BA717" s="35"/>
      <c r="BB717" s="63"/>
      <c r="BC717" s="64" t="s">
        <v>23</v>
      </c>
      <c r="BD717" s="125" t="s">
        <v>24</v>
      </c>
      <c r="BE717" s="35"/>
      <c r="BF717" s="63"/>
      <c r="BG717" s="64" t="s">
        <v>23</v>
      </c>
      <c r="BH717" s="125" t="s">
        <v>24</v>
      </c>
      <c r="BI717" s="35"/>
    </row>
    <row r="718" ht="12.75" customHeight="1">
      <c r="A718" s="139"/>
      <c r="B718" s="127" t="s">
        <v>30</v>
      </c>
      <c r="C718" s="67"/>
      <c r="D718" s="129"/>
      <c r="E718" s="57"/>
      <c r="F718" s="63"/>
      <c r="G718" s="68" t="s">
        <v>893</v>
      </c>
      <c r="H718" s="93"/>
      <c r="I718" s="36"/>
      <c r="J718" s="63"/>
      <c r="K718" s="68" t="s">
        <v>893</v>
      </c>
      <c r="L718" s="137" t="s">
        <v>30</v>
      </c>
      <c r="M718" s="35"/>
      <c r="N718" s="63"/>
      <c r="O718" s="68" t="s">
        <v>893</v>
      </c>
      <c r="P718" s="137" t="s">
        <v>30</v>
      </c>
      <c r="Q718" s="35"/>
      <c r="R718" s="63"/>
      <c r="S718" s="68" t="s">
        <v>893</v>
      </c>
      <c r="T718" s="137" t="s">
        <v>30</v>
      </c>
      <c r="U718" s="35"/>
      <c r="V718" s="63"/>
      <c r="W718" s="68" t="s">
        <v>893</v>
      </c>
      <c r="X718" s="137" t="s">
        <v>30</v>
      </c>
      <c r="Y718" s="35"/>
      <c r="Z718" s="63"/>
      <c r="AA718" s="68" t="s">
        <v>893</v>
      </c>
      <c r="AB718" s="137" t="s">
        <v>30</v>
      </c>
      <c r="AC718" s="35"/>
      <c r="AD718" s="63"/>
      <c r="AE718" s="68" t="s">
        <v>893</v>
      </c>
      <c r="AF718" s="137" t="s">
        <v>30</v>
      </c>
      <c r="AG718" s="35"/>
      <c r="AH718" s="63"/>
      <c r="AI718" s="68" t="s">
        <v>893</v>
      </c>
      <c r="AJ718" s="137" t="s">
        <v>30</v>
      </c>
      <c r="AK718" s="35"/>
      <c r="AL718" s="63"/>
      <c r="AM718" s="68" t="s">
        <v>893</v>
      </c>
      <c r="AN718" s="137" t="s">
        <v>30</v>
      </c>
      <c r="AO718" s="35"/>
      <c r="AP718" s="63"/>
      <c r="AQ718" s="68" t="s">
        <v>893</v>
      </c>
      <c r="AR718" s="137" t="s">
        <v>30</v>
      </c>
      <c r="AS718" s="35"/>
      <c r="AT718" s="63"/>
      <c r="AU718" s="68" t="s">
        <v>893</v>
      </c>
      <c r="AV718" s="137" t="s">
        <v>30</v>
      </c>
      <c r="AW718" s="35"/>
      <c r="AX718" s="63"/>
      <c r="AY718" s="68" t="s">
        <v>893</v>
      </c>
      <c r="AZ718" s="137" t="s">
        <v>30</v>
      </c>
      <c r="BA718" s="35"/>
      <c r="BB718" s="63"/>
      <c r="BC718" s="68" t="s">
        <v>893</v>
      </c>
      <c r="BD718" s="137" t="s">
        <v>30</v>
      </c>
      <c r="BE718" s="35"/>
      <c r="BF718" s="63"/>
      <c r="BG718" s="68" t="s">
        <v>893</v>
      </c>
      <c r="BH718" s="137" t="s">
        <v>30</v>
      </c>
      <c r="BI718" s="35"/>
    </row>
    <row r="719" ht="12.75" customHeight="1">
      <c r="A719" s="139"/>
      <c r="B719" s="127" t="s">
        <v>30</v>
      </c>
      <c r="C719" s="67"/>
      <c r="D719" s="129"/>
      <c r="E719" s="57"/>
      <c r="F719" s="63"/>
      <c r="G719" s="68" t="s">
        <v>894</v>
      </c>
      <c r="H719" s="93"/>
      <c r="I719" s="36"/>
      <c r="J719" s="63"/>
      <c r="K719" s="68" t="s">
        <v>894</v>
      </c>
      <c r="L719" s="137" t="s">
        <v>30</v>
      </c>
      <c r="M719" s="35"/>
      <c r="N719" s="63"/>
      <c r="O719" s="68" t="s">
        <v>894</v>
      </c>
      <c r="P719" s="137" t="s">
        <v>30</v>
      </c>
      <c r="Q719" s="35"/>
      <c r="R719" s="63"/>
      <c r="S719" s="68" t="s">
        <v>894</v>
      </c>
      <c r="T719" s="137" t="s">
        <v>30</v>
      </c>
      <c r="U719" s="35"/>
      <c r="V719" s="63"/>
      <c r="W719" s="68" t="s">
        <v>894</v>
      </c>
      <c r="X719" s="137" t="s">
        <v>30</v>
      </c>
      <c r="Y719" s="35"/>
      <c r="Z719" s="63"/>
      <c r="AA719" s="68" t="s">
        <v>894</v>
      </c>
      <c r="AB719" s="137" t="s">
        <v>30</v>
      </c>
      <c r="AC719" s="35"/>
      <c r="AD719" s="63"/>
      <c r="AE719" s="68" t="s">
        <v>894</v>
      </c>
      <c r="AF719" s="137" t="s">
        <v>30</v>
      </c>
      <c r="AG719" s="35"/>
      <c r="AH719" s="63"/>
      <c r="AI719" s="68" t="s">
        <v>894</v>
      </c>
      <c r="AJ719" s="137" t="s">
        <v>30</v>
      </c>
      <c r="AK719" s="35"/>
      <c r="AL719" s="63"/>
      <c r="AM719" s="68" t="s">
        <v>894</v>
      </c>
      <c r="AN719" s="137" t="s">
        <v>30</v>
      </c>
      <c r="AO719" s="35"/>
      <c r="AP719" s="63"/>
      <c r="AQ719" s="68" t="s">
        <v>894</v>
      </c>
      <c r="AR719" s="137" t="s">
        <v>30</v>
      </c>
      <c r="AS719" s="35"/>
      <c r="AT719" s="63"/>
      <c r="AU719" s="68" t="s">
        <v>894</v>
      </c>
      <c r="AV719" s="137" t="s">
        <v>30</v>
      </c>
      <c r="AW719" s="35"/>
      <c r="AX719" s="63"/>
      <c r="AY719" s="68" t="s">
        <v>894</v>
      </c>
      <c r="AZ719" s="137" t="s">
        <v>30</v>
      </c>
      <c r="BA719" s="35"/>
      <c r="BB719" s="63"/>
      <c r="BC719" s="68" t="s">
        <v>894</v>
      </c>
      <c r="BD719" s="137" t="s">
        <v>30</v>
      </c>
      <c r="BE719" s="35"/>
      <c r="BF719" s="63"/>
      <c r="BG719" s="68" t="s">
        <v>894</v>
      </c>
      <c r="BH719" s="137" t="s">
        <v>30</v>
      </c>
      <c r="BI719" s="35"/>
    </row>
    <row r="720" ht="12.75" customHeight="1">
      <c r="A720" s="139"/>
      <c r="B720" s="127" t="s">
        <v>47</v>
      </c>
      <c r="C720" s="67"/>
      <c r="D720" s="129"/>
      <c r="E720" s="57"/>
      <c r="F720" s="63"/>
      <c r="G720" s="68" t="s">
        <v>895</v>
      </c>
      <c r="H720" s="93"/>
      <c r="I720" s="36"/>
      <c r="J720" s="63"/>
      <c r="K720" s="68" t="s">
        <v>895</v>
      </c>
      <c r="L720" s="137" t="s">
        <v>47</v>
      </c>
      <c r="M720" s="35"/>
      <c r="N720" s="63"/>
      <c r="O720" s="68" t="s">
        <v>895</v>
      </c>
      <c r="P720" s="137" t="s">
        <v>47</v>
      </c>
      <c r="Q720" s="35"/>
      <c r="R720" s="63"/>
      <c r="S720" s="68" t="s">
        <v>895</v>
      </c>
      <c r="T720" s="137" t="s">
        <v>47</v>
      </c>
      <c r="U720" s="35"/>
      <c r="V720" s="63"/>
      <c r="W720" s="68" t="s">
        <v>895</v>
      </c>
      <c r="X720" s="137" t="s">
        <v>47</v>
      </c>
      <c r="Y720" s="35"/>
      <c r="Z720" s="63"/>
      <c r="AA720" s="68" t="s">
        <v>895</v>
      </c>
      <c r="AB720" s="137" t="s">
        <v>47</v>
      </c>
      <c r="AC720" s="35"/>
      <c r="AD720" s="63"/>
      <c r="AE720" s="68" t="s">
        <v>895</v>
      </c>
      <c r="AF720" s="137" t="s">
        <v>47</v>
      </c>
      <c r="AG720" s="35"/>
      <c r="AH720" s="63"/>
      <c r="AI720" s="68" t="s">
        <v>895</v>
      </c>
      <c r="AJ720" s="137" t="s">
        <v>47</v>
      </c>
      <c r="AK720" s="35"/>
      <c r="AL720" s="63"/>
      <c r="AM720" s="68" t="s">
        <v>895</v>
      </c>
      <c r="AN720" s="137" t="s">
        <v>47</v>
      </c>
      <c r="AO720" s="35"/>
      <c r="AP720" s="63"/>
      <c r="AQ720" s="68" t="s">
        <v>895</v>
      </c>
      <c r="AR720" s="137" t="s">
        <v>47</v>
      </c>
      <c r="AS720" s="35"/>
      <c r="AT720" s="63"/>
      <c r="AU720" s="68" t="s">
        <v>895</v>
      </c>
      <c r="AV720" s="137" t="s">
        <v>47</v>
      </c>
      <c r="AW720" s="35"/>
      <c r="AX720" s="63"/>
      <c r="AY720" s="68" t="s">
        <v>895</v>
      </c>
      <c r="AZ720" s="137" t="s">
        <v>47</v>
      </c>
      <c r="BA720" s="35"/>
      <c r="BB720" s="63"/>
      <c r="BC720" s="68" t="s">
        <v>895</v>
      </c>
      <c r="BD720" s="137" t="s">
        <v>47</v>
      </c>
      <c r="BE720" s="35"/>
      <c r="BF720" s="63"/>
      <c r="BG720" s="68" t="s">
        <v>895</v>
      </c>
      <c r="BH720" s="137" t="s">
        <v>47</v>
      </c>
      <c r="BI720" s="35"/>
    </row>
    <row r="721" ht="12.75" customHeight="1">
      <c r="A721" s="139"/>
      <c r="B721" s="127" t="s">
        <v>47</v>
      </c>
      <c r="C721" s="67"/>
      <c r="D721" s="129"/>
      <c r="E721" s="57"/>
      <c r="F721" s="63"/>
      <c r="G721" s="68" t="s">
        <v>896</v>
      </c>
      <c r="H721" s="93"/>
      <c r="I721" s="36"/>
      <c r="J721" s="63"/>
      <c r="K721" s="68" t="s">
        <v>896</v>
      </c>
      <c r="L721" s="137" t="s">
        <v>47</v>
      </c>
      <c r="M721" s="35"/>
      <c r="N721" s="63"/>
      <c r="O721" s="68" t="s">
        <v>896</v>
      </c>
      <c r="P721" s="137" t="s">
        <v>47</v>
      </c>
      <c r="Q721" s="35"/>
      <c r="R721" s="63"/>
      <c r="S721" s="68" t="s">
        <v>896</v>
      </c>
      <c r="T721" s="137" t="s">
        <v>47</v>
      </c>
      <c r="U721" s="35"/>
      <c r="V721" s="63"/>
      <c r="W721" s="68" t="s">
        <v>896</v>
      </c>
      <c r="X721" s="137" t="s">
        <v>47</v>
      </c>
      <c r="Y721" s="35"/>
      <c r="Z721" s="63"/>
      <c r="AA721" s="68" t="s">
        <v>896</v>
      </c>
      <c r="AB721" s="137" t="s">
        <v>47</v>
      </c>
      <c r="AC721" s="35"/>
      <c r="AD721" s="63"/>
      <c r="AE721" s="68" t="s">
        <v>896</v>
      </c>
      <c r="AF721" s="137" t="s">
        <v>47</v>
      </c>
      <c r="AG721" s="35"/>
      <c r="AH721" s="63"/>
      <c r="AI721" s="68" t="s">
        <v>896</v>
      </c>
      <c r="AJ721" s="137" t="s">
        <v>47</v>
      </c>
      <c r="AK721" s="35"/>
      <c r="AL721" s="63"/>
      <c r="AM721" s="68" t="s">
        <v>896</v>
      </c>
      <c r="AN721" s="137" t="s">
        <v>47</v>
      </c>
      <c r="AO721" s="35"/>
      <c r="AP721" s="63"/>
      <c r="AQ721" s="68" t="s">
        <v>896</v>
      </c>
      <c r="AR721" s="137" t="s">
        <v>47</v>
      </c>
      <c r="AS721" s="35"/>
      <c r="AT721" s="63"/>
      <c r="AU721" s="68" t="s">
        <v>896</v>
      </c>
      <c r="AV721" s="137" t="s">
        <v>47</v>
      </c>
      <c r="AW721" s="35"/>
      <c r="AX721" s="63"/>
      <c r="AY721" s="68" t="s">
        <v>896</v>
      </c>
      <c r="AZ721" s="137" t="s">
        <v>47</v>
      </c>
      <c r="BA721" s="35"/>
      <c r="BB721" s="63"/>
      <c r="BC721" s="68" t="s">
        <v>896</v>
      </c>
      <c r="BD721" s="137" t="s">
        <v>47</v>
      </c>
      <c r="BE721" s="35"/>
      <c r="BF721" s="63"/>
      <c r="BG721" s="68" t="s">
        <v>896</v>
      </c>
      <c r="BH721" s="137" t="s">
        <v>47</v>
      </c>
      <c r="BI721" s="35"/>
    </row>
    <row r="722" ht="12.75" customHeight="1">
      <c r="A722" s="91"/>
      <c r="B722" s="92"/>
      <c r="C722" s="92"/>
      <c r="D722" s="85"/>
      <c r="E722" s="55"/>
      <c r="F722" s="63"/>
      <c r="G722" s="74"/>
      <c r="H722" s="93"/>
      <c r="I722" s="36"/>
      <c r="J722" s="63"/>
      <c r="K722" s="74"/>
      <c r="L722" s="137"/>
      <c r="M722" s="35"/>
      <c r="N722" s="63"/>
      <c r="O722" s="74"/>
      <c r="P722" s="137"/>
      <c r="Q722" s="35"/>
      <c r="R722" s="63"/>
      <c r="S722" s="74"/>
      <c r="T722" s="137"/>
      <c r="U722" s="35"/>
      <c r="V722" s="63"/>
      <c r="W722" s="74"/>
      <c r="X722" s="137"/>
      <c r="Y722" s="35"/>
      <c r="Z722" s="63"/>
      <c r="AA722" s="74"/>
      <c r="AB722" s="137"/>
      <c r="AC722" s="35"/>
      <c r="AD722" s="63"/>
      <c r="AE722" s="74"/>
      <c r="AF722" s="137"/>
      <c r="AG722" s="35"/>
      <c r="AH722" s="63"/>
      <c r="AI722" s="74"/>
      <c r="AJ722" s="137"/>
      <c r="AK722" s="35"/>
      <c r="AL722" s="63"/>
      <c r="AM722" s="74"/>
      <c r="AN722" s="137"/>
      <c r="AO722" s="35"/>
      <c r="AP722" s="63"/>
      <c r="AQ722" s="74"/>
      <c r="AR722" s="137"/>
      <c r="AS722" s="35"/>
      <c r="AT722" s="63"/>
      <c r="AU722" s="74"/>
      <c r="AV722" s="137"/>
      <c r="AW722" s="35"/>
      <c r="AX722" s="63"/>
      <c r="AY722" s="74"/>
      <c r="AZ722" s="137"/>
      <c r="BA722" s="35"/>
      <c r="BB722" s="63"/>
      <c r="BC722" s="74"/>
      <c r="BD722" s="137"/>
      <c r="BE722" s="35"/>
      <c r="BF722" s="63"/>
      <c r="BG722" s="74"/>
      <c r="BH722" s="137"/>
      <c r="BI722" s="35"/>
    </row>
    <row r="723" ht="12.75" customHeight="1">
      <c r="A723" s="92"/>
      <c r="B723" s="92"/>
      <c r="C723" s="92"/>
      <c r="D723" s="85"/>
      <c r="E723" s="55"/>
      <c r="F723" s="83"/>
      <c r="G723" s="74"/>
      <c r="H723" s="93"/>
      <c r="I723" s="36"/>
      <c r="J723" s="83"/>
      <c r="K723" s="74"/>
      <c r="L723" s="137"/>
      <c r="M723" s="35"/>
      <c r="N723" s="83"/>
      <c r="O723" s="74"/>
      <c r="P723" s="137"/>
      <c r="Q723" s="35"/>
      <c r="R723" s="83"/>
      <c r="S723" s="74"/>
      <c r="T723" s="137"/>
      <c r="U723" s="35"/>
      <c r="V723" s="83"/>
      <c r="W723" s="74"/>
      <c r="X723" s="137"/>
      <c r="Y723" s="35"/>
      <c r="Z723" s="83"/>
      <c r="AA723" s="74"/>
      <c r="AB723" s="137"/>
      <c r="AC723" s="35"/>
      <c r="AD723" s="83"/>
      <c r="AE723" s="74"/>
      <c r="AF723" s="137"/>
      <c r="AG723" s="35"/>
      <c r="AH723" s="83"/>
      <c r="AI723" s="74"/>
      <c r="AJ723" s="137"/>
      <c r="AK723" s="35"/>
      <c r="AL723" s="83"/>
      <c r="AM723" s="74"/>
      <c r="AN723" s="137"/>
      <c r="AO723" s="35"/>
      <c r="AP723" s="83"/>
      <c r="AQ723" s="74"/>
      <c r="AR723" s="137"/>
      <c r="AS723" s="35"/>
      <c r="AT723" s="83"/>
      <c r="AU723" s="74"/>
      <c r="AV723" s="137"/>
      <c r="AW723" s="35"/>
      <c r="AX723" s="83"/>
      <c r="AY723" s="74"/>
      <c r="AZ723" s="137"/>
      <c r="BA723" s="35"/>
      <c r="BB723" s="83"/>
      <c r="BC723" s="74"/>
      <c r="BD723" s="137"/>
      <c r="BE723" s="35"/>
      <c r="BF723" s="83"/>
      <c r="BG723" s="74"/>
      <c r="BH723" s="137"/>
      <c r="BI723" s="35"/>
    </row>
    <row r="724" ht="12.75" customHeight="1">
      <c r="A724" s="84"/>
      <c r="B724" s="73"/>
      <c r="C724" s="84"/>
      <c r="D724" s="85"/>
      <c r="E724" s="55"/>
      <c r="F724" s="63" t="s">
        <v>897</v>
      </c>
      <c r="G724" s="86"/>
      <c r="H724" s="87"/>
      <c r="I724" s="36"/>
      <c r="J724" s="63" t="s">
        <v>897</v>
      </c>
      <c r="K724" s="86"/>
      <c r="L724" s="159"/>
      <c r="M724" s="35"/>
      <c r="N724" s="160" t="s">
        <v>897</v>
      </c>
      <c r="O724" s="86"/>
      <c r="P724" s="159"/>
      <c r="Q724" s="35"/>
      <c r="R724" s="63" t="s">
        <v>897</v>
      </c>
      <c r="S724" s="86"/>
      <c r="T724" s="159"/>
      <c r="U724" s="35"/>
      <c r="V724" s="63" t="s">
        <v>897</v>
      </c>
      <c r="W724" s="86"/>
      <c r="X724" s="159"/>
      <c r="Y724" s="35"/>
      <c r="Z724" s="63" t="s">
        <v>897</v>
      </c>
      <c r="AA724" s="86"/>
      <c r="AB724" s="159"/>
      <c r="AC724" s="35"/>
      <c r="AD724" s="63" t="s">
        <v>897</v>
      </c>
      <c r="AE724" s="86"/>
      <c r="AF724" s="159"/>
      <c r="AG724" s="35"/>
      <c r="AH724" s="63" t="s">
        <v>897</v>
      </c>
      <c r="AI724" s="86"/>
      <c r="AJ724" s="159"/>
      <c r="AK724" s="35"/>
      <c r="AL724" s="63" t="s">
        <v>897</v>
      </c>
      <c r="AM724" s="86"/>
      <c r="AN724" s="159"/>
      <c r="AO724" s="35"/>
      <c r="AP724" s="63" t="s">
        <v>897</v>
      </c>
      <c r="AQ724" s="86"/>
      <c r="AR724" s="159"/>
      <c r="AS724" s="35"/>
      <c r="AT724" s="63" t="s">
        <v>897</v>
      </c>
      <c r="AU724" s="86"/>
      <c r="AV724" s="159"/>
      <c r="AW724" s="35"/>
      <c r="AX724" s="63" t="s">
        <v>897</v>
      </c>
      <c r="AY724" s="86"/>
      <c r="AZ724" s="159"/>
      <c r="BA724" s="35"/>
      <c r="BB724" s="63" t="s">
        <v>897</v>
      </c>
      <c r="BC724" s="86"/>
      <c r="BD724" s="159"/>
      <c r="BE724" s="35"/>
      <c r="BF724" s="63" t="s">
        <v>897</v>
      </c>
      <c r="BG724" s="86"/>
      <c r="BH724" s="159"/>
      <c r="BI724" s="35"/>
    </row>
    <row r="725" ht="12.75" customHeight="1">
      <c r="A725" s="61" t="s">
        <v>20</v>
      </c>
      <c r="B725" s="62" t="s">
        <v>21</v>
      </c>
      <c r="C725" s="62" t="s">
        <v>22</v>
      </c>
      <c r="D725" s="85"/>
      <c r="E725" s="55"/>
      <c r="F725" s="63"/>
      <c r="G725" s="64" t="s">
        <v>23</v>
      </c>
      <c r="H725" s="65" t="s">
        <v>24</v>
      </c>
      <c r="I725" s="36"/>
      <c r="J725" s="63"/>
      <c r="K725" s="64" t="s">
        <v>23</v>
      </c>
      <c r="L725" s="125" t="s">
        <v>24</v>
      </c>
      <c r="M725" s="35"/>
      <c r="N725" s="63"/>
      <c r="O725" s="64" t="s">
        <v>23</v>
      </c>
      <c r="P725" s="125" t="s">
        <v>24</v>
      </c>
      <c r="Q725" s="35"/>
      <c r="R725" s="63"/>
      <c r="S725" s="64" t="s">
        <v>23</v>
      </c>
      <c r="T725" s="125" t="s">
        <v>24</v>
      </c>
      <c r="U725" s="35"/>
      <c r="V725" s="63"/>
      <c r="W725" s="64" t="s">
        <v>23</v>
      </c>
      <c r="X725" s="125" t="s">
        <v>24</v>
      </c>
      <c r="Y725" s="35"/>
      <c r="Z725" s="63"/>
      <c r="AA725" s="64" t="s">
        <v>23</v>
      </c>
      <c r="AB725" s="125" t="s">
        <v>24</v>
      </c>
      <c r="AC725" s="35"/>
      <c r="AD725" s="63"/>
      <c r="AE725" s="64" t="s">
        <v>23</v>
      </c>
      <c r="AF725" s="125" t="s">
        <v>24</v>
      </c>
      <c r="AG725" s="35"/>
      <c r="AH725" s="63"/>
      <c r="AI725" s="64" t="s">
        <v>23</v>
      </c>
      <c r="AJ725" s="125" t="s">
        <v>24</v>
      </c>
      <c r="AK725" s="35"/>
      <c r="AL725" s="63"/>
      <c r="AM725" s="64" t="s">
        <v>23</v>
      </c>
      <c r="AN725" s="125" t="s">
        <v>24</v>
      </c>
      <c r="AO725" s="35"/>
      <c r="AP725" s="63"/>
      <c r="AQ725" s="64" t="s">
        <v>23</v>
      </c>
      <c r="AR725" s="125" t="s">
        <v>24</v>
      </c>
      <c r="AS725" s="35"/>
      <c r="AT725" s="63"/>
      <c r="AU725" s="64" t="s">
        <v>23</v>
      </c>
      <c r="AV725" s="125" t="s">
        <v>24</v>
      </c>
      <c r="AW725" s="35"/>
      <c r="AX725" s="63"/>
      <c r="AY725" s="64" t="s">
        <v>23</v>
      </c>
      <c r="AZ725" s="125" t="s">
        <v>24</v>
      </c>
      <c r="BA725" s="35"/>
      <c r="BB725" s="63"/>
      <c r="BC725" s="64" t="s">
        <v>23</v>
      </c>
      <c r="BD725" s="125" t="s">
        <v>24</v>
      </c>
      <c r="BE725" s="35"/>
      <c r="BF725" s="63"/>
      <c r="BG725" s="64" t="s">
        <v>23</v>
      </c>
      <c r="BH725" s="125" t="s">
        <v>24</v>
      </c>
      <c r="BI725" s="35"/>
    </row>
    <row r="726" ht="12.75" customHeight="1">
      <c r="A726" s="139"/>
      <c r="B726" s="127" t="s">
        <v>305</v>
      </c>
      <c r="C726" s="67"/>
      <c r="D726" s="129"/>
      <c r="E726" s="57"/>
      <c r="F726" s="63"/>
      <c r="G726" s="68" t="s">
        <v>898</v>
      </c>
      <c r="H726" s="93"/>
      <c r="I726" s="36"/>
      <c r="J726" s="63"/>
      <c r="K726" s="68" t="s">
        <v>898</v>
      </c>
      <c r="L726" s="137" t="s">
        <v>305</v>
      </c>
      <c r="M726" s="35"/>
      <c r="N726" s="63"/>
      <c r="O726" s="68" t="s">
        <v>898</v>
      </c>
      <c r="P726" s="137" t="s">
        <v>305</v>
      </c>
      <c r="Q726" s="35"/>
      <c r="R726" s="63"/>
      <c r="S726" s="68" t="s">
        <v>898</v>
      </c>
      <c r="T726" s="137" t="s">
        <v>305</v>
      </c>
      <c r="U726" s="35"/>
      <c r="V726" s="63"/>
      <c r="W726" s="68" t="s">
        <v>898</v>
      </c>
      <c r="X726" s="137" t="s">
        <v>305</v>
      </c>
      <c r="Y726" s="35"/>
      <c r="Z726" s="63"/>
      <c r="AA726" s="68" t="s">
        <v>898</v>
      </c>
      <c r="AB726" s="137" t="s">
        <v>305</v>
      </c>
      <c r="AC726" s="35"/>
      <c r="AD726" s="63"/>
      <c r="AE726" s="68" t="s">
        <v>898</v>
      </c>
      <c r="AF726" s="137" t="s">
        <v>305</v>
      </c>
      <c r="AG726" s="35"/>
      <c r="AH726" s="63"/>
      <c r="AI726" s="68" t="s">
        <v>898</v>
      </c>
      <c r="AJ726" s="137" t="s">
        <v>305</v>
      </c>
      <c r="AK726" s="35"/>
      <c r="AL726" s="63"/>
      <c r="AM726" s="68" t="s">
        <v>898</v>
      </c>
      <c r="AN726" s="137" t="s">
        <v>305</v>
      </c>
      <c r="AO726" s="35"/>
      <c r="AP726" s="63"/>
      <c r="AQ726" s="68" t="s">
        <v>898</v>
      </c>
      <c r="AR726" s="137" t="s">
        <v>305</v>
      </c>
      <c r="AS726" s="35"/>
      <c r="AT726" s="63"/>
      <c r="AU726" s="68" t="s">
        <v>898</v>
      </c>
      <c r="AV726" s="137" t="s">
        <v>305</v>
      </c>
      <c r="AW726" s="35"/>
      <c r="AX726" s="63"/>
      <c r="AY726" s="68" t="s">
        <v>898</v>
      </c>
      <c r="AZ726" s="137" t="s">
        <v>305</v>
      </c>
      <c r="BA726" s="35"/>
      <c r="BB726" s="63"/>
      <c r="BC726" s="68" t="s">
        <v>898</v>
      </c>
      <c r="BD726" s="137" t="s">
        <v>305</v>
      </c>
      <c r="BE726" s="35"/>
      <c r="BF726" s="63"/>
      <c r="BG726" s="68" t="s">
        <v>898</v>
      </c>
      <c r="BH726" s="137" t="s">
        <v>305</v>
      </c>
      <c r="BI726" s="35"/>
    </row>
    <row r="727" ht="12.75" customHeight="1">
      <c r="A727" s="139"/>
      <c r="B727" s="127" t="s">
        <v>305</v>
      </c>
      <c r="C727" s="67"/>
      <c r="D727" s="129"/>
      <c r="E727" s="57"/>
      <c r="F727" s="63"/>
      <c r="G727" s="68" t="s">
        <v>899</v>
      </c>
      <c r="H727" s="93"/>
      <c r="I727" s="36"/>
      <c r="J727" s="63"/>
      <c r="K727" s="68" t="s">
        <v>899</v>
      </c>
      <c r="L727" s="137" t="s">
        <v>305</v>
      </c>
      <c r="M727" s="35"/>
      <c r="N727" s="63"/>
      <c r="O727" s="68" t="s">
        <v>899</v>
      </c>
      <c r="P727" s="137" t="s">
        <v>305</v>
      </c>
      <c r="Q727" s="35"/>
      <c r="R727" s="63"/>
      <c r="S727" s="68" t="s">
        <v>899</v>
      </c>
      <c r="T727" s="137" t="s">
        <v>305</v>
      </c>
      <c r="U727" s="35"/>
      <c r="V727" s="63"/>
      <c r="W727" s="68" t="s">
        <v>899</v>
      </c>
      <c r="X727" s="137" t="s">
        <v>305</v>
      </c>
      <c r="Y727" s="35"/>
      <c r="Z727" s="63"/>
      <c r="AA727" s="68" t="s">
        <v>899</v>
      </c>
      <c r="AB727" s="137" t="s">
        <v>305</v>
      </c>
      <c r="AC727" s="35"/>
      <c r="AD727" s="63"/>
      <c r="AE727" s="68" t="s">
        <v>899</v>
      </c>
      <c r="AF727" s="137" t="s">
        <v>305</v>
      </c>
      <c r="AG727" s="35"/>
      <c r="AH727" s="63"/>
      <c r="AI727" s="68" t="s">
        <v>899</v>
      </c>
      <c r="AJ727" s="137" t="s">
        <v>305</v>
      </c>
      <c r="AK727" s="35"/>
      <c r="AL727" s="63"/>
      <c r="AM727" s="68" t="s">
        <v>899</v>
      </c>
      <c r="AN727" s="137" t="s">
        <v>305</v>
      </c>
      <c r="AO727" s="35"/>
      <c r="AP727" s="63"/>
      <c r="AQ727" s="68" t="s">
        <v>899</v>
      </c>
      <c r="AR727" s="137" t="s">
        <v>305</v>
      </c>
      <c r="AS727" s="35"/>
      <c r="AT727" s="63"/>
      <c r="AU727" s="68" t="s">
        <v>899</v>
      </c>
      <c r="AV727" s="137" t="s">
        <v>305</v>
      </c>
      <c r="AW727" s="35"/>
      <c r="AX727" s="63"/>
      <c r="AY727" s="68" t="s">
        <v>899</v>
      </c>
      <c r="AZ727" s="137" t="s">
        <v>305</v>
      </c>
      <c r="BA727" s="35"/>
      <c r="BB727" s="63"/>
      <c r="BC727" s="68" t="s">
        <v>899</v>
      </c>
      <c r="BD727" s="137" t="s">
        <v>305</v>
      </c>
      <c r="BE727" s="35"/>
      <c r="BF727" s="63"/>
      <c r="BG727" s="68" t="s">
        <v>899</v>
      </c>
      <c r="BH727" s="137" t="s">
        <v>305</v>
      </c>
      <c r="BI727" s="35"/>
    </row>
    <row r="728" ht="12.75" customHeight="1">
      <c r="A728" s="91"/>
      <c r="B728" s="92"/>
      <c r="C728" s="92"/>
      <c r="D728" s="85"/>
      <c r="E728" s="55"/>
      <c r="F728" s="63"/>
      <c r="G728" s="74"/>
      <c r="H728" s="93"/>
      <c r="I728" s="36"/>
      <c r="J728" s="63"/>
      <c r="K728" s="74"/>
      <c r="L728" s="137"/>
      <c r="M728" s="35"/>
      <c r="N728" s="63"/>
      <c r="O728" s="74"/>
      <c r="P728" s="137"/>
      <c r="Q728" s="35"/>
      <c r="R728" s="63"/>
      <c r="S728" s="74"/>
      <c r="T728" s="137"/>
      <c r="U728" s="35"/>
      <c r="V728" s="63"/>
      <c r="W728" s="74"/>
      <c r="X728" s="137"/>
      <c r="Y728" s="35"/>
      <c r="Z728" s="63"/>
      <c r="AA728" s="74"/>
      <c r="AB728" s="137"/>
      <c r="AC728" s="35"/>
      <c r="AD728" s="63"/>
      <c r="AE728" s="74"/>
      <c r="AF728" s="137"/>
      <c r="AG728" s="35"/>
      <c r="AH728" s="63"/>
      <c r="AI728" s="74"/>
      <c r="AJ728" s="137"/>
      <c r="AK728" s="35"/>
      <c r="AL728" s="63"/>
      <c r="AM728" s="74"/>
      <c r="AN728" s="137"/>
      <c r="AO728" s="35"/>
      <c r="AP728" s="63"/>
      <c r="AQ728" s="74"/>
      <c r="AR728" s="137"/>
      <c r="AS728" s="35"/>
      <c r="AT728" s="63"/>
      <c r="AU728" s="74"/>
      <c r="AV728" s="137"/>
      <c r="AW728" s="35"/>
      <c r="AX728" s="63"/>
      <c r="AY728" s="74"/>
      <c r="AZ728" s="137"/>
      <c r="BA728" s="35"/>
      <c r="BB728" s="63"/>
      <c r="BC728" s="74"/>
      <c r="BD728" s="137"/>
      <c r="BE728" s="35"/>
      <c r="BF728" s="63"/>
      <c r="BG728" s="74"/>
      <c r="BH728" s="137"/>
      <c r="BI728" s="35"/>
    </row>
    <row r="729" ht="12.75" customHeight="1">
      <c r="A729" s="92"/>
      <c r="B729" s="92"/>
      <c r="C729" s="92"/>
      <c r="D729" s="85"/>
      <c r="E729" s="55"/>
      <c r="F729" s="83"/>
      <c r="G729" s="74"/>
      <c r="H729" s="93"/>
      <c r="I729" s="36"/>
      <c r="J729" s="83"/>
      <c r="K729" s="74"/>
      <c r="L729" s="137"/>
      <c r="M729" s="35"/>
      <c r="N729" s="83"/>
      <c r="O729" s="74"/>
      <c r="P729" s="137"/>
      <c r="Q729" s="35"/>
      <c r="R729" s="83"/>
      <c r="S729" s="74"/>
      <c r="T729" s="137"/>
      <c r="U729" s="35"/>
      <c r="V729" s="83"/>
      <c r="W729" s="74"/>
      <c r="X729" s="137"/>
      <c r="Y729" s="35"/>
      <c r="Z729" s="83"/>
      <c r="AA729" s="74"/>
      <c r="AB729" s="137"/>
      <c r="AC729" s="35"/>
      <c r="AD729" s="83"/>
      <c r="AE729" s="74"/>
      <c r="AF729" s="137"/>
      <c r="AG729" s="35"/>
      <c r="AH729" s="83"/>
      <c r="AI729" s="74"/>
      <c r="AJ729" s="137"/>
      <c r="AK729" s="35"/>
      <c r="AL729" s="83"/>
      <c r="AM729" s="74"/>
      <c r="AN729" s="137"/>
      <c r="AO729" s="35"/>
      <c r="AP729" s="83"/>
      <c r="AQ729" s="74"/>
      <c r="AR729" s="137"/>
      <c r="AS729" s="35"/>
      <c r="AT729" s="83"/>
      <c r="AU729" s="74"/>
      <c r="AV729" s="137"/>
      <c r="AW729" s="35"/>
      <c r="AX729" s="83"/>
      <c r="AY729" s="74"/>
      <c r="AZ729" s="137"/>
      <c r="BA729" s="35"/>
      <c r="BB729" s="83"/>
      <c r="BC729" s="74"/>
      <c r="BD729" s="137"/>
      <c r="BE729" s="35"/>
      <c r="BF729" s="83"/>
      <c r="BG729" s="74"/>
      <c r="BH729" s="137"/>
      <c r="BI729" s="35"/>
    </row>
    <row r="730" ht="12.75" customHeight="1">
      <c r="A730" s="84"/>
      <c r="B730" s="73"/>
      <c r="C730" s="84"/>
      <c r="D730" s="85"/>
      <c r="E730" s="55"/>
      <c r="F730" s="63" t="s">
        <v>900</v>
      </c>
      <c r="G730" s="86"/>
      <c r="H730" s="87"/>
      <c r="I730" s="36"/>
      <c r="J730" s="63" t="s">
        <v>900</v>
      </c>
      <c r="K730" s="86"/>
      <c r="L730" s="159"/>
      <c r="M730" s="35"/>
      <c r="N730" s="160" t="s">
        <v>900</v>
      </c>
      <c r="O730" s="86"/>
      <c r="P730" s="159"/>
      <c r="Q730" s="35"/>
      <c r="R730" s="63" t="s">
        <v>900</v>
      </c>
      <c r="S730" s="86"/>
      <c r="T730" s="159"/>
      <c r="U730" s="35"/>
      <c r="V730" s="63" t="s">
        <v>900</v>
      </c>
      <c r="W730" s="86"/>
      <c r="X730" s="159"/>
      <c r="Y730" s="35"/>
      <c r="Z730" s="63" t="s">
        <v>900</v>
      </c>
      <c r="AA730" s="86"/>
      <c r="AB730" s="159"/>
      <c r="AC730" s="35"/>
      <c r="AD730" s="63" t="s">
        <v>900</v>
      </c>
      <c r="AE730" s="86"/>
      <c r="AF730" s="159"/>
      <c r="AG730" s="35"/>
      <c r="AH730" s="63" t="s">
        <v>900</v>
      </c>
      <c r="AI730" s="86"/>
      <c r="AJ730" s="159"/>
      <c r="AK730" s="35"/>
      <c r="AL730" s="63" t="s">
        <v>900</v>
      </c>
      <c r="AM730" s="86"/>
      <c r="AN730" s="159"/>
      <c r="AO730" s="35"/>
      <c r="AP730" s="63" t="s">
        <v>900</v>
      </c>
      <c r="AQ730" s="86"/>
      <c r="AR730" s="159"/>
      <c r="AS730" s="35"/>
      <c r="AT730" s="63" t="s">
        <v>900</v>
      </c>
      <c r="AU730" s="86"/>
      <c r="AV730" s="159"/>
      <c r="AW730" s="35"/>
      <c r="AX730" s="63" t="s">
        <v>900</v>
      </c>
      <c r="AY730" s="86"/>
      <c r="AZ730" s="159"/>
      <c r="BA730" s="35"/>
      <c r="BB730" s="63" t="s">
        <v>900</v>
      </c>
      <c r="BC730" s="86"/>
      <c r="BD730" s="159"/>
      <c r="BE730" s="35"/>
      <c r="BF730" s="63" t="s">
        <v>900</v>
      </c>
      <c r="BG730" s="86"/>
      <c r="BH730" s="159"/>
      <c r="BI730" s="35"/>
    </row>
    <row r="731" ht="12.75" customHeight="1">
      <c r="A731" s="61" t="s">
        <v>20</v>
      </c>
      <c r="B731" s="62" t="s">
        <v>21</v>
      </c>
      <c r="C731" s="62" t="s">
        <v>22</v>
      </c>
      <c r="D731" s="85"/>
      <c r="E731" s="55"/>
      <c r="F731" s="63"/>
      <c r="G731" s="64" t="s">
        <v>23</v>
      </c>
      <c r="H731" s="65" t="s">
        <v>24</v>
      </c>
      <c r="I731" s="36"/>
      <c r="J731" s="63"/>
      <c r="K731" s="64" t="s">
        <v>23</v>
      </c>
      <c r="L731" s="125" t="s">
        <v>24</v>
      </c>
      <c r="M731" s="35"/>
      <c r="N731" s="63"/>
      <c r="O731" s="64" t="s">
        <v>23</v>
      </c>
      <c r="P731" s="125" t="s">
        <v>24</v>
      </c>
      <c r="Q731" s="35"/>
      <c r="R731" s="63"/>
      <c r="S731" s="64" t="s">
        <v>23</v>
      </c>
      <c r="T731" s="125" t="s">
        <v>24</v>
      </c>
      <c r="U731" s="35"/>
      <c r="V731" s="63"/>
      <c r="W731" s="64" t="s">
        <v>23</v>
      </c>
      <c r="X731" s="125" t="s">
        <v>24</v>
      </c>
      <c r="Y731" s="35"/>
      <c r="Z731" s="63"/>
      <c r="AA731" s="64" t="s">
        <v>23</v>
      </c>
      <c r="AB731" s="125" t="s">
        <v>24</v>
      </c>
      <c r="AC731" s="35"/>
      <c r="AD731" s="63"/>
      <c r="AE731" s="64" t="s">
        <v>23</v>
      </c>
      <c r="AF731" s="125" t="s">
        <v>24</v>
      </c>
      <c r="AG731" s="35"/>
      <c r="AH731" s="63"/>
      <c r="AI731" s="64" t="s">
        <v>23</v>
      </c>
      <c r="AJ731" s="125" t="s">
        <v>24</v>
      </c>
      <c r="AK731" s="35"/>
      <c r="AL731" s="63"/>
      <c r="AM731" s="64" t="s">
        <v>23</v>
      </c>
      <c r="AN731" s="125" t="s">
        <v>24</v>
      </c>
      <c r="AO731" s="35"/>
      <c r="AP731" s="63"/>
      <c r="AQ731" s="64" t="s">
        <v>23</v>
      </c>
      <c r="AR731" s="125" t="s">
        <v>24</v>
      </c>
      <c r="AS731" s="35"/>
      <c r="AT731" s="63"/>
      <c r="AU731" s="64" t="s">
        <v>23</v>
      </c>
      <c r="AV731" s="125" t="s">
        <v>24</v>
      </c>
      <c r="AW731" s="35"/>
      <c r="AX731" s="63"/>
      <c r="AY731" s="64" t="s">
        <v>23</v>
      </c>
      <c r="AZ731" s="125" t="s">
        <v>24</v>
      </c>
      <c r="BA731" s="35"/>
      <c r="BB731" s="63"/>
      <c r="BC731" s="64" t="s">
        <v>23</v>
      </c>
      <c r="BD731" s="125" t="s">
        <v>24</v>
      </c>
      <c r="BE731" s="35"/>
      <c r="BF731" s="63"/>
      <c r="BG731" s="64" t="s">
        <v>23</v>
      </c>
      <c r="BH731" s="125" t="s">
        <v>24</v>
      </c>
      <c r="BI731" s="35"/>
    </row>
    <row r="732" ht="12.75" customHeight="1">
      <c r="A732" s="139"/>
      <c r="B732" s="127" t="s">
        <v>30</v>
      </c>
      <c r="C732" s="67"/>
      <c r="D732" s="129"/>
      <c r="E732" s="57"/>
      <c r="F732" s="63"/>
      <c r="G732" s="68" t="s">
        <v>901</v>
      </c>
      <c r="H732" s="93"/>
      <c r="I732" s="36"/>
      <c r="J732" s="63"/>
      <c r="K732" s="68" t="s">
        <v>901</v>
      </c>
      <c r="L732" s="137" t="s">
        <v>30</v>
      </c>
      <c r="M732" s="35"/>
      <c r="N732" s="63"/>
      <c r="O732" s="68" t="s">
        <v>901</v>
      </c>
      <c r="P732" s="137" t="s">
        <v>30</v>
      </c>
      <c r="Q732" s="35"/>
      <c r="R732" s="63"/>
      <c r="S732" s="68" t="s">
        <v>901</v>
      </c>
      <c r="T732" s="137" t="s">
        <v>30</v>
      </c>
      <c r="U732" s="35"/>
      <c r="V732" s="63"/>
      <c r="W732" s="68" t="s">
        <v>901</v>
      </c>
      <c r="X732" s="137" t="s">
        <v>30</v>
      </c>
      <c r="Y732" s="35"/>
      <c r="Z732" s="63"/>
      <c r="AA732" s="68" t="s">
        <v>901</v>
      </c>
      <c r="AB732" s="137" t="s">
        <v>30</v>
      </c>
      <c r="AC732" s="35"/>
      <c r="AD732" s="63"/>
      <c r="AE732" s="68" t="s">
        <v>901</v>
      </c>
      <c r="AF732" s="137" t="s">
        <v>30</v>
      </c>
      <c r="AG732" s="35"/>
      <c r="AH732" s="63"/>
      <c r="AI732" s="68" t="s">
        <v>901</v>
      </c>
      <c r="AJ732" s="137" t="s">
        <v>30</v>
      </c>
      <c r="AK732" s="35"/>
      <c r="AL732" s="63"/>
      <c r="AM732" s="68" t="s">
        <v>901</v>
      </c>
      <c r="AN732" s="137" t="s">
        <v>30</v>
      </c>
      <c r="AO732" s="35"/>
      <c r="AP732" s="63"/>
      <c r="AQ732" s="68" t="s">
        <v>901</v>
      </c>
      <c r="AR732" s="137" t="s">
        <v>30</v>
      </c>
      <c r="AS732" s="35"/>
      <c r="AT732" s="63"/>
      <c r="AU732" s="68" t="s">
        <v>901</v>
      </c>
      <c r="AV732" s="137" t="s">
        <v>30</v>
      </c>
      <c r="AW732" s="35"/>
      <c r="AX732" s="63"/>
      <c r="AY732" s="68" t="s">
        <v>901</v>
      </c>
      <c r="AZ732" s="137" t="s">
        <v>30</v>
      </c>
      <c r="BA732" s="35"/>
      <c r="BB732" s="63"/>
      <c r="BC732" s="68" t="s">
        <v>901</v>
      </c>
      <c r="BD732" s="137" t="s">
        <v>30</v>
      </c>
      <c r="BE732" s="35"/>
      <c r="BF732" s="63"/>
      <c r="BG732" s="68" t="s">
        <v>901</v>
      </c>
      <c r="BH732" s="137" t="s">
        <v>30</v>
      </c>
      <c r="BI732" s="35"/>
    </row>
    <row r="733" ht="12.75" customHeight="1">
      <c r="A733" s="139"/>
      <c r="B733" s="127" t="s">
        <v>47</v>
      </c>
      <c r="C733" s="67"/>
      <c r="D733" s="129"/>
      <c r="E733" s="57"/>
      <c r="F733" s="63"/>
      <c r="G733" s="68" t="s">
        <v>902</v>
      </c>
      <c r="H733" s="93"/>
      <c r="I733" s="36"/>
      <c r="J733" s="63"/>
      <c r="K733" s="68" t="s">
        <v>902</v>
      </c>
      <c r="L733" s="137" t="s">
        <v>47</v>
      </c>
      <c r="M733" s="35"/>
      <c r="N733" s="63"/>
      <c r="O733" s="68" t="s">
        <v>902</v>
      </c>
      <c r="P733" s="137" t="s">
        <v>47</v>
      </c>
      <c r="Q733" s="35"/>
      <c r="R733" s="63"/>
      <c r="S733" s="68" t="s">
        <v>902</v>
      </c>
      <c r="T733" s="137" t="s">
        <v>47</v>
      </c>
      <c r="U733" s="35"/>
      <c r="V733" s="63"/>
      <c r="W733" s="68" t="s">
        <v>902</v>
      </c>
      <c r="X733" s="137" t="s">
        <v>47</v>
      </c>
      <c r="Y733" s="35"/>
      <c r="Z733" s="63"/>
      <c r="AA733" s="68" t="s">
        <v>902</v>
      </c>
      <c r="AB733" s="137" t="s">
        <v>47</v>
      </c>
      <c r="AC733" s="35"/>
      <c r="AD733" s="63"/>
      <c r="AE733" s="68" t="s">
        <v>902</v>
      </c>
      <c r="AF733" s="137" t="s">
        <v>47</v>
      </c>
      <c r="AG733" s="35"/>
      <c r="AH733" s="63"/>
      <c r="AI733" s="68" t="s">
        <v>902</v>
      </c>
      <c r="AJ733" s="137" t="s">
        <v>47</v>
      </c>
      <c r="AK733" s="35"/>
      <c r="AL733" s="63"/>
      <c r="AM733" s="68" t="s">
        <v>902</v>
      </c>
      <c r="AN733" s="137" t="s">
        <v>47</v>
      </c>
      <c r="AO733" s="35"/>
      <c r="AP733" s="63"/>
      <c r="AQ733" s="68" t="s">
        <v>902</v>
      </c>
      <c r="AR733" s="137" t="s">
        <v>47</v>
      </c>
      <c r="AS733" s="35"/>
      <c r="AT733" s="63"/>
      <c r="AU733" s="68" t="s">
        <v>902</v>
      </c>
      <c r="AV733" s="137" t="s">
        <v>47</v>
      </c>
      <c r="AW733" s="35"/>
      <c r="AX733" s="63"/>
      <c r="AY733" s="68" t="s">
        <v>902</v>
      </c>
      <c r="AZ733" s="137" t="s">
        <v>47</v>
      </c>
      <c r="BA733" s="35"/>
      <c r="BB733" s="63"/>
      <c r="BC733" s="68" t="s">
        <v>902</v>
      </c>
      <c r="BD733" s="137" t="s">
        <v>47</v>
      </c>
      <c r="BE733" s="35"/>
      <c r="BF733" s="63"/>
      <c r="BG733" s="68" t="s">
        <v>902</v>
      </c>
      <c r="BH733" s="137" t="s">
        <v>47</v>
      </c>
      <c r="BI733" s="35"/>
    </row>
    <row r="734" ht="12.75" customHeight="1">
      <c r="A734" s="91"/>
      <c r="B734" s="92"/>
      <c r="C734" s="92"/>
      <c r="D734" s="85"/>
      <c r="E734" s="55"/>
      <c r="F734" s="63"/>
      <c r="G734" s="74"/>
      <c r="H734" s="93"/>
      <c r="I734" s="36"/>
      <c r="J734" s="63"/>
      <c r="K734" s="74"/>
      <c r="L734" s="137"/>
      <c r="M734" s="35"/>
      <c r="N734" s="63"/>
      <c r="O734" s="74"/>
      <c r="P734" s="137"/>
      <c r="Q734" s="35"/>
      <c r="R734" s="63"/>
      <c r="S734" s="74"/>
      <c r="T734" s="137"/>
      <c r="U734" s="35"/>
      <c r="V734" s="63"/>
      <c r="W734" s="74"/>
      <c r="X734" s="137"/>
      <c r="Y734" s="35"/>
      <c r="Z734" s="63"/>
      <c r="AA734" s="74"/>
      <c r="AB734" s="137"/>
      <c r="AC734" s="35"/>
      <c r="AD734" s="63"/>
      <c r="AE734" s="74"/>
      <c r="AF734" s="137"/>
      <c r="AG734" s="35"/>
      <c r="AH734" s="63"/>
      <c r="AI734" s="74"/>
      <c r="AJ734" s="137"/>
      <c r="AK734" s="35"/>
      <c r="AL734" s="63"/>
      <c r="AM734" s="74"/>
      <c r="AN734" s="137"/>
      <c r="AO734" s="35"/>
      <c r="AP734" s="63"/>
      <c r="AQ734" s="74"/>
      <c r="AR734" s="137"/>
      <c r="AS734" s="35"/>
      <c r="AT734" s="63"/>
      <c r="AU734" s="74"/>
      <c r="AV734" s="137"/>
      <c r="AW734" s="35"/>
      <c r="AX734" s="63"/>
      <c r="AY734" s="74"/>
      <c r="AZ734" s="137"/>
      <c r="BA734" s="35"/>
      <c r="BB734" s="63"/>
      <c r="BC734" s="74"/>
      <c r="BD734" s="137"/>
      <c r="BE734" s="35"/>
      <c r="BF734" s="63"/>
      <c r="BG734" s="74"/>
      <c r="BH734" s="137"/>
      <c r="BI734" s="35"/>
    </row>
    <row r="735" ht="12.75" customHeight="1">
      <c r="A735" s="92"/>
      <c r="B735" s="92"/>
      <c r="C735" s="92"/>
      <c r="D735" s="85"/>
      <c r="E735" s="55"/>
      <c r="F735" s="83"/>
      <c r="G735" s="74"/>
      <c r="H735" s="93"/>
      <c r="I735" s="36"/>
      <c r="J735" s="83"/>
      <c r="K735" s="74"/>
      <c r="L735" s="137"/>
      <c r="M735" s="35"/>
      <c r="N735" s="83"/>
      <c r="O735" s="74"/>
      <c r="P735" s="137"/>
      <c r="Q735" s="35"/>
      <c r="R735" s="83"/>
      <c r="S735" s="74"/>
      <c r="T735" s="137"/>
      <c r="U735" s="35"/>
      <c r="V735" s="83"/>
      <c r="W735" s="74"/>
      <c r="X735" s="137"/>
      <c r="Y735" s="35"/>
      <c r="Z735" s="83"/>
      <c r="AA735" s="74"/>
      <c r="AB735" s="137"/>
      <c r="AC735" s="35"/>
      <c r="AD735" s="83"/>
      <c r="AE735" s="74"/>
      <c r="AF735" s="137"/>
      <c r="AG735" s="35"/>
      <c r="AH735" s="83"/>
      <c r="AI735" s="74"/>
      <c r="AJ735" s="137"/>
      <c r="AK735" s="35"/>
      <c r="AL735" s="83"/>
      <c r="AM735" s="74"/>
      <c r="AN735" s="137"/>
      <c r="AO735" s="35"/>
      <c r="AP735" s="83"/>
      <c r="AQ735" s="74"/>
      <c r="AR735" s="137"/>
      <c r="AS735" s="35"/>
      <c r="AT735" s="83"/>
      <c r="AU735" s="74"/>
      <c r="AV735" s="137"/>
      <c r="AW735" s="35"/>
      <c r="AX735" s="83"/>
      <c r="AY735" s="74"/>
      <c r="AZ735" s="137"/>
      <c r="BA735" s="35"/>
      <c r="BB735" s="83"/>
      <c r="BC735" s="74"/>
      <c r="BD735" s="137"/>
      <c r="BE735" s="35"/>
      <c r="BF735" s="83"/>
      <c r="BG735" s="74"/>
      <c r="BH735" s="137"/>
      <c r="BI735" s="35"/>
    </row>
    <row r="736" ht="12.75" customHeight="1">
      <c r="A736" s="84"/>
      <c r="B736" s="73"/>
      <c r="C736" s="84"/>
      <c r="D736" s="85"/>
      <c r="E736" s="55"/>
      <c r="F736" s="63" t="s">
        <v>903</v>
      </c>
      <c r="G736" s="86"/>
      <c r="H736" s="87"/>
      <c r="I736" s="36"/>
      <c r="J736" s="63" t="s">
        <v>903</v>
      </c>
      <c r="K736" s="86"/>
      <c r="L736" s="159"/>
      <c r="M736" s="35"/>
      <c r="N736" s="160" t="s">
        <v>903</v>
      </c>
      <c r="O736" s="86"/>
      <c r="P736" s="159"/>
      <c r="Q736" s="35"/>
      <c r="R736" s="63" t="s">
        <v>903</v>
      </c>
      <c r="S736" s="86"/>
      <c r="T736" s="159"/>
      <c r="U736" s="35"/>
      <c r="V736" s="63" t="s">
        <v>903</v>
      </c>
      <c r="W736" s="86"/>
      <c r="X736" s="159"/>
      <c r="Y736" s="35"/>
      <c r="Z736" s="63" t="s">
        <v>903</v>
      </c>
      <c r="AA736" s="86"/>
      <c r="AB736" s="159"/>
      <c r="AC736" s="35"/>
      <c r="AD736" s="63" t="s">
        <v>903</v>
      </c>
      <c r="AE736" s="86"/>
      <c r="AF736" s="159"/>
      <c r="AG736" s="35"/>
      <c r="AH736" s="63" t="s">
        <v>903</v>
      </c>
      <c r="AI736" s="86"/>
      <c r="AJ736" s="159"/>
      <c r="AK736" s="35"/>
      <c r="AL736" s="63" t="s">
        <v>903</v>
      </c>
      <c r="AM736" s="86"/>
      <c r="AN736" s="159"/>
      <c r="AO736" s="35"/>
      <c r="AP736" s="63" t="s">
        <v>903</v>
      </c>
      <c r="AQ736" s="86"/>
      <c r="AR736" s="159"/>
      <c r="AS736" s="35"/>
      <c r="AT736" s="63" t="s">
        <v>903</v>
      </c>
      <c r="AU736" s="86"/>
      <c r="AV736" s="159"/>
      <c r="AW736" s="35"/>
      <c r="AX736" s="63" t="s">
        <v>903</v>
      </c>
      <c r="AY736" s="86"/>
      <c r="AZ736" s="159"/>
      <c r="BA736" s="35"/>
      <c r="BB736" s="63" t="s">
        <v>903</v>
      </c>
      <c r="BC736" s="86"/>
      <c r="BD736" s="159"/>
      <c r="BE736" s="35"/>
      <c r="BF736" s="63" t="s">
        <v>903</v>
      </c>
      <c r="BG736" s="86"/>
      <c r="BH736" s="159"/>
      <c r="BI736" s="35"/>
    </row>
    <row r="737" ht="12.75" customHeight="1">
      <c r="A737" s="61" t="s">
        <v>20</v>
      </c>
      <c r="B737" s="62" t="s">
        <v>21</v>
      </c>
      <c r="C737" s="62" t="s">
        <v>22</v>
      </c>
      <c r="D737" s="85"/>
      <c r="E737" s="55"/>
      <c r="F737" s="63"/>
      <c r="G737" s="64" t="s">
        <v>23</v>
      </c>
      <c r="H737" s="65" t="s">
        <v>24</v>
      </c>
      <c r="I737" s="36"/>
      <c r="J737" s="63"/>
      <c r="K737" s="64" t="s">
        <v>23</v>
      </c>
      <c r="L737" s="125" t="s">
        <v>24</v>
      </c>
      <c r="M737" s="35"/>
      <c r="N737" s="63"/>
      <c r="O737" s="64" t="s">
        <v>23</v>
      </c>
      <c r="P737" s="125" t="s">
        <v>24</v>
      </c>
      <c r="Q737" s="35"/>
      <c r="R737" s="63"/>
      <c r="S737" s="64" t="s">
        <v>23</v>
      </c>
      <c r="T737" s="125" t="s">
        <v>24</v>
      </c>
      <c r="U737" s="35"/>
      <c r="V737" s="63"/>
      <c r="W737" s="64" t="s">
        <v>23</v>
      </c>
      <c r="X737" s="125" t="s">
        <v>24</v>
      </c>
      <c r="Y737" s="35"/>
      <c r="Z737" s="63"/>
      <c r="AA737" s="64" t="s">
        <v>23</v>
      </c>
      <c r="AB737" s="125" t="s">
        <v>24</v>
      </c>
      <c r="AC737" s="35"/>
      <c r="AD737" s="63"/>
      <c r="AE737" s="64" t="s">
        <v>23</v>
      </c>
      <c r="AF737" s="125" t="s">
        <v>24</v>
      </c>
      <c r="AG737" s="35"/>
      <c r="AH737" s="63"/>
      <c r="AI737" s="64" t="s">
        <v>23</v>
      </c>
      <c r="AJ737" s="125" t="s">
        <v>24</v>
      </c>
      <c r="AK737" s="35"/>
      <c r="AL737" s="63"/>
      <c r="AM737" s="64" t="s">
        <v>23</v>
      </c>
      <c r="AN737" s="125" t="s">
        <v>24</v>
      </c>
      <c r="AO737" s="35"/>
      <c r="AP737" s="63"/>
      <c r="AQ737" s="64" t="s">
        <v>23</v>
      </c>
      <c r="AR737" s="125" t="s">
        <v>24</v>
      </c>
      <c r="AS737" s="35"/>
      <c r="AT737" s="63"/>
      <c r="AU737" s="64" t="s">
        <v>23</v>
      </c>
      <c r="AV737" s="125" t="s">
        <v>24</v>
      </c>
      <c r="AW737" s="35"/>
      <c r="AX737" s="63"/>
      <c r="AY737" s="64" t="s">
        <v>23</v>
      </c>
      <c r="AZ737" s="125" t="s">
        <v>24</v>
      </c>
      <c r="BA737" s="35"/>
      <c r="BB737" s="63"/>
      <c r="BC737" s="64" t="s">
        <v>23</v>
      </c>
      <c r="BD737" s="125" t="s">
        <v>24</v>
      </c>
      <c r="BE737" s="35"/>
      <c r="BF737" s="63"/>
      <c r="BG737" s="64" t="s">
        <v>23</v>
      </c>
      <c r="BH737" s="125" t="s">
        <v>24</v>
      </c>
      <c r="BI737" s="35"/>
    </row>
    <row r="738" ht="12.75" customHeight="1">
      <c r="A738" s="139"/>
      <c r="B738" s="127" t="s">
        <v>305</v>
      </c>
      <c r="C738" s="67"/>
      <c r="D738" s="129"/>
      <c r="E738" s="57"/>
      <c r="F738" s="63"/>
      <c r="G738" s="68" t="s">
        <v>904</v>
      </c>
      <c r="H738" s="93"/>
      <c r="I738" s="35"/>
      <c r="J738" s="63"/>
      <c r="K738" s="68" t="s">
        <v>904</v>
      </c>
      <c r="L738" s="137" t="s">
        <v>305</v>
      </c>
      <c r="M738" s="35"/>
      <c r="N738" s="63"/>
      <c r="O738" s="68" t="s">
        <v>904</v>
      </c>
      <c r="P738" s="137" t="s">
        <v>305</v>
      </c>
      <c r="Q738" s="35"/>
      <c r="R738" s="63"/>
      <c r="S738" s="68" t="s">
        <v>904</v>
      </c>
      <c r="T738" s="137" t="s">
        <v>305</v>
      </c>
      <c r="U738" s="35"/>
      <c r="V738" s="63"/>
      <c r="W738" s="68" t="s">
        <v>904</v>
      </c>
      <c r="X738" s="137" t="s">
        <v>305</v>
      </c>
      <c r="Y738" s="35"/>
      <c r="Z738" s="63"/>
      <c r="AA738" s="68" t="s">
        <v>904</v>
      </c>
      <c r="AB738" s="137" t="s">
        <v>305</v>
      </c>
      <c r="AC738" s="35"/>
      <c r="AD738" s="63"/>
      <c r="AE738" s="68" t="s">
        <v>904</v>
      </c>
      <c r="AF738" s="137" t="s">
        <v>305</v>
      </c>
      <c r="AG738" s="35"/>
      <c r="AH738" s="63"/>
      <c r="AI738" s="68" t="s">
        <v>904</v>
      </c>
      <c r="AJ738" s="137" t="s">
        <v>305</v>
      </c>
      <c r="AK738" s="35"/>
      <c r="AL738" s="63"/>
      <c r="AM738" s="68" t="s">
        <v>904</v>
      </c>
      <c r="AN738" s="137" t="s">
        <v>305</v>
      </c>
      <c r="AO738" s="35"/>
      <c r="AP738" s="63"/>
      <c r="AQ738" s="68" t="s">
        <v>904</v>
      </c>
      <c r="AR738" s="137" t="s">
        <v>305</v>
      </c>
      <c r="AS738" s="35"/>
      <c r="AT738" s="63"/>
      <c r="AU738" s="68" t="s">
        <v>904</v>
      </c>
      <c r="AV738" s="137" t="s">
        <v>305</v>
      </c>
      <c r="AW738" s="35"/>
      <c r="AX738" s="63"/>
      <c r="AY738" s="68" t="s">
        <v>904</v>
      </c>
      <c r="AZ738" s="137" t="s">
        <v>305</v>
      </c>
      <c r="BA738" s="35"/>
      <c r="BB738" s="63"/>
      <c r="BC738" s="68" t="s">
        <v>904</v>
      </c>
      <c r="BD738" s="137" t="s">
        <v>305</v>
      </c>
      <c r="BE738" s="35"/>
      <c r="BF738" s="63"/>
      <c r="BG738" s="68" t="s">
        <v>904</v>
      </c>
      <c r="BH738" s="137" t="s">
        <v>305</v>
      </c>
      <c r="BI738" s="35"/>
    </row>
    <row r="739" ht="12.75" customHeight="1">
      <c r="A739" s="91"/>
      <c r="B739" s="92"/>
      <c r="C739" s="92"/>
      <c r="D739" s="85"/>
      <c r="E739" s="55"/>
      <c r="F739" s="63"/>
      <c r="G739" s="74"/>
      <c r="H739" s="93"/>
      <c r="I739" s="36"/>
      <c r="J739" s="63"/>
      <c r="K739" s="74"/>
      <c r="L739" s="137"/>
      <c r="M739" s="35"/>
      <c r="N739" s="63"/>
      <c r="O739" s="74"/>
      <c r="P739" s="137"/>
      <c r="Q739" s="35"/>
      <c r="R739" s="63"/>
      <c r="S739" s="74"/>
      <c r="T739" s="137"/>
      <c r="U739" s="35"/>
      <c r="V739" s="63"/>
      <c r="W739" s="74"/>
      <c r="X739" s="137"/>
      <c r="Y739" s="35"/>
      <c r="Z739" s="63"/>
      <c r="AA739" s="74"/>
      <c r="AB739" s="137"/>
      <c r="AC739" s="35"/>
      <c r="AD739" s="63"/>
      <c r="AE739" s="74"/>
      <c r="AF739" s="137"/>
      <c r="AG739" s="35"/>
      <c r="AH739" s="63"/>
      <c r="AI739" s="74"/>
      <c r="AJ739" s="137"/>
      <c r="AK739" s="35"/>
      <c r="AL739" s="63"/>
      <c r="AM739" s="74"/>
      <c r="AN739" s="137"/>
      <c r="AO739" s="35"/>
      <c r="AP739" s="63"/>
      <c r="AQ739" s="74"/>
      <c r="AR739" s="137"/>
      <c r="AS739" s="35"/>
      <c r="AT739" s="63"/>
      <c r="AU739" s="74"/>
      <c r="AV739" s="137"/>
      <c r="AW739" s="35"/>
      <c r="AX739" s="63"/>
      <c r="AY739" s="74"/>
      <c r="AZ739" s="137"/>
      <c r="BA739" s="35"/>
      <c r="BB739" s="63"/>
      <c r="BC739" s="74"/>
      <c r="BD739" s="137"/>
      <c r="BE739" s="35"/>
      <c r="BF739" s="63"/>
      <c r="BG739" s="74"/>
      <c r="BH739" s="137"/>
      <c r="BI739" s="35"/>
    </row>
    <row r="740" ht="12.75" customHeight="1">
      <c r="A740" s="92"/>
      <c r="B740" s="92"/>
      <c r="C740" s="92"/>
      <c r="D740" s="85"/>
      <c r="E740" s="55"/>
      <c r="F740" s="83"/>
      <c r="G740" s="74"/>
      <c r="H740" s="93"/>
      <c r="I740" s="34"/>
      <c r="J740" s="83"/>
      <c r="K740" s="74"/>
      <c r="L740" s="137"/>
      <c r="M740" s="35"/>
      <c r="N740" s="83"/>
      <c r="O740" s="74"/>
      <c r="P740" s="137"/>
      <c r="Q740" s="35"/>
      <c r="R740" s="83"/>
      <c r="S740" s="74"/>
      <c r="T740" s="137"/>
      <c r="U740" s="35"/>
      <c r="V740" s="83"/>
      <c r="W740" s="74"/>
      <c r="X740" s="137"/>
      <c r="Y740" s="35"/>
      <c r="Z740" s="83"/>
      <c r="AA740" s="74"/>
      <c r="AB740" s="137"/>
      <c r="AC740" s="35"/>
      <c r="AD740" s="83"/>
      <c r="AE740" s="74"/>
      <c r="AF740" s="137"/>
      <c r="AG740" s="35"/>
      <c r="AH740" s="83"/>
      <c r="AI740" s="74"/>
      <c r="AJ740" s="137"/>
      <c r="AK740" s="35"/>
      <c r="AL740" s="83"/>
      <c r="AM740" s="74"/>
      <c r="AN740" s="137"/>
      <c r="AO740" s="35"/>
      <c r="AP740" s="83"/>
      <c r="AQ740" s="74"/>
      <c r="AR740" s="137"/>
      <c r="AS740" s="35"/>
      <c r="AT740" s="83"/>
      <c r="AU740" s="74"/>
      <c r="AV740" s="137"/>
      <c r="AW740" s="35"/>
      <c r="AX740" s="83"/>
      <c r="AY740" s="74"/>
      <c r="AZ740" s="137"/>
      <c r="BA740" s="35"/>
      <c r="BB740" s="83"/>
      <c r="BC740" s="74"/>
      <c r="BD740" s="137"/>
      <c r="BE740" s="35"/>
      <c r="BF740" s="83"/>
      <c r="BG740" s="74"/>
      <c r="BH740" s="137"/>
      <c r="BI740" s="35"/>
    </row>
    <row r="741" ht="12.75" customHeight="1">
      <c r="A741" s="32"/>
      <c r="B741" s="34"/>
      <c r="C741" s="34"/>
      <c r="D741" s="35"/>
      <c r="E741" s="57"/>
      <c r="F741" s="63" t="s">
        <v>905</v>
      </c>
      <c r="G741" s="34"/>
      <c r="H741" s="161"/>
      <c r="I741" s="35"/>
      <c r="J741" s="35"/>
      <c r="K741" s="35"/>
      <c r="L741" s="35"/>
      <c r="M741" s="35"/>
      <c r="N741" s="35"/>
      <c r="O741" s="35"/>
      <c r="P741" s="35"/>
      <c r="Q741" s="35"/>
      <c r="R741" s="35"/>
      <c r="S741" s="35"/>
      <c r="T741" s="35"/>
      <c r="U741" s="35"/>
      <c r="V741" s="35"/>
      <c r="W741" s="35"/>
      <c r="X741" s="35"/>
      <c r="Y741" s="35"/>
      <c r="Z741" s="35"/>
      <c r="AA741" s="35"/>
      <c r="AB741" s="35"/>
      <c r="AC741" s="35"/>
      <c r="AD741" s="35"/>
      <c r="AE741" s="35"/>
      <c r="AF741" s="35"/>
      <c r="AG741" s="35"/>
      <c r="AH741" s="35"/>
      <c r="AI741" s="35"/>
      <c r="AJ741" s="35"/>
      <c r="AK741" s="35"/>
      <c r="AL741" s="35"/>
      <c r="AM741" s="35"/>
      <c r="AN741" s="35"/>
      <c r="AO741" s="35"/>
      <c r="AP741" s="35"/>
      <c r="AQ741" s="35"/>
      <c r="AR741" s="35"/>
      <c r="AS741" s="35"/>
      <c r="AT741" s="35"/>
      <c r="AU741" s="35"/>
      <c r="AV741" s="35"/>
      <c r="AW741" s="35"/>
      <c r="AX741" s="35"/>
      <c r="AY741" s="35"/>
      <c r="AZ741" s="35"/>
      <c r="BA741" s="35"/>
      <c r="BB741" s="35"/>
      <c r="BC741" s="35"/>
      <c r="BD741" s="35"/>
      <c r="BE741" s="35"/>
      <c r="BF741" s="35"/>
      <c r="BG741" s="35"/>
      <c r="BH741" s="35"/>
      <c r="BI741" s="162"/>
    </row>
    <row r="742" ht="12.75" customHeight="1">
      <c r="A742" s="32"/>
      <c r="B742" s="34"/>
      <c r="C742" s="34"/>
      <c r="D742" s="35"/>
      <c r="E742" s="57"/>
      <c r="F742" s="63"/>
      <c r="G742" s="64" t="s">
        <v>23</v>
      </c>
      <c r="H742" s="65" t="s">
        <v>24</v>
      </c>
      <c r="I742" s="36"/>
      <c r="J742" s="35"/>
      <c r="K742" s="35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35"/>
      <c r="X742" s="35"/>
      <c r="Y742" s="35"/>
      <c r="Z742" s="35"/>
      <c r="AA742" s="35"/>
      <c r="AB742" s="35"/>
      <c r="AC742" s="35"/>
      <c r="AD742" s="35"/>
      <c r="AE742" s="35"/>
      <c r="AF742" s="35"/>
      <c r="AG742" s="35"/>
      <c r="AH742" s="35"/>
      <c r="AI742" s="35"/>
      <c r="AJ742" s="35"/>
      <c r="AK742" s="35"/>
      <c r="AL742" s="35"/>
      <c r="AM742" s="35"/>
      <c r="AN742" s="35"/>
      <c r="AO742" s="35"/>
      <c r="AP742" s="35"/>
      <c r="AQ742" s="35"/>
      <c r="AR742" s="35"/>
      <c r="AS742" s="35"/>
      <c r="AT742" s="35"/>
      <c r="AU742" s="35"/>
      <c r="AV742" s="35"/>
      <c r="AW742" s="35"/>
      <c r="AX742" s="35"/>
      <c r="AY742" s="35"/>
      <c r="AZ742" s="35"/>
      <c r="BA742" s="35"/>
      <c r="BB742" s="35"/>
      <c r="BC742" s="35"/>
      <c r="BD742" s="35"/>
      <c r="BE742" s="35"/>
      <c r="BF742" s="35"/>
      <c r="BG742" s="35"/>
      <c r="BH742" s="35"/>
      <c r="BI742" s="35"/>
    </row>
    <row r="743" ht="12.75" customHeight="1">
      <c r="A743" s="32"/>
      <c r="B743" s="34"/>
      <c r="C743" s="34"/>
      <c r="D743" s="35"/>
      <c r="E743" s="57"/>
      <c r="F743" s="83"/>
      <c r="G743" s="163" t="s">
        <v>906</v>
      </c>
      <c r="H743" s="101" t="s">
        <v>47</v>
      </c>
      <c r="I743" s="34"/>
      <c r="J743" s="35"/>
      <c r="K743" s="35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  <c r="Z743" s="35"/>
      <c r="AA743" s="35"/>
      <c r="AB743" s="35"/>
      <c r="AC743" s="35"/>
      <c r="AD743" s="35"/>
      <c r="AE743" s="35"/>
      <c r="AF743" s="35"/>
      <c r="AG743" s="35"/>
      <c r="AH743" s="35"/>
      <c r="AI743" s="35"/>
      <c r="AJ743" s="35"/>
      <c r="AK743" s="35"/>
      <c r="AL743" s="35"/>
      <c r="AM743" s="35"/>
      <c r="AN743" s="35"/>
      <c r="AO743" s="35"/>
      <c r="AP743" s="35"/>
      <c r="AQ743" s="35"/>
      <c r="AR743" s="35"/>
      <c r="AS743" s="35"/>
      <c r="AT743" s="35"/>
      <c r="AU743" s="35"/>
      <c r="AV743" s="35"/>
      <c r="AW743" s="35"/>
      <c r="AX743" s="35"/>
      <c r="AY743" s="35"/>
      <c r="AZ743" s="35"/>
      <c r="BA743" s="35"/>
      <c r="BB743" s="35"/>
      <c r="BC743" s="35"/>
      <c r="BD743" s="35"/>
      <c r="BE743" s="35"/>
      <c r="BF743" s="35"/>
      <c r="BG743" s="35"/>
      <c r="BH743" s="35"/>
      <c r="BI743" s="35"/>
    </row>
    <row r="744" ht="12.75" customHeight="1">
      <c r="A744" s="164"/>
      <c r="B744" s="34"/>
      <c r="C744" s="34"/>
      <c r="D744" s="35"/>
      <c r="E744" s="57"/>
      <c r="F744" s="50" t="s">
        <v>907</v>
      </c>
      <c r="G744" s="51"/>
      <c r="H744" s="52"/>
      <c r="I744" s="35"/>
      <c r="J744" s="35"/>
      <c r="K744" s="35"/>
      <c r="L744" s="35"/>
      <c r="M744" s="35"/>
      <c r="N744" s="35"/>
      <c r="O744" s="35"/>
      <c r="P744" s="35"/>
      <c r="Q744" s="35"/>
      <c r="R744" s="35"/>
      <c r="S744" s="35"/>
      <c r="T744" s="35"/>
      <c r="U744" s="35"/>
      <c r="V744" s="35"/>
      <c r="W744" s="35"/>
      <c r="X744" s="35"/>
      <c r="Y744" s="35"/>
      <c r="Z744" s="35"/>
      <c r="AA744" s="35"/>
      <c r="AB744" s="35"/>
      <c r="AC744" s="35"/>
      <c r="AD744" s="35"/>
      <c r="AE744" s="35"/>
      <c r="AF744" s="35"/>
      <c r="AG744" s="35"/>
      <c r="AH744" s="35"/>
      <c r="AI744" s="35"/>
      <c r="AJ744" s="35"/>
      <c r="AK744" s="35"/>
      <c r="AL744" s="35"/>
      <c r="AM744" s="35"/>
      <c r="AN744" s="35"/>
      <c r="AO744" s="35"/>
      <c r="AP744" s="35"/>
      <c r="AQ744" s="35"/>
      <c r="AR744" s="35"/>
      <c r="AS744" s="35"/>
      <c r="AT744" s="35"/>
      <c r="AU744" s="35"/>
      <c r="AV744" s="35"/>
      <c r="AW744" s="35"/>
      <c r="AX744" s="35"/>
      <c r="AY744" s="35"/>
      <c r="AZ744" s="35"/>
      <c r="BA744" s="35"/>
      <c r="BB744" s="35"/>
      <c r="BC744" s="35"/>
      <c r="BD744" s="35"/>
      <c r="BE744" s="35"/>
      <c r="BF744" s="35"/>
      <c r="BG744" s="35"/>
      <c r="BH744" s="35"/>
      <c r="BI744" s="35"/>
    </row>
    <row r="745" ht="12.75" customHeight="1">
      <c r="A745" s="32"/>
      <c r="B745" s="34"/>
      <c r="C745" s="34"/>
      <c r="D745" s="35"/>
      <c r="E745" s="57"/>
      <c r="F745" s="165"/>
      <c r="G745" s="166"/>
      <c r="H745" s="167"/>
      <c r="I745" s="36"/>
      <c r="J745" s="35"/>
      <c r="K745" s="35"/>
      <c r="L745" s="35"/>
      <c r="M745" s="35"/>
      <c r="N745" s="35"/>
      <c r="O745" s="35"/>
      <c r="P745" s="35"/>
      <c r="Q745" s="35"/>
      <c r="R745" s="35"/>
      <c r="S745" s="35"/>
      <c r="T745" s="35"/>
      <c r="U745" s="35"/>
      <c r="V745" s="35"/>
      <c r="W745" s="35"/>
      <c r="X745" s="35"/>
      <c r="Y745" s="35"/>
      <c r="Z745" s="35"/>
      <c r="AA745" s="35"/>
      <c r="AB745" s="35"/>
      <c r="AC745" s="35"/>
      <c r="AD745" s="35"/>
      <c r="AE745" s="35"/>
      <c r="AF745" s="35"/>
      <c r="AG745" s="35"/>
      <c r="AH745" s="35"/>
      <c r="AI745" s="35"/>
      <c r="AJ745" s="35"/>
      <c r="AK745" s="35"/>
      <c r="AL745" s="35"/>
      <c r="AM745" s="35"/>
      <c r="AN745" s="35"/>
      <c r="AO745" s="35"/>
      <c r="AP745" s="35"/>
      <c r="AQ745" s="35"/>
      <c r="AR745" s="35"/>
      <c r="AS745" s="35"/>
      <c r="AT745" s="35"/>
      <c r="AU745" s="35"/>
      <c r="AV745" s="35"/>
      <c r="AW745" s="35"/>
      <c r="AX745" s="35"/>
      <c r="AY745" s="35"/>
      <c r="AZ745" s="35"/>
      <c r="BA745" s="35"/>
      <c r="BB745" s="35"/>
      <c r="BC745" s="35"/>
      <c r="BD745" s="35"/>
      <c r="BE745" s="35"/>
      <c r="BF745" s="35"/>
      <c r="BG745" s="35"/>
      <c r="BH745" s="35"/>
      <c r="BI745" s="35"/>
    </row>
    <row r="746" ht="12.75" customHeight="1">
      <c r="A746" s="32"/>
      <c r="B746" s="34"/>
      <c r="C746" s="34"/>
      <c r="D746" s="35"/>
      <c r="E746" s="57"/>
      <c r="F746" s="165" t="s">
        <v>908</v>
      </c>
      <c r="G746" s="168"/>
      <c r="H746" s="167"/>
      <c r="I746" s="34"/>
      <c r="J746" s="35"/>
      <c r="K746" s="35"/>
      <c r="L746" s="35"/>
      <c r="M746" s="35"/>
      <c r="N746" s="35"/>
      <c r="O746" s="35"/>
      <c r="P746" s="35"/>
      <c r="Q746" s="35"/>
      <c r="R746" s="35"/>
      <c r="S746" s="35"/>
      <c r="T746" s="35"/>
      <c r="U746" s="35"/>
      <c r="V746" s="35"/>
      <c r="W746" s="35"/>
      <c r="X746" s="35"/>
      <c r="Y746" s="35"/>
      <c r="Z746" s="35"/>
      <c r="AA746" s="35"/>
      <c r="AB746" s="35"/>
      <c r="AC746" s="35"/>
      <c r="AD746" s="35"/>
      <c r="AE746" s="35"/>
      <c r="AF746" s="35"/>
      <c r="AG746" s="35"/>
      <c r="AH746" s="35"/>
      <c r="AI746" s="35"/>
      <c r="AJ746" s="35"/>
      <c r="AK746" s="35"/>
      <c r="AL746" s="35"/>
      <c r="AM746" s="35"/>
      <c r="AN746" s="35"/>
      <c r="AO746" s="35"/>
      <c r="AP746" s="35"/>
      <c r="AQ746" s="35"/>
      <c r="AR746" s="35"/>
      <c r="AS746" s="35"/>
      <c r="AT746" s="35"/>
      <c r="AU746" s="35"/>
      <c r="AV746" s="35"/>
      <c r="AW746" s="35"/>
      <c r="AX746" s="35"/>
      <c r="AY746" s="35"/>
      <c r="AZ746" s="35"/>
      <c r="BA746" s="35"/>
      <c r="BB746" s="35"/>
      <c r="BC746" s="35"/>
      <c r="BD746" s="35"/>
      <c r="BE746" s="35"/>
      <c r="BF746" s="35"/>
      <c r="BG746" s="35"/>
      <c r="BH746" s="35"/>
      <c r="BI746" s="35"/>
    </row>
    <row r="747" ht="12.75" customHeight="1">
      <c r="A747" s="32"/>
      <c r="B747" s="34"/>
      <c r="C747" s="34"/>
      <c r="D747" s="35"/>
      <c r="E747" s="57"/>
      <c r="F747" s="169"/>
      <c r="G747" s="170"/>
      <c r="H747" s="171"/>
      <c r="I747" s="35"/>
      <c r="J747" s="35"/>
      <c r="K747" s="35"/>
      <c r="L747" s="35"/>
      <c r="M747" s="35"/>
      <c r="N747" s="35"/>
      <c r="O747" s="35"/>
      <c r="P747" s="35"/>
      <c r="Q747" s="35"/>
      <c r="R747" s="35"/>
      <c r="S747" s="35"/>
      <c r="T747" s="35"/>
      <c r="U747" s="35"/>
      <c r="V747" s="35"/>
      <c r="W747" s="35"/>
      <c r="X747" s="35"/>
      <c r="Y747" s="35"/>
      <c r="Z747" s="35"/>
      <c r="AA747" s="35"/>
      <c r="AB747" s="35"/>
      <c r="AC747" s="35"/>
      <c r="AD747" s="35"/>
      <c r="AE747" s="35"/>
      <c r="AF747" s="35"/>
      <c r="AG747" s="35"/>
      <c r="AH747" s="35"/>
      <c r="AI747" s="35"/>
      <c r="AJ747" s="35"/>
      <c r="AK747" s="35"/>
      <c r="AL747" s="35"/>
      <c r="AM747" s="35"/>
      <c r="AN747" s="35"/>
      <c r="AO747" s="35"/>
      <c r="AP747" s="35"/>
      <c r="AQ747" s="35"/>
      <c r="AR747" s="35"/>
      <c r="AS747" s="35"/>
      <c r="AT747" s="35"/>
      <c r="AU747" s="35"/>
      <c r="AV747" s="35"/>
      <c r="AW747" s="35"/>
      <c r="AX747" s="35"/>
      <c r="AY747" s="35"/>
      <c r="AZ747" s="35"/>
      <c r="BA747" s="35"/>
      <c r="BB747" s="35"/>
      <c r="BC747" s="35"/>
      <c r="BD747" s="35"/>
      <c r="BE747" s="35"/>
      <c r="BF747" s="35"/>
      <c r="BG747" s="35"/>
      <c r="BH747" s="35"/>
      <c r="BI747" s="35"/>
    </row>
    <row r="748" ht="12.75" customHeight="1">
      <c r="A748" s="32"/>
      <c r="B748" s="34"/>
      <c r="C748" s="34"/>
      <c r="D748" s="35"/>
      <c r="E748" s="57"/>
      <c r="F748" s="172" t="s">
        <v>909</v>
      </c>
      <c r="G748" s="173"/>
      <c r="H748" s="174"/>
      <c r="I748" s="36"/>
      <c r="J748" s="35"/>
      <c r="K748" s="35"/>
      <c r="L748" s="35"/>
      <c r="M748" s="35"/>
      <c r="N748" s="35"/>
      <c r="O748" s="35"/>
      <c r="P748" s="35"/>
      <c r="Q748" s="35"/>
      <c r="R748" s="35"/>
      <c r="S748" s="35"/>
      <c r="T748" s="35"/>
      <c r="U748" s="35"/>
      <c r="V748" s="35"/>
      <c r="W748" s="35"/>
      <c r="X748" s="35"/>
      <c r="Y748" s="35"/>
      <c r="Z748" s="35"/>
      <c r="AA748" s="35"/>
      <c r="AB748" s="35"/>
      <c r="AC748" s="35"/>
      <c r="AD748" s="35"/>
      <c r="AE748" s="35"/>
      <c r="AF748" s="35"/>
      <c r="AG748" s="35"/>
      <c r="AH748" s="35"/>
      <c r="AI748" s="35"/>
      <c r="AJ748" s="35"/>
      <c r="AK748" s="35"/>
      <c r="AL748" s="35"/>
      <c r="AM748" s="35"/>
      <c r="AN748" s="35"/>
      <c r="AO748" s="35"/>
      <c r="AP748" s="35"/>
      <c r="AQ748" s="35"/>
      <c r="AR748" s="35"/>
      <c r="AS748" s="35"/>
      <c r="AT748" s="35"/>
      <c r="AU748" s="35"/>
      <c r="AV748" s="35"/>
      <c r="AW748" s="35"/>
      <c r="AX748" s="35"/>
      <c r="AY748" s="35"/>
      <c r="AZ748" s="35"/>
      <c r="BA748" s="35"/>
      <c r="BB748" s="35"/>
      <c r="BC748" s="35"/>
      <c r="BD748" s="35"/>
      <c r="BE748" s="35"/>
      <c r="BF748" s="35"/>
      <c r="BG748" s="35"/>
      <c r="BH748" s="35"/>
      <c r="BI748" s="35"/>
    </row>
    <row r="749" ht="12.75" customHeight="1">
      <c r="A749" s="32"/>
      <c r="B749" s="34"/>
      <c r="C749" s="34"/>
      <c r="D749" s="35"/>
      <c r="E749" s="57"/>
      <c r="F749" s="130"/>
      <c r="G749" s="64" t="s">
        <v>23</v>
      </c>
      <c r="H749" s="65" t="s">
        <v>24</v>
      </c>
      <c r="I749" s="34"/>
      <c r="J749" s="35"/>
      <c r="K749" s="35"/>
      <c r="L749" s="35"/>
      <c r="M749" s="35"/>
      <c r="N749" s="35"/>
      <c r="O749" s="35"/>
      <c r="P749" s="35"/>
      <c r="Q749" s="35"/>
      <c r="R749" s="35"/>
      <c r="S749" s="35"/>
      <c r="T749" s="35"/>
      <c r="U749" s="35"/>
      <c r="V749" s="35"/>
      <c r="W749" s="35"/>
      <c r="X749" s="35"/>
      <c r="Y749" s="35"/>
      <c r="Z749" s="35"/>
      <c r="AA749" s="35"/>
      <c r="AB749" s="35"/>
      <c r="AC749" s="35"/>
      <c r="AD749" s="35"/>
      <c r="AE749" s="35"/>
      <c r="AF749" s="35"/>
      <c r="AG749" s="35"/>
      <c r="AH749" s="35"/>
      <c r="AI749" s="35"/>
      <c r="AJ749" s="35"/>
      <c r="AK749" s="35"/>
      <c r="AL749" s="35"/>
      <c r="AM749" s="35"/>
      <c r="AN749" s="35"/>
      <c r="AO749" s="35"/>
      <c r="AP749" s="35"/>
      <c r="AQ749" s="35"/>
      <c r="AR749" s="35"/>
      <c r="AS749" s="35"/>
      <c r="AT749" s="35"/>
      <c r="AU749" s="35"/>
      <c r="AV749" s="35"/>
      <c r="AW749" s="35"/>
      <c r="AX749" s="35"/>
      <c r="AY749" s="35"/>
      <c r="AZ749" s="35"/>
      <c r="BA749" s="35"/>
      <c r="BB749" s="35"/>
      <c r="BC749" s="35"/>
      <c r="BD749" s="35"/>
      <c r="BE749" s="35"/>
      <c r="BF749" s="35"/>
      <c r="BG749" s="35"/>
      <c r="BH749" s="35"/>
      <c r="BI749" s="35"/>
    </row>
    <row r="750" ht="12.75" customHeight="1">
      <c r="A750" s="32"/>
      <c r="B750" s="34"/>
      <c r="C750" s="34"/>
      <c r="D750" s="35"/>
      <c r="E750" s="57"/>
      <c r="F750" s="138"/>
      <c r="G750" s="163" t="s">
        <v>906</v>
      </c>
      <c r="H750" s="175" t="s">
        <v>30</v>
      </c>
      <c r="I750" s="35"/>
      <c r="J750" s="35"/>
      <c r="K750" s="35"/>
      <c r="L750" s="35"/>
      <c r="M750" s="35"/>
      <c r="N750" s="35"/>
      <c r="O750" s="35"/>
      <c r="P750" s="35"/>
      <c r="Q750" s="35"/>
      <c r="R750" s="35"/>
      <c r="S750" s="35"/>
      <c r="T750" s="35"/>
      <c r="U750" s="35"/>
      <c r="V750" s="35"/>
      <c r="W750" s="35"/>
      <c r="X750" s="35"/>
      <c r="Y750" s="35"/>
      <c r="Z750" s="35"/>
      <c r="AA750" s="35"/>
      <c r="AB750" s="35"/>
      <c r="AC750" s="35"/>
      <c r="AD750" s="35"/>
      <c r="AE750" s="35"/>
      <c r="AF750" s="35"/>
      <c r="AG750" s="35"/>
      <c r="AH750" s="35"/>
      <c r="AI750" s="35"/>
      <c r="AJ750" s="35"/>
      <c r="AK750" s="35"/>
      <c r="AL750" s="35"/>
      <c r="AM750" s="35"/>
      <c r="AN750" s="35"/>
      <c r="AO750" s="35"/>
      <c r="AP750" s="35"/>
      <c r="AQ750" s="35"/>
      <c r="AR750" s="35"/>
      <c r="AS750" s="35"/>
      <c r="AT750" s="35"/>
      <c r="AU750" s="35"/>
      <c r="AV750" s="35"/>
      <c r="AW750" s="35"/>
      <c r="AX750" s="35"/>
      <c r="AY750" s="35"/>
      <c r="AZ750" s="35"/>
      <c r="BA750" s="35"/>
      <c r="BB750" s="35"/>
      <c r="BC750" s="35"/>
      <c r="BD750" s="35"/>
      <c r="BE750" s="35"/>
      <c r="BF750" s="35"/>
      <c r="BG750" s="35"/>
      <c r="BH750" s="35"/>
      <c r="BI750" s="35"/>
    </row>
    <row r="751" ht="12.75" customHeight="1">
      <c r="A751" s="32"/>
      <c r="B751" s="34"/>
      <c r="C751" s="34"/>
      <c r="D751" s="35"/>
      <c r="E751" s="176"/>
      <c r="F751" s="177" t="s">
        <v>669</v>
      </c>
      <c r="G751" s="178"/>
      <c r="H751" s="179"/>
      <c r="I751" s="36"/>
      <c r="J751" s="35"/>
      <c r="K751" s="35"/>
      <c r="L751" s="35"/>
      <c r="M751" s="35"/>
      <c r="N751" s="35"/>
      <c r="O751" s="35"/>
      <c r="P751" s="35"/>
      <c r="Q751" s="35"/>
      <c r="R751" s="35"/>
      <c r="S751" s="35"/>
      <c r="T751" s="35"/>
      <c r="U751" s="35"/>
      <c r="V751" s="35"/>
      <c r="W751" s="35"/>
      <c r="X751" s="35"/>
      <c r="Y751" s="35"/>
      <c r="Z751" s="35"/>
      <c r="AA751" s="35"/>
      <c r="AB751" s="35"/>
      <c r="AC751" s="35"/>
      <c r="AD751" s="35"/>
      <c r="AE751" s="35"/>
      <c r="AF751" s="35"/>
      <c r="AG751" s="35"/>
      <c r="AH751" s="35"/>
      <c r="AI751" s="35"/>
      <c r="AJ751" s="35"/>
      <c r="AK751" s="35"/>
      <c r="AL751" s="35"/>
      <c r="AM751" s="35"/>
      <c r="AN751" s="35"/>
      <c r="AO751" s="35"/>
      <c r="AP751" s="35"/>
      <c r="AQ751" s="35"/>
      <c r="AR751" s="35"/>
      <c r="AS751" s="35"/>
      <c r="AT751" s="35"/>
      <c r="AU751" s="35"/>
      <c r="AV751" s="35"/>
      <c r="AW751" s="35"/>
      <c r="AX751" s="35"/>
      <c r="AY751" s="35"/>
      <c r="AZ751" s="35"/>
      <c r="BA751" s="35"/>
      <c r="BB751" s="35"/>
      <c r="BC751" s="35"/>
      <c r="BD751" s="35"/>
      <c r="BE751" s="35"/>
      <c r="BF751" s="35"/>
      <c r="BG751" s="35"/>
      <c r="BH751" s="35"/>
      <c r="BI751" s="35"/>
    </row>
    <row r="752" ht="12.75" customHeight="1">
      <c r="A752" s="32"/>
      <c r="B752" s="34"/>
      <c r="C752" s="34"/>
      <c r="D752" s="35"/>
      <c r="E752" s="176"/>
      <c r="F752" s="177"/>
      <c r="G752" s="64" t="s">
        <v>23</v>
      </c>
      <c r="H752" s="65" t="s">
        <v>24</v>
      </c>
      <c r="I752" s="34"/>
      <c r="J752" s="35"/>
      <c r="K752" s="35"/>
      <c r="L752" s="35"/>
      <c r="M752" s="35"/>
      <c r="N752" s="35"/>
      <c r="O752" s="35"/>
      <c r="P752" s="35"/>
      <c r="Q752" s="35"/>
      <c r="R752" s="35"/>
      <c r="S752" s="35"/>
      <c r="T752" s="35"/>
      <c r="U752" s="35"/>
      <c r="V752" s="35"/>
      <c r="W752" s="35"/>
      <c r="X752" s="35"/>
      <c r="Y752" s="35"/>
      <c r="Z752" s="35"/>
      <c r="AA752" s="35"/>
      <c r="AB752" s="35"/>
      <c r="AC752" s="35"/>
      <c r="AD752" s="35"/>
      <c r="AE752" s="35"/>
      <c r="AF752" s="35"/>
      <c r="AG752" s="35"/>
      <c r="AH752" s="35"/>
      <c r="AI752" s="35"/>
      <c r="AJ752" s="35"/>
      <c r="AK752" s="35"/>
      <c r="AL752" s="35"/>
      <c r="AM752" s="35"/>
      <c r="AN752" s="35"/>
      <c r="AO752" s="35"/>
      <c r="AP752" s="35"/>
      <c r="AQ752" s="35"/>
      <c r="AR752" s="35"/>
      <c r="AS752" s="35"/>
      <c r="AT752" s="35"/>
      <c r="AU752" s="35"/>
      <c r="AV752" s="35"/>
      <c r="AW752" s="35"/>
      <c r="AX752" s="35"/>
      <c r="AY752" s="35"/>
      <c r="AZ752" s="35"/>
      <c r="BA752" s="35"/>
      <c r="BB752" s="35"/>
      <c r="BC752" s="35"/>
      <c r="BD752" s="35"/>
      <c r="BE752" s="35"/>
      <c r="BF752" s="35"/>
      <c r="BG752" s="35"/>
      <c r="BH752" s="35"/>
      <c r="BI752" s="35"/>
    </row>
    <row r="753" ht="12.75" customHeight="1">
      <c r="A753" s="32"/>
      <c r="B753" s="34"/>
      <c r="C753" s="34"/>
      <c r="D753" s="35"/>
      <c r="E753" s="176"/>
      <c r="F753" s="180"/>
      <c r="G753" s="163"/>
      <c r="H753" s="175"/>
      <c r="I753" s="35"/>
      <c r="J753" s="35"/>
      <c r="K753" s="35"/>
      <c r="L753" s="35"/>
      <c r="M753" s="35"/>
      <c r="N753" s="35"/>
      <c r="O753" s="35"/>
      <c r="P753" s="35"/>
      <c r="Q753" s="35"/>
      <c r="R753" s="35"/>
      <c r="S753" s="35"/>
      <c r="T753" s="35"/>
      <c r="U753" s="35"/>
      <c r="V753" s="35"/>
      <c r="W753" s="35"/>
      <c r="X753" s="35"/>
      <c r="Y753" s="35"/>
      <c r="Z753" s="35"/>
      <c r="AA753" s="35"/>
      <c r="AB753" s="35"/>
      <c r="AC753" s="35"/>
      <c r="AD753" s="35"/>
      <c r="AE753" s="35"/>
      <c r="AF753" s="35"/>
      <c r="AG753" s="35"/>
      <c r="AH753" s="35"/>
      <c r="AI753" s="35"/>
      <c r="AJ753" s="35"/>
      <c r="AK753" s="35"/>
      <c r="AL753" s="35"/>
      <c r="AM753" s="35"/>
      <c r="AN753" s="35"/>
      <c r="AO753" s="35"/>
      <c r="AP753" s="35"/>
      <c r="AQ753" s="35"/>
      <c r="AR753" s="35"/>
      <c r="AS753" s="35"/>
      <c r="AT753" s="35"/>
      <c r="AU753" s="35"/>
      <c r="AV753" s="35"/>
      <c r="AW753" s="35"/>
      <c r="AX753" s="35"/>
      <c r="AY753" s="35"/>
      <c r="AZ753" s="35"/>
      <c r="BA753" s="35"/>
      <c r="BB753" s="35"/>
      <c r="BC753" s="35"/>
      <c r="BD753" s="35"/>
      <c r="BE753" s="35"/>
      <c r="BF753" s="35"/>
      <c r="BG753" s="35"/>
      <c r="BH753" s="35"/>
      <c r="BI753" s="35"/>
    </row>
    <row r="754" ht="12.75" customHeight="1">
      <c r="A754" s="32"/>
      <c r="B754" s="34"/>
      <c r="C754" s="34"/>
      <c r="D754" s="35"/>
      <c r="E754" s="176"/>
      <c r="F754" s="177" t="s">
        <v>679</v>
      </c>
      <c r="G754" s="181"/>
      <c r="H754" s="182"/>
      <c r="I754" s="36"/>
      <c r="J754" s="35"/>
      <c r="K754" s="35"/>
      <c r="L754" s="35"/>
      <c r="M754" s="35"/>
      <c r="N754" s="35"/>
      <c r="O754" s="35"/>
      <c r="P754" s="35"/>
      <c r="Q754" s="35"/>
      <c r="R754" s="35"/>
      <c r="S754" s="35"/>
      <c r="T754" s="35"/>
      <c r="U754" s="35"/>
      <c r="V754" s="35"/>
      <c r="W754" s="35"/>
      <c r="X754" s="35"/>
      <c r="Y754" s="35"/>
      <c r="Z754" s="35"/>
      <c r="AA754" s="35"/>
      <c r="AB754" s="35"/>
      <c r="AC754" s="35"/>
      <c r="AD754" s="35"/>
      <c r="AE754" s="35"/>
      <c r="AF754" s="35"/>
      <c r="AG754" s="35"/>
      <c r="AH754" s="35"/>
      <c r="AI754" s="35"/>
      <c r="AJ754" s="35"/>
      <c r="AK754" s="35"/>
      <c r="AL754" s="35"/>
      <c r="AM754" s="35"/>
      <c r="AN754" s="35"/>
      <c r="AO754" s="35"/>
      <c r="AP754" s="35"/>
      <c r="AQ754" s="35"/>
      <c r="AR754" s="35"/>
      <c r="AS754" s="35"/>
      <c r="AT754" s="35"/>
      <c r="AU754" s="35"/>
      <c r="AV754" s="35"/>
      <c r="AW754" s="35"/>
      <c r="AX754" s="35"/>
      <c r="AY754" s="35"/>
      <c r="AZ754" s="35"/>
      <c r="BA754" s="35"/>
      <c r="BB754" s="35"/>
      <c r="BC754" s="35"/>
      <c r="BD754" s="35"/>
      <c r="BE754" s="35"/>
      <c r="BF754" s="35"/>
      <c r="BG754" s="35"/>
      <c r="BH754" s="35"/>
      <c r="BI754" s="35"/>
    </row>
    <row r="755" ht="12.75" customHeight="1">
      <c r="A755" s="32"/>
      <c r="B755" s="34"/>
      <c r="C755" s="34"/>
      <c r="D755" s="35"/>
      <c r="E755" s="176"/>
      <c r="F755" s="177"/>
      <c r="G755" s="64" t="s">
        <v>23</v>
      </c>
      <c r="H755" s="65" t="s">
        <v>24</v>
      </c>
      <c r="I755" s="36"/>
      <c r="J755" s="35"/>
      <c r="K755" s="35"/>
      <c r="L755" s="35"/>
      <c r="M755" s="35"/>
      <c r="N755" s="35"/>
      <c r="O755" s="35"/>
      <c r="P755" s="35"/>
      <c r="Q755" s="35"/>
      <c r="R755" s="35"/>
      <c r="S755" s="35"/>
      <c r="T755" s="35"/>
      <c r="U755" s="35"/>
      <c r="V755" s="35"/>
      <c r="W755" s="35"/>
      <c r="X755" s="35"/>
      <c r="Y755" s="35"/>
      <c r="Z755" s="35"/>
      <c r="AA755" s="35"/>
      <c r="AB755" s="35"/>
      <c r="AC755" s="35"/>
      <c r="AD755" s="35"/>
      <c r="AE755" s="35"/>
      <c r="AF755" s="35"/>
      <c r="AG755" s="35"/>
      <c r="AH755" s="35"/>
      <c r="AI755" s="35"/>
      <c r="AJ755" s="35"/>
      <c r="AK755" s="35"/>
      <c r="AL755" s="35"/>
      <c r="AM755" s="35"/>
      <c r="AN755" s="35"/>
      <c r="AO755" s="35"/>
      <c r="AP755" s="35"/>
      <c r="AQ755" s="35"/>
      <c r="AR755" s="35"/>
      <c r="AS755" s="35"/>
      <c r="AT755" s="35"/>
      <c r="AU755" s="35"/>
      <c r="AV755" s="35"/>
      <c r="AW755" s="35"/>
      <c r="AX755" s="35"/>
      <c r="AY755" s="35"/>
      <c r="AZ755" s="35"/>
      <c r="BA755" s="35"/>
      <c r="BB755" s="35"/>
      <c r="BC755" s="35"/>
      <c r="BD755" s="35"/>
      <c r="BE755" s="35"/>
      <c r="BF755" s="35"/>
      <c r="BG755" s="35"/>
      <c r="BH755" s="35"/>
      <c r="BI755" s="35"/>
    </row>
    <row r="756" ht="12.75" customHeight="1">
      <c r="A756" s="32"/>
      <c r="B756" s="34"/>
      <c r="C756" s="34"/>
      <c r="D756" s="35"/>
      <c r="E756" s="176"/>
      <c r="F756" s="180"/>
      <c r="G756" s="163"/>
      <c r="H756" s="175"/>
      <c r="I756" s="36"/>
      <c r="J756" s="35"/>
      <c r="K756" s="35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35"/>
      <c r="X756" s="35"/>
      <c r="Y756" s="35"/>
      <c r="Z756" s="35"/>
      <c r="AA756" s="35"/>
      <c r="AB756" s="35"/>
      <c r="AC756" s="35"/>
      <c r="AD756" s="35"/>
      <c r="AE756" s="35"/>
      <c r="AF756" s="35"/>
      <c r="AG756" s="35"/>
      <c r="AH756" s="35"/>
      <c r="AI756" s="35"/>
      <c r="AJ756" s="35"/>
      <c r="AK756" s="35"/>
      <c r="AL756" s="35"/>
      <c r="AM756" s="35"/>
      <c r="AN756" s="35"/>
      <c r="AO756" s="35"/>
      <c r="AP756" s="35"/>
      <c r="AQ756" s="35"/>
      <c r="AR756" s="35"/>
      <c r="AS756" s="35"/>
      <c r="AT756" s="35"/>
      <c r="AU756" s="35"/>
      <c r="AV756" s="35"/>
      <c r="AW756" s="35"/>
      <c r="AX756" s="35"/>
      <c r="AY756" s="35"/>
      <c r="AZ756" s="35"/>
      <c r="BA756" s="35"/>
      <c r="BB756" s="35"/>
      <c r="BC756" s="35"/>
      <c r="BD756" s="35"/>
      <c r="BE756" s="35"/>
      <c r="BF756" s="35"/>
      <c r="BG756" s="35"/>
      <c r="BH756" s="35"/>
      <c r="BI756" s="35"/>
    </row>
    <row r="757" ht="12.75" customHeight="1">
      <c r="A757" s="32"/>
      <c r="B757" s="34"/>
      <c r="C757" s="34"/>
      <c r="D757" s="35"/>
      <c r="E757" s="176"/>
      <c r="F757" s="177" t="s">
        <v>693</v>
      </c>
      <c r="G757" s="181"/>
      <c r="H757" s="182"/>
      <c r="I757" s="36"/>
      <c r="J757" s="35"/>
      <c r="K757" s="35"/>
      <c r="L757" s="35"/>
      <c r="M757" s="35"/>
      <c r="N757" s="35"/>
      <c r="O757" s="35"/>
      <c r="P757" s="35"/>
      <c r="Q757" s="35"/>
      <c r="R757" s="35"/>
      <c r="S757" s="35"/>
      <c r="T757" s="35"/>
      <c r="U757" s="35"/>
      <c r="V757" s="35"/>
      <c r="W757" s="35"/>
      <c r="X757" s="35"/>
      <c r="Y757" s="35"/>
      <c r="Z757" s="35"/>
      <c r="AA757" s="35"/>
      <c r="AB757" s="35"/>
      <c r="AC757" s="35"/>
      <c r="AD757" s="35"/>
      <c r="AE757" s="35"/>
      <c r="AF757" s="35"/>
      <c r="AG757" s="35"/>
      <c r="AH757" s="35"/>
      <c r="AI757" s="35"/>
      <c r="AJ757" s="35"/>
      <c r="AK757" s="35"/>
      <c r="AL757" s="35"/>
      <c r="AM757" s="35"/>
      <c r="AN757" s="35"/>
      <c r="AO757" s="35"/>
      <c r="AP757" s="35"/>
      <c r="AQ757" s="35"/>
      <c r="AR757" s="35"/>
      <c r="AS757" s="35"/>
      <c r="AT757" s="35"/>
      <c r="AU757" s="35"/>
      <c r="AV757" s="35"/>
      <c r="AW757" s="35"/>
      <c r="AX757" s="35"/>
      <c r="AY757" s="35"/>
      <c r="AZ757" s="35"/>
      <c r="BA757" s="35"/>
      <c r="BB757" s="35"/>
      <c r="BC757" s="35"/>
      <c r="BD757" s="35"/>
      <c r="BE757" s="35"/>
      <c r="BF757" s="35"/>
      <c r="BG757" s="35"/>
      <c r="BH757" s="35"/>
      <c r="BI757" s="35"/>
    </row>
    <row r="758" ht="12.75" customHeight="1">
      <c r="A758" s="32"/>
      <c r="B758" s="34"/>
      <c r="C758" s="34"/>
      <c r="D758" s="35"/>
      <c r="E758" s="176"/>
      <c r="F758" s="177"/>
      <c r="G758" s="64" t="s">
        <v>23</v>
      </c>
      <c r="H758" s="65" t="s">
        <v>24</v>
      </c>
      <c r="I758" s="36"/>
      <c r="J758" s="35"/>
      <c r="K758" s="35"/>
      <c r="L758" s="35"/>
      <c r="M758" s="35"/>
      <c r="N758" s="35"/>
      <c r="O758" s="35"/>
      <c r="P758" s="35"/>
      <c r="Q758" s="35"/>
      <c r="R758" s="35"/>
      <c r="S758" s="35"/>
      <c r="T758" s="35"/>
      <c r="U758" s="35"/>
      <c r="V758" s="35"/>
      <c r="W758" s="35"/>
      <c r="X758" s="35"/>
      <c r="Y758" s="35"/>
      <c r="Z758" s="35"/>
      <c r="AA758" s="35"/>
      <c r="AB758" s="35"/>
      <c r="AC758" s="35"/>
      <c r="AD758" s="35"/>
      <c r="AE758" s="35"/>
      <c r="AF758" s="35"/>
      <c r="AG758" s="35"/>
      <c r="AH758" s="35"/>
      <c r="AI758" s="35"/>
      <c r="AJ758" s="35"/>
      <c r="AK758" s="35"/>
      <c r="AL758" s="35"/>
      <c r="AM758" s="35"/>
      <c r="AN758" s="35"/>
      <c r="AO758" s="35"/>
      <c r="AP758" s="35"/>
      <c r="AQ758" s="35"/>
      <c r="AR758" s="35"/>
      <c r="AS758" s="35"/>
      <c r="AT758" s="35"/>
      <c r="AU758" s="35"/>
      <c r="AV758" s="35"/>
      <c r="AW758" s="35"/>
      <c r="AX758" s="35"/>
      <c r="AY758" s="35"/>
      <c r="AZ758" s="35"/>
      <c r="BA758" s="35"/>
      <c r="BB758" s="35"/>
      <c r="BC758" s="35"/>
      <c r="BD758" s="35"/>
      <c r="BE758" s="35"/>
      <c r="BF758" s="35"/>
      <c r="BG758" s="35"/>
      <c r="BH758" s="35"/>
      <c r="BI758" s="35"/>
    </row>
    <row r="759" ht="12.75" customHeight="1">
      <c r="A759" s="32"/>
      <c r="B759" s="34"/>
      <c r="C759" s="34"/>
      <c r="D759" s="35"/>
      <c r="E759" s="176"/>
      <c r="F759" s="180"/>
      <c r="G759" s="163"/>
      <c r="H759" s="175"/>
      <c r="I759" s="36"/>
      <c r="J759" s="35"/>
      <c r="K759" s="35"/>
      <c r="L759" s="35"/>
      <c r="M759" s="35"/>
      <c r="N759" s="35"/>
      <c r="O759" s="35"/>
      <c r="P759" s="35"/>
      <c r="Q759" s="35"/>
      <c r="R759" s="35"/>
      <c r="S759" s="35"/>
      <c r="T759" s="35"/>
      <c r="U759" s="35"/>
      <c r="V759" s="35"/>
      <c r="W759" s="35"/>
      <c r="X759" s="35"/>
      <c r="Y759" s="35"/>
      <c r="Z759" s="35"/>
      <c r="AA759" s="35"/>
      <c r="AB759" s="35"/>
      <c r="AC759" s="35"/>
      <c r="AD759" s="35"/>
      <c r="AE759" s="35"/>
      <c r="AF759" s="35"/>
      <c r="AG759" s="35"/>
      <c r="AH759" s="35"/>
      <c r="AI759" s="35"/>
      <c r="AJ759" s="35"/>
      <c r="AK759" s="35"/>
      <c r="AL759" s="35"/>
      <c r="AM759" s="35"/>
      <c r="AN759" s="35"/>
      <c r="AO759" s="35"/>
      <c r="AP759" s="35"/>
      <c r="AQ759" s="35"/>
      <c r="AR759" s="35"/>
      <c r="AS759" s="35"/>
      <c r="AT759" s="35"/>
      <c r="AU759" s="35"/>
      <c r="AV759" s="35"/>
      <c r="AW759" s="35"/>
      <c r="AX759" s="35"/>
      <c r="AY759" s="35"/>
      <c r="AZ759" s="35"/>
      <c r="BA759" s="35"/>
      <c r="BB759" s="35"/>
      <c r="BC759" s="35"/>
      <c r="BD759" s="35"/>
      <c r="BE759" s="35"/>
      <c r="BF759" s="35"/>
      <c r="BG759" s="35"/>
      <c r="BH759" s="35"/>
      <c r="BI759" s="35"/>
    </row>
    <row r="760" ht="12.75" customHeight="1">
      <c r="A760" s="32"/>
      <c r="B760" s="34"/>
      <c r="C760" s="34"/>
      <c r="D760" s="35"/>
      <c r="E760" s="176"/>
      <c r="F760" s="177" t="s">
        <v>704</v>
      </c>
      <c r="G760" s="181"/>
      <c r="H760" s="182"/>
      <c r="I760" s="36"/>
      <c r="J760" s="35"/>
      <c r="K760" s="35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35"/>
      <c r="X760" s="35"/>
      <c r="Y760" s="35"/>
      <c r="Z760" s="35"/>
      <c r="AA760" s="35"/>
      <c r="AB760" s="35"/>
      <c r="AC760" s="35"/>
      <c r="AD760" s="35"/>
      <c r="AE760" s="35"/>
      <c r="AF760" s="35"/>
      <c r="AG760" s="35"/>
      <c r="AH760" s="35"/>
      <c r="AI760" s="35"/>
      <c r="AJ760" s="35"/>
      <c r="AK760" s="35"/>
      <c r="AL760" s="35"/>
      <c r="AM760" s="35"/>
      <c r="AN760" s="35"/>
      <c r="AO760" s="35"/>
      <c r="AP760" s="35"/>
      <c r="AQ760" s="35"/>
      <c r="AR760" s="35"/>
      <c r="AS760" s="35"/>
      <c r="AT760" s="35"/>
      <c r="AU760" s="35"/>
      <c r="AV760" s="35"/>
      <c r="AW760" s="35"/>
      <c r="AX760" s="35"/>
      <c r="AY760" s="35"/>
      <c r="AZ760" s="35"/>
      <c r="BA760" s="35"/>
      <c r="BB760" s="35"/>
      <c r="BC760" s="35"/>
      <c r="BD760" s="35"/>
      <c r="BE760" s="35"/>
      <c r="BF760" s="35"/>
      <c r="BG760" s="35"/>
      <c r="BH760" s="35"/>
      <c r="BI760" s="35"/>
    </row>
    <row r="761" ht="12.75" customHeight="1">
      <c r="A761" s="32"/>
      <c r="B761" s="34"/>
      <c r="C761" s="34"/>
      <c r="D761" s="35"/>
      <c r="E761" s="176"/>
      <c r="F761" s="177"/>
      <c r="G761" s="64" t="s">
        <v>23</v>
      </c>
      <c r="H761" s="65" t="s">
        <v>24</v>
      </c>
      <c r="I761" s="36"/>
      <c r="J761" s="35"/>
      <c r="K761" s="35"/>
      <c r="L761" s="35"/>
      <c r="M761" s="35"/>
      <c r="N761" s="35"/>
      <c r="O761" s="35"/>
      <c r="P761" s="35"/>
      <c r="Q761" s="35"/>
      <c r="R761" s="35"/>
      <c r="S761" s="35"/>
      <c r="T761" s="35"/>
      <c r="U761" s="35"/>
      <c r="V761" s="35"/>
      <c r="W761" s="35"/>
      <c r="X761" s="35"/>
      <c r="Y761" s="35"/>
      <c r="Z761" s="35"/>
      <c r="AA761" s="35"/>
      <c r="AB761" s="35"/>
      <c r="AC761" s="35"/>
      <c r="AD761" s="35"/>
      <c r="AE761" s="35"/>
      <c r="AF761" s="35"/>
      <c r="AG761" s="35"/>
      <c r="AH761" s="35"/>
      <c r="AI761" s="35"/>
      <c r="AJ761" s="35"/>
      <c r="AK761" s="35"/>
      <c r="AL761" s="35"/>
      <c r="AM761" s="35"/>
      <c r="AN761" s="35"/>
      <c r="AO761" s="35"/>
      <c r="AP761" s="35"/>
      <c r="AQ761" s="35"/>
      <c r="AR761" s="35"/>
      <c r="AS761" s="35"/>
      <c r="AT761" s="35"/>
      <c r="AU761" s="35"/>
      <c r="AV761" s="35"/>
      <c r="AW761" s="35"/>
      <c r="AX761" s="35"/>
      <c r="AY761" s="35"/>
      <c r="AZ761" s="35"/>
      <c r="BA761" s="35"/>
      <c r="BB761" s="35"/>
      <c r="BC761" s="35"/>
      <c r="BD761" s="35"/>
      <c r="BE761" s="35"/>
      <c r="BF761" s="35"/>
      <c r="BG761" s="35"/>
      <c r="BH761" s="35"/>
      <c r="BI761" s="35"/>
    </row>
    <row r="762" ht="12.75" customHeight="1">
      <c r="A762" s="32"/>
      <c r="B762" s="34"/>
      <c r="C762" s="34"/>
      <c r="D762" s="35"/>
      <c r="E762" s="176"/>
      <c r="F762" s="180"/>
      <c r="G762" s="163"/>
      <c r="H762" s="175"/>
      <c r="I762" s="36"/>
      <c r="J762" s="35"/>
      <c r="K762" s="35"/>
      <c r="L762" s="35"/>
      <c r="M762" s="35"/>
      <c r="N762" s="35"/>
      <c r="O762" s="35"/>
      <c r="P762" s="35"/>
      <c r="Q762" s="35"/>
      <c r="R762" s="35"/>
      <c r="S762" s="35"/>
      <c r="T762" s="35"/>
      <c r="U762" s="35"/>
      <c r="V762" s="35"/>
      <c r="W762" s="35"/>
      <c r="X762" s="35"/>
      <c r="Y762" s="35"/>
      <c r="Z762" s="35"/>
      <c r="AA762" s="35"/>
      <c r="AB762" s="35"/>
      <c r="AC762" s="35"/>
      <c r="AD762" s="35"/>
      <c r="AE762" s="35"/>
      <c r="AF762" s="35"/>
      <c r="AG762" s="35"/>
      <c r="AH762" s="35"/>
      <c r="AI762" s="35"/>
      <c r="AJ762" s="35"/>
      <c r="AK762" s="35"/>
      <c r="AL762" s="35"/>
      <c r="AM762" s="35"/>
      <c r="AN762" s="35"/>
      <c r="AO762" s="35"/>
      <c r="AP762" s="35"/>
      <c r="AQ762" s="35"/>
      <c r="AR762" s="35"/>
      <c r="AS762" s="35"/>
      <c r="AT762" s="35"/>
      <c r="AU762" s="35"/>
      <c r="AV762" s="35"/>
      <c r="AW762" s="35"/>
      <c r="AX762" s="35"/>
      <c r="AY762" s="35"/>
      <c r="AZ762" s="35"/>
      <c r="BA762" s="35"/>
      <c r="BB762" s="35"/>
      <c r="BC762" s="35"/>
      <c r="BD762" s="35"/>
      <c r="BE762" s="35"/>
      <c r="BF762" s="35"/>
      <c r="BG762" s="35"/>
      <c r="BH762" s="35"/>
      <c r="BI762" s="35"/>
    </row>
    <row r="763" ht="12.75" customHeight="1">
      <c r="A763" s="32"/>
      <c r="B763" s="34"/>
      <c r="C763" s="34"/>
      <c r="D763" s="35"/>
      <c r="E763" s="176"/>
      <c r="F763" s="177" t="s">
        <v>722</v>
      </c>
      <c r="G763" s="181"/>
      <c r="H763" s="182"/>
      <c r="I763" s="36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35"/>
      <c r="X763" s="35"/>
      <c r="Y763" s="35"/>
      <c r="Z763" s="35"/>
      <c r="AA763" s="35"/>
      <c r="AB763" s="35"/>
      <c r="AC763" s="35"/>
      <c r="AD763" s="35"/>
      <c r="AE763" s="35"/>
      <c r="AF763" s="35"/>
      <c r="AG763" s="35"/>
      <c r="AH763" s="35"/>
      <c r="AI763" s="35"/>
      <c r="AJ763" s="35"/>
      <c r="AK763" s="35"/>
      <c r="AL763" s="35"/>
      <c r="AM763" s="35"/>
      <c r="AN763" s="35"/>
      <c r="AO763" s="35"/>
      <c r="AP763" s="35"/>
      <c r="AQ763" s="35"/>
      <c r="AR763" s="35"/>
      <c r="AS763" s="35"/>
      <c r="AT763" s="35"/>
      <c r="AU763" s="35"/>
      <c r="AV763" s="35"/>
      <c r="AW763" s="35"/>
      <c r="AX763" s="35"/>
      <c r="AY763" s="35"/>
      <c r="AZ763" s="35"/>
      <c r="BA763" s="35"/>
      <c r="BB763" s="35"/>
      <c r="BC763" s="35"/>
      <c r="BD763" s="35"/>
      <c r="BE763" s="35"/>
      <c r="BF763" s="35"/>
      <c r="BG763" s="35"/>
      <c r="BH763" s="35"/>
      <c r="BI763" s="35"/>
    </row>
    <row r="764" ht="12.75" customHeight="1">
      <c r="A764" s="32"/>
      <c r="B764" s="34"/>
      <c r="C764" s="34"/>
      <c r="D764" s="35"/>
      <c r="E764" s="176"/>
      <c r="F764" s="177"/>
      <c r="G764" s="64" t="s">
        <v>23</v>
      </c>
      <c r="H764" s="65" t="s">
        <v>24</v>
      </c>
      <c r="I764" s="36"/>
      <c r="J764" s="35"/>
      <c r="K764" s="35"/>
      <c r="L764" s="35"/>
      <c r="M764" s="35"/>
      <c r="N764" s="35"/>
      <c r="O764" s="35"/>
      <c r="P764" s="35"/>
      <c r="Q764" s="35"/>
      <c r="R764" s="35"/>
      <c r="S764" s="35"/>
      <c r="T764" s="35"/>
      <c r="U764" s="35"/>
      <c r="V764" s="35"/>
      <c r="W764" s="35"/>
      <c r="X764" s="35"/>
      <c r="Y764" s="35"/>
      <c r="Z764" s="35"/>
      <c r="AA764" s="35"/>
      <c r="AB764" s="35"/>
      <c r="AC764" s="35"/>
      <c r="AD764" s="35"/>
      <c r="AE764" s="35"/>
      <c r="AF764" s="35"/>
      <c r="AG764" s="35"/>
      <c r="AH764" s="35"/>
      <c r="AI764" s="35"/>
      <c r="AJ764" s="35"/>
      <c r="AK764" s="35"/>
      <c r="AL764" s="35"/>
      <c r="AM764" s="35"/>
      <c r="AN764" s="35"/>
      <c r="AO764" s="35"/>
      <c r="AP764" s="35"/>
      <c r="AQ764" s="35"/>
      <c r="AR764" s="35"/>
      <c r="AS764" s="35"/>
      <c r="AT764" s="35"/>
      <c r="AU764" s="35"/>
      <c r="AV764" s="35"/>
      <c r="AW764" s="35"/>
      <c r="AX764" s="35"/>
      <c r="AY764" s="35"/>
      <c r="AZ764" s="35"/>
      <c r="BA764" s="35"/>
      <c r="BB764" s="35"/>
      <c r="BC764" s="35"/>
      <c r="BD764" s="35"/>
      <c r="BE764" s="35"/>
      <c r="BF764" s="35"/>
      <c r="BG764" s="35"/>
      <c r="BH764" s="35"/>
      <c r="BI764" s="35"/>
    </row>
    <row r="765" ht="12.75" customHeight="1">
      <c r="A765" s="32"/>
      <c r="B765" s="34"/>
      <c r="C765" s="34"/>
      <c r="D765" s="35"/>
      <c r="E765" s="176"/>
      <c r="F765" s="180"/>
      <c r="G765" s="163"/>
      <c r="H765" s="175"/>
      <c r="I765" s="36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35"/>
      <c r="X765" s="35"/>
      <c r="Y765" s="35"/>
      <c r="Z765" s="35"/>
      <c r="AA765" s="35"/>
      <c r="AB765" s="35"/>
      <c r="AC765" s="35"/>
      <c r="AD765" s="35"/>
      <c r="AE765" s="35"/>
      <c r="AF765" s="35"/>
      <c r="AG765" s="35"/>
      <c r="AH765" s="35"/>
      <c r="AI765" s="35"/>
      <c r="AJ765" s="35"/>
      <c r="AK765" s="35"/>
      <c r="AL765" s="35"/>
      <c r="AM765" s="35"/>
      <c r="AN765" s="35"/>
      <c r="AO765" s="35"/>
      <c r="AP765" s="35"/>
      <c r="AQ765" s="35"/>
      <c r="AR765" s="35"/>
      <c r="AS765" s="35"/>
      <c r="AT765" s="35"/>
      <c r="AU765" s="35"/>
      <c r="AV765" s="35"/>
      <c r="AW765" s="35"/>
      <c r="AX765" s="35"/>
      <c r="AY765" s="35"/>
      <c r="AZ765" s="35"/>
      <c r="BA765" s="35"/>
      <c r="BB765" s="35"/>
      <c r="BC765" s="35"/>
      <c r="BD765" s="35"/>
      <c r="BE765" s="35"/>
      <c r="BF765" s="35"/>
      <c r="BG765" s="35"/>
      <c r="BH765" s="35"/>
      <c r="BI765" s="35"/>
    </row>
    <row r="766" ht="12.75" customHeight="1">
      <c r="A766" s="32"/>
      <c r="B766" s="34"/>
      <c r="C766" s="34"/>
      <c r="D766" s="35"/>
      <c r="E766" s="176"/>
      <c r="F766" s="177" t="s">
        <v>739</v>
      </c>
      <c r="G766" s="181"/>
      <c r="H766" s="182"/>
      <c r="I766" s="36"/>
      <c r="J766" s="35"/>
      <c r="K766" s="35"/>
      <c r="L766" s="35"/>
      <c r="M766" s="35"/>
      <c r="N766" s="35"/>
      <c r="O766" s="35"/>
      <c r="P766" s="35"/>
      <c r="Q766" s="35"/>
      <c r="R766" s="35"/>
      <c r="S766" s="35"/>
      <c r="T766" s="35"/>
      <c r="U766" s="35"/>
      <c r="V766" s="35"/>
      <c r="W766" s="35"/>
      <c r="X766" s="35"/>
      <c r="Y766" s="35"/>
      <c r="Z766" s="35"/>
      <c r="AA766" s="35"/>
      <c r="AB766" s="35"/>
      <c r="AC766" s="35"/>
      <c r="AD766" s="35"/>
      <c r="AE766" s="35"/>
      <c r="AF766" s="35"/>
      <c r="AG766" s="35"/>
      <c r="AH766" s="35"/>
      <c r="AI766" s="35"/>
      <c r="AJ766" s="35"/>
      <c r="AK766" s="35"/>
      <c r="AL766" s="35"/>
      <c r="AM766" s="35"/>
      <c r="AN766" s="35"/>
      <c r="AO766" s="35"/>
      <c r="AP766" s="35"/>
      <c r="AQ766" s="35"/>
      <c r="AR766" s="35"/>
      <c r="AS766" s="35"/>
      <c r="AT766" s="35"/>
      <c r="AU766" s="35"/>
      <c r="AV766" s="35"/>
      <c r="AW766" s="35"/>
      <c r="AX766" s="35"/>
      <c r="AY766" s="35"/>
      <c r="AZ766" s="35"/>
      <c r="BA766" s="35"/>
      <c r="BB766" s="35"/>
      <c r="BC766" s="35"/>
      <c r="BD766" s="35"/>
      <c r="BE766" s="35"/>
      <c r="BF766" s="35"/>
      <c r="BG766" s="35"/>
      <c r="BH766" s="35"/>
      <c r="BI766" s="35"/>
    </row>
    <row r="767" ht="12.75" customHeight="1">
      <c r="A767" s="32"/>
      <c r="B767" s="34"/>
      <c r="C767" s="34"/>
      <c r="D767" s="35"/>
      <c r="E767" s="176"/>
      <c r="F767" s="177"/>
      <c r="G767" s="64" t="s">
        <v>23</v>
      </c>
      <c r="H767" s="65" t="s">
        <v>24</v>
      </c>
      <c r="I767" s="36"/>
      <c r="J767" s="35"/>
      <c r="K767" s="35"/>
      <c r="L767" s="35"/>
      <c r="M767" s="35"/>
      <c r="N767" s="35"/>
      <c r="O767" s="35"/>
      <c r="P767" s="35"/>
      <c r="Q767" s="35"/>
      <c r="R767" s="35"/>
      <c r="S767" s="35"/>
      <c r="T767" s="35"/>
      <c r="U767" s="35"/>
      <c r="V767" s="35"/>
      <c r="W767" s="35"/>
      <c r="X767" s="35"/>
      <c r="Y767" s="35"/>
      <c r="Z767" s="35"/>
      <c r="AA767" s="35"/>
      <c r="AB767" s="35"/>
      <c r="AC767" s="35"/>
      <c r="AD767" s="35"/>
      <c r="AE767" s="35"/>
      <c r="AF767" s="35"/>
      <c r="AG767" s="35"/>
      <c r="AH767" s="35"/>
      <c r="AI767" s="35"/>
      <c r="AJ767" s="35"/>
      <c r="AK767" s="35"/>
      <c r="AL767" s="35"/>
      <c r="AM767" s="35"/>
      <c r="AN767" s="35"/>
      <c r="AO767" s="35"/>
      <c r="AP767" s="35"/>
      <c r="AQ767" s="35"/>
      <c r="AR767" s="35"/>
      <c r="AS767" s="35"/>
      <c r="AT767" s="35"/>
      <c r="AU767" s="35"/>
      <c r="AV767" s="35"/>
      <c r="AW767" s="35"/>
      <c r="AX767" s="35"/>
      <c r="AY767" s="35"/>
      <c r="AZ767" s="35"/>
      <c r="BA767" s="35"/>
      <c r="BB767" s="35"/>
      <c r="BC767" s="35"/>
      <c r="BD767" s="35"/>
      <c r="BE767" s="35"/>
      <c r="BF767" s="35"/>
      <c r="BG767" s="35"/>
      <c r="BH767" s="35"/>
      <c r="BI767" s="35"/>
    </row>
    <row r="768" ht="12.75" customHeight="1">
      <c r="A768" s="32"/>
      <c r="B768" s="34"/>
      <c r="C768" s="34"/>
      <c r="D768" s="35"/>
      <c r="E768" s="176"/>
      <c r="F768" s="180"/>
      <c r="G768" s="163"/>
      <c r="H768" s="175"/>
      <c r="I768" s="36"/>
      <c r="J768" s="35"/>
      <c r="K768" s="35"/>
      <c r="L768" s="35"/>
      <c r="M768" s="35"/>
      <c r="N768" s="35"/>
      <c r="O768" s="35"/>
      <c r="P768" s="35"/>
      <c r="Q768" s="35"/>
      <c r="R768" s="35"/>
      <c r="S768" s="35"/>
      <c r="T768" s="35"/>
      <c r="U768" s="35"/>
      <c r="V768" s="35"/>
      <c r="W768" s="35"/>
      <c r="X768" s="35"/>
      <c r="Y768" s="35"/>
      <c r="Z768" s="35"/>
      <c r="AA768" s="35"/>
      <c r="AB768" s="35"/>
      <c r="AC768" s="35"/>
      <c r="AD768" s="35"/>
      <c r="AE768" s="35"/>
      <c r="AF768" s="35"/>
      <c r="AG768" s="35"/>
      <c r="AH768" s="35"/>
      <c r="AI768" s="35"/>
      <c r="AJ768" s="35"/>
      <c r="AK768" s="35"/>
      <c r="AL768" s="35"/>
      <c r="AM768" s="35"/>
      <c r="AN768" s="35"/>
      <c r="AO768" s="35"/>
      <c r="AP768" s="35"/>
      <c r="AQ768" s="35"/>
      <c r="AR768" s="35"/>
      <c r="AS768" s="35"/>
      <c r="AT768" s="35"/>
      <c r="AU768" s="35"/>
      <c r="AV768" s="35"/>
      <c r="AW768" s="35"/>
      <c r="AX768" s="35"/>
      <c r="AY768" s="35"/>
      <c r="AZ768" s="35"/>
      <c r="BA768" s="35"/>
      <c r="BB768" s="35"/>
      <c r="BC768" s="35"/>
      <c r="BD768" s="35"/>
      <c r="BE768" s="35"/>
      <c r="BF768" s="35"/>
      <c r="BG768" s="35"/>
      <c r="BH768" s="35"/>
      <c r="BI768" s="35"/>
    </row>
    <row r="769" ht="12.75" customHeight="1">
      <c r="A769" s="32"/>
      <c r="B769" s="34"/>
      <c r="C769" s="34"/>
      <c r="D769" s="35"/>
      <c r="E769" s="176"/>
      <c r="F769" s="177" t="s">
        <v>756</v>
      </c>
      <c r="G769" s="183"/>
      <c r="H769" s="184"/>
      <c r="I769" s="36"/>
      <c r="J769" s="35"/>
      <c r="K769" s="35"/>
      <c r="L769" s="35"/>
      <c r="M769" s="35"/>
      <c r="N769" s="35"/>
      <c r="O769" s="35"/>
      <c r="P769" s="35"/>
      <c r="Q769" s="35"/>
      <c r="R769" s="35"/>
      <c r="S769" s="35"/>
      <c r="T769" s="35"/>
      <c r="U769" s="35"/>
      <c r="V769" s="35"/>
      <c r="W769" s="35"/>
      <c r="X769" s="35"/>
      <c r="Y769" s="35"/>
      <c r="Z769" s="35"/>
      <c r="AA769" s="35"/>
      <c r="AB769" s="35"/>
      <c r="AC769" s="35"/>
      <c r="AD769" s="35"/>
      <c r="AE769" s="35"/>
      <c r="AF769" s="35"/>
      <c r="AG769" s="35"/>
      <c r="AH769" s="35"/>
      <c r="AI769" s="35"/>
      <c r="AJ769" s="35"/>
      <c r="AK769" s="35"/>
      <c r="AL769" s="35"/>
      <c r="AM769" s="35"/>
      <c r="AN769" s="35"/>
      <c r="AO769" s="35"/>
      <c r="AP769" s="35"/>
      <c r="AQ769" s="35"/>
      <c r="AR769" s="35"/>
      <c r="AS769" s="35"/>
      <c r="AT769" s="35"/>
      <c r="AU769" s="35"/>
      <c r="AV769" s="35"/>
      <c r="AW769" s="35"/>
      <c r="AX769" s="35"/>
      <c r="AY769" s="35"/>
      <c r="AZ769" s="35"/>
      <c r="BA769" s="35"/>
      <c r="BB769" s="35"/>
      <c r="BC769" s="35"/>
      <c r="BD769" s="35"/>
      <c r="BE769" s="35"/>
      <c r="BF769" s="35"/>
      <c r="BG769" s="35"/>
      <c r="BH769" s="35"/>
      <c r="BI769" s="35"/>
    </row>
    <row r="770" ht="12.75" customHeight="1">
      <c r="A770" s="32"/>
      <c r="B770" s="34"/>
      <c r="C770" s="34"/>
      <c r="D770" s="35"/>
      <c r="E770" s="176"/>
      <c r="F770" s="177"/>
      <c r="G770" s="64" t="s">
        <v>23</v>
      </c>
      <c r="H770" s="65" t="s">
        <v>24</v>
      </c>
      <c r="I770" s="36"/>
      <c r="J770" s="35"/>
      <c r="K770" s="35"/>
      <c r="L770" s="35"/>
      <c r="M770" s="35"/>
      <c r="N770" s="35"/>
      <c r="O770" s="35"/>
      <c r="P770" s="35"/>
      <c r="Q770" s="35"/>
      <c r="R770" s="35"/>
      <c r="S770" s="35"/>
      <c r="T770" s="35"/>
      <c r="U770" s="35"/>
      <c r="V770" s="35"/>
      <c r="W770" s="35"/>
      <c r="X770" s="35"/>
      <c r="Y770" s="35"/>
      <c r="Z770" s="35"/>
      <c r="AA770" s="35"/>
      <c r="AB770" s="35"/>
      <c r="AC770" s="35"/>
      <c r="AD770" s="35"/>
      <c r="AE770" s="35"/>
      <c r="AF770" s="35"/>
      <c r="AG770" s="35"/>
      <c r="AH770" s="35"/>
      <c r="AI770" s="35"/>
      <c r="AJ770" s="35"/>
      <c r="AK770" s="35"/>
      <c r="AL770" s="35"/>
      <c r="AM770" s="35"/>
      <c r="AN770" s="35"/>
      <c r="AO770" s="35"/>
      <c r="AP770" s="35"/>
      <c r="AQ770" s="35"/>
      <c r="AR770" s="35"/>
      <c r="AS770" s="35"/>
      <c r="AT770" s="35"/>
      <c r="AU770" s="35"/>
      <c r="AV770" s="35"/>
      <c r="AW770" s="35"/>
      <c r="AX770" s="35"/>
      <c r="AY770" s="35"/>
      <c r="AZ770" s="35"/>
      <c r="BA770" s="35"/>
      <c r="BB770" s="35"/>
      <c r="BC770" s="35"/>
      <c r="BD770" s="35"/>
      <c r="BE770" s="35"/>
      <c r="BF770" s="35"/>
      <c r="BG770" s="35"/>
      <c r="BH770" s="35"/>
      <c r="BI770" s="35"/>
    </row>
    <row r="771" ht="12.75" customHeight="1">
      <c r="A771" s="32"/>
      <c r="B771" s="34"/>
      <c r="C771" s="34"/>
      <c r="D771" s="35"/>
      <c r="E771" s="176"/>
      <c r="F771" s="180"/>
      <c r="G771" s="163"/>
      <c r="H771" s="175"/>
      <c r="I771" s="36"/>
      <c r="J771" s="35"/>
      <c r="K771" s="35"/>
      <c r="L771" s="35"/>
      <c r="M771" s="35"/>
      <c r="N771" s="35"/>
      <c r="O771" s="35"/>
      <c r="P771" s="35"/>
      <c r="Q771" s="35"/>
      <c r="R771" s="35"/>
      <c r="S771" s="35"/>
      <c r="T771" s="35"/>
      <c r="U771" s="35"/>
      <c r="V771" s="35"/>
      <c r="W771" s="35"/>
      <c r="X771" s="35"/>
      <c r="Y771" s="35"/>
      <c r="Z771" s="35"/>
      <c r="AA771" s="35"/>
      <c r="AB771" s="35"/>
      <c r="AC771" s="35"/>
      <c r="AD771" s="35"/>
      <c r="AE771" s="35"/>
      <c r="AF771" s="35"/>
      <c r="AG771" s="35"/>
      <c r="AH771" s="35"/>
      <c r="AI771" s="35"/>
      <c r="AJ771" s="35"/>
      <c r="AK771" s="35"/>
      <c r="AL771" s="35"/>
      <c r="AM771" s="35"/>
      <c r="AN771" s="35"/>
      <c r="AO771" s="35"/>
      <c r="AP771" s="35"/>
      <c r="AQ771" s="35"/>
      <c r="AR771" s="35"/>
      <c r="AS771" s="35"/>
      <c r="AT771" s="35"/>
      <c r="AU771" s="35"/>
      <c r="AV771" s="35"/>
      <c r="AW771" s="35"/>
      <c r="AX771" s="35"/>
      <c r="AY771" s="35"/>
      <c r="AZ771" s="35"/>
      <c r="BA771" s="35"/>
      <c r="BB771" s="35"/>
      <c r="BC771" s="35"/>
      <c r="BD771" s="35"/>
      <c r="BE771" s="35"/>
      <c r="BF771" s="35"/>
      <c r="BG771" s="35"/>
      <c r="BH771" s="35"/>
      <c r="BI771" s="35"/>
    </row>
    <row r="772" ht="12.75" customHeight="1">
      <c r="A772" s="32"/>
      <c r="B772" s="34"/>
      <c r="C772" s="34"/>
      <c r="D772" s="35"/>
      <c r="E772" s="176"/>
      <c r="F772" s="177" t="s">
        <v>765</v>
      </c>
      <c r="G772" s="178"/>
      <c r="H772" s="179"/>
      <c r="I772" s="36"/>
      <c r="J772" s="35"/>
      <c r="K772" s="35"/>
      <c r="L772" s="35"/>
      <c r="M772" s="35"/>
      <c r="N772" s="35"/>
      <c r="O772" s="35"/>
      <c r="P772" s="35"/>
      <c r="Q772" s="35"/>
      <c r="R772" s="35"/>
      <c r="S772" s="35"/>
      <c r="T772" s="35"/>
      <c r="U772" s="35"/>
      <c r="V772" s="35"/>
      <c r="W772" s="35"/>
      <c r="X772" s="35"/>
      <c r="Y772" s="35"/>
      <c r="Z772" s="35"/>
      <c r="AA772" s="35"/>
      <c r="AB772" s="35"/>
      <c r="AC772" s="35"/>
      <c r="AD772" s="35"/>
      <c r="AE772" s="35"/>
      <c r="AF772" s="35"/>
      <c r="AG772" s="35"/>
      <c r="AH772" s="35"/>
      <c r="AI772" s="35"/>
      <c r="AJ772" s="35"/>
      <c r="AK772" s="35"/>
      <c r="AL772" s="35"/>
      <c r="AM772" s="35"/>
      <c r="AN772" s="35"/>
      <c r="AO772" s="35"/>
      <c r="AP772" s="35"/>
      <c r="AQ772" s="35"/>
      <c r="AR772" s="35"/>
      <c r="AS772" s="35"/>
      <c r="AT772" s="35"/>
      <c r="AU772" s="35"/>
      <c r="AV772" s="35"/>
      <c r="AW772" s="35"/>
      <c r="AX772" s="35"/>
      <c r="AY772" s="35"/>
      <c r="AZ772" s="35"/>
      <c r="BA772" s="35"/>
      <c r="BB772" s="35"/>
      <c r="BC772" s="35"/>
      <c r="BD772" s="35"/>
      <c r="BE772" s="35"/>
      <c r="BF772" s="35"/>
      <c r="BG772" s="35"/>
      <c r="BH772" s="35"/>
      <c r="BI772" s="35"/>
    </row>
    <row r="773" ht="12.75" customHeight="1">
      <c r="A773" s="32"/>
      <c r="B773" s="34"/>
      <c r="C773" s="34"/>
      <c r="D773" s="35"/>
      <c r="E773" s="176"/>
      <c r="F773" s="177"/>
      <c r="G773" s="64" t="s">
        <v>23</v>
      </c>
      <c r="H773" s="65" t="s">
        <v>24</v>
      </c>
      <c r="I773" s="36"/>
      <c r="J773" s="35"/>
      <c r="K773" s="35"/>
      <c r="L773" s="35"/>
      <c r="M773" s="35"/>
      <c r="N773" s="35"/>
      <c r="O773" s="35"/>
      <c r="P773" s="35"/>
      <c r="Q773" s="35"/>
      <c r="R773" s="35"/>
      <c r="S773" s="35"/>
      <c r="T773" s="35"/>
      <c r="U773" s="35"/>
      <c r="V773" s="35"/>
      <c r="W773" s="35"/>
      <c r="X773" s="35"/>
      <c r="Y773" s="35"/>
      <c r="Z773" s="35"/>
      <c r="AA773" s="35"/>
      <c r="AB773" s="35"/>
      <c r="AC773" s="35"/>
      <c r="AD773" s="35"/>
      <c r="AE773" s="35"/>
      <c r="AF773" s="35"/>
      <c r="AG773" s="35"/>
      <c r="AH773" s="35"/>
      <c r="AI773" s="35"/>
      <c r="AJ773" s="35"/>
      <c r="AK773" s="35"/>
      <c r="AL773" s="35"/>
      <c r="AM773" s="35"/>
      <c r="AN773" s="35"/>
      <c r="AO773" s="35"/>
      <c r="AP773" s="35"/>
      <c r="AQ773" s="35"/>
      <c r="AR773" s="35"/>
      <c r="AS773" s="35"/>
      <c r="AT773" s="35"/>
      <c r="AU773" s="35"/>
      <c r="AV773" s="35"/>
      <c r="AW773" s="35"/>
      <c r="AX773" s="35"/>
      <c r="AY773" s="35"/>
      <c r="AZ773" s="35"/>
      <c r="BA773" s="35"/>
      <c r="BB773" s="35"/>
      <c r="BC773" s="35"/>
      <c r="BD773" s="35"/>
      <c r="BE773" s="35"/>
      <c r="BF773" s="35"/>
      <c r="BG773" s="35"/>
      <c r="BH773" s="35"/>
      <c r="BI773" s="35"/>
    </row>
    <row r="774" ht="12.75" customHeight="1">
      <c r="A774" s="32"/>
      <c r="B774" s="34"/>
      <c r="C774" s="34"/>
      <c r="D774" s="35"/>
      <c r="E774" s="176"/>
      <c r="F774" s="180"/>
      <c r="G774" s="163"/>
      <c r="H774" s="101"/>
      <c r="I774" s="36"/>
      <c r="J774" s="35"/>
      <c r="K774" s="35"/>
      <c r="L774" s="35"/>
      <c r="M774" s="35"/>
      <c r="N774" s="35"/>
      <c r="O774" s="35"/>
      <c r="P774" s="35"/>
      <c r="Q774" s="35"/>
      <c r="R774" s="35"/>
      <c r="S774" s="35"/>
      <c r="T774" s="35"/>
      <c r="U774" s="35"/>
      <c r="V774" s="35"/>
      <c r="W774" s="35"/>
      <c r="X774" s="35"/>
      <c r="Y774" s="35"/>
      <c r="Z774" s="35"/>
      <c r="AA774" s="35"/>
      <c r="AB774" s="35"/>
      <c r="AC774" s="35"/>
      <c r="AD774" s="35"/>
      <c r="AE774" s="35"/>
      <c r="AF774" s="35"/>
      <c r="AG774" s="35"/>
      <c r="AH774" s="35"/>
      <c r="AI774" s="35"/>
      <c r="AJ774" s="35"/>
      <c r="AK774" s="35"/>
      <c r="AL774" s="35"/>
      <c r="AM774" s="35"/>
      <c r="AN774" s="35"/>
      <c r="AO774" s="35"/>
      <c r="AP774" s="35"/>
      <c r="AQ774" s="35"/>
      <c r="AR774" s="35"/>
      <c r="AS774" s="35"/>
      <c r="AT774" s="35"/>
      <c r="AU774" s="35"/>
      <c r="AV774" s="35"/>
      <c r="AW774" s="35"/>
      <c r="AX774" s="35"/>
      <c r="AY774" s="35"/>
      <c r="AZ774" s="35"/>
      <c r="BA774" s="35"/>
      <c r="BB774" s="35"/>
      <c r="BC774" s="35"/>
      <c r="BD774" s="35"/>
      <c r="BE774" s="35"/>
      <c r="BF774" s="35"/>
      <c r="BG774" s="35"/>
      <c r="BH774" s="35"/>
      <c r="BI774" s="35"/>
    </row>
    <row r="775" ht="12.75" customHeight="1">
      <c r="A775" s="32"/>
      <c r="B775" s="34"/>
      <c r="C775" s="34"/>
      <c r="D775" s="35"/>
      <c r="E775" s="176"/>
      <c r="F775" s="177" t="s">
        <v>874</v>
      </c>
      <c r="G775" s="178"/>
      <c r="H775" s="179"/>
      <c r="I775" s="36"/>
      <c r="J775" s="35"/>
      <c r="K775" s="35"/>
      <c r="L775" s="35"/>
      <c r="M775" s="35"/>
      <c r="N775" s="35"/>
      <c r="O775" s="35"/>
      <c r="P775" s="35"/>
      <c r="Q775" s="35"/>
      <c r="R775" s="35"/>
      <c r="S775" s="35"/>
      <c r="T775" s="35"/>
      <c r="U775" s="35"/>
      <c r="V775" s="35"/>
      <c r="W775" s="35"/>
      <c r="X775" s="35"/>
      <c r="Y775" s="35"/>
      <c r="Z775" s="35"/>
      <c r="AA775" s="35"/>
      <c r="AB775" s="35"/>
      <c r="AC775" s="35"/>
      <c r="AD775" s="35"/>
      <c r="AE775" s="35"/>
      <c r="AF775" s="35"/>
      <c r="AG775" s="35"/>
      <c r="AH775" s="35"/>
      <c r="AI775" s="35"/>
      <c r="AJ775" s="35"/>
      <c r="AK775" s="35"/>
      <c r="AL775" s="35"/>
      <c r="AM775" s="35"/>
      <c r="AN775" s="35"/>
      <c r="AO775" s="35"/>
      <c r="AP775" s="35"/>
      <c r="AQ775" s="35"/>
      <c r="AR775" s="35"/>
      <c r="AS775" s="35"/>
      <c r="AT775" s="35"/>
      <c r="AU775" s="35"/>
      <c r="AV775" s="35"/>
      <c r="AW775" s="35"/>
      <c r="AX775" s="35"/>
      <c r="AY775" s="35"/>
      <c r="AZ775" s="35"/>
      <c r="BA775" s="35"/>
      <c r="BB775" s="35"/>
      <c r="BC775" s="35"/>
      <c r="BD775" s="35"/>
      <c r="BE775" s="35"/>
      <c r="BF775" s="35"/>
      <c r="BG775" s="35"/>
      <c r="BH775" s="35"/>
      <c r="BI775" s="35"/>
    </row>
    <row r="776" ht="12.75" customHeight="1">
      <c r="A776" s="32"/>
      <c r="B776" s="34"/>
      <c r="C776" s="34"/>
      <c r="D776" s="35"/>
      <c r="E776" s="176"/>
      <c r="F776" s="177"/>
      <c r="G776" s="64" t="s">
        <v>23</v>
      </c>
      <c r="H776" s="65" t="s">
        <v>24</v>
      </c>
      <c r="I776" s="36"/>
      <c r="J776" s="35"/>
      <c r="K776" s="35"/>
      <c r="L776" s="35"/>
      <c r="M776" s="35"/>
      <c r="N776" s="35"/>
      <c r="O776" s="35"/>
      <c r="P776" s="35"/>
      <c r="Q776" s="35"/>
      <c r="R776" s="35"/>
      <c r="S776" s="35"/>
      <c r="T776" s="35"/>
      <c r="U776" s="35"/>
      <c r="V776" s="35"/>
      <c r="W776" s="35"/>
      <c r="X776" s="35"/>
      <c r="Y776" s="35"/>
      <c r="Z776" s="35"/>
      <c r="AA776" s="35"/>
      <c r="AB776" s="35"/>
      <c r="AC776" s="35"/>
      <c r="AD776" s="35"/>
      <c r="AE776" s="35"/>
      <c r="AF776" s="35"/>
      <c r="AG776" s="35"/>
      <c r="AH776" s="35"/>
      <c r="AI776" s="35"/>
      <c r="AJ776" s="35"/>
      <c r="AK776" s="35"/>
      <c r="AL776" s="35"/>
      <c r="AM776" s="35"/>
      <c r="AN776" s="35"/>
      <c r="AO776" s="35"/>
      <c r="AP776" s="35"/>
      <c r="AQ776" s="35"/>
      <c r="AR776" s="35"/>
      <c r="AS776" s="35"/>
      <c r="AT776" s="35"/>
      <c r="AU776" s="35"/>
      <c r="AV776" s="35"/>
      <c r="AW776" s="35"/>
      <c r="AX776" s="35"/>
      <c r="AY776" s="35"/>
      <c r="AZ776" s="35"/>
      <c r="BA776" s="35"/>
      <c r="BB776" s="35"/>
      <c r="BC776" s="35"/>
      <c r="BD776" s="35"/>
      <c r="BE776" s="35"/>
      <c r="BF776" s="35"/>
      <c r="BG776" s="35"/>
      <c r="BH776" s="35"/>
      <c r="BI776" s="35"/>
    </row>
    <row r="777" ht="12.75" customHeight="1">
      <c r="A777" s="32"/>
      <c r="B777" s="34"/>
      <c r="C777" s="34"/>
      <c r="D777" s="35"/>
      <c r="E777" s="176"/>
      <c r="F777" s="180"/>
      <c r="G777" s="163"/>
      <c r="H777" s="101"/>
      <c r="I777" s="36"/>
      <c r="J777" s="35"/>
      <c r="K777" s="35"/>
      <c r="L777" s="35"/>
      <c r="M777" s="35"/>
      <c r="N777" s="35"/>
      <c r="O777" s="35"/>
      <c r="P777" s="35"/>
      <c r="Q777" s="35"/>
      <c r="R777" s="35"/>
      <c r="S777" s="35"/>
      <c r="T777" s="35"/>
      <c r="U777" s="35"/>
      <c r="V777" s="35"/>
      <c r="W777" s="35"/>
      <c r="X777" s="35"/>
      <c r="Y777" s="35"/>
      <c r="Z777" s="35"/>
      <c r="AA777" s="35"/>
      <c r="AB777" s="35"/>
      <c r="AC777" s="35"/>
      <c r="AD777" s="35"/>
      <c r="AE777" s="35"/>
      <c r="AF777" s="35"/>
      <c r="AG777" s="35"/>
      <c r="AH777" s="35"/>
      <c r="AI777" s="35"/>
      <c r="AJ777" s="35"/>
      <c r="AK777" s="35"/>
      <c r="AL777" s="35"/>
      <c r="AM777" s="35"/>
      <c r="AN777" s="35"/>
      <c r="AO777" s="35"/>
      <c r="AP777" s="35"/>
      <c r="AQ777" s="35"/>
      <c r="AR777" s="35"/>
      <c r="AS777" s="35"/>
      <c r="AT777" s="35"/>
      <c r="AU777" s="35"/>
      <c r="AV777" s="35"/>
      <c r="AW777" s="35"/>
      <c r="AX777" s="35"/>
      <c r="AY777" s="35"/>
      <c r="AZ777" s="35"/>
      <c r="BA777" s="35"/>
      <c r="BB777" s="35"/>
      <c r="BC777" s="35"/>
      <c r="BD777" s="35"/>
      <c r="BE777" s="35"/>
      <c r="BF777" s="35"/>
      <c r="BG777" s="35"/>
      <c r="BH777" s="35"/>
      <c r="BI777" s="35"/>
    </row>
    <row r="778" ht="12.75" customHeight="1">
      <c r="A778" s="32"/>
      <c r="B778" s="34"/>
      <c r="C778" s="34"/>
      <c r="D778" s="35"/>
      <c r="E778" s="176"/>
      <c r="F778" s="177" t="s">
        <v>879</v>
      </c>
      <c r="G778" s="178"/>
      <c r="H778" s="179"/>
      <c r="I778" s="36"/>
      <c r="J778" s="35"/>
      <c r="K778" s="35"/>
      <c r="L778" s="35"/>
      <c r="M778" s="35"/>
      <c r="N778" s="35"/>
      <c r="O778" s="35"/>
      <c r="P778" s="35"/>
      <c r="Q778" s="35"/>
      <c r="R778" s="35"/>
      <c r="S778" s="35"/>
      <c r="T778" s="35"/>
      <c r="U778" s="35"/>
      <c r="V778" s="35"/>
      <c r="W778" s="35"/>
      <c r="X778" s="35"/>
      <c r="Y778" s="35"/>
      <c r="Z778" s="35"/>
      <c r="AA778" s="35"/>
      <c r="AB778" s="35"/>
      <c r="AC778" s="35"/>
      <c r="AD778" s="35"/>
      <c r="AE778" s="35"/>
      <c r="AF778" s="35"/>
      <c r="AG778" s="35"/>
      <c r="AH778" s="35"/>
      <c r="AI778" s="35"/>
      <c r="AJ778" s="35"/>
      <c r="AK778" s="35"/>
      <c r="AL778" s="35"/>
      <c r="AM778" s="35"/>
      <c r="AN778" s="35"/>
      <c r="AO778" s="35"/>
      <c r="AP778" s="35"/>
      <c r="AQ778" s="35"/>
      <c r="AR778" s="35"/>
      <c r="AS778" s="35"/>
      <c r="AT778" s="35"/>
      <c r="AU778" s="35"/>
      <c r="AV778" s="35"/>
      <c r="AW778" s="35"/>
      <c r="AX778" s="35"/>
      <c r="AY778" s="35"/>
      <c r="AZ778" s="35"/>
      <c r="BA778" s="35"/>
      <c r="BB778" s="35"/>
      <c r="BC778" s="35"/>
      <c r="BD778" s="35"/>
      <c r="BE778" s="35"/>
      <c r="BF778" s="35"/>
      <c r="BG778" s="35"/>
      <c r="BH778" s="35"/>
      <c r="BI778" s="35"/>
    </row>
    <row r="779" ht="12.75" customHeight="1">
      <c r="A779" s="32"/>
      <c r="B779" s="34"/>
      <c r="C779" s="34"/>
      <c r="D779" s="35"/>
      <c r="E779" s="176"/>
      <c r="F779" s="177"/>
      <c r="G779" s="64" t="s">
        <v>23</v>
      </c>
      <c r="H779" s="65" t="s">
        <v>24</v>
      </c>
      <c r="I779" s="36"/>
      <c r="J779" s="35"/>
      <c r="K779" s="35"/>
      <c r="L779" s="35"/>
      <c r="M779" s="35"/>
      <c r="N779" s="35"/>
      <c r="O779" s="35"/>
      <c r="P779" s="35"/>
      <c r="Q779" s="35"/>
      <c r="R779" s="35"/>
      <c r="S779" s="35"/>
      <c r="T779" s="35"/>
      <c r="U779" s="35"/>
      <c r="V779" s="35"/>
      <c r="W779" s="35"/>
      <c r="X779" s="35"/>
      <c r="Y779" s="35"/>
      <c r="Z779" s="35"/>
      <c r="AA779" s="35"/>
      <c r="AB779" s="35"/>
      <c r="AC779" s="35"/>
      <c r="AD779" s="35"/>
      <c r="AE779" s="35"/>
      <c r="AF779" s="35"/>
      <c r="AG779" s="35"/>
      <c r="AH779" s="35"/>
      <c r="AI779" s="35"/>
      <c r="AJ779" s="35"/>
      <c r="AK779" s="35"/>
      <c r="AL779" s="35"/>
      <c r="AM779" s="35"/>
      <c r="AN779" s="35"/>
      <c r="AO779" s="35"/>
      <c r="AP779" s="35"/>
      <c r="AQ779" s="35"/>
      <c r="AR779" s="35"/>
      <c r="AS779" s="35"/>
      <c r="AT779" s="35"/>
      <c r="AU779" s="35"/>
      <c r="AV779" s="35"/>
      <c r="AW779" s="35"/>
      <c r="AX779" s="35"/>
      <c r="AY779" s="35"/>
      <c r="AZ779" s="35"/>
      <c r="BA779" s="35"/>
      <c r="BB779" s="35"/>
      <c r="BC779" s="35"/>
      <c r="BD779" s="35"/>
      <c r="BE779" s="35"/>
      <c r="BF779" s="35"/>
      <c r="BG779" s="35"/>
      <c r="BH779" s="35"/>
      <c r="BI779" s="35"/>
    </row>
    <row r="780" ht="12.75" customHeight="1">
      <c r="A780" s="32"/>
      <c r="B780" s="34"/>
      <c r="C780" s="34"/>
      <c r="D780" s="35"/>
      <c r="E780" s="176"/>
      <c r="F780" s="180"/>
      <c r="G780" s="163"/>
      <c r="H780" s="101"/>
      <c r="I780" s="36"/>
      <c r="J780" s="35"/>
      <c r="K780" s="35"/>
      <c r="L780" s="35"/>
      <c r="M780" s="35"/>
      <c r="N780" s="35"/>
      <c r="O780" s="35"/>
      <c r="P780" s="35"/>
      <c r="Q780" s="35"/>
      <c r="R780" s="35"/>
      <c r="S780" s="35"/>
      <c r="T780" s="35"/>
      <c r="U780" s="35"/>
      <c r="V780" s="35"/>
      <c r="W780" s="35"/>
      <c r="X780" s="35"/>
      <c r="Y780" s="35"/>
      <c r="Z780" s="35"/>
      <c r="AA780" s="35"/>
      <c r="AB780" s="35"/>
      <c r="AC780" s="35"/>
      <c r="AD780" s="35"/>
      <c r="AE780" s="35"/>
      <c r="AF780" s="35"/>
      <c r="AG780" s="35"/>
      <c r="AH780" s="35"/>
      <c r="AI780" s="35"/>
      <c r="AJ780" s="35"/>
      <c r="AK780" s="35"/>
      <c r="AL780" s="35"/>
      <c r="AM780" s="35"/>
      <c r="AN780" s="35"/>
      <c r="AO780" s="35"/>
      <c r="AP780" s="35"/>
      <c r="AQ780" s="35"/>
      <c r="AR780" s="35"/>
      <c r="AS780" s="35"/>
      <c r="AT780" s="35"/>
      <c r="AU780" s="35"/>
      <c r="AV780" s="35"/>
      <c r="AW780" s="35"/>
      <c r="AX780" s="35"/>
      <c r="AY780" s="35"/>
      <c r="AZ780" s="35"/>
      <c r="BA780" s="35"/>
      <c r="BB780" s="35"/>
      <c r="BC780" s="35"/>
      <c r="BD780" s="35"/>
      <c r="BE780" s="35"/>
      <c r="BF780" s="35"/>
      <c r="BG780" s="35"/>
      <c r="BH780" s="35"/>
      <c r="BI780" s="35"/>
    </row>
    <row r="781" ht="12.75" customHeight="1">
      <c r="A781" s="32"/>
      <c r="B781" s="34"/>
      <c r="C781" s="34"/>
      <c r="D781" s="35"/>
      <c r="E781" s="176"/>
      <c r="F781" s="177" t="s">
        <v>910</v>
      </c>
      <c r="G781" s="178"/>
      <c r="H781" s="179"/>
      <c r="I781" s="36"/>
      <c r="J781" s="35"/>
      <c r="K781" s="35"/>
      <c r="L781" s="35"/>
      <c r="M781" s="35"/>
      <c r="N781" s="35"/>
      <c r="O781" s="35"/>
      <c r="P781" s="35"/>
      <c r="Q781" s="35"/>
      <c r="R781" s="35"/>
      <c r="S781" s="35"/>
      <c r="T781" s="35"/>
      <c r="U781" s="35"/>
      <c r="V781" s="35"/>
      <c r="W781" s="35"/>
      <c r="X781" s="35"/>
      <c r="Y781" s="35"/>
      <c r="Z781" s="35"/>
      <c r="AA781" s="35"/>
      <c r="AB781" s="35"/>
      <c r="AC781" s="35"/>
      <c r="AD781" s="35"/>
      <c r="AE781" s="35"/>
      <c r="AF781" s="35"/>
      <c r="AG781" s="35"/>
      <c r="AH781" s="35"/>
      <c r="AI781" s="35"/>
      <c r="AJ781" s="35"/>
      <c r="AK781" s="35"/>
      <c r="AL781" s="35"/>
      <c r="AM781" s="35"/>
      <c r="AN781" s="35"/>
      <c r="AO781" s="35"/>
      <c r="AP781" s="35"/>
      <c r="AQ781" s="35"/>
      <c r="AR781" s="35"/>
      <c r="AS781" s="35"/>
      <c r="AT781" s="35"/>
      <c r="AU781" s="35"/>
      <c r="AV781" s="35"/>
      <c r="AW781" s="35"/>
      <c r="AX781" s="35"/>
      <c r="AY781" s="35"/>
      <c r="AZ781" s="35"/>
      <c r="BA781" s="35"/>
      <c r="BB781" s="35"/>
      <c r="BC781" s="35"/>
      <c r="BD781" s="35"/>
      <c r="BE781" s="35"/>
      <c r="BF781" s="35"/>
      <c r="BG781" s="35"/>
      <c r="BH781" s="35"/>
      <c r="BI781" s="35"/>
    </row>
    <row r="782" ht="12.75" customHeight="1">
      <c r="A782" s="32"/>
      <c r="B782" s="34"/>
      <c r="C782" s="34"/>
      <c r="D782" s="35"/>
      <c r="E782" s="176"/>
      <c r="F782" s="177"/>
      <c r="G782" s="64" t="s">
        <v>23</v>
      </c>
      <c r="H782" s="65" t="s">
        <v>24</v>
      </c>
      <c r="I782" s="36"/>
      <c r="J782" s="35"/>
      <c r="K782" s="35"/>
      <c r="L782" s="35"/>
      <c r="M782" s="35"/>
      <c r="N782" s="35"/>
      <c r="O782" s="35"/>
      <c r="P782" s="35"/>
      <c r="Q782" s="35"/>
      <c r="R782" s="35"/>
      <c r="S782" s="35"/>
      <c r="T782" s="35"/>
      <c r="U782" s="35"/>
      <c r="V782" s="35"/>
      <c r="W782" s="35"/>
      <c r="X782" s="35"/>
      <c r="Y782" s="35"/>
      <c r="Z782" s="35"/>
      <c r="AA782" s="35"/>
      <c r="AB782" s="35"/>
      <c r="AC782" s="35"/>
      <c r="AD782" s="35"/>
      <c r="AE782" s="35"/>
      <c r="AF782" s="35"/>
      <c r="AG782" s="35"/>
      <c r="AH782" s="35"/>
      <c r="AI782" s="35"/>
      <c r="AJ782" s="35"/>
      <c r="AK782" s="35"/>
      <c r="AL782" s="35"/>
      <c r="AM782" s="35"/>
      <c r="AN782" s="35"/>
      <c r="AO782" s="35"/>
      <c r="AP782" s="35"/>
      <c r="AQ782" s="35"/>
      <c r="AR782" s="35"/>
      <c r="AS782" s="35"/>
      <c r="AT782" s="35"/>
      <c r="AU782" s="35"/>
      <c r="AV782" s="35"/>
      <c r="AW782" s="35"/>
      <c r="AX782" s="35"/>
      <c r="AY782" s="35"/>
      <c r="AZ782" s="35"/>
      <c r="BA782" s="35"/>
      <c r="BB782" s="35"/>
      <c r="BC782" s="35"/>
      <c r="BD782" s="35"/>
      <c r="BE782" s="35"/>
      <c r="BF782" s="35"/>
      <c r="BG782" s="35"/>
      <c r="BH782" s="35"/>
      <c r="BI782" s="35"/>
    </row>
    <row r="783" ht="12.75" customHeight="1">
      <c r="A783" s="32"/>
      <c r="B783" s="34"/>
      <c r="C783" s="34"/>
      <c r="D783" s="35"/>
      <c r="E783" s="176"/>
      <c r="F783" s="180"/>
      <c r="G783" s="163"/>
      <c r="H783" s="101"/>
      <c r="I783" s="36"/>
      <c r="J783" s="35"/>
      <c r="K783" s="35"/>
      <c r="L783" s="35"/>
      <c r="M783" s="35"/>
      <c r="N783" s="35"/>
      <c r="O783" s="35"/>
      <c r="P783" s="35"/>
      <c r="Q783" s="35"/>
      <c r="R783" s="35"/>
      <c r="S783" s="35"/>
      <c r="T783" s="35"/>
      <c r="U783" s="35"/>
      <c r="V783" s="35"/>
      <c r="W783" s="35"/>
      <c r="X783" s="35"/>
      <c r="Y783" s="35"/>
      <c r="Z783" s="35"/>
      <c r="AA783" s="35"/>
      <c r="AB783" s="35"/>
      <c r="AC783" s="35"/>
      <c r="AD783" s="35"/>
      <c r="AE783" s="35"/>
      <c r="AF783" s="35"/>
      <c r="AG783" s="35"/>
      <c r="AH783" s="35"/>
      <c r="AI783" s="35"/>
      <c r="AJ783" s="35"/>
      <c r="AK783" s="35"/>
      <c r="AL783" s="35"/>
      <c r="AM783" s="35"/>
      <c r="AN783" s="35"/>
      <c r="AO783" s="35"/>
      <c r="AP783" s="35"/>
      <c r="AQ783" s="35"/>
      <c r="AR783" s="35"/>
      <c r="AS783" s="35"/>
      <c r="AT783" s="35"/>
      <c r="AU783" s="35"/>
      <c r="AV783" s="35"/>
      <c r="AW783" s="35"/>
      <c r="AX783" s="35"/>
      <c r="AY783" s="35"/>
      <c r="AZ783" s="35"/>
      <c r="BA783" s="35"/>
      <c r="BB783" s="35"/>
      <c r="BC783" s="35"/>
      <c r="BD783" s="35"/>
      <c r="BE783" s="35"/>
      <c r="BF783" s="35"/>
      <c r="BG783" s="35"/>
      <c r="BH783" s="35"/>
      <c r="BI783" s="35"/>
    </row>
    <row r="784" ht="12.75" customHeight="1">
      <c r="A784" s="32"/>
      <c r="B784" s="34"/>
      <c r="C784" s="34"/>
      <c r="D784" s="35"/>
      <c r="E784" s="176"/>
      <c r="F784" s="177" t="s">
        <v>786</v>
      </c>
      <c r="G784" s="178"/>
      <c r="H784" s="179"/>
      <c r="I784" s="36"/>
      <c r="J784" s="35"/>
      <c r="K784" s="35"/>
      <c r="L784" s="35"/>
      <c r="M784" s="35"/>
      <c r="N784" s="35"/>
      <c r="O784" s="35"/>
      <c r="P784" s="35"/>
      <c r="Q784" s="35"/>
      <c r="R784" s="35"/>
      <c r="S784" s="35"/>
      <c r="T784" s="35"/>
      <c r="U784" s="35"/>
      <c r="V784" s="35"/>
      <c r="W784" s="35"/>
      <c r="X784" s="35"/>
      <c r="Y784" s="35"/>
      <c r="Z784" s="35"/>
      <c r="AA784" s="35"/>
      <c r="AB784" s="35"/>
      <c r="AC784" s="35"/>
      <c r="AD784" s="35"/>
      <c r="AE784" s="35"/>
      <c r="AF784" s="35"/>
      <c r="AG784" s="35"/>
      <c r="AH784" s="35"/>
      <c r="AI784" s="35"/>
      <c r="AJ784" s="35"/>
      <c r="AK784" s="35"/>
      <c r="AL784" s="35"/>
      <c r="AM784" s="35"/>
      <c r="AN784" s="35"/>
      <c r="AO784" s="35"/>
      <c r="AP784" s="35"/>
      <c r="AQ784" s="35"/>
      <c r="AR784" s="35"/>
      <c r="AS784" s="35"/>
      <c r="AT784" s="35"/>
      <c r="AU784" s="35"/>
      <c r="AV784" s="35"/>
      <c r="AW784" s="35"/>
      <c r="AX784" s="35"/>
      <c r="AY784" s="35"/>
      <c r="AZ784" s="35"/>
      <c r="BA784" s="35"/>
      <c r="BB784" s="35"/>
      <c r="BC784" s="35"/>
      <c r="BD784" s="35"/>
      <c r="BE784" s="35"/>
      <c r="BF784" s="35"/>
      <c r="BG784" s="35"/>
      <c r="BH784" s="35"/>
      <c r="BI784" s="35"/>
    </row>
    <row r="785" ht="12.75" customHeight="1">
      <c r="A785" s="32"/>
      <c r="B785" s="34"/>
      <c r="C785" s="34"/>
      <c r="D785" s="35"/>
      <c r="E785" s="176"/>
      <c r="F785" s="177"/>
      <c r="G785" s="64" t="s">
        <v>23</v>
      </c>
      <c r="H785" s="65" t="s">
        <v>24</v>
      </c>
      <c r="I785" s="36"/>
      <c r="J785" s="35"/>
      <c r="K785" s="35"/>
      <c r="L785" s="35"/>
      <c r="M785" s="35"/>
      <c r="N785" s="35"/>
      <c r="O785" s="35"/>
      <c r="P785" s="35"/>
      <c r="Q785" s="35"/>
      <c r="R785" s="35"/>
      <c r="S785" s="35"/>
      <c r="T785" s="35"/>
      <c r="U785" s="35"/>
      <c r="V785" s="35"/>
      <c r="W785" s="35"/>
      <c r="X785" s="35"/>
      <c r="Y785" s="35"/>
      <c r="Z785" s="35"/>
      <c r="AA785" s="35"/>
      <c r="AB785" s="35"/>
      <c r="AC785" s="35"/>
      <c r="AD785" s="35"/>
      <c r="AE785" s="35"/>
      <c r="AF785" s="35"/>
      <c r="AG785" s="35"/>
      <c r="AH785" s="35"/>
      <c r="AI785" s="35"/>
      <c r="AJ785" s="35"/>
      <c r="AK785" s="35"/>
      <c r="AL785" s="35"/>
      <c r="AM785" s="35"/>
      <c r="AN785" s="35"/>
      <c r="AO785" s="35"/>
      <c r="AP785" s="35"/>
      <c r="AQ785" s="35"/>
      <c r="AR785" s="35"/>
      <c r="AS785" s="35"/>
      <c r="AT785" s="35"/>
      <c r="AU785" s="35"/>
      <c r="AV785" s="35"/>
      <c r="AW785" s="35"/>
      <c r="AX785" s="35"/>
      <c r="AY785" s="35"/>
      <c r="AZ785" s="35"/>
      <c r="BA785" s="35"/>
      <c r="BB785" s="35"/>
      <c r="BC785" s="35"/>
      <c r="BD785" s="35"/>
      <c r="BE785" s="35"/>
      <c r="BF785" s="35"/>
      <c r="BG785" s="35"/>
      <c r="BH785" s="35"/>
      <c r="BI785" s="35"/>
    </row>
    <row r="786" ht="12.75" customHeight="1">
      <c r="A786" s="32"/>
      <c r="B786" s="34"/>
      <c r="C786" s="34"/>
      <c r="D786" s="35"/>
      <c r="E786" s="176"/>
      <c r="F786" s="180"/>
      <c r="G786" s="163"/>
      <c r="H786" s="101"/>
      <c r="I786" s="36"/>
      <c r="J786" s="35"/>
      <c r="K786" s="35"/>
      <c r="L786" s="35"/>
      <c r="M786" s="35"/>
      <c r="N786" s="35"/>
      <c r="O786" s="35"/>
      <c r="P786" s="35"/>
      <c r="Q786" s="35"/>
      <c r="R786" s="35"/>
      <c r="S786" s="35"/>
      <c r="T786" s="35"/>
      <c r="U786" s="35"/>
      <c r="V786" s="35"/>
      <c r="W786" s="35"/>
      <c r="X786" s="35"/>
      <c r="Y786" s="35"/>
      <c r="Z786" s="35"/>
      <c r="AA786" s="35"/>
      <c r="AB786" s="35"/>
      <c r="AC786" s="35"/>
      <c r="AD786" s="35"/>
      <c r="AE786" s="35"/>
      <c r="AF786" s="35"/>
      <c r="AG786" s="35"/>
      <c r="AH786" s="35"/>
      <c r="AI786" s="35"/>
      <c r="AJ786" s="35"/>
      <c r="AK786" s="35"/>
      <c r="AL786" s="35"/>
      <c r="AM786" s="35"/>
      <c r="AN786" s="35"/>
      <c r="AO786" s="35"/>
      <c r="AP786" s="35"/>
      <c r="AQ786" s="35"/>
      <c r="AR786" s="35"/>
      <c r="AS786" s="35"/>
      <c r="AT786" s="35"/>
      <c r="AU786" s="35"/>
      <c r="AV786" s="35"/>
      <c r="AW786" s="35"/>
      <c r="AX786" s="35"/>
      <c r="AY786" s="35"/>
      <c r="AZ786" s="35"/>
      <c r="BA786" s="35"/>
      <c r="BB786" s="35"/>
      <c r="BC786" s="35"/>
      <c r="BD786" s="35"/>
      <c r="BE786" s="35"/>
      <c r="BF786" s="35"/>
      <c r="BG786" s="35"/>
      <c r="BH786" s="35"/>
      <c r="BI786" s="35"/>
    </row>
    <row r="787" ht="12.75" customHeight="1">
      <c r="A787" s="32"/>
      <c r="B787" s="34"/>
      <c r="C787" s="34"/>
      <c r="D787" s="35"/>
      <c r="E787" s="176"/>
      <c r="F787" s="177" t="s">
        <v>911</v>
      </c>
      <c r="G787" s="178"/>
      <c r="H787" s="179"/>
      <c r="I787" s="36"/>
      <c r="J787" s="35"/>
      <c r="K787" s="35"/>
      <c r="L787" s="35"/>
      <c r="M787" s="35"/>
      <c r="N787" s="35"/>
      <c r="O787" s="35"/>
      <c r="P787" s="35"/>
      <c r="Q787" s="35"/>
      <c r="R787" s="35"/>
      <c r="S787" s="35"/>
      <c r="T787" s="35"/>
      <c r="U787" s="35"/>
      <c r="V787" s="35"/>
      <c r="W787" s="35"/>
      <c r="X787" s="35"/>
      <c r="Y787" s="35"/>
      <c r="Z787" s="35"/>
      <c r="AA787" s="35"/>
      <c r="AB787" s="35"/>
      <c r="AC787" s="35"/>
      <c r="AD787" s="35"/>
      <c r="AE787" s="35"/>
      <c r="AF787" s="35"/>
      <c r="AG787" s="35"/>
      <c r="AH787" s="35"/>
      <c r="AI787" s="35"/>
      <c r="AJ787" s="35"/>
      <c r="AK787" s="35"/>
      <c r="AL787" s="35"/>
      <c r="AM787" s="35"/>
      <c r="AN787" s="35"/>
      <c r="AO787" s="35"/>
      <c r="AP787" s="35"/>
      <c r="AQ787" s="35"/>
      <c r="AR787" s="35"/>
      <c r="AS787" s="35"/>
      <c r="AT787" s="35"/>
      <c r="AU787" s="35"/>
      <c r="AV787" s="35"/>
      <c r="AW787" s="35"/>
      <c r="AX787" s="35"/>
      <c r="AY787" s="35"/>
      <c r="AZ787" s="35"/>
      <c r="BA787" s="35"/>
      <c r="BB787" s="35"/>
      <c r="BC787" s="35"/>
      <c r="BD787" s="35"/>
      <c r="BE787" s="35"/>
      <c r="BF787" s="35"/>
      <c r="BG787" s="35"/>
      <c r="BH787" s="35"/>
      <c r="BI787" s="35"/>
    </row>
    <row r="788" ht="12.75" customHeight="1">
      <c r="A788" s="32"/>
      <c r="B788" s="34"/>
      <c r="C788" s="34"/>
      <c r="D788" s="35"/>
      <c r="E788" s="176"/>
      <c r="F788" s="177"/>
      <c r="G788" s="64" t="s">
        <v>23</v>
      </c>
      <c r="H788" s="65" t="s">
        <v>24</v>
      </c>
      <c r="I788" s="36"/>
      <c r="J788" s="35"/>
      <c r="K788" s="35"/>
      <c r="L788" s="35"/>
      <c r="M788" s="35"/>
      <c r="N788" s="35"/>
      <c r="O788" s="35"/>
      <c r="P788" s="35"/>
      <c r="Q788" s="35"/>
      <c r="R788" s="35"/>
      <c r="S788" s="35"/>
      <c r="T788" s="35"/>
      <c r="U788" s="35"/>
      <c r="V788" s="35"/>
      <c r="W788" s="35"/>
      <c r="X788" s="35"/>
      <c r="Y788" s="35"/>
      <c r="Z788" s="35"/>
      <c r="AA788" s="35"/>
      <c r="AB788" s="35"/>
      <c r="AC788" s="35"/>
      <c r="AD788" s="35"/>
      <c r="AE788" s="35"/>
      <c r="AF788" s="35"/>
      <c r="AG788" s="35"/>
      <c r="AH788" s="35"/>
      <c r="AI788" s="35"/>
      <c r="AJ788" s="35"/>
      <c r="AK788" s="35"/>
      <c r="AL788" s="35"/>
      <c r="AM788" s="35"/>
      <c r="AN788" s="35"/>
      <c r="AO788" s="35"/>
      <c r="AP788" s="35"/>
      <c r="AQ788" s="35"/>
      <c r="AR788" s="35"/>
      <c r="AS788" s="35"/>
      <c r="AT788" s="35"/>
      <c r="AU788" s="35"/>
      <c r="AV788" s="35"/>
      <c r="AW788" s="35"/>
      <c r="AX788" s="35"/>
      <c r="AY788" s="35"/>
      <c r="AZ788" s="35"/>
      <c r="BA788" s="35"/>
      <c r="BB788" s="35"/>
      <c r="BC788" s="35"/>
      <c r="BD788" s="35"/>
      <c r="BE788" s="35"/>
      <c r="BF788" s="35"/>
      <c r="BG788" s="35"/>
      <c r="BH788" s="35"/>
      <c r="BI788" s="35"/>
    </row>
    <row r="789" ht="12.75" customHeight="1">
      <c r="A789" s="32"/>
      <c r="B789" s="34"/>
      <c r="C789" s="34"/>
      <c r="D789" s="35"/>
      <c r="E789" s="176"/>
      <c r="F789" s="185"/>
      <c r="G789" s="163" t="s">
        <v>906</v>
      </c>
      <c r="H789" s="101" t="s">
        <v>47</v>
      </c>
      <c r="I789" s="36"/>
      <c r="J789" s="35"/>
      <c r="K789" s="35"/>
      <c r="L789" s="35"/>
      <c r="M789" s="35"/>
      <c r="N789" s="35"/>
      <c r="O789" s="35"/>
      <c r="P789" s="35"/>
      <c r="Q789" s="35"/>
      <c r="R789" s="35"/>
      <c r="S789" s="35"/>
      <c r="T789" s="35"/>
      <c r="U789" s="35"/>
      <c r="V789" s="35"/>
      <c r="W789" s="35"/>
      <c r="X789" s="35"/>
      <c r="Y789" s="35"/>
      <c r="Z789" s="35"/>
      <c r="AA789" s="35"/>
      <c r="AB789" s="35"/>
      <c r="AC789" s="35"/>
      <c r="AD789" s="35"/>
      <c r="AE789" s="35"/>
      <c r="AF789" s="35"/>
      <c r="AG789" s="35"/>
      <c r="AH789" s="35"/>
      <c r="AI789" s="35"/>
      <c r="AJ789" s="35"/>
      <c r="AK789" s="35"/>
      <c r="AL789" s="35"/>
      <c r="AM789" s="35"/>
      <c r="AN789" s="35"/>
      <c r="AO789" s="35"/>
      <c r="AP789" s="35"/>
      <c r="AQ789" s="35"/>
      <c r="AR789" s="35"/>
      <c r="AS789" s="35"/>
      <c r="AT789" s="35"/>
      <c r="AU789" s="35"/>
      <c r="AV789" s="35"/>
      <c r="AW789" s="35"/>
      <c r="AX789" s="35"/>
      <c r="AY789" s="35"/>
      <c r="AZ789" s="35"/>
      <c r="BA789" s="35"/>
      <c r="BB789" s="35"/>
      <c r="BC789" s="35"/>
      <c r="BD789" s="35"/>
      <c r="BE789" s="35"/>
      <c r="BF789" s="35"/>
      <c r="BG789" s="35"/>
      <c r="BH789" s="35"/>
      <c r="BI789" s="35"/>
    </row>
    <row r="790" ht="12.75" customHeight="1">
      <c r="A790" s="32"/>
      <c r="B790" s="34"/>
      <c r="C790" s="34"/>
      <c r="D790" s="35"/>
      <c r="E790" s="186"/>
      <c r="F790" s="187" t="s">
        <v>907</v>
      </c>
      <c r="G790" s="188"/>
      <c r="H790" s="189"/>
      <c r="I790" s="36"/>
      <c r="J790" s="35"/>
      <c r="K790" s="35"/>
      <c r="L790" s="35"/>
      <c r="M790" s="35"/>
      <c r="N790" s="35"/>
      <c r="O790" s="35"/>
      <c r="P790" s="35"/>
      <c r="Q790" s="35"/>
      <c r="R790" s="35"/>
      <c r="S790" s="35"/>
      <c r="T790" s="35"/>
      <c r="U790" s="35"/>
      <c r="V790" s="35"/>
      <c r="W790" s="35"/>
      <c r="X790" s="35"/>
      <c r="Y790" s="35"/>
      <c r="Z790" s="35"/>
      <c r="AA790" s="35"/>
      <c r="AB790" s="35"/>
      <c r="AC790" s="35"/>
      <c r="AD790" s="35"/>
      <c r="AE790" s="35"/>
      <c r="AF790" s="35"/>
      <c r="AG790" s="35"/>
      <c r="AH790" s="35"/>
      <c r="AI790" s="35"/>
      <c r="AJ790" s="35"/>
      <c r="AK790" s="35"/>
      <c r="AL790" s="35"/>
      <c r="AM790" s="35"/>
      <c r="AN790" s="35"/>
      <c r="AO790" s="35"/>
      <c r="AP790" s="35"/>
      <c r="AQ790" s="35"/>
      <c r="AR790" s="35"/>
      <c r="AS790" s="35"/>
      <c r="AT790" s="35"/>
      <c r="AU790" s="35"/>
      <c r="AV790" s="35"/>
      <c r="AW790" s="35"/>
      <c r="AX790" s="35"/>
      <c r="AY790" s="35"/>
      <c r="AZ790" s="35"/>
      <c r="BA790" s="35"/>
      <c r="BB790" s="35"/>
      <c r="BC790" s="35"/>
      <c r="BD790" s="35"/>
      <c r="BE790" s="35"/>
      <c r="BF790" s="35"/>
      <c r="BG790" s="35"/>
      <c r="BH790" s="35"/>
      <c r="BI790" s="35"/>
    </row>
    <row r="791" ht="12.75" customHeight="1">
      <c r="A791" s="190"/>
      <c r="B791" s="34"/>
      <c r="C791" s="34"/>
      <c r="D791" s="35"/>
      <c r="E791" s="35"/>
      <c r="F791" s="35"/>
      <c r="G791" s="35"/>
      <c r="H791" s="35"/>
      <c r="I791" s="36"/>
      <c r="J791" s="35"/>
      <c r="K791" s="35"/>
      <c r="L791" s="35"/>
      <c r="M791" s="35"/>
      <c r="N791" s="35"/>
      <c r="O791" s="35"/>
      <c r="P791" s="35"/>
      <c r="Q791" s="35"/>
      <c r="R791" s="35"/>
      <c r="S791" s="35"/>
      <c r="T791" s="35"/>
      <c r="U791" s="35"/>
      <c r="V791" s="35"/>
      <c r="W791" s="35"/>
      <c r="X791" s="35"/>
      <c r="Y791" s="35"/>
      <c r="Z791" s="35"/>
      <c r="AA791" s="35"/>
      <c r="AB791" s="35"/>
      <c r="AC791" s="35"/>
      <c r="AD791" s="35"/>
      <c r="AE791" s="35"/>
      <c r="AF791" s="35"/>
      <c r="AG791" s="35"/>
      <c r="AH791" s="35"/>
      <c r="AI791" s="35"/>
      <c r="AJ791" s="35"/>
      <c r="AK791" s="35"/>
      <c r="AL791" s="35"/>
      <c r="AM791" s="35"/>
      <c r="AN791" s="35"/>
      <c r="AO791" s="35"/>
      <c r="AP791" s="35"/>
      <c r="AQ791" s="35"/>
      <c r="AR791" s="35"/>
      <c r="AS791" s="35"/>
      <c r="AT791" s="35"/>
      <c r="AU791" s="35"/>
      <c r="AV791" s="35"/>
      <c r="AW791" s="35"/>
      <c r="AX791" s="35"/>
      <c r="AY791" s="35"/>
      <c r="AZ791" s="35"/>
      <c r="BA791" s="35"/>
      <c r="BB791" s="35"/>
      <c r="BC791" s="35"/>
      <c r="BD791" s="35"/>
      <c r="BE791" s="35"/>
      <c r="BF791" s="35"/>
      <c r="BG791" s="35"/>
      <c r="BH791" s="35"/>
      <c r="BI791" s="35"/>
    </row>
  </sheetData>
  <mergeCells count="65">
    <mergeCell ref="V514:X514"/>
    <mergeCell ref="V515:X515"/>
    <mergeCell ref="V516:X516"/>
    <mergeCell ref="Z516:AB516"/>
    <mergeCell ref="V517:X517"/>
    <mergeCell ref="Z517:AB517"/>
    <mergeCell ref="AD517:AF517"/>
    <mergeCell ref="N514:P514"/>
    <mergeCell ref="N515:P515"/>
    <mergeCell ref="J516:L516"/>
    <mergeCell ref="N516:P516"/>
    <mergeCell ref="R516:T516"/>
    <mergeCell ref="N517:P517"/>
    <mergeCell ref="R517:T517"/>
    <mergeCell ref="AL514:AN514"/>
    <mergeCell ref="AP514:AR514"/>
    <mergeCell ref="AT514:AV514"/>
    <mergeCell ref="AX514:AZ514"/>
    <mergeCell ref="BB514:BD514"/>
    <mergeCell ref="BF514:BH514"/>
    <mergeCell ref="AH515:AJ515"/>
    <mergeCell ref="AL515:AN515"/>
    <mergeCell ref="AP515:AR515"/>
    <mergeCell ref="AT515:AV515"/>
    <mergeCell ref="AX515:AZ515"/>
    <mergeCell ref="BB515:BD515"/>
    <mergeCell ref="BF515:BH515"/>
    <mergeCell ref="J514:L514"/>
    <mergeCell ref="R514:T514"/>
    <mergeCell ref="Z514:AB514"/>
    <mergeCell ref="AH514:AJ514"/>
    <mergeCell ref="J515:L515"/>
    <mergeCell ref="R515:T515"/>
    <mergeCell ref="Z515:AB515"/>
    <mergeCell ref="AX516:AZ516"/>
    <mergeCell ref="BB516:BD516"/>
    <mergeCell ref="BF516:BH516"/>
    <mergeCell ref="AD514:AF514"/>
    <mergeCell ref="AD515:AF515"/>
    <mergeCell ref="AD516:AF516"/>
    <mergeCell ref="AH516:AJ516"/>
    <mergeCell ref="AL516:AN516"/>
    <mergeCell ref="AP516:AR516"/>
    <mergeCell ref="AT516:AV516"/>
    <mergeCell ref="AH517:AJ517"/>
    <mergeCell ref="AL517:AN517"/>
    <mergeCell ref="AP517:AR517"/>
    <mergeCell ref="AT517:AV517"/>
    <mergeCell ref="AX517:AZ517"/>
    <mergeCell ref="BB517:BD517"/>
    <mergeCell ref="BF517:BH517"/>
    <mergeCell ref="AH518:AJ518"/>
    <mergeCell ref="AL518:AN518"/>
    <mergeCell ref="AP518:AR518"/>
    <mergeCell ref="AT518:AV518"/>
    <mergeCell ref="AX518:AZ518"/>
    <mergeCell ref="BB518:BD518"/>
    <mergeCell ref="BF518:BH518"/>
    <mergeCell ref="J517:L517"/>
    <mergeCell ref="J518:L518"/>
    <mergeCell ref="N518:P518"/>
    <mergeCell ref="R518:T518"/>
    <mergeCell ref="V518:X518"/>
    <mergeCell ref="Z518:AB518"/>
    <mergeCell ref="AD518:AF518"/>
  </mergeCells>
  <printOptions/>
  <pageMargins bottom="1.0" footer="0.0" header="0.0" left="0.75" right="0.75" top="1.0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3.0" ySplit="8.0" topLeftCell="D9" activePane="bottomRight" state="frozen"/>
      <selection activeCell="D1" sqref="D1" pane="topRight"/>
      <selection activeCell="A9" sqref="A9" pane="bottomLeft"/>
      <selection activeCell="D9" sqref="D9" pane="bottomRight"/>
    </sheetView>
  </sheetViews>
  <sheetFormatPr customHeight="1" defaultColWidth="14.43" defaultRowHeight="15.0"/>
  <cols>
    <col customWidth="1" min="1" max="1" width="1.43"/>
    <col customWidth="1" min="2" max="2" width="16.43"/>
    <col customWidth="1" min="3" max="3" width="18.57"/>
    <col customWidth="1" min="4" max="4" width="70.57"/>
    <col customWidth="1" min="5" max="6" width="39.43"/>
    <col customWidth="1" min="7" max="8" width="8.0"/>
    <col customWidth="1" min="9" max="9" width="6.29"/>
    <col customWidth="1" min="10" max="10" width="8.0"/>
    <col customWidth="1" min="11" max="11" width="7.57"/>
    <col customWidth="1" min="12" max="12" width="7.43"/>
    <col customWidth="1" min="13" max="13" width="10.0"/>
    <col customWidth="1" min="14" max="14" width="10.14"/>
    <col customWidth="1" min="15" max="15" width="7.43"/>
    <col customWidth="1" min="16" max="16" width="10.0"/>
    <col customWidth="1" min="17" max="17" width="10.71"/>
    <col customWidth="1" min="18" max="18" width="13.29"/>
    <col customWidth="1" min="19" max="19" width="12.57"/>
    <col customWidth="1" min="20" max="20" width="15.71"/>
    <col customWidth="1" min="21" max="22" width="10.0"/>
    <col customWidth="1" min="23" max="24" width="12.43"/>
    <col customWidth="1" min="25" max="25" width="1.0"/>
    <col customWidth="1" min="26" max="26" width="7.43"/>
    <col customWidth="1" min="27" max="27" width="11.29"/>
    <col customWidth="1" hidden="1" min="28" max="35" width="9.14"/>
    <col customWidth="1" min="36" max="37" width="14.43"/>
    <col customWidth="1" hidden="1" min="38" max="39" width="14.43"/>
    <col customWidth="1" min="40" max="40" width="10.14"/>
    <col customWidth="1" min="41" max="41" width="10.0"/>
    <col customWidth="1" min="42" max="42" width="11.29"/>
    <col customWidth="1" min="43" max="44" width="14.43"/>
    <col customWidth="1" hidden="1" min="45" max="46" width="14.43"/>
    <col customWidth="1" min="47" max="48" width="10.0"/>
    <col customWidth="1" min="49" max="49" width="1.0"/>
    <col customWidth="1" min="50" max="53" width="16.57"/>
    <col customWidth="1" min="54" max="54" width="1.0"/>
    <col customWidth="1" min="55" max="55" width="11.43"/>
    <col customWidth="1" min="56" max="56" width="1.0"/>
    <col customWidth="1" min="57" max="62" width="6.71"/>
    <col customWidth="1" min="63" max="63" width="1.0"/>
    <col customWidth="1" min="64" max="65" width="9.29"/>
    <col customWidth="1" min="66" max="66" width="8.14"/>
    <col customWidth="1" min="67" max="67" width="5.43"/>
    <col customWidth="1" min="68" max="68" width="10.0"/>
    <col customWidth="1" min="69" max="69" width="4.43"/>
    <col customWidth="1" min="70" max="70" width="10.0"/>
    <col customWidth="1" min="71" max="71" width="4.43"/>
    <col customWidth="1" min="72" max="72" width="10.0"/>
    <col customWidth="1" min="73" max="73" width="4.86"/>
    <col customWidth="1" min="74" max="74" width="10.0"/>
    <col customWidth="1" min="75" max="75" width="4.43"/>
    <col customWidth="1" min="76" max="76" width="10.0"/>
    <col customWidth="1" hidden="1" min="77" max="77" width="6.86"/>
    <col customWidth="1" hidden="1" min="78" max="78" width="7.14"/>
    <col customWidth="1" min="79" max="79" width="1.0"/>
    <col customWidth="1" min="80" max="80" width="11.29"/>
    <col customWidth="1" min="81" max="81" width="1.0"/>
    <col customWidth="1" min="82" max="82" width="10.86"/>
    <col customWidth="1" min="83" max="83" width="11.57"/>
    <col customWidth="1" min="84" max="84" width="10.86"/>
    <col customWidth="1" min="85" max="85" width="11.57"/>
    <col customWidth="1" min="86" max="86" width="1.0"/>
    <col customWidth="1" min="87" max="88" width="16.0"/>
    <col customWidth="1" min="89" max="89" width="1.0"/>
    <col customWidth="1" min="90" max="90" width="12.14"/>
    <col customWidth="1" min="91" max="91" width="1.0"/>
    <col customWidth="1" min="92" max="92" width="16.0"/>
    <col customWidth="1" min="93" max="112" width="1.57"/>
  </cols>
  <sheetData>
    <row r="1" ht="18.75" customHeight="1">
      <c r="A1" s="191"/>
      <c r="B1" s="1"/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  <c r="AA1" s="191"/>
      <c r="AB1" s="191"/>
      <c r="AC1" s="191"/>
      <c r="AD1" s="191"/>
      <c r="AE1" s="191"/>
      <c r="AF1" s="191"/>
      <c r="AG1" s="191"/>
      <c r="AH1" s="191"/>
      <c r="AI1" s="191"/>
      <c r="AJ1" s="191"/>
      <c r="AK1" s="191"/>
      <c r="AL1" s="191"/>
      <c r="AM1" s="191"/>
      <c r="AN1" s="191"/>
      <c r="AO1" s="191"/>
      <c r="AP1" s="192"/>
      <c r="AQ1" s="191"/>
      <c r="AR1" s="192"/>
      <c r="AS1" s="192"/>
      <c r="AT1" s="192"/>
      <c r="AU1" s="191"/>
      <c r="AV1" s="191"/>
      <c r="AW1" s="192"/>
      <c r="AX1" s="191"/>
      <c r="AY1" s="191"/>
      <c r="AZ1" s="191"/>
      <c r="BA1" s="191"/>
      <c r="BB1" s="191"/>
      <c r="BC1" s="191"/>
      <c r="BD1" s="191"/>
      <c r="BE1" s="191"/>
      <c r="BF1" s="191"/>
      <c r="BG1" s="191"/>
      <c r="BH1" s="191"/>
      <c r="BI1" s="191"/>
      <c r="BJ1" s="191"/>
      <c r="BK1" s="191"/>
      <c r="BL1" s="191"/>
      <c r="BM1" s="191"/>
      <c r="BN1" s="191"/>
      <c r="BO1" s="191"/>
      <c r="BP1" s="191"/>
      <c r="BQ1" s="191"/>
      <c r="BR1" s="191"/>
      <c r="BS1" s="191"/>
      <c r="BT1" s="191"/>
      <c r="BU1" s="191"/>
      <c r="BV1" s="191"/>
      <c r="BW1" s="191"/>
      <c r="BX1" s="191"/>
      <c r="BY1" s="191"/>
      <c r="BZ1" s="191"/>
      <c r="CA1" s="191"/>
      <c r="CB1" s="191"/>
      <c r="CC1" s="191"/>
      <c r="CD1" s="191"/>
      <c r="CE1" s="191"/>
      <c r="CF1" s="191"/>
      <c r="CG1" s="191"/>
      <c r="CH1" s="191"/>
      <c r="CI1" s="191"/>
      <c r="CJ1" s="191"/>
      <c r="CK1" s="191"/>
      <c r="CL1" s="191"/>
      <c r="CM1" s="191"/>
      <c r="CN1" s="19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</row>
    <row r="2" ht="18.75" customHeight="1">
      <c r="A2" s="191"/>
      <c r="B2" s="1"/>
      <c r="C2" s="191"/>
      <c r="D2" s="191"/>
      <c r="E2" s="191"/>
      <c r="F2" s="191"/>
      <c r="G2" s="191"/>
      <c r="H2" s="191"/>
      <c r="I2" s="191"/>
      <c r="J2" s="191"/>
      <c r="K2" s="191"/>
      <c r="L2" s="191"/>
      <c r="M2" s="191"/>
      <c r="N2" s="191"/>
      <c r="O2" s="191"/>
      <c r="P2" s="191"/>
      <c r="Q2" s="191"/>
      <c r="R2" s="191"/>
      <c r="S2" s="191"/>
      <c r="T2" s="191"/>
      <c r="U2" s="191"/>
      <c r="V2" s="191"/>
      <c r="W2" s="191"/>
      <c r="X2" s="191"/>
      <c r="Y2" s="191"/>
      <c r="Z2" s="191"/>
      <c r="AA2" s="191"/>
      <c r="AB2" s="191"/>
      <c r="AC2" s="191"/>
      <c r="AD2" s="191"/>
      <c r="AE2" s="191"/>
      <c r="AF2" s="191"/>
      <c r="AG2" s="191"/>
      <c r="AH2" s="191"/>
      <c r="AI2" s="191"/>
      <c r="AJ2" s="191"/>
      <c r="AK2" s="191"/>
      <c r="AL2" s="191"/>
      <c r="AM2" s="191"/>
      <c r="AN2" s="191"/>
      <c r="AO2" s="191"/>
      <c r="AP2" s="191"/>
      <c r="AQ2" s="191"/>
      <c r="AR2" s="191"/>
      <c r="AS2" s="191"/>
      <c r="AT2" s="191"/>
      <c r="AU2" s="191"/>
      <c r="AV2" s="191"/>
      <c r="AW2" s="191"/>
      <c r="AX2" s="191"/>
      <c r="AY2" s="191"/>
      <c r="AZ2" s="191"/>
      <c r="BA2" s="191"/>
      <c r="BB2" s="191"/>
      <c r="BC2" s="191"/>
      <c r="BD2" s="191"/>
      <c r="BE2" s="191"/>
      <c r="BF2" s="191"/>
      <c r="BG2" s="191"/>
      <c r="BH2" s="191"/>
      <c r="BI2" s="191"/>
      <c r="BJ2" s="191"/>
      <c r="BK2" s="191"/>
      <c r="BL2" s="191"/>
      <c r="BM2" s="191"/>
      <c r="BN2" s="191"/>
      <c r="BO2" s="191"/>
      <c r="BP2" s="191"/>
      <c r="BQ2" s="191"/>
      <c r="BR2" s="191"/>
      <c r="BS2" s="191"/>
      <c r="BT2" s="191"/>
      <c r="BU2" s="191"/>
      <c r="BV2" s="191"/>
      <c r="BW2" s="191"/>
      <c r="BX2" s="191"/>
      <c r="BY2" s="191"/>
      <c r="BZ2" s="191"/>
      <c r="CA2" s="191"/>
      <c r="CB2" s="191"/>
      <c r="CC2" s="191"/>
      <c r="CD2" s="191"/>
      <c r="CE2" s="191"/>
      <c r="CF2" s="191"/>
      <c r="CG2" s="191"/>
      <c r="CH2" s="191"/>
      <c r="CI2" s="191"/>
      <c r="CJ2" s="191"/>
      <c r="CK2" s="191"/>
      <c r="CL2" s="191"/>
      <c r="CM2" s="191"/>
      <c r="CN2" s="19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</row>
    <row r="3" ht="18.75" customHeight="1">
      <c r="A3" s="191"/>
      <c r="B3" s="1"/>
      <c r="C3" s="191"/>
      <c r="D3" s="191"/>
      <c r="E3" s="191"/>
      <c r="F3" s="191"/>
      <c r="G3" s="191"/>
      <c r="H3" s="191"/>
      <c r="I3" s="191"/>
      <c r="J3" s="191"/>
      <c r="K3" s="191"/>
      <c r="L3" s="191"/>
      <c r="M3" s="191"/>
      <c r="N3" s="191"/>
      <c r="O3" s="191"/>
      <c r="P3" s="191"/>
      <c r="Q3" s="191"/>
      <c r="R3" s="191"/>
      <c r="S3" s="191"/>
      <c r="T3" s="191"/>
      <c r="U3" s="191"/>
      <c r="V3" s="191"/>
      <c r="W3" s="191"/>
      <c r="X3" s="191"/>
      <c r="Y3" s="191"/>
      <c r="Z3" s="191"/>
      <c r="AA3" s="191"/>
      <c r="AB3" s="191"/>
      <c r="AC3" s="191"/>
      <c r="AD3" s="191"/>
      <c r="AE3" s="191"/>
      <c r="AF3" s="191"/>
      <c r="AG3" s="191"/>
      <c r="AH3" s="191"/>
      <c r="AI3" s="191"/>
      <c r="AJ3" s="191"/>
      <c r="AK3" s="191"/>
      <c r="AL3" s="191"/>
      <c r="AM3" s="191"/>
      <c r="AN3" s="191"/>
      <c r="AO3" s="191"/>
      <c r="AP3" s="191"/>
      <c r="AQ3" s="191"/>
      <c r="AR3" s="191"/>
      <c r="AS3" s="191"/>
      <c r="AT3" s="191"/>
      <c r="AU3" s="191"/>
      <c r="AV3" s="191"/>
      <c r="AW3" s="191"/>
      <c r="AX3" s="191"/>
      <c r="AY3" s="191"/>
      <c r="AZ3" s="191"/>
      <c r="BA3" s="191"/>
      <c r="BB3" s="191"/>
      <c r="BC3" s="191"/>
      <c r="BD3" s="191"/>
      <c r="BE3" s="191"/>
      <c r="BF3" s="191"/>
      <c r="BG3" s="191"/>
      <c r="BH3" s="191"/>
      <c r="BI3" s="191"/>
      <c r="BJ3" s="191"/>
      <c r="BK3" s="1"/>
      <c r="BL3" s="1"/>
      <c r="BM3" s="1"/>
      <c r="BN3" s="1"/>
      <c r="BO3" s="1"/>
      <c r="BP3" s="1"/>
      <c r="BQ3" s="1"/>
      <c r="BR3" s="1"/>
      <c r="BS3" s="1"/>
      <c r="BT3" s="1"/>
      <c r="BU3" s="31"/>
      <c r="BV3" s="1"/>
      <c r="BW3" s="1"/>
      <c r="BX3" s="191"/>
      <c r="BY3" s="1"/>
      <c r="BZ3" s="191"/>
      <c r="CA3" s="191"/>
      <c r="CB3" s="191"/>
      <c r="CC3" s="191"/>
      <c r="CD3" s="191"/>
      <c r="CE3" s="191"/>
      <c r="CF3" s="191"/>
      <c r="CG3" s="191"/>
      <c r="CH3" s="191"/>
      <c r="CI3" s="191"/>
      <c r="CJ3" s="191"/>
      <c r="CK3" s="191"/>
      <c r="CL3" s="191"/>
      <c r="CM3" s="191"/>
      <c r="CN3" s="19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</row>
    <row r="4" ht="18.75" customHeight="1">
      <c r="A4" s="191"/>
      <c r="B4" s="1"/>
      <c r="C4" s="191"/>
      <c r="D4" s="191"/>
      <c r="E4" s="191"/>
      <c r="F4" s="191"/>
      <c r="G4" s="191"/>
      <c r="H4" s="191"/>
      <c r="I4" s="191"/>
      <c r="J4" s="191"/>
      <c r="K4" s="191"/>
      <c r="L4" s="191"/>
      <c r="M4" s="191"/>
      <c r="N4" s="191"/>
      <c r="O4" s="191"/>
      <c r="P4" s="191"/>
      <c r="Q4" s="191"/>
      <c r="R4" s="191"/>
      <c r="S4" s="191"/>
      <c r="T4" s="191"/>
      <c r="U4" s="191"/>
      <c r="V4" s="191"/>
      <c r="W4" s="191"/>
      <c r="X4" s="191"/>
      <c r="Y4" s="191"/>
      <c r="Z4" s="191"/>
      <c r="AA4" s="191"/>
      <c r="AB4" s="191"/>
      <c r="AC4" s="191"/>
      <c r="AD4" s="191"/>
      <c r="AE4" s="191"/>
      <c r="AF4" s="191"/>
      <c r="AG4" s="191"/>
      <c r="AH4" s="191"/>
      <c r="AI4" s="191"/>
      <c r="AJ4" s="191"/>
      <c r="AK4" s="191"/>
      <c r="AL4" s="191"/>
      <c r="AM4" s="191"/>
      <c r="AN4" s="191"/>
      <c r="AO4" s="191"/>
      <c r="AP4" s="191"/>
      <c r="AQ4" s="191"/>
      <c r="AR4" s="191"/>
      <c r="AS4" s="191"/>
      <c r="AT4" s="191"/>
      <c r="AU4" s="191"/>
      <c r="AV4" s="191"/>
      <c r="AW4" s="191"/>
      <c r="AX4" s="191"/>
      <c r="AY4" s="191"/>
      <c r="AZ4" s="191"/>
      <c r="BA4" s="191"/>
      <c r="BB4" s="191"/>
      <c r="BC4" s="191"/>
      <c r="BD4" s="191"/>
      <c r="BE4" s="191"/>
      <c r="BF4" s="191"/>
      <c r="BG4" s="191"/>
      <c r="BH4" s="191"/>
      <c r="BI4" s="191"/>
      <c r="BJ4" s="191"/>
      <c r="BK4" s="191"/>
      <c r="BL4" s="191"/>
      <c r="BM4" s="191"/>
      <c r="BN4" s="191"/>
      <c r="BO4" s="191"/>
      <c r="BP4" s="191"/>
      <c r="BQ4" s="191"/>
      <c r="BR4" s="191"/>
      <c r="BS4" s="191"/>
      <c r="BT4" s="191"/>
      <c r="BU4" s="191"/>
      <c r="BV4" s="191"/>
      <c r="BW4" s="191"/>
      <c r="BX4" s="191"/>
      <c r="BY4" s="191"/>
      <c r="BZ4" s="191"/>
      <c r="CA4" s="191"/>
      <c r="CB4" s="191"/>
      <c r="CC4" s="191"/>
      <c r="CD4" s="191"/>
      <c r="CE4" s="191"/>
      <c r="CF4" s="191"/>
      <c r="CG4" s="191"/>
      <c r="CH4" s="191"/>
      <c r="CI4" s="191"/>
      <c r="CJ4" s="191"/>
      <c r="CK4" s="191"/>
      <c r="CL4" s="191"/>
      <c r="CM4" s="191"/>
      <c r="CN4" s="19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</row>
    <row r="5" ht="18.75" customHeight="1">
      <c r="A5" s="193"/>
      <c r="B5" s="194" t="s">
        <v>912</v>
      </c>
      <c r="C5" s="193"/>
      <c r="D5" s="193"/>
      <c r="E5" s="193"/>
      <c r="F5" s="193"/>
      <c r="G5" s="193"/>
      <c r="H5" s="193"/>
      <c r="I5" s="193"/>
      <c r="J5" s="193"/>
      <c r="K5" s="193"/>
      <c r="L5" s="193"/>
      <c r="M5" s="193"/>
      <c r="N5" s="193"/>
      <c r="O5" s="193"/>
      <c r="P5" s="193"/>
      <c r="Q5" s="193"/>
      <c r="R5" s="193"/>
      <c r="S5" s="193"/>
      <c r="T5" s="193"/>
      <c r="U5" s="193"/>
      <c r="V5" s="193"/>
      <c r="W5" s="193"/>
      <c r="X5" s="193"/>
      <c r="Y5" s="193"/>
      <c r="Z5" s="193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93"/>
      <c r="AY5" s="193"/>
      <c r="AZ5" s="193"/>
      <c r="BA5" s="193"/>
      <c r="BB5" s="193"/>
      <c r="BC5" s="193"/>
      <c r="BD5" s="193"/>
      <c r="BE5" s="193"/>
      <c r="BF5" s="193"/>
      <c r="BG5" s="193"/>
      <c r="BH5" s="193"/>
      <c r="BI5" s="193"/>
      <c r="BJ5" s="193"/>
      <c r="BK5" s="193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93"/>
      <c r="CB5" s="193"/>
      <c r="CC5" s="193"/>
      <c r="CD5" s="193"/>
      <c r="CE5" s="193"/>
      <c r="CF5" s="193"/>
      <c r="CG5" s="193"/>
      <c r="CH5" s="193"/>
      <c r="CI5" s="193"/>
      <c r="CJ5" s="193"/>
      <c r="CK5" s="193"/>
      <c r="CL5" s="193"/>
      <c r="CM5" s="193"/>
      <c r="CN5" s="193"/>
      <c r="CO5" s="193"/>
      <c r="CP5" s="193"/>
      <c r="CQ5" s="193"/>
      <c r="CR5" s="193"/>
      <c r="CS5" s="193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</row>
    <row r="6" ht="18.75" customHeight="1">
      <c r="A6" s="193"/>
      <c r="B6" s="195"/>
      <c r="C6" s="196"/>
      <c r="D6" s="196"/>
      <c r="E6" s="196"/>
      <c r="F6" s="196"/>
      <c r="G6" s="196"/>
      <c r="H6" s="196"/>
      <c r="I6" s="196"/>
      <c r="J6" s="196"/>
      <c r="K6" s="196"/>
      <c r="L6" s="196"/>
      <c r="M6" s="196"/>
      <c r="N6" s="196"/>
      <c r="O6" s="196"/>
      <c r="P6" s="196"/>
      <c r="Q6" s="196"/>
      <c r="R6" s="196"/>
      <c r="S6" s="196"/>
      <c r="T6" s="196"/>
      <c r="U6" s="196"/>
      <c r="V6" s="196"/>
      <c r="W6" s="196"/>
      <c r="X6" s="196"/>
      <c r="Y6" s="196"/>
      <c r="Z6" s="197" t="s">
        <v>913</v>
      </c>
      <c r="AA6" s="198"/>
      <c r="AB6" s="198"/>
      <c r="AC6" s="198"/>
      <c r="AD6" s="198"/>
      <c r="AE6" s="198"/>
      <c r="AF6" s="198"/>
      <c r="AG6" s="198"/>
      <c r="AH6" s="198"/>
      <c r="AI6" s="198"/>
      <c r="AJ6" s="198"/>
      <c r="AK6" s="198"/>
      <c r="AL6" s="198"/>
      <c r="AM6" s="198"/>
      <c r="AN6" s="198"/>
      <c r="AO6" s="198"/>
      <c r="AP6" s="198"/>
      <c r="AQ6" s="198"/>
      <c r="AR6" s="198"/>
      <c r="AS6" s="198"/>
      <c r="AT6" s="198"/>
      <c r="AU6" s="198"/>
      <c r="AV6" s="199"/>
      <c r="AW6" s="200"/>
      <c r="AX6" s="196"/>
      <c r="AY6" s="196"/>
      <c r="AZ6" s="196"/>
      <c r="BA6" s="196"/>
      <c r="BB6" s="196"/>
      <c r="BC6" s="196"/>
      <c r="BD6" s="196"/>
      <c r="BE6" s="196"/>
      <c r="BF6" s="196"/>
      <c r="BG6" s="196"/>
      <c r="BH6" s="196"/>
      <c r="BI6" s="196"/>
      <c r="BJ6" s="196"/>
      <c r="BK6" s="196"/>
      <c r="BL6" s="201" t="s">
        <v>914</v>
      </c>
      <c r="BM6" s="198"/>
      <c r="BN6" s="198"/>
      <c r="BO6" s="198"/>
      <c r="BP6" s="198"/>
      <c r="BQ6" s="198"/>
      <c r="BR6" s="198"/>
      <c r="BS6" s="198"/>
      <c r="BT6" s="198"/>
      <c r="BU6" s="198"/>
      <c r="BV6" s="198"/>
      <c r="BW6" s="198"/>
      <c r="BX6" s="199"/>
      <c r="BY6" s="202"/>
      <c r="BZ6" s="203"/>
      <c r="CA6" s="200"/>
      <c r="CB6" s="31"/>
      <c r="CC6" s="200"/>
      <c r="CD6" s="200"/>
      <c r="CE6" s="196"/>
      <c r="CF6" s="196"/>
      <c r="CG6" s="196"/>
      <c r="CH6" s="196"/>
      <c r="CI6" s="200"/>
      <c r="CJ6" s="196"/>
      <c r="CK6" s="196"/>
      <c r="CL6" s="196"/>
      <c r="CM6" s="196"/>
      <c r="CN6" s="196"/>
      <c r="CO6" s="200"/>
      <c r="CP6" s="200"/>
      <c r="CQ6" s="200"/>
      <c r="CR6" s="200"/>
      <c r="CS6" s="200"/>
      <c r="CT6" s="200"/>
      <c r="CU6" s="200"/>
      <c r="CV6" s="200"/>
      <c r="CW6" s="200"/>
      <c r="CX6" s="200"/>
      <c r="CY6" s="200"/>
      <c r="CZ6" s="200"/>
      <c r="DA6" s="200"/>
      <c r="DB6" s="200"/>
      <c r="DC6" s="200"/>
      <c r="DD6" s="200"/>
      <c r="DE6" s="200"/>
      <c r="DF6" s="200"/>
      <c r="DG6" s="200"/>
      <c r="DH6" s="200"/>
    </row>
    <row r="7" ht="16.5" customHeight="1">
      <c r="A7" s="193"/>
      <c r="B7" s="204" t="s">
        <v>915</v>
      </c>
      <c r="C7" s="204" t="s">
        <v>916</v>
      </c>
      <c r="D7" s="205" t="s">
        <v>917</v>
      </c>
      <c r="E7" s="206" t="s">
        <v>918</v>
      </c>
      <c r="F7" s="199"/>
      <c r="G7" s="206" t="s">
        <v>919</v>
      </c>
      <c r="H7" s="199"/>
      <c r="I7" s="205" t="s">
        <v>920</v>
      </c>
      <c r="J7" s="205" t="s">
        <v>921</v>
      </c>
      <c r="K7" s="205" t="s">
        <v>922</v>
      </c>
      <c r="L7" s="206" t="s">
        <v>923</v>
      </c>
      <c r="M7" s="198"/>
      <c r="N7" s="199"/>
      <c r="O7" s="206" t="s">
        <v>924</v>
      </c>
      <c r="P7" s="198"/>
      <c r="Q7" s="199"/>
      <c r="R7" s="206" t="s">
        <v>923</v>
      </c>
      <c r="S7" s="207"/>
      <c r="T7" s="208" t="s">
        <v>924</v>
      </c>
      <c r="U7" s="205" t="s">
        <v>925</v>
      </c>
      <c r="V7" s="209" t="s">
        <v>926</v>
      </c>
      <c r="W7" s="205" t="s">
        <v>927</v>
      </c>
      <c r="X7" s="205" t="s">
        <v>928</v>
      </c>
      <c r="Y7" s="210"/>
      <c r="Z7" s="211" t="s">
        <v>929</v>
      </c>
      <c r="AA7" s="198"/>
      <c r="AB7" s="198"/>
      <c r="AC7" s="198"/>
      <c r="AD7" s="198"/>
      <c r="AE7" s="198"/>
      <c r="AF7" s="198"/>
      <c r="AG7" s="198"/>
      <c r="AH7" s="198"/>
      <c r="AI7" s="198"/>
      <c r="AJ7" s="198"/>
      <c r="AK7" s="198"/>
      <c r="AL7" s="198"/>
      <c r="AM7" s="198"/>
      <c r="AN7" s="198"/>
      <c r="AO7" s="199"/>
      <c r="AP7" s="211" t="s">
        <v>930</v>
      </c>
      <c r="AQ7" s="198"/>
      <c r="AR7" s="198"/>
      <c r="AS7" s="198"/>
      <c r="AT7" s="198"/>
      <c r="AU7" s="198"/>
      <c r="AV7" s="199"/>
      <c r="AW7" s="210"/>
      <c r="AX7" s="210"/>
      <c r="AY7" s="210"/>
      <c r="AZ7" s="210"/>
      <c r="BA7" s="210"/>
      <c r="BB7" s="210"/>
      <c r="BC7" s="210"/>
      <c r="BD7" s="210"/>
      <c r="BE7" s="212" t="s">
        <v>931</v>
      </c>
      <c r="BF7" s="199"/>
      <c r="BG7" s="206" t="s">
        <v>932</v>
      </c>
      <c r="BH7" s="199"/>
      <c r="BI7" s="206" t="s">
        <v>933</v>
      </c>
      <c r="BJ7" s="199"/>
      <c r="BK7" s="210"/>
      <c r="BL7" s="212" t="s">
        <v>934</v>
      </c>
      <c r="BM7" s="199"/>
      <c r="BN7" s="212" t="s">
        <v>935</v>
      </c>
      <c r="BO7" s="198"/>
      <c r="BP7" s="199"/>
      <c r="BQ7" s="212" t="s">
        <v>936</v>
      </c>
      <c r="BR7" s="199"/>
      <c r="BS7" s="212" t="s">
        <v>937</v>
      </c>
      <c r="BT7" s="199"/>
      <c r="BU7" s="212" t="s">
        <v>938</v>
      </c>
      <c r="BV7" s="199"/>
      <c r="BW7" s="212" t="s">
        <v>939</v>
      </c>
      <c r="BX7" s="199"/>
      <c r="BY7" s="212"/>
      <c r="BZ7" s="199"/>
      <c r="CA7" s="31"/>
      <c r="CB7" s="210"/>
      <c r="CC7" s="210"/>
      <c r="CD7" s="210"/>
      <c r="CE7" s="210"/>
      <c r="CF7" s="210"/>
      <c r="CG7" s="210"/>
      <c r="CH7" s="210"/>
      <c r="CI7" s="210"/>
      <c r="CJ7" s="210"/>
      <c r="CK7" s="210"/>
      <c r="CL7" s="210"/>
      <c r="CM7" s="210"/>
      <c r="CN7" s="210"/>
      <c r="CO7" s="210"/>
      <c r="CP7" s="210"/>
      <c r="CQ7" s="210"/>
      <c r="CR7" s="210"/>
      <c r="CS7" s="210"/>
      <c r="CT7" s="210"/>
      <c r="CU7" s="210"/>
      <c r="CV7" s="210"/>
      <c r="CW7" s="210"/>
      <c r="CX7" s="210"/>
      <c r="CY7" s="210"/>
      <c r="CZ7" s="210"/>
      <c r="DA7" s="210"/>
      <c r="DB7" s="210"/>
      <c r="DC7" s="210"/>
      <c r="DD7" s="210"/>
      <c r="DE7" s="210"/>
      <c r="DF7" s="210"/>
      <c r="DG7" s="210"/>
      <c r="DH7" s="210"/>
    </row>
    <row r="8" ht="18.75" customHeight="1">
      <c r="A8" s="213"/>
      <c r="B8" s="214"/>
      <c r="C8" s="214"/>
      <c r="D8" s="214"/>
      <c r="E8" s="215" t="s">
        <v>940</v>
      </c>
      <c r="F8" s="215" t="s">
        <v>941</v>
      </c>
      <c r="G8" s="215" t="s">
        <v>942</v>
      </c>
      <c r="H8" s="215" t="s">
        <v>943</v>
      </c>
      <c r="I8" s="214"/>
      <c r="J8" s="214"/>
      <c r="K8" s="214"/>
      <c r="L8" s="215" t="s">
        <v>944</v>
      </c>
      <c r="M8" s="215" t="s">
        <v>945</v>
      </c>
      <c r="N8" s="215" t="s">
        <v>946</v>
      </c>
      <c r="O8" s="216" t="s">
        <v>944</v>
      </c>
      <c r="P8" s="216" t="s">
        <v>945</v>
      </c>
      <c r="Q8" s="216" t="s">
        <v>946</v>
      </c>
      <c r="R8" s="216" t="s">
        <v>947</v>
      </c>
      <c r="S8" s="216" t="s">
        <v>948</v>
      </c>
      <c r="T8" s="217" t="s">
        <v>947</v>
      </c>
      <c r="U8" s="214"/>
      <c r="V8" s="218"/>
      <c r="W8" s="214"/>
      <c r="X8" s="214"/>
      <c r="Y8" s="210" t="s">
        <v>949</v>
      </c>
      <c r="Z8" s="219" t="s">
        <v>950</v>
      </c>
      <c r="AA8" s="215" t="s">
        <v>951</v>
      </c>
      <c r="AB8" s="220"/>
      <c r="AC8" s="220"/>
      <c r="AD8" s="220"/>
      <c r="AE8" s="220"/>
      <c r="AF8" s="215"/>
      <c r="AG8" s="220"/>
      <c r="AH8" s="220"/>
      <c r="AI8" s="215"/>
      <c r="AJ8" s="220" t="s">
        <v>952</v>
      </c>
      <c r="AK8" s="220" t="s">
        <v>953</v>
      </c>
      <c r="AL8" s="220"/>
      <c r="AM8" s="220"/>
      <c r="AN8" s="206" t="s">
        <v>954</v>
      </c>
      <c r="AO8" s="199"/>
      <c r="AP8" s="215" t="s">
        <v>951</v>
      </c>
      <c r="AQ8" s="220" t="s">
        <v>952</v>
      </c>
      <c r="AR8" s="220" t="s">
        <v>953</v>
      </c>
      <c r="AS8" s="220"/>
      <c r="AT8" s="220"/>
      <c r="AU8" s="212" t="s">
        <v>954</v>
      </c>
      <c r="AV8" s="199"/>
      <c r="AW8" s="210" t="s">
        <v>955</v>
      </c>
      <c r="AX8" s="215" t="s">
        <v>956</v>
      </c>
      <c r="AY8" s="215" t="s">
        <v>957</v>
      </c>
      <c r="AZ8" s="215" t="s">
        <v>958</v>
      </c>
      <c r="BA8" s="215" t="s">
        <v>959</v>
      </c>
      <c r="BB8" s="210"/>
      <c r="BC8" s="215" t="s">
        <v>960</v>
      </c>
      <c r="BD8" s="210"/>
      <c r="BE8" s="219" t="s">
        <v>942</v>
      </c>
      <c r="BF8" s="219" t="s">
        <v>943</v>
      </c>
      <c r="BG8" s="219" t="s">
        <v>942</v>
      </c>
      <c r="BH8" s="219" t="s">
        <v>943</v>
      </c>
      <c r="BI8" s="219" t="s">
        <v>942</v>
      </c>
      <c r="BJ8" s="219" t="s">
        <v>943</v>
      </c>
      <c r="BK8" s="221" t="s">
        <v>961</v>
      </c>
      <c r="BL8" s="222" t="s">
        <v>962</v>
      </c>
      <c r="BM8" s="215" t="s">
        <v>963</v>
      </c>
      <c r="BN8" s="222" t="s">
        <v>962</v>
      </c>
      <c r="BO8" s="222" t="s">
        <v>964</v>
      </c>
      <c r="BP8" s="215" t="s">
        <v>965</v>
      </c>
      <c r="BQ8" s="215" t="s">
        <v>966</v>
      </c>
      <c r="BR8" s="215" t="s">
        <v>967</v>
      </c>
      <c r="BS8" s="215" t="s">
        <v>966</v>
      </c>
      <c r="BT8" s="215" t="s">
        <v>967</v>
      </c>
      <c r="BU8" s="215" t="s">
        <v>966</v>
      </c>
      <c r="BV8" s="215" t="s">
        <v>967</v>
      </c>
      <c r="BW8" s="215" t="s">
        <v>966</v>
      </c>
      <c r="BX8" s="215" t="s">
        <v>967</v>
      </c>
      <c r="BY8" s="215"/>
      <c r="BZ8" s="215"/>
      <c r="CA8" s="221" t="s">
        <v>968</v>
      </c>
      <c r="CB8" s="215" t="s">
        <v>969</v>
      </c>
      <c r="CC8" s="210"/>
      <c r="CD8" s="215" t="s">
        <v>970</v>
      </c>
      <c r="CE8" s="215" t="s">
        <v>971</v>
      </c>
      <c r="CF8" s="215" t="s">
        <v>972</v>
      </c>
      <c r="CG8" s="215" t="s">
        <v>973</v>
      </c>
      <c r="CH8" s="210"/>
      <c r="CI8" s="223" t="s">
        <v>974</v>
      </c>
      <c r="CJ8" s="223" t="s">
        <v>975</v>
      </c>
      <c r="CK8" s="210"/>
      <c r="CL8" s="223" t="s">
        <v>976</v>
      </c>
      <c r="CM8" s="210"/>
      <c r="CN8" s="223" t="s">
        <v>977</v>
      </c>
      <c r="CO8" s="210"/>
      <c r="CP8" s="210"/>
      <c r="CQ8" s="210"/>
      <c r="CR8" s="210"/>
      <c r="CS8" s="210"/>
      <c r="CT8" s="210"/>
      <c r="CU8" s="210"/>
      <c r="CV8" s="210"/>
      <c r="CW8" s="210"/>
      <c r="CX8" s="210"/>
      <c r="CY8" s="210"/>
      <c r="CZ8" s="192"/>
      <c r="DA8" s="210"/>
      <c r="DB8" s="210"/>
      <c r="DC8" s="210"/>
      <c r="DD8" s="210"/>
      <c r="DE8" s="210"/>
      <c r="DF8" s="210"/>
      <c r="DG8" s="210"/>
      <c r="DH8" s="210"/>
    </row>
    <row r="9" ht="18.75" customHeight="1">
      <c r="A9" s="213"/>
      <c r="B9" s="224">
        <v>1.0</v>
      </c>
      <c r="C9" s="225" t="s">
        <v>978</v>
      </c>
      <c r="D9" s="226" t="s">
        <v>646</v>
      </c>
      <c r="E9" s="227" t="s">
        <v>8</v>
      </c>
      <c r="F9" s="227" t="s">
        <v>8</v>
      </c>
      <c r="G9" s="227">
        <v>8192.0</v>
      </c>
      <c r="H9" s="227">
        <v>6144.0</v>
      </c>
      <c r="I9" s="227">
        <v>3.0</v>
      </c>
      <c r="J9" s="227" t="s">
        <v>979</v>
      </c>
      <c r="K9" s="228">
        <v>24.0</v>
      </c>
      <c r="L9" s="228">
        <v>3.0</v>
      </c>
      <c r="M9" s="228">
        <v>300.0</v>
      </c>
      <c r="N9" s="229">
        <f t="shared" ref="N9:N21" si="1">K9 / L9 * M9</f>
        <v>2400</v>
      </c>
      <c r="O9" s="228">
        <v>4.0</v>
      </c>
      <c r="P9" s="228">
        <v>340.0</v>
      </c>
      <c r="Q9" s="229">
        <f t="shared" ref="Q9:Q21" si="2">IF(CB9="single", "-", K9 / O9 * P9)</f>
        <v>2040</v>
      </c>
      <c r="R9" s="230">
        <f t="shared" ref="R9:R21" si="3">N9 / BL9 * IF(BW9=14, 16 / 7, 1) / IF(J9="RAW12",12, IF(J9="RAW14", 14, 10)) * I9</f>
        <v>1645.714286</v>
      </c>
      <c r="S9" s="230">
        <f t="shared" ref="S9:S21" si="4">ROUNDUP(K9 / L9 * M9 / BL9,2)</f>
        <v>2400</v>
      </c>
      <c r="T9" s="230">
        <f t="shared" ref="T9:T21" si="5">BP9 * 8</f>
        <v>1360</v>
      </c>
      <c r="U9" s="230">
        <f t="shared" ref="U9:U21" si="6">ROUNDDOWN(
IF(BA9="-", BP9* 10^6/ AZ9 * 8,
     K9 * 10^6/ BA9 )
/
(AX9 * IF(AY9="-", 1,IF(RIGHT(C9, 10)="LB-MF_auto", 1, AY9))
+ IF(C9="2exp LB-MF_manual", AX10, 0)
+ IF(C9="3exp LB-MF_manual", AX10 + AX11, 0)),2)</f>
        <v>15</v>
      </c>
      <c r="V9" s="230">
        <f t="shared" ref="V9:V21" si="7">ROUNDDOWN(
IF(BA9="-", BP9* 10^6/ AZ9 * 8,
     K9 * 10^6/ BA9 )
/
(Y9 * IF(AY9="-", 1,IF(RIGHT(C9, 10)="LB-MF_auto", 1, AY9))
+ IF(C9="2exp LB-MF_manual", Y10, 0)
+ IF(C9="3exp LB-MF_manual", Y10 + Y11, 0)),2)</f>
        <v>15.45</v>
      </c>
      <c r="W9" s="231" t="s">
        <v>980</v>
      </c>
      <c r="X9" s="231" t="s">
        <v>981</v>
      </c>
      <c r="Y9" s="232">
        <v>6261.0</v>
      </c>
      <c r="Z9" s="227">
        <v>2.0</v>
      </c>
      <c r="AA9" s="227">
        <v>6144.0</v>
      </c>
      <c r="AB9" s="227"/>
      <c r="AC9" s="227"/>
      <c r="AD9" s="227"/>
      <c r="AE9" s="227"/>
      <c r="AF9" s="227"/>
      <c r="AG9" s="227"/>
      <c r="AH9" s="227"/>
      <c r="AI9" s="227"/>
      <c r="AJ9" s="227">
        <v>0.0</v>
      </c>
      <c r="AK9" s="227" t="s">
        <v>8</v>
      </c>
      <c r="AL9" s="227"/>
      <c r="AM9" s="227"/>
      <c r="AN9" s="233">
        <f t="shared" ref="AN9:AN21" si="8">(BK9 - ((CG9 - CF9 + 1) / BH9 / BF9 + Z9 + AW9)) * IF(AY9="-", 1, IF(RIGHT(C9,10)="LB-MF_auto", 1, AY9))
- IF(AND(RIGHT(C9, 3)="DOL", AY9=2), SUM(AB9:AI10),
 IF(AND(RIGHT(C9,3)="DOL", AY9=3), SUM(AB9:AI11), SUM(AB9:AI9)))</f>
        <v>215</v>
      </c>
      <c r="AO9" s="234">
        <f t="shared" ref="AO9:AO21" si="9">ROUNDDOWN(
IF(BA9="-",AZ9 / 8 * (1 / BP9 / 1000) * AN9,
BA9 * (1 / K9 / 1000) * AN9),
2)</f>
        <v>2.22</v>
      </c>
      <c r="AP9" s="227">
        <v>8192.0</v>
      </c>
      <c r="AQ9" s="227">
        <v>0.0</v>
      </c>
      <c r="AR9" s="227" t="s">
        <v>8</v>
      </c>
      <c r="AS9" s="227"/>
      <c r="AT9" s="227"/>
      <c r="AU9" s="233">
        <f t="shared" ref="AU9:AU21" si="10">IF(AP9="-", "-",
ROUNDDOWN(
  IF(BA9="-",AZ9/8/BP9, BA9/K9)
  * R9 - AP9 - IF(AQ9="-", 0, AQ9 / 4) * CA9 - 100,
0))</f>
        <v>8713</v>
      </c>
      <c r="AV9" s="235">
        <f t="shared" ref="AV9:AV21" si="11">IF(AP9="-", "-",
ROUNDDOWN(
( IF(BA9="-",AZ9/8/BP9, BA9/K9)
  * R9 - AP9 - IF(AQ9="-", 0, AQ9 / 4) * CA9 - 100)
 / R9, 2))</f>
        <v>5.29</v>
      </c>
      <c r="AW9" s="232">
        <v>90.0</v>
      </c>
      <c r="AX9" s="227">
        <v>6451.0</v>
      </c>
      <c r="AY9" s="227" t="s">
        <v>8</v>
      </c>
      <c r="AZ9" s="227">
        <v>14032.0</v>
      </c>
      <c r="BA9" s="227">
        <v>248.0</v>
      </c>
      <c r="BB9" s="232"/>
      <c r="BC9" s="235">
        <f t="shared" ref="BC9:BC21" si="12">ROUNDDOWN(
IF(BA9="-", AZ9 / 8 / BP9, BA9 / K9), 2)</f>
        <v>10.33</v>
      </c>
      <c r="BD9" s="232"/>
      <c r="BE9" s="227">
        <v>1.0</v>
      </c>
      <c r="BF9" s="227">
        <v>1.0</v>
      </c>
      <c r="BG9" s="227">
        <v>1.0</v>
      </c>
      <c r="BH9" s="227">
        <v>1.0</v>
      </c>
      <c r="BI9" s="236">
        <v>1.0</v>
      </c>
      <c r="BJ9" s="236">
        <v>1.0</v>
      </c>
      <c r="BK9" s="237">
        <v>6451.0</v>
      </c>
      <c r="BL9" s="228">
        <v>1.0</v>
      </c>
      <c r="BM9" s="229">
        <f t="shared" ref="BM9:BM21" si="13">N9 / BL9</f>
        <v>2400</v>
      </c>
      <c r="BN9" s="228">
        <v>2.0</v>
      </c>
      <c r="BO9" s="228">
        <v>6.0</v>
      </c>
      <c r="BP9" s="229">
        <f t="shared" ref="BP9:BP21" si="14">IF(CB9="single", N9, Q9) / BN9 / BO9</f>
        <v>170</v>
      </c>
      <c r="BQ9" s="228">
        <v>2.0</v>
      </c>
      <c r="BR9" s="238">
        <f t="shared" ref="BR9:BR21" si="15">IF(CB9="single", N9, Q9) / BQ9</f>
        <v>1020</v>
      </c>
      <c r="BS9" s="228">
        <v>6.0</v>
      </c>
      <c r="BT9" s="238">
        <f t="shared" ref="BT9:BT21" si="16">BP9 / BS9</f>
        <v>28.33333333</v>
      </c>
      <c r="BU9" s="228">
        <v>2.0</v>
      </c>
      <c r="BV9" s="238">
        <f t="shared" ref="BV9:BV21" si="17">BP9 / BU9</f>
        <v>85</v>
      </c>
      <c r="BW9" s="228">
        <v>14.0</v>
      </c>
      <c r="BX9" s="238">
        <f t="shared" ref="BX9:BX21" si="18">N9 / BL9 / BW9</f>
        <v>171.4285714</v>
      </c>
      <c r="BY9" s="228"/>
      <c r="BZ9" s="238"/>
      <c r="CA9" s="237">
        <v>0.0</v>
      </c>
      <c r="CB9" s="227" t="s">
        <v>982</v>
      </c>
      <c r="CC9" s="239"/>
      <c r="CD9" s="240">
        <v>0.0</v>
      </c>
      <c r="CE9" s="240">
        <v>8191.0</v>
      </c>
      <c r="CF9" s="240">
        <v>0.0</v>
      </c>
      <c r="CG9" s="240">
        <v>6143.0</v>
      </c>
      <c r="CH9" s="239"/>
      <c r="CI9" s="228">
        <v>8192.0</v>
      </c>
      <c r="CJ9" s="227">
        <v>6144.0</v>
      </c>
      <c r="CK9" s="239"/>
      <c r="CL9" s="227" t="s">
        <v>8</v>
      </c>
      <c r="CM9" s="239"/>
      <c r="CN9" s="227" t="s">
        <v>8</v>
      </c>
      <c r="CO9" s="239"/>
      <c r="CP9" s="239"/>
      <c r="CQ9" s="239"/>
      <c r="CR9" s="239"/>
      <c r="CS9" s="239"/>
      <c r="CT9" s="239"/>
      <c r="CU9" s="239"/>
      <c r="CV9" s="239"/>
      <c r="CW9" s="239"/>
      <c r="CX9" s="239"/>
      <c r="CY9" s="239"/>
      <c r="CZ9" s="192"/>
      <c r="DA9" s="239"/>
      <c r="DB9" s="239"/>
      <c r="DC9" s="239"/>
      <c r="DD9" s="239"/>
      <c r="DE9" s="239"/>
      <c r="DF9" s="239"/>
      <c r="DG9" s="239"/>
      <c r="DH9" s="239"/>
    </row>
    <row r="10" ht="18.75" customHeight="1">
      <c r="A10" s="213"/>
      <c r="B10" s="224">
        <v>2.0</v>
      </c>
      <c r="C10" s="225" t="s">
        <v>978</v>
      </c>
      <c r="D10" s="226" t="s">
        <v>647</v>
      </c>
      <c r="E10" s="227" t="s">
        <v>983</v>
      </c>
      <c r="F10" s="227" t="s">
        <v>983</v>
      </c>
      <c r="G10" s="227">
        <v>4096.0</v>
      </c>
      <c r="H10" s="227">
        <v>3072.0</v>
      </c>
      <c r="I10" s="227">
        <v>3.0</v>
      </c>
      <c r="J10" s="227" t="s">
        <v>979</v>
      </c>
      <c r="K10" s="228">
        <v>24.0</v>
      </c>
      <c r="L10" s="228">
        <v>3.0</v>
      </c>
      <c r="M10" s="228">
        <v>300.0</v>
      </c>
      <c r="N10" s="229">
        <f t="shared" si="1"/>
        <v>2400</v>
      </c>
      <c r="O10" s="228">
        <v>4.0</v>
      </c>
      <c r="P10" s="228">
        <v>340.0</v>
      </c>
      <c r="Q10" s="229">
        <f t="shared" si="2"/>
        <v>2040</v>
      </c>
      <c r="R10" s="230">
        <f t="shared" si="3"/>
        <v>1645.714286</v>
      </c>
      <c r="S10" s="230">
        <f t="shared" si="4"/>
        <v>2400</v>
      </c>
      <c r="T10" s="230">
        <f t="shared" si="5"/>
        <v>1360</v>
      </c>
      <c r="U10" s="230">
        <f t="shared" si="6"/>
        <v>30</v>
      </c>
      <c r="V10" s="230">
        <f t="shared" si="7"/>
        <v>36.27</v>
      </c>
      <c r="W10" s="231" t="s">
        <v>980</v>
      </c>
      <c r="X10" s="231" t="s">
        <v>984</v>
      </c>
      <c r="Y10" s="232">
        <v>3136.0</v>
      </c>
      <c r="Z10" s="227">
        <v>2.0</v>
      </c>
      <c r="AA10" s="227">
        <v>3072.0</v>
      </c>
      <c r="AB10" s="227"/>
      <c r="AC10" s="227"/>
      <c r="AD10" s="227"/>
      <c r="AE10" s="227"/>
      <c r="AF10" s="227"/>
      <c r="AG10" s="227"/>
      <c r="AH10" s="227"/>
      <c r="AI10" s="227"/>
      <c r="AJ10" s="227">
        <v>768.0</v>
      </c>
      <c r="AK10" s="227" t="s">
        <v>8</v>
      </c>
      <c r="AL10" s="227"/>
      <c r="AM10" s="227"/>
      <c r="AN10" s="233">
        <f t="shared" si="8"/>
        <v>669</v>
      </c>
      <c r="AO10" s="234">
        <f t="shared" si="9"/>
        <v>5.88</v>
      </c>
      <c r="AP10" s="227">
        <v>4096.0</v>
      </c>
      <c r="AQ10" s="227">
        <v>4096.0</v>
      </c>
      <c r="AR10" s="227" t="s">
        <v>8</v>
      </c>
      <c r="AS10" s="227"/>
      <c r="AT10" s="227"/>
      <c r="AU10" s="233">
        <f t="shared" si="10"/>
        <v>9248</v>
      </c>
      <c r="AV10" s="235">
        <f t="shared" si="11"/>
        <v>5.61</v>
      </c>
      <c r="AW10" s="232">
        <v>48.0</v>
      </c>
      <c r="AX10" s="227">
        <v>3791.0</v>
      </c>
      <c r="AY10" s="227" t="s">
        <v>8</v>
      </c>
      <c r="AZ10" s="227">
        <v>11904.0</v>
      </c>
      <c r="BA10" s="227">
        <v>211.0</v>
      </c>
      <c r="BB10" s="232"/>
      <c r="BC10" s="235">
        <f t="shared" si="12"/>
        <v>8.79</v>
      </c>
      <c r="BD10" s="232"/>
      <c r="BE10" s="227">
        <v>1.0</v>
      </c>
      <c r="BF10" s="227">
        <v>1.0</v>
      </c>
      <c r="BG10" s="227">
        <v>2.0</v>
      </c>
      <c r="BH10" s="227">
        <v>2.0</v>
      </c>
      <c r="BI10" s="236">
        <v>1.0</v>
      </c>
      <c r="BJ10" s="236">
        <v>1.0</v>
      </c>
      <c r="BK10" s="237">
        <v>3791.0</v>
      </c>
      <c r="BL10" s="228">
        <v>1.0</v>
      </c>
      <c r="BM10" s="229">
        <f t="shared" si="13"/>
        <v>2400</v>
      </c>
      <c r="BN10" s="228">
        <v>2.0</v>
      </c>
      <c r="BO10" s="228">
        <v>6.0</v>
      </c>
      <c r="BP10" s="229">
        <f t="shared" si="14"/>
        <v>170</v>
      </c>
      <c r="BQ10" s="228">
        <v>2.0</v>
      </c>
      <c r="BR10" s="238">
        <f t="shared" si="15"/>
        <v>1020</v>
      </c>
      <c r="BS10" s="228">
        <v>6.0</v>
      </c>
      <c r="BT10" s="238">
        <f t="shared" si="16"/>
        <v>28.33333333</v>
      </c>
      <c r="BU10" s="228">
        <v>2.0</v>
      </c>
      <c r="BV10" s="238">
        <f t="shared" si="17"/>
        <v>85</v>
      </c>
      <c r="BW10" s="228">
        <v>14.0</v>
      </c>
      <c r="BX10" s="238">
        <f t="shared" si="18"/>
        <v>171.4285714</v>
      </c>
      <c r="BY10" s="228"/>
      <c r="BZ10" s="238"/>
      <c r="CA10" s="237">
        <v>1.0</v>
      </c>
      <c r="CB10" s="227" t="s">
        <v>982</v>
      </c>
      <c r="CC10" s="239"/>
      <c r="CD10" s="240">
        <v>0.0</v>
      </c>
      <c r="CE10" s="240">
        <v>8191.0</v>
      </c>
      <c r="CF10" s="240">
        <v>0.0</v>
      </c>
      <c r="CG10" s="240">
        <v>6143.0</v>
      </c>
      <c r="CH10" s="239"/>
      <c r="CI10" s="228">
        <v>4096.0</v>
      </c>
      <c r="CJ10" s="227">
        <v>3072.0</v>
      </c>
      <c r="CK10" s="239"/>
      <c r="CL10" s="227" t="s">
        <v>8</v>
      </c>
      <c r="CM10" s="239"/>
      <c r="CN10" s="227" t="s">
        <v>8</v>
      </c>
      <c r="CO10" s="239"/>
      <c r="CP10" s="239"/>
      <c r="CQ10" s="239"/>
      <c r="CR10" s="239"/>
      <c r="CS10" s="239"/>
      <c r="CT10" s="239"/>
      <c r="CU10" s="239"/>
      <c r="CV10" s="239"/>
      <c r="CW10" s="239"/>
      <c r="CX10" s="239"/>
      <c r="CY10" s="239"/>
      <c r="CZ10" s="192"/>
      <c r="DA10" s="239"/>
      <c r="DB10" s="239"/>
      <c r="DC10" s="239"/>
      <c r="DD10" s="239"/>
      <c r="DE10" s="239"/>
      <c r="DF10" s="239"/>
      <c r="DG10" s="239"/>
      <c r="DH10" s="239"/>
    </row>
    <row r="11" ht="18.75" customHeight="1">
      <c r="A11" s="213"/>
      <c r="B11" s="224">
        <v>3.0</v>
      </c>
      <c r="C11" s="225" t="s">
        <v>978</v>
      </c>
      <c r="D11" s="226" t="s">
        <v>648</v>
      </c>
      <c r="E11" s="227" t="s">
        <v>8</v>
      </c>
      <c r="F11" s="227" t="s">
        <v>8</v>
      </c>
      <c r="G11" s="227">
        <v>4096.0</v>
      </c>
      <c r="H11" s="227">
        <v>3072.0</v>
      </c>
      <c r="I11" s="227">
        <v>3.0</v>
      </c>
      <c r="J11" s="227" t="s">
        <v>979</v>
      </c>
      <c r="K11" s="228">
        <v>24.0</v>
      </c>
      <c r="L11" s="228">
        <v>3.0</v>
      </c>
      <c r="M11" s="228">
        <v>300.0</v>
      </c>
      <c r="N11" s="229">
        <f t="shared" si="1"/>
        <v>2400</v>
      </c>
      <c r="O11" s="228">
        <v>4.0</v>
      </c>
      <c r="P11" s="228">
        <v>340.0</v>
      </c>
      <c r="Q11" s="229">
        <f t="shared" si="2"/>
        <v>2040</v>
      </c>
      <c r="R11" s="230">
        <f t="shared" si="3"/>
        <v>1645.714286</v>
      </c>
      <c r="S11" s="230">
        <f t="shared" si="4"/>
        <v>2400</v>
      </c>
      <c r="T11" s="230">
        <f t="shared" si="5"/>
        <v>1360</v>
      </c>
      <c r="U11" s="230">
        <f t="shared" si="6"/>
        <v>30</v>
      </c>
      <c r="V11" s="230">
        <f t="shared" si="7"/>
        <v>30.34</v>
      </c>
      <c r="W11" s="231" t="s">
        <v>980</v>
      </c>
      <c r="X11" s="231" t="s">
        <v>981</v>
      </c>
      <c r="Y11" s="232">
        <v>3189.0</v>
      </c>
      <c r="Z11" s="227">
        <v>2.0</v>
      </c>
      <c r="AA11" s="227">
        <v>3072.0</v>
      </c>
      <c r="AB11" s="227"/>
      <c r="AC11" s="227"/>
      <c r="AD11" s="227"/>
      <c r="AE11" s="227"/>
      <c r="AF11" s="227"/>
      <c r="AG11" s="227"/>
      <c r="AH11" s="227"/>
      <c r="AI11" s="227"/>
      <c r="AJ11" s="227">
        <v>1536.0</v>
      </c>
      <c r="AK11" s="227" t="s">
        <v>8</v>
      </c>
      <c r="AL11" s="227"/>
      <c r="AM11" s="227"/>
      <c r="AN11" s="233">
        <f t="shared" si="8"/>
        <v>61</v>
      </c>
      <c r="AO11" s="234">
        <f t="shared" si="9"/>
        <v>0.63</v>
      </c>
      <c r="AP11" s="227">
        <v>4096.0</v>
      </c>
      <c r="AQ11" s="227">
        <v>2048.0</v>
      </c>
      <c r="AR11" s="227" t="s">
        <v>8</v>
      </c>
      <c r="AS11" s="227"/>
      <c r="AT11" s="227"/>
      <c r="AU11" s="233">
        <f t="shared" si="10"/>
        <v>11785</v>
      </c>
      <c r="AV11" s="235">
        <f t="shared" si="11"/>
        <v>7.16</v>
      </c>
      <c r="AW11" s="232">
        <v>90.0</v>
      </c>
      <c r="AX11" s="227">
        <v>3225.0</v>
      </c>
      <c r="AY11" s="227" t="s">
        <v>8</v>
      </c>
      <c r="AZ11" s="227">
        <v>14032.0</v>
      </c>
      <c r="BA11" s="227">
        <v>248.0</v>
      </c>
      <c r="BB11" s="232"/>
      <c r="BC11" s="235">
        <f t="shared" si="12"/>
        <v>10.33</v>
      </c>
      <c r="BD11" s="232"/>
      <c r="BE11" s="227">
        <v>1.0</v>
      </c>
      <c r="BF11" s="227">
        <v>1.0</v>
      </c>
      <c r="BG11" s="227">
        <v>1.0</v>
      </c>
      <c r="BH11" s="227">
        <v>1.0</v>
      </c>
      <c r="BI11" s="236">
        <v>1.0</v>
      </c>
      <c r="BJ11" s="236">
        <v>1.0</v>
      </c>
      <c r="BK11" s="237">
        <v>3225.0</v>
      </c>
      <c r="BL11" s="228">
        <v>1.0</v>
      </c>
      <c r="BM11" s="229">
        <f t="shared" si="13"/>
        <v>2400</v>
      </c>
      <c r="BN11" s="228">
        <v>2.0</v>
      </c>
      <c r="BO11" s="228">
        <v>6.0</v>
      </c>
      <c r="BP11" s="229">
        <f t="shared" si="14"/>
        <v>170</v>
      </c>
      <c r="BQ11" s="228">
        <v>2.0</v>
      </c>
      <c r="BR11" s="238">
        <f t="shared" si="15"/>
        <v>1020</v>
      </c>
      <c r="BS11" s="228">
        <v>6.0</v>
      </c>
      <c r="BT11" s="238">
        <f t="shared" si="16"/>
        <v>28.33333333</v>
      </c>
      <c r="BU11" s="228">
        <v>2.0</v>
      </c>
      <c r="BV11" s="238">
        <f t="shared" si="17"/>
        <v>85</v>
      </c>
      <c r="BW11" s="228">
        <v>14.0</v>
      </c>
      <c r="BX11" s="238">
        <f t="shared" si="18"/>
        <v>171.4285714</v>
      </c>
      <c r="BY11" s="228"/>
      <c r="BZ11" s="238"/>
      <c r="CA11" s="237">
        <v>2.0</v>
      </c>
      <c r="CB11" s="227" t="s">
        <v>982</v>
      </c>
      <c r="CC11" s="239"/>
      <c r="CD11" s="240">
        <v>2048.0</v>
      </c>
      <c r="CE11" s="240">
        <v>6143.0</v>
      </c>
      <c r="CF11" s="240">
        <v>1536.0</v>
      </c>
      <c r="CG11" s="240">
        <v>4607.0</v>
      </c>
      <c r="CH11" s="239"/>
      <c r="CI11" s="228">
        <v>4096.0</v>
      </c>
      <c r="CJ11" s="227">
        <v>3072.0</v>
      </c>
      <c r="CK11" s="239"/>
      <c r="CL11" s="227" t="s">
        <v>8</v>
      </c>
      <c r="CM11" s="239"/>
      <c r="CN11" s="227" t="s">
        <v>8</v>
      </c>
      <c r="CO11" s="239"/>
      <c r="CP11" s="239"/>
      <c r="CQ11" s="239"/>
      <c r="CR11" s="239"/>
      <c r="CS11" s="239"/>
      <c r="CT11" s="239"/>
      <c r="CU11" s="239"/>
      <c r="CV11" s="239"/>
      <c r="CW11" s="239"/>
      <c r="CX11" s="239"/>
      <c r="CY11" s="239"/>
      <c r="CZ11" s="192"/>
      <c r="DA11" s="239"/>
      <c r="DB11" s="239"/>
      <c r="DC11" s="239"/>
      <c r="DD11" s="239"/>
      <c r="DE11" s="239"/>
      <c r="DF11" s="239"/>
      <c r="DG11" s="239"/>
      <c r="DH11" s="239"/>
    </row>
    <row r="12" ht="18.75" customHeight="1">
      <c r="A12" s="213"/>
      <c r="B12" s="224" t="s">
        <v>985</v>
      </c>
      <c r="C12" s="225" t="s">
        <v>978</v>
      </c>
      <c r="D12" s="226" t="s">
        <v>649</v>
      </c>
      <c r="E12" s="227" t="s">
        <v>983</v>
      </c>
      <c r="F12" s="227" t="s">
        <v>983</v>
      </c>
      <c r="G12" s="227">
        <v>4096.0</v>
      </c>
      <c r="H12" s="227">
        <v>3072.0</v>
      </c>
      <c r="I12" s="227">
        <v>3.0</v>
      </c>
      <c r="J12" s="227" t="s">
        <v>979</v>
      </c>
      <c r="K12" s="228">
        <v>24.0</v>
      </c>
      <c r="L12" s="228">
        <v>3.0</v>
      </c>
      <c r="M12" s="228">
        <v>248.0</v>
      </c>
      <c r="N12" s="229">
        <f t="shared" si="1"/>
        <v>1984</v>
      </c>
      <c r="O12" s="228">
        <v>4.0</v>
      </c>
      <c r="P12" s="228">
        <v>340.0</v>
      </c>
      <c r="Q12" s="229">
        <f t="shared" si="2"/>
        <v>2040</v>
      </c>
      <c r="R12" s="230">
        <f t="shared" si="3"/>
        <v>680.2285714</v>
      </c>
      <c r="S12" s="230">
        <f t="shared" si="4"/>
        <v>992</v>
      </c>
      <c r="T12" s="230">
        <f t="shared" si="5"/>
        <v>1360</v>
      </c>
      <c r="U12" s="230">
        <f t="shared" si="6"/>
        <v>30</v>
      </c>
      <c r="V12" s="230">
        <f t="shared" si="7"/>
        <v>36.27</v>
      </c>
      <c r="W12" s="231" t="s">
        <v>980</v>
      </c>
      <c r="X12" s="231" t="s">
        <v>984</v>
      </c>
      <c r="Y12" s="232">
        <v>3136.0</v>
      </c>
      <c r="Z12" s="227">
        <v>2.0</v>
      </c>
      <c r="AA12" s="227">
        <v>3072.0</v>
      </c>
      <c r="AB12" s="227"/>
      <c r="AC12" s="227"/>
      <c r="AD12" s="227"/>
      <c r="AE12" s="227"/>
      <c r="AF12" s="227"/>
      <c r="AG12" s="227"/>
      <c r="AH12" s="227"/>
      <c r="AI12" s="227"/>
      <c r="AJ12" s="227">
        <v>768.0</v>
      </c>
      <c r="AK12" s="227" t="s">
        <v>8</v>
      </c>
      <c r="AL12" s="227"/>
      <c r="AM12" s="227"/>
      <c r="AN12" s="233">
        <f t="shared" si="8"/>
        <v>669</v>
      </c>
      <c r="AO12" s="234">
        <f t="shared" si="9"/>
        <v>5.88</v>
      </c>
      <c r="AP12" s="227">
        <v>4096.0</v>
      </c>
      <c r="AQ12" s="227">
        <v>4096.0</v>
      </c>
      <c r="AR12" s="227" t="s">
        <v>8</v>
      </c>
      <c r="AS12" s="227"/>
      <c r="AT12" s="227"/>
      <c r="AU12" s="233">
        <f t="shared" si="10"/>
        <v>760</v>
      </c>
      <c r="AV12" s="235">
        <f t="shared" si="11"/>
        <v>1.11</v>
      </c>
      <c r="AW12" s="232">
        <v>48.0</v>
      </c>
      <c r="AX12" s="227">
        <v>3791.0</v>
      </c>
      <c r="AY12" s="227" t="s">
        <v>8</v>
      </c>
      <c r="AZ12" s="227">
        <v>11904.0</v>
      </c>
      <c r="BA12" s="227">
        <v>211.0</v>
      </c>
      <c r="BB12" s="232"/>
      <c r="BC12" s="235">
        <f t="shared" si="12"/>
        <v>8.79</v>
      </c>
      <c r="BD12" s="232"/>
      <c r="BE12" s="227">
        <v>1.0</v>
      </c>
      <c r="BF12" s="227">
        <v>1.0</v>
      </c>
      <c r="BG12" s="227">
        <v>2.0</v>
      </c>
      <c r="BH12" s="227">
        <v>2.0</v>
      </c>
      <c r="BI12" s="236">
        <v>1.0</v>
      </c>
      <c r="BJ12" s="236">
        <v>1.0</v>
      </c>
      <c r="BK12" s="237">
        <v>3791.0</v>
      </c>
      <c r="BL12" s="228">
        <v>2.0</v>
      </c>
      <c r="BM12" s="229">
        <f t="shared" si="13"/>
        <v>992</v>
      </c>
      <c r="BN12" s="228">
        <v>2.0</v>
      </c>
      <c r="BO12" s="228">
        <v>6.0</v>
      </c>
      <c r="BP12" s="229">
        <f t="shared" si="14"/>
        <v>170</v>
      </c>
      <c r="BQ12" s="228">
        <v>2.0</v>
      </c>
      <c r="BR12" s="238">
        <f t="shared" si="15"/>
        <v>1020</v>
      </c>
      <c r="BS12" s="228">
        <v>6.0</v>
      </c>
      <c r="BT12" s="238">
        <f t="shared" si="16"/>
        <v>28.33333333</v>
      </c>
      <c r="BU12" s="228">
        <v>2.0</v>
      </c>
      <c r="BV12" s="238">
        <f t="shared" si="17"/>
        <v>85</v>
      </c>
      <c r="BW12" s="228">
        <v>14.0</v>
      </c>
      <c r="BX12" s="238">
        <f t="shared" si="18"/>
        <v>70.85714286</v>
      </c>
      <c r="BY12" s="228"/>
      <c r="BZ12" s="238"/>
      <c r="CA12" s="237">
        <v>1.0</v>
      </c>
      <c r="CB12" s="227" t="s">
        <v>982</v>
      </c>
      <c r="CC12" s="239"/>
      <c r="CD12" s="240">
        <v>0.0</v>
      </c>
      <c r="CE12" s="240">
        <v>8191.0</v>
      </c>
      <c r="CF12" s="240">
        <v>0.0</v>
      </c>
      <c r="CG12" s="240">
        <v>6143.0</v>
      </c>
      <c r="CH12" s="239"/>
      <c r="CI12" s="228">
        <v>4096.0</v>
      </c>
      <c r="CJ12" s="227">
        <v>3072.0</v>
      </c>
      <c r="CK12" s="239"/>
      <c r="CL12" s="227" t="s">
        <v>8</v>
      </c>
      <c r="CM12" s="239"/>
      <c r="CN12" s="227" t="s">
        <v>8</v>
      </c>
      <c r="CO12" s="239"/>
      <c r="CP12" s="239"/>
      <c r="CQ12" s="239"/>
      <c r="CR12" s="239"/>
      <c r="CS12" s="239"/>
      <c r="CT12" s="239"/>
      <c r="CU12" s="239"/>
      <c r="CV12" s="239"/>
      <c r="CW12" s="239"/>
      <c r="CX12" s="239"/>
      <c r="CY12" s="239"/>
      <c r="CZ12" s="192"/>
      <c r="DA12" s="239"/>
      <c r="DB12" s="239"/>
      <c r="DC12" s="239"/>
      <c r="DD12" s="239"/>
      <c r="DE12" s="239"/>
      <c r="DF12" s="239"/>
      <c r="DG12" s="239"/>
      <c r="DH12" s="239"/>
    </row>
    <row r="13" ht="18.75" customHeight="1">
      <c r="A13" s="213"/>
      <c r="B13" s="224">
        <v>4.0</v>
      </c>
      <c r="C13" s="225" t="s">
        <v>978</v>
      </c>
      <c r="D13" s="226" t="s">
        <v>650</v>
      </c>
      <c r="E13" s="227" t="s">
        <v>983</v>
      </c>
      <c r="F13" s="227" t="s">
        <v>983</v>
      </c>
      <c r="G13" s="227">
        <v>4096.0</v>
      </c>
      <c r="H13" s="227">
        <v>2304.0</v>
      </c>
      <c r="I13" s="227">
        <v>3.0</v>
      </c>
      <c r="J13" s="227" t="s">
        <v>979</v>
      </c>
      <c r="K13" s="228">
        <v>24.0</v>
      </c>
      <c r="L13" s="228">
        <v>3.0</v>
      </c>
      <c r="M13" s="228">
        <v>300.0</v>
      </c>
      <c r="N13" s="229">
        <f t="shared" si="1"/>
        <v>2400</v>
      </c>
      <c r="O13" s="228">
        <v>4.0</v>
      </c>
      <c r="P13" s="228">
        <v>340.0</v>
      </c>
      <c r="Q13" s="229">
        <f t="shared" si="2"/>
        <v>2040</v>
      </c>
      <c r="R13" s="230">
        <f t="shared" si="3"/>
        <v>1645.714286</v>
      </c>
      <c r="S13" s="230">
        <f t="shared" si="4"/>
        <v>2400</v>
      </c>
      <c r="T13" s="230">
        <f t="shared" si="5"/>
        <v>1360</v>
      </c>
      <c r="U13" s="230">
        <f t="shared" si="6"/>
        <v>30</v>
      </c>
      <c r="V13" s="230">
        <f t="shared" si="7"/>
        <v>48.03</v>
      </c>
      <c r="W13" s="231" t="s">
        <v>980</v>
      </c>
      <c r="X13" s="231" t="s">
        <v>984</v>
      </c>
      <c r="Y13" s="232">
        <v>2368.0</v>
      </c>
      <c r="Z13" s="227">
        <v>2.0</v>
      </c>
      <c r="AA13" s="227">
        <v>2304.0</v>
      </c>
      <c r="AB13" s="227"/>
      <c r="AC13" s="227"/>
      <c r="AD13" s="227"/>
      <c r="AE13" s="227"/>
      <c r="AF13" s="227"/>
      <c r="AG13" s="227"/>
      <c r="AH13" s="227"/>
      <c r="AI13" s="227"/>
      <c r="AJ13" s="227">
        <v>576.0</v>
      </c>
      <c r="AK13" s="227" t="s">
        <v>8</v>
      </c>
      <c r="AL13" s="227"/>
      <c r="AM13" s="227"/>
      <c r="AN13" s="233">
        <f t="shared" si="8"/>
        <v>1437</v>
      </c>
      <c r="AO13" s="234">
        <f t="shared" si="9"/>
        <v>12.63</v>
      </c>
      <c r="AP13" s="227">
        <v>4096.0</v>
      </c>
      <c r="AQ13" s="227">
        <v>4096.0</v>
      </c>
      <c r="AR13" s="227" t="s">
        <v>8</v>
      </c>
      <c r="AS13" s="227"/>
      <c r="AT13" s="227"/>
      <c r="AU13" s="233">
        <f t="shared" si="10"/>
        <v>9248</v>
      </c>
      <c r="AV13" s="235">
        <f t="shared" si="11"/>
        <v>5.61</v>
      </c>
      <c r="AW13" s="232">
        <v>48.0</v>
      </c>
      <c r="AX13" s="227">
        <v>3791.0</v>
      </c>
      <c r="AY13" s="227" t="s">
        <v>8</v>
      </c>
      <c r="AZ13" s="227">
        <v>11904.0</v>
      </c>
      <c r="BA13" s="227">
        <v>211.0</v>
      </c>
      <c r="BB13" s="232"/>
      <c r="BC13" s="235">
        <f t="shared" si="12"/>
        <v>8.79</v>
      </c>
      <c r="BD13" s="232"/>
      <c r="BE13" s="227">
        <v>1.0</v>
      </c>
      <c r="BF13" s="227">
        <v>1.0</v>
      </c>
      <c r="BG13" s="227">
        <v>2.0</v>
      </c>
      <c r="BH13" s="227">
        <v>2.0</v>
      </c>
      <c r="BI13" s="236">
        <v>1.0</v>
      </c>
      <c r="BJ13" s="236">
        <v>1.0</v>
      </c>
      <c r="BK13" s="237">
        <v>3791.0</v>
      </c>
      <c r="BL13" s="228">
        <v>1.0</v>
      </c>
      <c r="BM13" s="229">
        <f t="shared" si="13"/>
        <v>2400</v>
      </c>
      <c r="BN13" s="228">
        <v>2.0</v>
      </c>
      <c r="BO13" s="228">
        <v>6.0</v>
      </c>
      <c r="BP13" s="229">
        <f t="shared" si="14"/>
        <v>170</v>
      </c>
      <c r="BQ13" s="228">
        <v>2.0</v>
      </c>
      <c r="BR13" s="238">
        <f t="shared" si="15"/>
        <v>1020</v>
      </c>
      <c r="BS13" s="228">
        <v>6.0</v>
      </c>
      <c r="BT13" s="238">
        <f t="shared" si="16"/>
        <v>28.33333333</v>
      </c>
      <c r="BU13" s="228">
        <v>2.0</v>
      </c>
      <c r="BV13" s="238">
        <f t="shared" si="17"/>
        <v>85</v>
      </c>
      <c r="BW13" s="228">
        <v>14.0</v>
      </c>
      <c r="BX13" s="238">
        <f t="shared" si="18"/>
        <v>171.4285714</v>
      </c>
      <c r="BY13" s="228"/>
      <c r="BZ13" s="238"/>
      <c r="CA13" s="237">
        <v>1.0</v>
      </c>
      <c r="CB13" s="227" t="s">
        <v>982</v>
      </c>
      <c r="CC13" s="239"/>
      <c r="CD13" s="240">
        <v>0.0</v>
      </c>
      <c r="CE13" s="240">
        <v>8191.0</v>
      </c>
      <c r="CF13" s="240">
        <v>768.0</v>
      </c>
      <c r="CG13" s="240">
        <v>5375.0</v>
      </c>
      <c r="CH13" s="239"/>
      <c r="CI13" s="228">
        <v>4096.0</v>
      </c>
      <c r="CJ13" s="227">
        <v>2304.0</v>
      </c>
      <c r="CK13" s="239"/>
      <c r="CL13" s="227" t="s">
        <v>8</v>
      </c>
      <c r="CM13" s="239"/>
      <c r="CN13" s="227" t="s">
        <v>8</v>
      </c>
      <c r="CO13" s="239"/>
      <c r="CP13" s="239"/>
      <c r="CQ13" s="239"/>
      <c r="CR13" s="239"/>
      <c r="CS13" s="239"/>
      <c r="CT13" s="239"/>
      <c r="CU13" s="239"/>
      <c r="CV13" s="239"/>
      <c r="CW13" s="239"/>
      <c r="CX13" s="239"/>
      <c r="CY13" s="239"/>
      <c r="CZ13" s="192"/>
      <c r="DA13" s="239"/>
      <c r="DB13" s="239"/>
      <c r="DC13" s="239"/>
      <c r="DD13" s="239"/>
      <c r="DE13" s="239"/>
      <c r="DF13" s="239"/>
      <c r="DG13" s="239"/>
      <c r="DH13" s="239"/>
    </row>
    <row r="14" ht="18.75" customHeight="1">
      <c r="A14" s="213"/>
      <c r="B14" s="224">
        <v>5.0</v>
      </c>
      <c r="C14" s="225" t="s">
        <v>978</v>
      </c>
      <c r="D14" s="226" t="s">
        <v>651</v>
      </c>
      <c r="E14" s="227" t="s">
        <v>983</v>
      </c>
      <c r="F14" s="227" t="s">
        <v>983</v>
      </c>
      <c r="G14" s="227">
        <v>4096.0</v>
      </c>
      <c r="H14" s="227">
        <v>2304.0</v>
      </c>
      <c r="I14" s="227">
        <v>3.0</v>
      </c>
      <c r="J14" s="227" t="s">
        <v>979</v>
      </c>
      <c r="K14" s="228">
        <v>24.0</v>
      </c>
      <c r="L14" s="228">
        <v>3.0</v>
      </c>
      <c r="M14" s="228">
        <v>300.0</v>
      </c>
      <c r="N14" s="229">
        <f t="shared" si="1"/>
        <v>2400</v>
      </c>
      <c r="O14" s="228">
        <v>4.0</v>
      </c>
      <c r="P14" s="228">
        <v>340.0</v>
      </c>
      <c r="Q14" s="229">
        <f t="shared" si="2"/>
        <v>2040</v>
      </c>
      <c r="R14" s="230">
        <f t="shared" si="3"/>
        <v>1645.714286</v>
      </c>
      <c r="S14" s="230">
        <f t="shared" si="4"/>
        <v>2400</v>
      </c>
      <c r="T14" s="230">
        <f t="shared" si="5"/>
        <v>1360</v>
      </c>
      <c r="U14" s="230">
        <f t="shared" si="6"/>
        <v>60.01</v>
      </c>
      <c r="V14" s="230">
        <f t="shared" si="7"/>
        <v>80.43</v>
      </c>
      <c r="W14" s="231" t="s">
        <v>980</v>
      </c>
      <c r="X14" s="231" t="s">
        <v>984</v>
      </c>
      <c r="Y14" s="232">
        <v>2368.0</v>
      </c>
      <c r="Z14" s="227">
        <v>2.0</v>
      </c>
      <c r="AA14" s="227">
        <v>2304.0</v>
      </c>
      <c r="AB14" s="227"/>
      <c r="AC14" s="227"/>
      <c r="AD14" s="227"/>
      <c r="AE14" s="227"/>
      <c r="AF14" s="227"/>
      <c r="AG14" s="227"/>
      <c r="AH14" s="227"/>
      <c r="AI14" s="227"/>
      <c r="AJ14" s="227" t="s">
        <v>8</v>
      </c>
      <c r="AK14" s="227">
        <v>576.0</v>
      </c>
      <c r="AL14" s="227"/>
      <c r="AM14" s="227"/>
      <c r="AN14" s="233">
        <f t="shared" si="8"/>
        <v>820</v>
      </c>
      <c r="AO14" s="234">
        <f t="shared" si="9"/>
        <v>4.3</v>
      </c>
      <c r="AP14" s="227">
        <v>4096.0</v>
      </c>
      <c r="AQ14" s="227" t="s">
        <v>8</v>
      </c>
      <c r="AR14" s="227">
        <v>508.0</v>
      </c>
      <c r="AS14" s="227"/>
      <c r="AT14" s="227"/>
      <c r="AU14" s="233">
        <f t="shared" si="10"/>
        <v>4444</v>
      </c>
      <c r="AV14" s="235">
        <f t="shared" si="11"/>
        <v>2.7</v>
      </c>
      <c r="AW14" s="232">
        <v>48.0</v>
      </c>
      <c r="AX14" s="227">
        <v>3174.0</v>
      </c>
      <c r="AY14" s="227" t="s">
        <v>8</v>
      </c>
      <c r="AZ14" s="227">
        <v>7136.0</v>
      </c>
      <c r="BA14" s="227">
        <v>126.0</v>
      </c>
      <c r="BB14" s="232"/>
      <c r="BC14" s="235">
        <f t="shared" si="12"/>
        <v>5.25</v>
      </c>
      <c r="BD14" s="232"/>
      <c r="BE14" s="227">
        <v>1.0</v>
      </c>
      <c r="BF14" s="227">
        <v>1.0</v>
      </c>
      <c r="BG14" s="227">
        <v>2.0</v>
      </c>
      <c r="BH14" s="227">
        <v>2.0</v>
      </c>
      <c r="BI14" s="236">
        <v>1.0</v>
      </c>
      <c r="BJ14" s="236">
        <v>1.0</v>
      </c>
      <c r="BK14" s="237">
        <v>3174.0</v>
      </c>
      <c r="BL14" s="228">
        <v>1.0</v>
      </c>
      <c r="BM14" s="229">
        <f t="shared" si="13"/>
        <v>2400</v>
      </c>
      <c r="BN14" s="228">
        <v>2.0</v>
      </c>
      <c r="BO14" s="228">
        <v>6.0</v>
      </c>
      <c r="BP14" s="229">
        <f t="shared" si="14"/>
        <v>170</v>
      </c>
      <c r="BQ14" s="228">
        <v>2.0</v>
      </c>
      <c r="BR14" s="238">
        <f t="shared" si="15"/>
        <v>1020</v>
      </c>
      <c r="BS14" s="228">
        <v>6.0</v>
      </c>
      <c r="BT14" s="238">
        <f t="shared" si="16"/>
        <v>28.33333333</v>
      </c>
      <c r="BU14" s="228">
        <v>2.0</v>
      </c>
      <c r="BV14" s="238">
        <f t="shared" si="17"/>
        <v>85</v>
      </c>
      <c r="BW14" s="228">
        <v>14.0</v>
      </c>
      <c r="BX14" s="238">
        <f t="shared" si="18"/>
        <v>171.4285714</v>
      </c>
      <c r="BY14" s="228"/>
      <c r="BZ14" s="238"/>
      <c r="CA14" s="237">
        <v>0.0</v>
      </c>
      <c r="CB14" s="227" t="s">
        <v>982</v>
      </c>
      <c r="CC14" s="239"/>
      <c r="CD14" s="240">
        <v>0.0</v>
      </c>
      <c r="CE14" s="240">
        <v>8191.0</v>
      </c>
      <c r="CF14" s="240">
        <v>768.0</v>
      </c>
      <c r="CG14" s="240">
        <v>5375.0</v>
      </c>
      <c r="CH14" s="239"/>
      <c r="CI14" s="228">
        <v>4096.0</v>
      </c>
      <c r="CJ14" s="227">
        <v>2304.0</v>
      </c>
      <c r="CK14" s="239"/>
      <c r="CL14" s="227" t="s">
        <v>8</v>
      </c>
      <c r="CM14" s="239"/>
      <c r="CN14" s="227" t="s">
        <v>8</v>
      </c>
      <c r="CO14" s="239"/>
      <c r="CP14" s="239"/>
      <c r="CQ14" s="239"/>
      <c r="CR14" s="239"/>
      <c r="CS14" s="239"/>
      <c r="CT14" s="239"/>
      <c r="CU14" s="239"/>
      <c r="CV14" s="239"/>
      <c r="CW14" s="239"/>
      <c r="CX14" s="239"/>
      <c r="CY14" s="239"/>
      <c r="CZ14" s="192"/>
      <c r="DA14" s="239"/>
      <c r="DB14" s="239"/>
      <c r="DC14" s="239"/>
      <c r="DD14" s="239"/>
      <c r="DE14" s="239"/>
      <c r="DF14" s="239"/>
      <c r="DG14" s="239"/>
      <c r="DH14" s="239"/>
    </row>
    <row r="15" ht="18.75" customHeight="1">
      <c r="A15" s="213"/>
      <c r="B15" s="224">
        <v>6.0</v>
      </c>
      <c r="C15" s="225" t="s">
        <v>978</v>
      </c>
      <c r="D15" s="226" t="s">
        <v>652</v>
      </c>
      <c r="E15" s="227" t="s">
        <v>983</v>
      </c>
      <c r="F15" s="227" t="s">
        <v>983</v>
      </c>
      <c r="G15" s="227">
        <v>2048.0</v>
      </c>
      <c r="H15" s="227">
        <v>1152.0</v>
      </c>
      <c r="I15" s="227">
        <v>3.0</v>
      </c>
      <c r="J15" s="227" t="s">
        <v>979</v>
      </c>
      <c r="K15" s="228">
        <v>24.0</v>
      </c>
      <c r="L15" s="228">
        <v>3.0</v>
      </c>
      <c r="M15" s="228">
        <v>300.0</v>
      </c>
      <c r="N15" s="229">
        <f t="shared" si="1"/>
        <v>2400</v>
      </c>
      <c r="O15" s="228">
        <v>4.0</v>
      </c>
      <c r="P15" s="228">
        <v>340.0</v>
      </c>
      <c r="Q15" s="229">
        <f t="shared" si="2"/>
        <v>2040</v>
      </c>
      <c r="R15" s="230">
        <f t="shared" si="3"/>
        <v>1645.714286</v>
      </c>
      <c r="S15" s="230">
        <f t="shared" si="4"/>
        <v>2400</v>
      </c>
      <c r="T15" s="230">
        <f t="shared" si="5"/>
        <v>1360</v>
      </c>
      <c r="U15" s="230">
        <f t="shared" si="6"/>
        <v>120.07</v>
      </c>
      <c r="V15" s="230">
        <f t="shared" si="7"/>
        <v>262.28</v>
      </c>
      <c r="W15" s="231" t="s">
        <v>980</v>
      </c>
      <c r="X15" s="231" t="s">
        <v>984</v>
      </c>
      <c r="Y15" s="232">
        <v>1204.0</v>
      </c>
      <c r="Z15" s="227">
        <v>2.0</v>
      </c>
      <c r="AA15" s="227">
        <v>1152.0</v>
      </c>
      <c r="AB15" s="227"/>
      <c r="AC15" s="227"/>
      <c r="AD15" s="227"/>
      <c r="AE15" s="227"/>
      <c r="AF15" s="227"/>
      <c r="AG15" s="227"/>
      <c r="AH15" s="227"/>
      <c r="AI15" s="227"/>
      <c r="AJ15" s="227" t="s">
        <v>8</v>
      </c>
      <c r="AK15" s="227" t="s">
        <v>8</v>
      </c>
      <c r="AL15" s="227"/>
      <c r="AM15" s="227"/>
      <c r="AN15" s="233">
        <f t="shared" si="8"/>
        <v>1446</v>
      </c>
      <c r="AO15" s="234">
        <f t="shared" si="9"/>
        <v>4.57</v>
      </c>
      <c r="AP15" s="227">
        <v>2048.0</v>
      </c>
      <c r="AQ15" s="227" t="s">
        <v>8</v>
      </c>
      <c r="AR15" s="227" t="s">
        <v>8</v>
      </c>
      <c r="AS15" s="227"/>
      <c r="AT15" s="227"/>
      <c r="AU15" s="233">
        <f t="shared" si="10"/>
        <v>3063</v>
      </c>
      <c r="AV15" s="235">
        <f t="shared" si="11"/>
        <v>1.86</v>
      </c>
      <c r="AW15" s="232">
        <v>30.0</v>
      </c>
      <c r="AX15" s="227">
        <v>2630.0</v>
      </c>
      <c r="AY15" s="227" t="s">
        <v>8</v>
      </c>
      <c r="AZ15" s="227">
        <v>4264.0</v>
      </c>
      <c r="BA15" s="227">
        <v>76.0</v>
      </c>
      <c r="BB15" s="232"/>
      <c r="BC15" s="235">
        <f t="shared" si="12"/>
        <v>3.16</v>
      </c>
      <c r="BD15" s="232"/>
      <c r="BE15" s="227">
        <v>1.0</v>
      </c>
      <c r="BF15" s="227">
        <v>1.0</v>
      </c>
      <c r="BG15" s="227">
        <v>4.0</v>
      </c>
      <c r="BH15" s="227">
        <v>4.0</v>
      </c>
      <c r="BI15" s="236">
        <v>1.0</v>
      </c>
      <c r="BJ15" s="236">
        <v>1.0</v>
      </c>
      <c r="BK15" s="237">
        <v>2630.0</v>
      </c>
      <c r="BL15" s="228">
        <v>1.0</v>
      </c>
      <c r="BM15" s="229">
        <f t="shared" si="13"/>
        <v>2400</v>
      </c>
      <c r="BN15" s="228">
        <v>2.0</v>
      </c>
      <c r="BO15" s="228">
        <v>6.0</v>
      </c>
      <c r="BP15" s="229">
        <f t="shared" si="14"/>
        <v>170</v>
      </c>
      <c r="BQ15" s="228">
        <v>2.0</v>
      </c>
      <c r="BR15" s="238">
        <f t="shared" si="15"/>
        <v>1020</v>
      </c>
      <c r="BS15" s="228">
        <v>6.0</v>
      </c>
      <c r="BT15" s="238">
        <f t="shared" si="16"/>
        <v>28.33333333</v>
      </c>
      <c r="BU15" s="228">
        <v>2.0</v>
      </c>
      <c r="BV15" s="238">
        <f t="shared" si="17"/>
        <v>85</v>
      </c>
      <c r="BW15" s="228">
        <v>14.0</v>
      </c>
      <c r="BX15" s="238">
        <f t="shared" si="18"/>
        <v>171.4285714</v>
      </c>
      <c r="BY15" s="228"/>
      <c r="BZ15" s="238"/>
      <c r="CA15" s="237">
        <v>0.0</v>
      </c>
      <c r="CB15" s="227" t="s">
        <v>982</v>
      </c>
      <c r="CC15" s="239"/>
      <c r="CD15" s="240">
        <v>0.0</v>
      </c>
      <c r="CE15" s="240">
        <v>8191.0</v>
      </c>
      <c r="CF15" s="240">
        <v>768.0</v>
      </c>
      <c r="CG15" s="240">
        <v>5375.0</v>
      </c>
      <c r="CH15" s="239"/>
      <c r="CI15" s="228">
        <v>2048.0</v>
      </c>
      <c r="CJ15" s="227">
        <v>1152.0</v>
      </c>
      <c r="CK15" s="239"/>
      <c r="CL15" s="227" t="s">
        <v>8</v>
      </c>
      <c r="CM15" s="239"/>
      <c r="CN15" s="227" t="s">
        <v>8</v>
      </c>
      <c r="CO15" s="239"/>
      <c r="CP15" s="239"/>
      <c r="CQ15" s="239"/>
      <c r="CR15" s="239"/>
      <c r="CS15" s="239"/>
      <c r="CT15" s="239"/>
      <c r="CU15" s="239"/>
      <c r="CV15" s="239"/>
      <c r="CW15" s="239"/>
      <c r="CX15" s="239"/>
      <c r="CY15" s="239"/>
      <c r="CZ15" s="192"/>
      <c r="DA15" s="239"/>
      <c r="DB15" s="239"/>
      <c r="DC15" s="239"/>
      <c r="DD15" s="239"/>
      <c r="DE15" s="239"/>
      <c r="DF15" s="239"/>
      <c r="DG15" s="239"/>
      <c r="DH15" s="239"/>
    </row>
    <row r="16" ht="18.75" customHeight="1">
      <c r="A16" s="213"/>
      <c r="B16" s="224">
        <v>7.0</v>
      </c>
      <c r="C16" s="225" t="s">
        <v>978</v>
      </c>
      <c r="D16" s="226" t="s">
        <v>653</v>
      </c>
      <c r="E16" s="227" t="s">
        <v>983</v>
      </c>
      <c r="F16" s="227" t="s">
        <v>983</v>
      </c>
      <c r="G16" s="227">
        <v>2048.0</v>
      </c>
      <c r="H16" s="227">
        <v>1536.0</v>
      </c>
      <c r="I16" s="227">
        <v>3.0</v>
      </c>
      <c r="J16" s="227" t="s">
        <v>979</v>
      </c>
      <c r="K16" s="228">
        <v>24.0</v>
      </c>
      <c r="L16" s="228">
        <v>3.0</v>
      </c>
      <c r="M16" s="228">
        <v>300.0</v>
      </c>
      <c r="N16" s="229">
        <f t="shared" si="1"/>
        <v>2400</v>
      </c>
      <c r="O16" s="228">
        <v>4.0</v>
      </c>
      <c r="P16" s="228">
        <v>340.0</v>
      </c>
      <c r="Q16" s="229">
        <f t="shared" si="2"/>
        <v>2040</v>
      </c>
      <c r="R16" s="230">
        <f t="shared" si="3"/>
        <v>1645.714286</v>
      </c>
      <c r="S16" s="230">
        <f t="shared" si="4"/>
        <v>2400</v>
      </c>
      <c r="T16" s="230">
        <f t="shared" si="5"/>
        <v>1360</v>
      </c>
      <c r="U16" s="230">
        <f t="shared" si="6"/>
        <v>30</v>
      </c>
      <c r="V16" s="230">
        <f t="shared" si="7"/>
        <v>127</v>
      </c>
      <c r="W16" s="231" t="s">
        <v>980</v>
      </c>
      <c r="X16" s="231" t="s">
        <v>984</v>
      </c>
      <c r="Y16" s="232">
        <v>1588.0</v>
      </c>
      <c r="Z16" s="227">
        <v>2.0</v>
      </c>
      <c r="AA16" s="227">
        <v>1536.0</v>
      </c>
      <c r="AB16" s="227"/>
      <c r="AC16" s="227"/>
      <c r="AD16" s="227"/>
      <c r="AE16" s="227"/>
      <c r="AF16" s="227"/>
      <c r="AG16" s="227"/>
      <c r="AH16" s="227"/>
      <c r="AI16" s="227"/>
      <c r="AJ16" s="227">
        <v>384.0</v>
      </c>
      <c r="AK16" s="227" t="s">
        <v>8</v>
      </c>
      <c r="AL16" s="227"/>
      <c r="AM16" s="227"/>
      <c r="AN16" s="233">
        <f t="shared" si="8"/>
        <v>5154</v>
      </c>
      <c r="AO16" s="234">
        <f t="shared" si="9"/>
        <v>25.55</v>
      </c>
      <c r="AP16" s="227">
        <v>2048.0</v>
      </c>
      <c r="AQ16" s="227">
        <v>2048.0</v>
      </c>
      <c r="AR16" s="227" t="s">
        <v>8</v>
      </c>
      <c r="AS16" s="227"/>
      <c r="AT16" s="227"/>
      <c r="AU16" s="233">
        <f t="shared" si="10"/>
        <v>5500</v>
      </c>
      <c r="AV16" s="235">
        <f t="shared" si="11"/>
        <v>3.34</v>
      </c>
      <c r="AW16" s="232">
        <v>30.0</v>
      </c>
      <c r="AX16" s="227">
        <v>6722.0</v>
      </c>
      <c r="AY16" s="227" t="s">
        <v>8</v>
      </c>
      <c r="AZ16" s="227">
        <v>6728.0</v>
      </c>
      <c r="BA16" s="227">
        <v>119.0</v>
      </c>
      <c r="BB16" s="232"/>
      <c r="BC16" s="235">
        <f t="shared" si="12"/>
        <v>4.95</v>
      </c>
      <c r="BD16" s="232"/>
      <c r="BE16" s="227">
        <v>1.0</v>
      </c>
      <c r="BF16" s="227">
        <v>1.0</v>
      </c>
      <c r="BG16" s="227">
        <v>4.0</v>
      </c>
      <c r="BH16" s="227">
        <v>4.0</v>
      </c>
      <c r="BI16" s="236">
        <v>1.0</v>
      </c>
      <c r="BJ16" s="236">
        <v>1.0</v>
      </c>
      <c r="BK16" s="237">
        <v>6722.0</v>
      </c>
      <c r="BL16" s="228">
        <v>1.0</v>
      </c>
      <c r="BM16" s="229">
        <f t="shared" si="13"/>
        <v>2400</v>
      </c>
      <c r="BN16" s="228">
        <v>2.0</v>
      </c>
      <c r="BO16" s="228">
        <v>6.0</v>
      </c>
      <c r="BP16" s="229">
        <f t="shared" si="14"/>
        <v>170</v>
      </c>
      <c r="BQ16" s="228">
        <v>2.0</v>
      </c>
      <c r="BR16" s="238">
        <f t="shared" si="15"/>
        <v>1020</v>
      </c>
      <c r="BS16" s="228">
        <v>6.0</v>
      </c>
      <c r="BT16" s="238">
        <f t="shared" si="16"/>
        <v>28.33333333</v>
      </c>
      <c r="BU16" s="228">
        <v>2.0</v>
      </c>
      <c r="BV16" s="238">
        <f t="shared" si="17"/>
        <v>85</v>
      </c>
      <c r="BW16" s="228">
        <v>14.0</v>
      </c>
      <c r="BX16" s="238">
        <f t="shared" si="18"/>
        <v>171.4285714</v>
      </c>
      <c r="BY16" s="228"/>
      <c r="BZ16" s="238"/>
      <c r="CA16" s="237">
        <v>1.0</v>
      </c>
      <c r="CB16" s="227" t="s">
        <v>982</v>
      </c>
      <c r="CC16" s="239"/>
      <c r="CD16" s="240">
        <v>0.0</v>
      </c>
      <c r="CE16" s="240">
        <v>8191.0</v>
      </c>
      <c r="CF16" s="240">
        <v>0.0</v>
      </c>
      <c r="CG16" s="240">
        <v>6143.0</v>
      </c>
      <c r="CH16" s="239"/>
      <c r="CI16" s="228">
        <v>2048.0</v>
      </c>
      <c r="CJ16" s="227">
        <v>1536.0</v>
      </c>
      <c r="CK16" s="239"/>
      <c r="CL16" s="227" t="s">
        <v>8</v>
      </c>
      <c r="CM16" s="239"/>
      <c r="CN16" s="227" t="s">
        <v>8</v>
      </c>
      <c r="CO16" s="239"/>
      <c r="CP16" s="239"/>
      <c r="CQ16" s="239"/>
      <c r="CR16" s="239"/>
      <c r="CS16" s="239"/>
      <c r="CT16" s="239"/>
      <c r="CU16" s="239"/>
      <c r="CV16" s="239"/>
      <c r="CW16" s="239"/>
      <c r="CX16" s="239"/>
      <c r="CY16" s="239"/>
      <c r="CZ16" s="192"/>
      <c r="DA16" s="239"/>
      <c r="DB16" s="239"/>
      <c r="DC16" s="239"/>
      <c r="DD16" s="239"/>
      <c r="DE16" s="239"/>
      <c r="DF16" s="239"/>
      <c r="DG16" s="239"/>
      <c r="DH16" s="239"/>
    </row>
    <row r="17" ht="18.75" customHeight="1">
      <c r="A17" s="213"/>
      <c r="B17" s="224">
        <v>8.0</v>
      </c>
      <c r="C17" s="225" t="s">
        <v>978</v>
      </c>
      <c r="D17" s="226" t="s">
        <v>654</v>
      </c>
      <c r="E17" s="227" t="s">
        <v>983</v>
      </c>
      <c r="F17" s="227" t="s">
        <v>983</v>
      </c>
      <c r="G17" s="227">
        <v>4096.0</v>
      </c>
      <c r="H17" s="227">
        <v>3072.0</v>
      </c>
      <c r="I17" s="227">
        <v>3.0</v>
      </c>
      <c r="J17" s="227" t="s">
        <v>979</v>
      </c>
      <c r="K17" s="228">
        <v>24.0</v>
      </c>
      <c r="L17" s="228">
        <v>3.0</v>
      </c>
      <c r="M17" s="228">
        <v>300.0</v>
      </c>
      <c r="N17" s="229">
        <f t="shared" si="1"/>
        <v>2400</v>
      </c>
      <c r="O17" s="228">
        <v>4.0</v>
      </c>
      <c r="P17" s="228">
        <v>340.0</v>
      </c>
      <c r="Q17" s="229">
        <f t="shared" si="2"/>
        <v>2040</v>
      </c>
      <c r="R17" s="230">
        <f t="shared" si="3"/>
        <v>1645.714286</v>
      </c>
      <c r="S17" s="230">
        <f t="shared" si="4"/>
        <v>2400</v>
      </c>
      <c r="T17" s="230">
        <f t="shared" si="5"/>
        <v>1360</v>
      </c>
      <c r="U17" s="230">
        <f t="shared" si="6"/>
        <v>60.01</v>
      </c>
      <c r="V17" s="230">
        <f t="shared" si="7"/>
        <v>60.73</v>
      </c>
      <c r="W17" s="231" t="s">
        <v>980</v>
      </c>
      <c r="X17" s="231" t="s">
        <v>984</v>
      </c>
      <c r="Y17" s="232">
        <v>3136.0</v>
      </c>
      <c r="Z17" s="227">
        <v>2.0</v>
      </c>
      <c r="AA17" s="227">
        <v>3072.0</v>
      </c>
      <c r="AB17" s="227"/>
      <c r="AC17" s="227"/>
      <c r="AD17" s="227"/>
      <c r="AE17" s="227"/>
      <c r="AF17" s="227"/>
      <c r="AG17" s="227"/>
      <c r="AH17" s="227"/>
      <c r="AI17" s="227"/>
      <c r="AJ17" s="227" t="s">
        <v>8</v>
      </c>
      <c r="AK17" s="227">
        <v>752.0</v>
      </c>
      <c r="AL17" s="227"/>
      <c r="AM17" s="227"/>
      <c r="AN17" s="233">
        <f t="shared" si="8"/>
        <v>52</v>
      </c>
      <c r="AO17" s="234">
        <f t="shared" si="9"/>
        <v>0.27</v>
      </c>
      <c r="AP17" s="227">
        <v>4096.0</v>
      </c>
      <c r="AQ17" s="227" t="s">
        <v>8</v>
      </c>
      <c r="AR17" s="227">
        <v>508.0</v>
      </c>
      <c r="AS17" s="227"/>
      <c r="AT17" s="227"/>
      <c r="AU17" s="233">
        <f t="shared" si="10"/>
        <v>4444</v>
      </c>
      <c r="AV17" s="235">
        <f t="shared" si="11"/>
        <v>2.7</v>
      </c>
      <c r="AW17" s="232">
        <v>48.0</v>
      </c>
      <c r="AX17" s="227">
        <v>3174.0</v>
      </c>
      <c r="AY17" s="227" t="s">
        <v>8</v>
      </c>
      <c r="AZ17" s="227">
        <v>7136.0</v>
      </c>
      <c r="BA17" s="227">
        <v>126.0</v>
      </c>
      <c r="BB17" s="232"/>
      <c r="BC17" s="235">
        <f t="shared" si="12"/>
        <v>5.25</v>
      </c>
      <c r="BD17" s="232"/>
      <c r="BE17" s="227">
        <v>1.0</v>
      </c>
      <c r="BF17" s="227">
        <v>1.0</v>
      </c>
      <c r="BG17" s="227">
        <v>2.0</v>
      </c>
      <c r="BH17" s="227">
        <v>2.0</v>
      </c>
      <c r="BI17" s="236">
        <v>1.0</v>
      </c>
      <c r="BJ17" s="236">
        <v>1.0</v>
      </c>
      <c r="BK17" s="237">
        <v>3174.0</v>
      </c>
      <c r="BL17" s="228">
        <v>1.0</v>
      </c>
      <c r="BM17" s="229">
        <f t="shared" si="13"/>
        <v>2400</v>
      </c>
      <c r="BN17" s="228">
        <v>2.0</v>
      </c>
      <c r="BO17" s="228">
        <v>6.0</v>
      </c>
      <c r="BP17" s="229">
        <f t="shared" si="14"/>
        <v>170</v>
      </c>
      <c r="BQ17" s="228">
        <v>2.0</v>
      </c>
      <c r="BR17" s="238">
        <f t="shared" si="15"/>
        <v>1020</v>
      </c>
      <c r="BS17" s="228">
        <v>6.0</v>
      </c>
      <c r="BT17" s="238">
        <f t="shared" si="16"/>
        <v>28.33333333</v>
      </c>
      <c r="BU17" s="228">
        <v>2.0</v>
      </c>
      <c r="BV17" s="238">
        <f t="shared" si="17"/>
        <v>85</v>
      </c>
      <c r="BW17" s="228">
        <v>14.0</v>
      </c>
      <c r="BX17" s="238">
        <f t="shared" si="18"/>
        <v>171.4285714</v>
      </c>
      <c r="BY17" s="228"/>
      <c r="BZ17" s="238"/>
      <c r="CA17" s="237">
        <v>0.0</v>
      </c>
      <c r="CB17" s="227" t="s">
        <v>982</v>
      </c>
      <c r="CC17" s="239"/>
      <c r="CD17" s="240">
        <v>0.0</v>
      </c>
      <c r="CE17" s="240">
        <v>8191.0</v>
      </c>
      <c r="CF17" s="240">
        <v>0.0</v>
      </c>
      <c r="CG17" s="240">
        <v>6143.0</v>
      </c>
      <c r="CH17" s="239"/>
      <c r="CI17" s="228">
        <v>4096.0</v>
      </c>
      <c r="CJ17" s="227">
        <v>3072.0</v>
      </c>
      <c r="CK17" s="239"/>
      <c r="CL17" s="227" t="s">
        <v>8</v>
      </c>
      <c r="CM17" s="239"/>
      <c r="CN17" s="227" t="s">
        <v>8</v>
      </c>
      <c r="CO17" s="239"/>
      <c r="CP17" s="239"/>
      <c r="CQ17" s="239"/>
      <c r="CR17" s="239"/>
      <c r="CS17" s="239"/>
      <c r="CT17" s="239"/>
      <c r="CU17" s="239"/>
      <c r="CV17" s="239"/>
      <c r="CW17" s="239"/>
      <c r="CX17" s="239"/>
      <c r="CY17" s="239"/>
      <c r="CZ17" s="192"/>
      <c r="DA17" s="239"/>
      <c r="DB17" s="239"/>
      <c r="DC17" s="239"/>
      <c r="DD17" s="239"/>
      <c r="DE17" s="239"/>
      <c r="DF17" s="239"/>
      <c r="DG17" s="239"/>
      <c r="DH17" s="239"/>
    </row>
    <row r="18" ht="18.75" customHeight="1">
      <c r="A18" s="213"/>
      <c r="B18" s="224">
        <v>9.0</v>
      </c>
      <c r="C18" s="225" t="s">
        <v>978</v>
      </c>
      <c r="D18" s="226" t="s">
        <v>655</v>
      </c>
      <c r="E18" s="227" t="s">
        <v>983</v>
      </c>
      <c r="F18" s="227" t="s">
        <v>983</v>
      </c>
      <c r="G18" s="227">
        <v>2048.0</v>
      </c>
      <c r="H18" s="227">
        <v>1152.0</v>
      </c>
      <c r="I18" s="227">
        <v>3.0</v>
      </c>
      <c r="J18" s="227" t="s">
        <v>979</v>
      </c>
      <c r="K18" s="228">
        <v>24.0</v>
      </c>
      <c r="L18" s="228">
        <v>3.0</v>
      </c>
      <c r="M18" s="228">
        <v>300.0</v>
      </c>
      <c r="N18" s="229">
        <f t="shared" si="1"/>
        <v>2400</v>
      </c>
      <c r="O18" s="228">
        <v>4.0</v>
      </c>
      <c r="P18" s="228">
        <v>340.0</v>
      </c>
      <c r="Q18" s="229">
        <f t="shared" si="2"/>
        <v>2040</v>
      </c>
      <c r="R18" s="230">
        <f t="shared" si="3"/>
        <v>1645.714286</v>
      </c>
      <c r="S18" s="230">
        <f t="shared" si="4"/>
        <v>2400</v>
      </c>
      <c r="T18" s="230">
        <f t="shared" si="5"/>
        <v>1360</v>
      </c>
      <c r="U18" s="230">
        <f t="shared" si="6"/>
        <v>60.02</v>
      </c>
      <c r="V18" s="230">
        <f t="shared" si="7"/>
        <v>167.5</v>
      </c>
      <c r="W18" s="231" t="s">
        <v>980</v>
      </c>
      <c r="X18" s="231" t="s">
        <v>984</v>
      </c>
      <c r="Y18" s="232">
        <v>1204.0</v>
      </c>
      <c r="Z18" s="227">
        <v>2.0</v>
      </c>
      <c r="AA18" s="227">
        <v>1152.0</v>
      </c>
      <c r="AB18" s="227"/>
      <c r="AC18" s="227"/>
      <c r="AD18" s="227"/>
      <c r="AE18" s="227"/>
      <c r="AF18" s="227"/>
      <c r="AG18" s="227"/>
      <c r="AH18" s="227"/>
      <c r="AI18" s="227"/>
      <c r="AJ18" s="227">
        <v>288.0</v>
      </c>
      <c r="AK18" s="227" t="s">
        <v>8</v>
      </c>
      <c r="AL18" s="227"/>
      <c r="AM18" s="227"/>
      <c r="AN18" s="233">
        <f t="shared" si="8"/>
        <v>2176</v>
      </c>
      <c r="AO18" s="234">
        <f t="shared" si="9"/>
        <v>10.78</v>
      </c>
      <c r="AP18" s="227">
        <v>2048.0</v>
      </c>
      <c r="AQ18" s="227">
        <v>2048.0</v>
      </c>
      <c r="AR18" s="227" t="s">
        <v>8</v>
      </c>
      <c r="AS18" s="227"/>
      <c r="AT18" s="227"/>
      <c r="AU18" s="233">
        <f t="shared" si="10"/>
        <v>5500</v>
      </c>
      <c r="AV18" s="235">
        <f t="shared" si="11"/>
        <v>3.34</v>
      </c>
      <c r="AW18" s="232">
        <v>30.0</v>
      </c>
      <c r="AX18" s="227">
        <v>3360.0</v>
      </c>
      <c r="AY18" s="227" t="s">
        <v>8</v>
      </c>
      <c r="AZ18" s="227">
        <v>6728.0</v>
      </c>
      <c r="BA18" s="227">
        <v>119.0</v>
      </c>
      <c r="BB18" s="232"/>
      <c r="BC18" s="235">
        <f t="shared" si="12"/>
        <v>4.95</v>
      </c>
      <c r="BD18" s="232"/>
      <c r="BE18" s="227">
        <v>1.0</v>
      </c>
      <c r="BF18" s="227">
        <v>1.0</v>
      </c>
      <c r="BG18" s="227">
        <v>4.0</v>
      </c>
      <c r="BH18" s="227">
        <v>4.0</v>
      </c>
      <c r="BI18" s="236">
        <v>1.0</v>
      </c>
      <c r="BJ18" s="236">
        <v>1.0</v>
      </c>
      <c r="BK18" s="237">
        <v>3360.0</v>
      </c>
      <c r="BL18" s="228">
        <v>1.0</v>
      </c>
      <c r="BM18" s="229">
        <f t="shared" si="13"/>
        <v>2400</v>
      </c>
      <c r="BN18" s="228">
        <v>2.0</v>
      </c>
      <c r="BO18" s="228">
        <v>6.0</v>
      </c>
      <c r="BP18" s="229">
        <f t="shared" si="14"/>
        <v>170</v>
      </c>
      <c r="BQ18" s="228">
        <v>2.0</v>
      </c>
      <c r="BR18" s="238">
        <f t="shared" si="15"/>
        <v>1020</v>
      </c>
      <c r="BS18" s="228">
        <v>6.0</v>
      </c>
      <c r="BT18" s="238">
        <f t="shared" si="16"/>
        <v>28.33333333</v>
      </c>
      <c r="BU18" s="228">
        <v>2.0</v>
      </c>
      <c r="BV18" s="238">
        <f t="shared" si="17"/>
        <v>85</v>
      </c>
      <c r="BW18" s="228">
        <v>14.0</v>
      </c>
      <c r="BX18" s="238">
        <f t="shared" si="18"/>
        <v>171.4285714</v>
      </c>
      <c r="BY18" s="228"/>
      <c r="BZ18" s="238"/>
      <c r="CA18" s="237">
        <v>1.0</v>
      </c>
      <c r="CB18" s="227" t="s">
        <v>982</v>
      </c>
      <c r="CC18" s="239"/>
      <c r="CD18" s="240">
        <v>0.0</v>
      </c>
      <c r="CE18" s="240">
        <v>8191.0</v>
      </c>
      <c r="CF18" s="240">
        <v>768.0</v>
      </c>
      <c r="CG18" s="240">
        <v>5375.0</v>
      </c>
      <c r="CH18" s="239"/>
      <c r="CI18" s="228">
        <v>2048.0</v>
      </c>
      <c r="CJ18" s="227">
        <v>1152.0</v>
      </c>
      <c r="CK18" s="239"/>
      <c r="CL18" s="227" t="s">
        <v>8</v>
      </c>
      <c r="CM18" s="239"/>
      <c r="CN18" s="227" t="s">
        <v>8</v>
      </c>
      <c r="CO18" s="239"/>
      <c r="CP18" s="239"/>
      <c r="CQ18" s="239"/>
      <c r="CR18" s="239"/>
      <c r="CS18" s="239"/>
      <c r="CT18" s="239"/>
      <c r="CU18" s="239"/>
      <c r="CV18" s="239"/>
      <c r="CW18" s="239"/>
      <c r="CX18" s="239"/>
      <c r="CY18" s="239"/>
      <c r="CZ18" s="192"/>
      <c r="DA18" s="239"/>
      <c r="DB18" s="239"/>
      <c r="DC18" s="239"/>
      <c r="DD18" s="239"/>
      <c r="DE18" s="239"/>
      <c r="DF18" s="239"/>
      <c r="DG18" s="239"/>
      <c r="DH18" s="239"/>
    </row>
    <row r="19" ht="18.75" customHeight="1">
      <c r="A19" s="213"/>
      <c r="B19" s="224">
        <v>10.0</v>
      </c>
      <c r="C19" s="225" t="s">
        <v>978</v>
      </c>
      <c r="D19" s="226" t="s">
        <v>656</v>
      </c>
      <c r="E19" s="227" t="s">
        <v>983</v>
      </c>
      <c r="F19" s="227" t="s">
        <v>983</v>
      </c>
      <c r="G19" s="227">
        <v>1920.0</v>
      </c>
      <c r="H19" s="227">
        <v>1080.0</v>
      </c>
      <c r="I19" s="227">
        <v>3.0</v>
      </c>
      <c r="J19" s="227" t="s">
        <v>979</v>
      </c>
      <c r="K19" s="228">
        <v>24.0</v>
      </c>
      <c r="L19" s="228">
        <v>3.0</v>
      </c>
      <c r="M19" s="228">
        <v>300.0</v>
      </c>
      <c r="N19" s="229">
        <f t="shared" si="1"/>
        <v>2400</v>
      </c>
      <c r="O19" s="228">
        <v>4.0</v>
      </c>
      <c r="P19" s="228">
        <v>340.0</v>
      </c>
      <c r="Q19" s="229">
        <f t="shared" si="2"/>
        <v>2040</v>
      </c>
      <c r="R19" s="230">
        <f t="shared" si="3"/>
        <v>1645.714286</v>
      </c>
      <c r="S19" s="230">
        <f t="shared" si="4"/>
        <v>2400</v>
      </c>
      <c r="T19" s="230">
        <f t="shared" si="5"/>
        <v>1360</v>
      </c>
      <c r="U19" s="230">
        <f t="shared" si="6"/>
        <v>240.32</v>
      </c>
      <c r="V19" s="230">
        <f t="shared" si="7"/>
        <v>278.96</v>
      </c>
      <c r="W19" s="231" t="s">
        <v>980</v>
      </c>
      <c r="X19" s="231" t="s">
        <v>984</v>
      </c>
      <c r="Y19" s="232">
        <v>1132.0</v>
      </c>
      <c r="Z19" s="227">
        <v>2.0</v>
      </c>
      <c r="AA19" s="227">
        <v>1080.0</v>
      </c>
      <c r="AB19" s="227"/>
      <c r="AC19" s="227"/>
      <c r="AD19" s="227"/>
      <c r="AE19" s="227"/>
      <c r="AF19" s="227"/>
      <c r="AG19" s="227"/>
      <c r="AH19" s="227"/>
      <c r="AI19" s="227"/>
      <c r="AJ19" s="227" t="s">
        <v>8</v>
      </c>
      <c r="AK19" s="227" t="s">
        <v>8</v>
      </c>
      <c r="AL19" s="227"/>
      <c r="AM19" s="227"/>
      <c r="AN19" s="233">
        <f t="shared" si="8"/>
        <v>202</v>
      </c>
      <c r="AO19" s="234">
        <f t="shared" si="9"/>
        <v>0.63</v>
      </c>
      <c r="AP19" s="227">
        <v>1920.0</v>
      </c>
      <c r="AQ19" s="227" t="s">
        <v>8</v>
      </c>
      <c r="AR19" s="227" t="s">
        <v>8</v>
      </c>
      <c r="AS19" s="227"/>
      <c r="AT19" s="227"/>
      <c r="AU19" s="233">
        <f t="shared" si="10"/>
        <v>3191</v>
      </c>
      <c r="AV19" s="235">
        <f t="shared" si="11"/>
        <v>1.93</v>
      </c>
      <c r="AW19" s="232">
        <v>30.0</v>
      </c>
      <c r="AX19" s="227">
        <v>1314.0</v>
      </c>
      <c r="AY19" s="227" t="s">
        <v>8</v>
      </c>
      <c r="AZ19" s="227">
        <v>4264.0</v>
      </c>
      <c r="BA19" s="227">
        <v>76.0</v>
      </c>
      <c r="BB19" s="232"/>
      <c r="BC19" s="235">
        <f t="shared" si="12"/>
        <v>3.16</v>
      </c>
      <c r="BD19" s="232"/>
      <c r="BE19" s="227">
        <v>1.0</v>
      </c>
      <c r="BF19" s="227">
        <v>1.0</v>
      </c>
      <c r="BG19" s="227">
        <v>4.0</v>
      </c>
      <c r="BH19" s="227">
        <v>4.0</v>
      </c>
      <c r="BI19" s="236">
        <v>1.0</v>
      </c>
      <c r="BJ19" s="236">
        <v>1.0</v>
      </c>
      <c r="BK19" s="237">
        <v>1314.0</v>
      </c>
      <c r="BL19" s="228">
        <v>1.0</v>
      </c>
      <c r="BM19" s="229">
        <f t="shared" si="13"/>
        <v>2400</v>
      </c>
      <c r="BN19" s="228">
        <v>2.0</v>
      </c>
      <c r="BO19" s="228">
        <v>6.0</v>
      </c>
      <c r="BP19" s="229">
        <f t="shared" si="14"/>
        <v>170</v>
      </c>
      <c r="BQ19" s="228">
        <v>2.0</v>
      </c>
      <c r="BR19" s="238">
        <f t="shared" si="15"/>
        <v>1020</v>
      </c>
      <c r="BS19" s="228">
        <v>6.0</v>
      </c>
      <c r="BT19" s="238">
        <f t="shared" si="16"/>
        <v>28.33333333</v>
      </c>
      <c r="BU19" s="228">
        <v>2.0</v>
      </c>
      <c r="BV19" s="238">
        <f t="shared" si="17"/>
        <v>85</v>
      </c>
      <c r="BW19" s="228">
        <v>14.0</v>
      </c>
      <c r="BX19" s="238">
        <f t="shared" si="18"/>
        <v>171.4285714</v>
      </c>
      <c r="BY19" s="228"/>
      <c r="BZ19" s="238"/>
      <c r="CA19" s="237">
        <v>0.0</v>
      </c>
      <c r="CB19" s="227" t="s">
        <v>982</v>
      </c>
      <c r="CC19" s="239"/>
      <c r="CD19" s="240">
        <v>0.0</v>
      </c>
      <c r="CE19" s="240">
        <v>8191.0</v>
      </c>
      <c r="CF19" s="240">
        <v>912.0</v>
      </c>
      <c r="CG19" s="240">
        <v>5231.0</v>
      </c>
      <c r="CH19" s="239"/>
      <c r="CI19" s="228">
        <v>1920.0</v>
      </c>
      <c r="CJ19" s="227">
        <v>1080.0</v>
      </c>
      <c r="CK19" s="239"/>
      <c r="CL19" s="227" t="s">
        <v>8</v>
      </c>
      <c r="CM19" s="239"/>
      <c r="CN19" s="227" t="s">
        <v>8</v>
      </c>
      <c r="CO19" s="239"/>
      <c r="CP19" s="239"/>
      <c r="CQ19" s="239"/>
      <c r="CR19" s="239"/>
      <c r="CS19" s="239"/>
      <c r="CT19" s="239"/>
      <c r="CU19" s="239"/>
      <c r="CV19" s="239"/>
      <c r="CW19" s="239"/>
      <c r="CX19" s="239"/>
      <c r="CY19" s="239"/>
      <c r="CZ19" s="192"/>
      <c r="DA19" s="239"/>
      <c r="DB19" s="239"/>
      <c r="DC19" s="239"/>
      <c r="DD19" s="239"/>
      <c r="DE19" s="239"/>
      <c r="DF19" s="239"/>
      <c r="DG19" s="239"/>
      <c r="DH19" s="239"/>
    </row>
    <row r="20" ht="18.75" customHeight="1">
      <c r="A20" s="213"/>
      <c r="B20" s="224" t="s">
        <v>986</v>
      </c>
      <c r="C20" s="225" t="s">
        <v>978</v>
      </c>
      <c r="D20" s="226" t="s">
        <v>657</v>
      </c>
      <c r="E20" s="227" t="s">
        <v>983</v>
      </c>
      <c r="F20" s="227" t="s">
        <v>983</v>
      </c>
      <c r="G20" s="227">
        <v>4096.0</v>
      </c>
      <c r="H20" s="227">
        <v>3072.0</v>
      </c>
      <c r="I20" s="227">
        <v>3.0</v>
      </c>
      <c r="J20" s="227" t="s">
        <v>979</v>
      </c>
      <c r="K20" s="228">
        <v>24.0</v>
      </c>
      <c r="L20" s="228">
        <v>3.0</v>
      </c>
      <c r="M20" s="228">
        <v>242.0</v>
      </c>
      <c r="N20" s="229">
        <f t="shared" si="1"/>
        <v>1936</v>
      </c>
      <c r="O20" s="228">
        <v>4.0</v>
      </c>
      <c r="P20" s="228">
        <v>340.0</v>
      </c>
      <c r="Q20" s="229">
        <f t="shared" si="2"/>
        <v>2040</v>
      </c>
      <c r="R20" s="230">
        <f t="shared" si="3"/>
        <v>1327.542857</v>
      </c>
      <c r="S20" s="230">
        <f t="shared" si="4"/>
        <v>1936</v>
      </c>
      <c r="T20" s="230">
        <f t="shared" si="5"/>
        <v>1360</v>
      </c>
      <c r="U20" s="230">
        <f t="shared" si="6"/>
        <v>30</v>
      </c>
      <c r="V20" s="230">
        <f t="shared" si="7"/>
        <v>36.27</v>
      </c>
      <c r="W20" s="231" t="s">
        <v>980</v>
      </c>
      <c r="X20" s="231" t="s">
        <v>984</v>
      </c>
      <c r="Y20" s="232">
        <v>3136.0</v>
      </c>
      <c r="Z20" s="227">
        <v>2.0</v>
      </c>
      <c r="AA20" s="227">
        <v>3072.0</v>
      </c>
      <c r="AB20" s="227"/>
      <c r="AC20" s="227"/>
      <c r="AD20" s="227"/>
      <c r="AE20" s="227"/>
      <c r="AF20" s="227"/>
      <c r="AG20" s="227"/>
      <c r="AH20" s="227"/>
      <c r="AI20" s="227"/>
      <c r="AJ20" s="227">
        <v>768.0</v>
      </c>
      <c r="AK20" s="227" t="s">
        <v>8</v>
      </c>
      <c r="AL20" s="227"/>
      <c r="AM20" s="227"/>
      <c r="AN20" s="233">
        <f t="shared" si="8"/>
        <v>669</v>
      </c>
      <c r="AO20" s="234">
        <f t="shared" si="9"/>
        <v>5.88</v>
      </c>
      <c r="AP20" s="227">
        <v>4096.0</v>
      </c>
      <c r="AQ20" s="227">
        <v>4096.0</v>
      </c>
      <c r="AR20" s="227" t="s">
        <v>8</v>
      </c>
      <c r="AS20" s="227"/>
      <c r="AT20" s="227"/>
      <c r="AU20" s="233">
        <f t="shared" si="10"/>
        <v>6451</v>
      </c>
      <c r="AV20" s="235">
        <f t="shared" si="11"/>
        <v>4.85</v>
      </c>
      <c r="AW20" s="232">
        <v>48.0</v>
      </c>
      <c r="AX20" s="227">
        <v>3791.0</v>
      </c>
      <c r="AY20" s="227" t="s">
        <v>8</v>
      </c>
      <c r="AZ20" s="227">
        <v>11904.0</v>
      </c>
      <c r="BA20" s="227">
        <v>211.0</v>
      </c>
      <c r="BB20" s="232"/>
      <c r="BC20" s="235">
        <f t="shared" si="12"/>
        <v>8.79</v>
      </c>
      <c r="BD20" s="232"/>
      <c r="BE20" s="227">
        <v>1.0</v>
      </c>
      <c r="BF20" s="227">
        <v>1.0</v>
      </c>
      <c r="BG20" s="227">
        <v>2.0</v>
      </c>
      <c r="BH20" s="227">
        <v>2.0</v>
      </c>
      <c r="BI20" s="236">
        <v>1.0</v>
      </c>
      <c r="BJ20" s="236">
        <v>1.0</v>
      </c>
      <c r="BK20" s="237">
        <v>3791.0</v>
      </c>
      <c r="BL20" s="228">
        <v>1.0</v>
      </c>
      <c r="BM20" s="229">
        <f t="shared" si="13"/>
        <v>1936</v>
      </c>
      <c r="BN20" s="228">
        <v>2.0</v>
      </c>
      <c r="BO20" s="228">
        <v>6.0</v>
      </c>
      <c r="BP20" s="229">
        <f t="shared" si="14"/>
        <v>170</v>
      </c>
      <c r="BQ20" s="228">
        <v>2.0</v>
      </c>
      <c r="BR20" s="238">
        <f t="shared" si="15"/>
        <v>1020</v>
      </c>
      <c r="BS20" s="228">
        <v>6.0</v>
      </c>
      <c r="BT20" s="238">
        <f t="shared" si="16"/>
        <v>28.33333333</v>
      </c>
      <c r="BU20" s="228">
        <v>2.0</v>
      </c>
      <c r="BV20" s="238">
        <f t="shared" si="17"/>
        <v>85</v>
      </c>
      <c r="BW20" s="228">
        <v>14.0</v>
      </c>
      <c r="BX20" s="238">
        <f t="shared" si="18"/>
        <v>138.2857143</v>
      </c>
      <c r="BY20" s="228"/>
      <c r="BZ20" s="238"/>
      <c r="CA20" s="237">
        <v>1.0</v>
      </c>
      <c r="CB20" s="227" t="s">
        <v>982</v>
      </c>
      <c r="CC20" s="239"/>
      <c r="CD20" s="240">
        <v>0.0</v>
      </c>
      <c r="CE20" s="240">
        <v>8191.0</v>
      </c>
      <c r="CF20" s="240">
        <v>0.0</v>
      </c>
      <c r="CG20" s="240">
        <v>6143.0</v>
      </c>
      <c r="CH20" s="239"/>
      <c r="CI20" s="228">
        <v>4096.0</v>
      </c>
      <c r="CJ20" s="227">
        <v>3072.0</v>
      </c>
      <c r="CK20" s="239"/>
      <c r="CL20" s="227" t="s">
        <v>8</v>
      </c>
      <c r="CM20" s="239"/>
      <c r="CN20" s="227" t="s">
        <v>8</v>
      </c>
      <c r="CO20" s="239"/>
      <c r="CP20" s="239"/>
      <c r="CQ20" s="239"/>
      <c r="CR20" s="239"/>
      <c r="CS20" s="239"/>
      <c r="CT20" s="239"/>
      <c r="CU20" s="239"/>
      <c r="CV20" s="239"/>
      <c r="CW20" s="239"/>
      <c r="CX20" s="239"/>
      <c r="CY20" s="239"/>
      <c r="CZ20" s="192"/>
      <c r="DA20" s="239"/>
      <c r="DB20" s="239"/>
      <c r="DC20" s="239"/>
      <c r="DD20" s="239"/>
      <c r="DE20" s="239"/>
      <c r="DF20" s="239"/>
      <c r="DG20" s="239"/>
      <c r="DH20" s="239"/>
    </row>
    <row r="21" ht="18.75" customHeight="1">
      <c r="A21" s="213"/>
      <c r="B21" s="224">
        <v>11.0</v>
      </c>
      <c r="C21" s="225" t="s">
        <v>978</v>
      </c>
      <c r="D21" s="226" t="s">
        <v>658</v>
      </c>
      <c r="E21" s="227" t="s">
        <v>983</v>
      </c>
      <c r="F21" s="227" t="s">
        <v>983</v>
      </c>
      <c r="G21" s="227">
        <v>2048.0</v>
      </c>
      <c r="H21" s="227">
        <v>1152.0</v>
      </c>
      <c r="I21" s="227">
        <v>3.0</v>
      </c>
      <c r="J21" s="227" t="s">
        <v>979</v>
      </c>
      <c r="K21" s="228">
        <v>24.0</v>
      </c>
      <c r="L21" s="228">
        <v>3.0</v>
      </c>
      <c r="M21" s="228">
        <v>300.0</v>
      </c>
      <c r="N21" s="229">
        <f t="shared" si="1"/>
        <v>2400</v>
      </c>
      <c r="O21" s="228">
        <v>4.0</v>
      </c>
      <c r="P21" s="228">
        <v>340.0</v>
      </c>
      <c r="Q21" s="229">
        <f t="shared" si="2"/>
        <v>2040</v>
      </c>
      <c r="R21" s="230">
        <f t="shared" si="3"/>
        <v>1645.714286</v>
      </c>
      <c r="S21" s="230">
        <f t="shared" si="4"/>
        <v>2400</v>
      </c>
      <c r="T21" s="230">
        <f t="shared" si="5"/>
        <v>1360</v>
      </c>
      <c r="U21" s="230">
        <f t="shared" si="6"/>
        <v>240.32</v>
      </c>
      <c r="V21" s="230">
        <f t="shared" si="7"/>
        <v>262.28</v>
      </c>
      <c r="W21" s="231" t="s">
        <v>980</v>
      </c>
      <c r="X21" s="231" t="s">
        <v>984</v>
      </c>
      <c r="Y21" s="232">
        <v>1204.0</v>
      </c>
      <c r="Z21" s="227">
        <v>2.0</v>
      </c>
      <c r="AA21" s="227">
        <v>1152.0</v>
      </c>
      <c r="AB21" s="227"/>
      <c r="AC21" s="227"/>
      <c r="AD21" s="227"/>
      <c r="AE21" s="227"/>
      <c r="AF21" s="227"/>
      <c r="AG21" s="227"/>
      <c r="AH21" s="227"/>
      <c r="AI21" s="227"/>
      <c r="AJ21" s="227" t="s">
        <v>8</v>
      </c>
      <c r="AK21" s="227" t="s">
        <v>8</v>
      </c>
      <c r="AL21" s="227"/>
      <c r="AM21" s="227"/>
      <c r="AN21" s="233">
        <f t="shared" si="8"/>
        <v>130</v>
      </c>
      <c r="AO21" s="234">
        <f t="shared" si="9"/>
        <v>0.41</v>
      </c>
      <c r="AP21" s="227">
        <v>2048.0</v>
      </c>
      <c r="AQ21" s="227" t="s">
        <v>8</v>
      </c>
      <c r="AR21" s="227" t="s">
        <v>8</v>
      </c>
      <c r="AS21" s="227"/>
      <c r="AT21" s="227"/>
      <c r="AU21" s="233">
        <f t="shared" si="10"/>
        <v>3063</v>
      </c>
      <c r="AV21" s="235">
        <f t="shared" si="11"/>
        <v>1.86</v>
      </c>
      <c r="AW21" s="232">
        <v>30.0</v>
      </c>
      <c r="AX21" s="227">
        <v>1314.0</v>
      </c>
      <c r="AY21" s="227" t="s">
        <v>8</v>
      </c>
      <c r="AZ21" s="227">
        <v>4264.0</v>
      </c>
      <c r="BA21" s="227">
        <v>76.0</v>
      </c>
      <c r="BB21" s="232"/>
      <c r="BC21" s="235">
        <f t="shared" si="12"/>
        <v>3.16</v>
      </c>
      <c r="BD21" s="232"/>
      <c r="BE21" s="227">
        <v>1.0</v>
      </c>
      <c r="BF21" s="227">
        <v>1.0</v>
      </c>
      <c r="BG21" s="227">
        <v>4.0</v>
      </c>
      <c r="BH21" s="227">
        <v>4.0</v>
      </c>
      <c r="BI21" s="236">
        <v>1.0</v>
      </c>
      <c r="BJ21" s="236">
        <v>1.0</v>
      </c>
      <c r="BK21" s="237">
        <v>1314.0</v>
      </c>
      <c r="BL21" s="228">
        <v>1.0</v>
      </c>
      <c r="BM21" s="229">
        <f t="shared" si="13"/>
        <v>2400</v>
      </c>
      <c r="BN21" s="228">
        <v>2.0</v>
      </c>
      <c r="BO21" s="228">
        <v>6.0</v>
      </c>
      <c r="BP21" s="229">
        <f t="shared" si="14"/>
        <v>170</v>
      </c>
      <c r="BQ21" s="228">
        <v>2.0</v>
      </c>
      <c r="BR21" s="238">
        <f t="shared" si="15"/>
        <v>1020</v>
      </c>
      <c r="BS21" s="228">
        <v>6.0</v>
      </c>
      <c r="BT21" s="238">
        <f t="shared" si="16"/>
        <v>28.33333333</v>
      </c>
      <c r="BU21" s="228">
        <v>2.0</v>
      </c>
      <c r="BV21" s="238">
        <f t="shared" si="17"/>
        <v>85</v>
      </c>
      <c r="BW21" s="228">
        <v>14.0</v>
      </c>
      <c r="BX21" s="238">
        <f t="shared" si="18"/>
        <v>171.4285714</v>
      </c>
      <c r="BY21" s="228"/>
      <c r="BZ21" s="238"/>
      <c r="CA21" s="237">
        <v>0.0</v>
      </c>
      <c r="CB21" s="227" t="s">
        <v>982</v>
      </c>
      <c r="CC21" s="239"/>
      <c r="CD21" s="240">
        <v>0.0</v>
      </c>
      <c r="CE21" s="240">
        <v>8191.0</v>
      </c>
      <c r="CF21" s="240">
        <v>768.0</v>
      </c>
      <c r="CG21" s="240">
        <v>5375.0</v>
      </c>
      <c r="CH21" s="239"/>
      <c r="CI21" s="228">
        <v>2048.0</v>
      </c>
      <c r="CJ21" s="227">
        <v>1152.0</v>
      </c>
      <c r="CK21" s="239"/>
      <c r="CL21" s="227" t="s">
        <v>8</v>
      </c>
      <c r="CM21" s="239"/>
      <c r="CN21" s="227" t="s">
        <v>8</v>
      </c>
      <c r="CO21" s="239"/>
      <c r="CP21" s="239"/>
      <c r="CQ21" s="239"/>
      <c r="CR21" s="239"/>
      <c r="CS21" s="239"/>
      <c r="CT21" s="239"/>
      <c r="CU21" s="239"/>
      <c r="CV21" s="239"/>
      <c r="CW21" s="239"/>
      <c r="CX21" s="239"/>
      <c r="CY21" s="239"/>
      <c r="CZ21" s="192"/>
      <c r="DA21" s="239"/>
      <c r="DB21" s="239"/>
      <c r="DC21" s="239"/>
      <c r="DD21" s="239"/>
      <c r="DE21" s="239"/>
      <c r="DF21" s="239"/>
      <c r="DG21" s="239"/>
      <c r="DH21" s="239"/>
    </row>
    <row r="22" ht="18.75" customHeight="1">
      <c r="A22" s="213"/>
      <c r="B22" s="192"/>
      <c r="C22" s="192"/>
      <c r="D22" s="192"/>
      <c r="E22" s="192"/>
      <c r="F22" s="192"/>
      <c r="G22" s="192"/>
      <c r="H22" s="192"/>
      <c r="I22" s="192"/>
      <c r="J22" s="192"/>
      <c r="K22" s="192"/>
      <c r="L22" s="192"/>
      <c r="M22" s="192"/>
      <c r="N22" s="192"/>
      <c r="O22" s="192"/>
      <c r="P22" s="192"/>
      <c r="Q22" s="192"/>
      <c r="R22" s="192"/>
      <c r="S22" s="192"/>
      <c r="T22" s="192"/>
      <c r="U22" s="192"/>
      <c r="V22" s="192"/>
      <c r="W22" s="241"/>
      <c r="X22" s="241"/>
      <c r="Y22" s="192"/>
      <c r="Z22" s="242"/>
      <c r="AA22" s="192"/>
      <c r="AB22" s="192"/>
      <c r="AC22" s="192"/>
      <c r="AD22" s="192"/>
      <c r="AE22" s="192"/>
      <c r="AF22" s="192"/>
      <c r="AG22" s="192"/>
      <c r="AH22" s="192"/>
      <c r="AI22" s="192"/>
      <c r="AJ22" s="192"/>
      <c r="AK22" s="192"/>
      <c r="AL22" s="192"/>
      <c r="AM22" s="192"/>
      <c r="AN22" s="192"/>
      <c r="AO22" s="192"/>
      <c r="AP22" s="192"/>
      <c r="AQ22" s="192"/>
      <c r="AR22" s="192"/>
      <c r="AS22" s="192"/>
      <c r="AT22" s="192"/>
      <c r="AU22" s="192"/>
      <c r="AV22" s="192"/>
      <c r="AW22" s="192"/>
      <c r="AX22" s="192"/>
      <c r="AY22" s="192"/>
      <c r="AZ22" s="192"/>
      <c r="BA22" s="192"/>
      <c r="BB22" s="192"/>
      <c r="BC22" s="192"/>
      <c r="BD22" s="192"/>
      <c r="BE22" s="192"/>
      <c r="BF22" s="192"/>
      <c r="BG22" s="192"/>
      <c r="BH22" s="192"/>
      <c r="BI22" s="192"/>
      <c r="BJ22" s="192"/>
      <c r="BK22" s="192"/>
      <c r="BL22" s="192"/>
      <c r="BM22" s="192"/>
      <c r="BN22" s="192"/>
      <c r="BO22" s="192"/>
      <c r="BP22" s="192"/>
      <c r="BQ22" s="192"/>
      <c r="BR22" s="192"/>
      <c r="BS22" s="192"/>
      <c r="BT22" s="192"/>
      <c r="BU22" s="192"/>
      <c r="BV22" s="192"/>
      <c r="BW22" s="192"/>
      <c r="BX22" s="192"/>
      <c r="BY22" s="192"/>
      <c r="BZ22" s="192"/>
      <c r="CA22" s="192"/>
      <c r="CB22" s="192"/>
      <c r="CC22" s="192"/>
      <c r="CD22" s="192"/>
      <c r="CE22" s="192"/>
      <c r="CF22" s="192"/>
      <c r="CG22" s="192"/>
      <c r="CH22" s="192"/>
      <c r="CI22" s="192"/>
      <c r="CJ22" s="192"/>
      <c r="CK22" s="243"/>
      <c r="CL22" s="243"/>
      <c r="CM22" s="243"/>
      <c r="CN22" s="192"/>
      <c r="CO22" s="244"/>
      <c r="CP22" s="192"/>
      <c r="CQ22" s="192"/>
      <c r="CR22" s="192"/>
      <c r="CS22" s="192"/>
      <c r="CT22" s="192"/>
      <c r="CU22" s="192"/>
      <c r="CV22" s="192"/>
      <c r="CW22" s="192"/>
      <c r="CX22" s="192"/>
      <c r="CY22" s="192"/>
      <c r="CZ22" s="192"/>
      <c r="DA22" s="192"/>
      <c r="DB22" s="192"/>
      <c r="DC22" s="192"/>
      <c r="DD22" s="192"/>
      <c r="DE22" s="192"/>
      <c r="DF22" s="192"/>
      <c r="DG22" s="192"/>
      <c r="DH22" s="192"/>
    </row>
    <row r="23" ht="18.75" customHeight="1">
      <c r="A23" s="191"/>
      <c r="B23" s="191"/>
      <c r="C23" s="245"/>
      <c r="D23" s="191"/>
      <c r="E23" s="191"/>
      <c r="F23" s="191"/>
      <c r="G23" s="245"/>
      <c r="H23" s="191"/>
      <c r="I23" s="191"/>
      <c r="J23" s="191"/>
      <c r="K23" s="191"/>
      <c r="L23" s="191"/>
      <c r="M23" s="191"/>
      <c r="N23" s="191"/>
      <c r="O23" s="191"/>
      <c r="P23" s="191"/>
      <c r="Q23" s="191"/>
      <c r="R23" s="191"/>
      <c r="S23" s="191"/>
      <c r="T23" s="191"/>
      <c r="U23" s="191"/>
      <c r="V23" s="192"/>
      <c r="W23" s="192"/>
      <c r="X23" s="191"/>
      <c r="Y23" s="191"/>
      <c r="Z23" s="191"/>
      <c r="AA23" s="191"/>
      <c r="AB23" s="191"/>
      <c r="AC23" s="191"/>
      <c r="AD23" s="191"/>
      <c r="AE23" s="191"/>
      <c r="AF23" s="191"/>
      <c r="AG23" s="191"/>
      <c r="AH23" s="191"/>
      <c r="AI23" s="192"/>
      <c r="AJ23" s="191"/>
      <c r="AK23" s="191"/>
      <c r="AL23" s="191"/>
      <c r="AM23" s="191"/>
      <c r="AN23" s="191"/>
      <c r="AO23" s="191"/>
      <c r="AP23" s="191"/>
      <c r="AQ23" s="192"/>
      <c r="AR23" s="191"/>
      <c r="AS23" s="191"/>
      <c r="AT23" s="191"/>
      <c r="AU23" s="191"/>
      <c r="AV23" s="191"/>
      <c r="AW23" s="191"/>
      <c r="AX23" s="191"/>
      <c r="AY23" s="191"/>
      <c r="AZ23" s="191"/>
      <c r="BA23" s="191"/>
      <c r="BB23" s="191"/>
      <c r="BC23" s="191"/>
      <c r="BD23" s="191"/>
      <c r="BE23" s="191"/>
      <c r="BF23" s="191"/>
      <c r="BG23" s="191"/>
      <c r="BH23" s="191"/>
      <c r="BI23" s="191"/>
      <c r="BJ23" s="191"/>
      <c r="BK23" s="191"/>
      <c r="BL23" s="191"/>
      <c r="BM23" s="191"/>
      <c r="BN23" s="191"/>
      <c r="BO23" s="191"/>
      <c r="BP23" s="191"/>
      <c r="BQ23" s="191"/>
      <c r="BR23" s="191"/>
      <c r="BS23" s="191"/>
      <c r="BT23" s="191"/>
      <c r="BU23" s="239"/>
      <c r="BV23" s="191"/>
      <c r="BW23" s="191"/>
      <c r="BX23" s="191"/>
      <c r="BY23" s="191"/>
      <c r="BZ23" s="191"/>
      <c r="CA23" s="191"/>
      <c r="CB23" s="191"/>
      <c r="CC23" s="191"/>
      <c r="CD23" s="191"/>
      <c r="CE23" s="191"/>
      <c r="CF23" s="191"/>
      <c r="CG23" s="191"/>
      <c r="CH23" s="191"/>
      <c r="CI23" s="191"/>
      <c r="CJ23" s="191"/>
      <c r="CK23" s="191"/>
      <c r="CL23" s="191"/>
      <c r="CM23" s="191"/>
      <c r="CN23" s="191"/>
      <c r="CO23" s="191"/>
      <c r="CP23" s="191"/>
      <c r="CQ23" s="191"/>
      <c r="CR23" s="191"/>
      <c r="CS23" s="191"/>
      <c r="CT23" s="191"/>
      <c r="CU23" s="191"/>
      <c r="CV23" s="191"/>
      <c r="CW23" s="191"/>
      <c r="CX23" s="191"/>
      <c r="CY23" s="191"/>
      <c r="CZ23" s="191"/>
      <c r="DA23" s="191"/>
      <c r="DB23" s="191"/>
      <c r="DC23" s="191"/>
      <c r="DD23" s="191"/>
      <c r="DE23" s="191"/>
      <c r="DF23" s="191"/>
      <c r="DG23" s="191"/>
      <c r="DH23" s="191"/>
    </row>
    <row r="24" ht="18.75" customHeight="1">
      <c r="A24" s="192"/>
      <c r="B24" s="192"/>
      <c r="C24" s="192"/>
      <c r="D24" s="192"/>
      <c r="E24" s="192"/>
      <c r="F24" s="192"/>
      <c r="G24" s="192"/>
      <c r="H24" s="192"/>
      <c r="I24" s="192"/>
      <c r="J24" s="192"/>
      <c r="K24" s="192"/>
      <c r="L24" s="192"/>
      <c r="M24" s="192"/>
      <c r="N24" s="192"/>
      <c r="O24" s="192"/>
      <c r="P24" s="192"/>
      <c r="Q24" s="192"/>
      <c r="R24" s="192"/>
      <c r="S24" s="192"/>
      <c r="T24" s="192"/>
      <c r="U24" s="192"/>
      <c r="V24" s="192"/>
      <c r="W24" s="192"/>
      <c r="X24" s="192"/>
      <c r="Y24" s="192"/>
      <c r="Z24" s="192"/>
      <c r="AA24" s="192"/>
      <c r="AB24" s="192"/>
      <c r="AC24" s="192"/>
      <c r="AD24" s="192"/>
      <c r="AE24" s="192"/>
      <c r="AF24" s="192"/>
      <c r="AG24" s="192"/>
      <c r="AH24" s="192"/>
      <c r="AI24" s="192"/>
      <c r="AJ24" s="192"/>
      <c r="AK24" s="192"/>
      <c r="AL24" s="192"/>
      <c r="AM24" s="192"/>
      <c r="AN24" s="192"/>
      <c r="AO24" s="192"/>
      <c r="AP24" s="192"/>
      <c r="AQ24" s="192"/>
      <c r="AR24" s="192"/>
      <c r="AS24" s="192"/>
      <c r="AT24" s="192"/>
      <c r="AU24" s="192"/>
      <c r="AV24" s="192"/>
      <c r="AW24" s="192"/>
      <c r="AX24" s="192"/>
      <c r="AY24" s="192"/>
      <c r="AZ24" s="192"/>
      <c r="BA24" s="192"/>
      <c r="BB24" s="192"/>
      <c r="BC24" s="192"/>
      <c r="BD24" s="192"/>
      <c r="BE24" s="192"/>
      <c r="BF24" s="192"/>
      <c r="BG24" s="192"/>
      <c r="BH24" s="192"/>
      <c r="BI24" s="192"/>
      <c r="BJ24" s="192"/>
      <c r="BK24" s="192"/>
      <c r="BL24" s="192"/>
      <c r="BM24" s="192"/>
      <c r="BN24" s="192"/>
      <c r="BO24" s="192"/>
      <c r="BP24" s="192"/>
      <c r="BQ24" s="192"/>
      <c r="BR24" s="192"/>
      <c r="BS24" s="192"/>
      <c r="BT24" s="192"/>
      <c r="BU24" s="192"/>
      <c r="BV24" s="192"/>
      <c r="BW24" s="192"/>
      <c r="BX24" s="192"/>
      <c r="BY24" s="192"/>
      <c r="BZ24" s="192"/>
      <c r="CA24" s="192"/>
      <c r="CB24" s="192"/>
      <c r="CC24" s="192"/>
      <c r="CD24" s="192"/>
      <c r="CE24" s="192"/>
      <c r="CF24" s="192"/>
      <c r="CG24" s="192"/>
      <c r="CH24" s="192"/>
      <c r="CI24" s="192"/>
      <c r="CJ24" s="192"/>
      <c r="CK24" s="192"/>
      <c r="CL24" s="1"/>
      <c r="CM24" s="192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</row>
    <row r="25" ht="18.75" customHeight="1">
      <c r="A25" s="192"/>
      <c r="B25" s="192"/>
      <c r="C25" s="192"/>
      <c r="D25" s="192"/>
      <c r="E25" s="192"/>
      <c r="F25" s="192"/>
      <c r="G25" s="192"/>
      <c r="H25" s="192"/>
      <c r="I25" s="192"/>
      <c r="J25" s="192"/>
      <c r="K25" s="192"/>
      <c r="L25" s="192"/>
      <c r="M25" s="192"/>
      <c r="N25" s="192"/>
      <c r="O25" s="192"/>
      <c r="P25" s="192"/>
      <c r="Q25" s="192"/>
      <c r="R25" s="192"/>
      <c r="S25" s="192"/>
      <c r="T25" s="192"/>
      <c r="U25" s="192"/>
      <c r="V25" s="192"/>
      <c r="W25" s="192"/>
      <c r="X25" s="192"/>
      <c r="Y25" s="192"/>
      <c r="Z25" s="192"/>
      <c r="AA25" s="192"/>
      <c r="AB25" s="192"/>
      <c r="AC25" s="192"/>
      <c r="AD25" s="192"/>
      <c r="AE25" s="192"/>
      <c r="AF25" s="192"/>
      <c r="AG25" s="192"/>
      <c r="AH25" s="192"/>
      <c r="AI25" s="192"/>
      <c r="AJ25" s="192"/>
      <c r="AK25" s="192"/>
      <c r="AL25" s="192"/>
      <c r="AM25" s="192"/>
      <c r="AN25" s="192"/>
      <c r="AO25" s="192"/>
      <c r="AP25" s="192"/>
      <c r="AQ25" s="192"/>
      <c r="AR25" s="192"/>
      <c r="AS25" s="192"/>
      <c r="AT25" s="192"/>
      <c r="AU25" s="192"/>
      <c r="AV25" s="192"/>
      <c r="AW25" s="192"/>
      <c r="AX25" s="192"/>
      <c r="AY25" s="192"/>
      <c r="AZ25" s="192"/>
      <c r="BA25" s="192"/>
      <c r="BB25" s="192"/>
      <c r="BC25" s="192"/>
      <c r="BD25" s="192"/>
      <c r="BE25" s="192"/>
      <c r="BF25" s="192"/>
      <c r="BG25" s="192"/>
      <c r="BH25" s="192"/>
      <c r="BI25" s="192"/>
      <c r="BJ25" s="192"/>
      <c r="BK25" s="192"/>
      <c r="BL25" s="192"/>
      <c r="BM25" s="192"/>
      <c r="BN25" s="192"/>
      <c r="BO25" s="192"/>
      <c r="BP25" s="192"/>
      <c r="BQ25" s="192"/>
      <c r="BR25" s="192"/>
      <c r="BS25" s="192"/>
      <c r="BT25" s="192"/>
      <c r="BU25" s="192"/>
      <c r="BV25" s="192"/>
      <c r="BW25" s="192"/>
      <c r="BX25" s="192"/>
      <c r="BY25" s="192"/>
      <c r="BZ25" s="192"/>
      <c r="CA25" s="192"/>
      <c r="CB25" s="192"/>
      <c r="CC25" s="192"/>
      <c r="CD25" s="192"/>
      <c r="CE25" s="192"/>
      <c r="CF25" s="192"/>
      <c r="CG25" s="192"/>
      <c r="CH25" s="192"/>
      <c r="CI25" s="192"/>
      <c r="CJ25" s="192"/>
      <c r="CK25" s="192"/>
      <c r="CL25" s="1"/>
      <c r="CM25" s="192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</row>
    <row r="26" ht="18.75" customHeight="1">
      <c r="A26" s="192"/>
      <c r="B26" s="192"/>
      <c r="C26" s="192"/>
      <c r="D26" s="1"/>
      <c r="E26" s="1"/>
      <c r="F26" s="1"/>
      <c r="G26" s="246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247"/>
      <c r="W26" s="247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3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</row>
    <row r="27" ht="18.75" customHeight="1">
      <c r="A27" s="191"/>
      <c r="B27" s="1"/>
      <c r="C27" s="246"/>
      <c r="D27" s="1"/>
      <c r="E27" s="1"/>
      <c r="F27" s="1"/>
      <c r="G27" s="246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247"/>
      <c r="W27" s="247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3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</row>
    <row r="28" ht="18.75" customHeight="1">
      <c r="A28" s="191"/>
      <c r="B28" s="1"/>
      <c r="C28" s="246"/>
      <c r="D28" s="1"/>
      <c r="E28" s="1"/>
      <c r="F28" s="1"/>
      <c r="G28" s="246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248"/>
      <c r="V28" s="247"/>
      <c r="W28" s="247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3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</row>
    <row r="29" ht="18.75" customHeight="1">
      <c r="A29" s="191"/>
      <c r="B29" s="1"/>
      <c r="C29" s="246"/>
      <c r="D29" s="1"/>
      <c r="E29" s="1"/>
      <c r="F29" s="1"/>
      <c r="G29" s="246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247"/>
      <c r="W29" s="247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3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</row>
    <row r="30" ht="18.75" customHeight="1">
      <c r="A30" s="191"/>
      <c r="B30" s="1"/>
      <c r="C30" s="246"/>
      <c r="D30" s="1"/>
      <c r="E30" s="1"/>
      <c r="F30" s="1"/>
      <c r="G30" s="246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247"/>
      <c r="W30" s="247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3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</row>
    <row r="31" ht="18.75" customHeight="1">
      <c r="A31" s="191"/>
      <c r="B31" s="1"/>
      <c r="C31" s="246"/>
      <c r="D31" s="1"/>
      <c r="E31" s="1"/>
      <c r="F31" s="1"/>
      <c r="G31" s="246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247"/>
      <c r="W31" s="247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3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</row>
    <row r="32" ht="18.75" customHeight="1">
      <c r="A32" s="191"/>
      <c r="B32" s="1"/>
      <c r="C32" s="246"/>
      <c r="D32" s="1"/>
      <c r="E32" s="1"/>
      <c r="F32" s="1"/>
      <c r="G32" s="246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247"/>
      <c r="W32" s="247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3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</row>
    <row r="33" ht="18.75" customHeight="1">
      <c r="A33" s="191"/>
      <c r="B33" s="1"/>
      <c r="C33" s="246"/>
      <c r="D33" s="1"/>
      <c r="E33" s="1"/>
      <c r="F33" s="1"/>
      <c r="G33" s="246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247"/>
      <c r="W33" s="247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3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</row>
    <row r="34" ht="18.75" customHeight="1">
      <c r="A34" s="191"/>
      <c r="B34" s="1"/>
      <c r="C34" s="246"/>
      <c r="D34" s="1"/>
      <c r="E34" s="1"/>
      <c r="F34" s="1"/>
      <c r="G34" s="246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247"/>
      <c r="W34" s="247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3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</row>
    <row r="35" ht="18.75" customHeight="1">
      <c r="A35" s="191"/>
      <c r="B35" s="1"/>
      <c r="C35" s="246"/>
      <c r="D35" s="1"/>
      <c r="E35" s="1"/>
      <c r="F35" s="1"/>
      <c r="G35" s="246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247"/>
      <c r="W35" s="247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3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</row>
    <row r="36" ht="18.75" customHeight="1">
      <c r="A36" s="191"/>
      <c r="B36" s="1"/>
      <c r="C36" s="246"/>
      <c r="D36" s="1"/>
      <c r="E36" s="1"/>
      <c r="F36" s="1"/>
      <c r="G36" s="246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247"/>
      <c r="W36" s="247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3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</row>
    <row r="37" ht="18.75" customHeight="1">
      <c r="A37" s="191"/>
      <c r="B37" s="1"/>
      <c r="C37" s="246"/>
      <c r="D37" s="1"/>
      <c r="E37" s="1"/>
      <c r="F37" s="1"/>
      <c r="G37" s="246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247"/>
      <c r="W37" s="247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3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</row>
    <row r="38" ht="18.75" customHeight="1">
      <c r="A38" s="191"/>
      <c r="B38" s="1"/>
      <c r="C38" s="246"/>
      <c r="D38" s="1"/>
      <c r="E38" s="1"/>
      <c r="F38" s="1"/>
      <c r="G38" s="246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247"/>
      <c r="W38" s="247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3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</row>
    <row r="39" ht="18.75" customHeight="1">
      <c r="A39" s="191"/>
      <c r="B39" s="1"/>
      <c r="C39" s="246"/>
      <c r="D39" s="1"/>
      <c r="E39" s="1"/>
      <c r="F39" s="1"/>
      <c r="G39" s="246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247"/>
      <c r="W39" s="247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3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</row>
    <row r="40" ht="18.75" customHeight="1">
      <c r="A40" s="191"/>
      <c r="B40" s="1"/>
      <c r="C40" s="246"/>
      <c r="D40" s="1"/>
      <c r="E40" s="1"/>
      <c r="F40" s="1"/>
      <c r="G40" s="246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247"/>
      <c r="W40" s="247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3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</row>
    <row r="41" ht="18.75" customHeight="1">
      <c r="A41" s="191"/>
      <c r="B41" s="1"/>
      <c r="C41" s="246"/>
      <c r="D41" s="1"/>
      <c r="E41" s="1"/>
      <c r="F41" s="1"/>
      <c r="G41" s="246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247"/>
      <c r="W41" s="247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3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</row>
    <row r="42" ht="18.75" customHeight="1">
      <c r="A42" s="191"/>
      <c r="B42" s="1"/>
      <c r="C42" s="246"/>
      <c r="D42" s="1"/>
      <c r="E42" s="1"/>
      <c r="F42" s="1"/>
      <c r="G42" s="246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247"/>
      <c r="W42" s="247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3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</row>
    <row r="43" ht="18.75" customHeight="1">
      <c r="A43" s="191"/>
      <c r="B43" s="1"/>
      <c r="C43" s="246"/>
      <c r="D43" s="1"/>
      <c r="E43" s="1"/>
      <c r="F43" s="1"/>
      <c r="G43" s="246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247"/>
      <c r="W43" s="247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3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</row>
    <row r="44" ht="18.75" customHeight="1">
      <c r="A44" s="191"/>
      <c r="B44" s="1"/>
      <c r="C44" s="246"/>
      <c r="D44" s="1"/>
      <c r="E44" s="1"/>
      <c r="F44" s="1"/>
      <c r="G44" s="246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247"/>
      <c r="W44" s="247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3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</row>
    <row r="45" ht="18.75" customHeight="1">
      <c r="A45" s="191"/>
      <c r="B45" s="1"/>
      <c r="C45" s="246"/>
      <c r="D45" s="1"/>
      <c r="E45" s="1"/>
      <c r="F45" s="1"/>
      <c r="G45" s="246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247"/>
      <c r="W45" s="247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3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</row>
    <row r="46" ht="18.75" customHeight="1">
      <c r="A46" s="191"/>
      <c r="B46" s="1"/>
      <c r="C46" s="246"/>
      <c r="D46" s="1"/>
      <c r="E46" s="1"/>
      <c r="F46" s="1"/>
      <c r="G46" s="246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247"/>
      <c r="W46" s="247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3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</row>
    <row r="47" ht="18.75" customHeight="1">
      <c r="A47" s="191"/>
      <c r="B47" s="1"/>
      <c r="C47" s="246"/>
      <c r="D47" s="1"/>
      <c r="E47" s="1"/>
      <c r="F47" s="1"/>
      <c r="G47" s="246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247"/>
      <c r="W47" s="247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3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</row>
    <row r="48" ht="18.75" customHeight="1">
      <c r="A48" s="191"/>
      <c r="B48" s="1"/>
      <c r="C48" s="246"/>
      <c r="D48" s="1"/>
      <c r="E48" s="1"/>
      <c r="F48" s="1"/>
      <c r="G48" s="246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247"/>
      <c r="W48" s="247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3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</row>
    <row r="49" ht="18.75" customHeight="1">
      <c r="A49" s="191"/>
      <c r="B49" s="1"/>
      <c r="C49" s="246"/>
      <c r="D49" s="1"/>
      <c r="E49" s="1"/>
      <c r="F49" s="1"/>
      <c r="G49" s="246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247"/>
      <c r="W49" s="247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3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</row>
    <row r="50" ht="18.75" customHeight="1">
      <c r="A50" s="191"/>
      <c r="B50" s="1"/>
      <c r="C50" s="246"/>
      <c r="D50" s="1"/>
      <c r="E50" s="1"/>
      <c r="F50" s="1"/>
      <c r="G50" s="246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247"/>
      <c r="W50" s="247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3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</row>
    <row r="51" ht="18.75" customHeight="1">
      <c r="A51" s="191"/>
      <c r="B51" s="1"/>
      <c r="C51" s="246"/>
      <c r="D51" s="1"/>
      <c r="E51" s="1"/>
      <c r="F51" s="1"/>
      <c r="G51" s="246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247"/>
      <c r="W51" s="247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3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</row>
    <row r="52" ht="18.75" customHeight="1">
      <c r="A52" s="191"/>
      <c r="B52" s="1"/>
      <c r="C52" s="246"/>
      <c r="D52" s="1"/>
      <c r="E52" s="1"/>
      <c r="F52" s="1"/>
      <c r="G52" s="246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247"/>
      <c r="W52" s="247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3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</row>
    <row r="53" ht="18.75" customHeight="1">
      <c r="A53" s="191"/>
      <c r="B53" s="1"/>
      <c r="C53" s="246"/>
      <c r="D53" s="1"/>
      <c r="E53" s="1"/>
      <c r="F53" s="1"/>
      <c r="G53" s="246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247"/>
      <c r="W53" s="247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3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</row>
    <row r="54" ht="18.75" customHeight="1">
      <c r="A54" s="191"/>
      <c r="B54" s="1"/>
      <c r="C54" s="246"/>
      <c r="D54" s="1"/>
      <c r="E54" s="1"/>
      <c r="F54" s="1"/>
      <c r="G54" s="246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247"/>
      <c r="W54" s="247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3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</row>
    <row r="55" ht="18.75" customHeight="1">
      <c r="A55" s="191"/>
      <c r="B55" s="1"/>
      <c r="C55" s="246"/>
      <c r="D55" s="1"/>
      <c r="E55" s="1"/>
      <c r="F55" s="1"/>
      <c r="G55" s="246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247"/>
      <c r="W55" s="247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3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</row>
    <row r="56" ht="18.75" customHeight="1">
      <c r="A56" s="191"/>
      <c r="B56" s="1"/>
      <c r="C56" s="246"/>
      <c r="D56" s="1"/>
      <c r="E56" s="1"/>
      <c r="F56" s="1"/>
      <c r="G56" s="246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247"/>
      <c r="W56" s="247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3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</row>
    <row r="57" ht="18.75" customHeight="1">
      <c r="A57" s="191"/>
      <c r="B57" s="1"/>
      <c r="C57" s="246"/>
      <c r="D57" s="1"/>
      <c r="E57" s="1"/>
      <c r="F57" s="1"/>
      <c r="G57" s="246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247"/>
      <c r="W57" s="247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3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</row>
    <row r="58" ht="18.75" customHeight="1">
      <c r="A58" s="191"/>
      <c r="B58" s="1"/>
      <c r="C58" s="246"/>
      <c r="D58" s="1"/>
      <c r="E58" s="1"/>
      <c r="F58" s="1"/>
      <c r="G58" s="246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247"/>
      <c r="W58" s="247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3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</row>
    <row r="59" ht="18.75" customHeight="1">
      <c r="A59" s="191"/>
      <c r="B59" s="1"/>
      <c r="C59" s="246"/>
      <c r="D59" s="1"/>
      <c r="E59" s="1"/>
      <c r="F59" s="1"/>
      <c r="G59" s="246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247"/>
      <c r="W59" s="247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3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</row>
    <row r="60" ht="18.75" customHeight="1">
      <c r="A60" s="191"/>
      <c r="B60" s="1"/>
      <c r="C60" s="246"/>
      <c r="D60" s="1"/>
      <c r="E60" s="1"/>
      <c r="F60" s="1"/>
      <c r="G60" s="246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247"/>
      <c r="W60" s="247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3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</row>
    <row r="61" ht="18.75" customHeight="1">
      <c r="A61" s="191"/>
      <c r="B61" s="1"/>
      <c r="C61" s="246"/>
      <c r="D61" s="1"/>
      <c r="E61" s="1"/>
      <c r="F61" s="1"/>
      <c r="G61" s="246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247"/>
      <c r="W61" s="247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3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</row>
    <row r="62" ht="18.75" customHeight="1">
      <c r="A62" s="191"/>
      <c r="B62" s="1"/>
      <c r="C62" s="246"/>
      <c r="D62" s="1"/>
      <c r="E62" s="1"/>
      <c r="F62" s="1"/>
      <c r="G62" s="246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247"/>
      <c r="W62" s="247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3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</row>
    <row r="63" ht="18.75" customHeight="1">
      <c r="A63" s="191"/>
      <c r="B63" s="1"/>
      <c r="C63" s="246"/>
      <c r="D63" s="1"/>
      <c r="E63" s="1"/>
      <c r="F63" s="1"/>
      <c r="G63" s="246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247"/>
      <c r="W63" s="247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3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</row>
    <row r="64" ht="18.75" customHeight="1">
      <c r="A64" s="191"/>
      <c r="B64" s="1"/>
      <c r="C64" s="246"/>
      <c r="D64" s="1"/>
      <c r="E64" s="1"/>
      <c r="F64" s="1"/>
      <c r="G64" s="246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247"/>
      <c r="W64" s="247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3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</row>
    <row r="65" ht="18.75" customHeight="1">
      <c r="A65" s="191"/>
      <c r="B65" s="1"/>
      <c r="C65" s="246"/>
      <c r="D65" s="1"/>
      <c r="E65" s="1"/>
      <c r="F65" s="1"/>
      <c r="G65" s="246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247"/>
      <c r="W65" s="247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3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</row>
    <row r="66" ht="18.75" customHeight="1">
      <c r="A66" s="191"/>
      <c r="B66" s="1"/>
      <c r="C66" s="246"/>
      <c r="D66" s="1"/>
      <c r="E66" s="1"/>
      <c r="F66" s="1"/>
      <c r="G66" s="246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247"/>
      <c r="W66" s="247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3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</row>
    <row r="67" ht="18.75" customHeight="1">
      <c r="A67" s="191"/>
      <c r="B67" s="1"/>
      <c r="C67" s="246"/>
      <c r="D67" s="1"/>
      <c r="E67" s="1"/>
      <c r="F67" s="1"/>
      <c r="G67" s="246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247"/>
      <c r="W67" s="247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3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</row>
    <row r="68" ht="18.75" customHeight="1">
      <c r="A68" s="191"/>
      <c r="B68" s="1"/>
      <c r="C68" s="246"/>
      <c r="D68" s="1"/>
      <c r="E68" s="1"/>
      <c r="F68" s="1"/>
      <c r="G68" s="246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247"/>
      <c r="W68" s="247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3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</row>
    <row r="69" ht="18.75" customHeight="1">
      <c r="A69" s="191"/>
      <c r="B69" s="1"/>
      <c r="C69" s="246"/>
      <c r="D69" s="1"/>
      <c r="E69" s="1"/>
      <c r="F69" s="1"/>
      <c r="G69" s="246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247"/>
      <c r="W69" s="247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3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</row>
    <row r="70" ht="18.75" customHeight="1">
      <c r="A70" s="191"/>
      <c r="B70" s="1"/>
      <c r="C70" s="246"/>
      <c r="D70" s="1"/>
      <c r="E70" s="1"/>
      <c r="F70" s="1"/>
      <c r="G70" s="246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247"/>
      <c r="W70" s="247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3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</row>
    <row r="71" ht="18.75" customHeight="1">
      <c r="A71" s="191"/>
      <c r="B71" s="1"/>
      <c r="C71" s="246"/>
      <c r="D71" s="1"/>
      <c r="E71" s="1"/>
      <c r="F71" s="1"/>
      <c r="G71" s="246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247"/>
      <c r="W71" s="247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3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</row>
    <row r="72" ht="18.75" customHeight="1">
      <c r="A72" s="191"/>
      <c r="B72" s="1"/>
      <c r="C72" s="246"/>
      <c r="D72" s="1"/>
      <c r="E72" s="1"/>
      <c r="F72" s="1"/>
      <c r="G72" s="246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247"/>
      <c r="W72" s="247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3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</row>
    <row r="73" ht="18.75" customHeight="1">
      <c r="A73" s="191"/>
      <c r="B73" s="1"/>
      <c r="C73" s="246"/>
      <c r="D73" s="1"/>
      <c r="E73" s="1"/>
      <c r="F73" s="1"/>
      <c r="G73" s="246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247"/>
      <c r="W73" s="247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3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</row>
    <row r="74" ht="18.75" customHeight="1">
      <c r="A74" s="191"/>
      <c r="B74" s="1"/>
      <c r="C74" s="246"/>
      <c r="D74" s="1"/>
      <c r="E74" s="1"/>
      <c r="F74" s="1"/>
      <c r="G74" s="246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247"/>
      <c r="W74" s="247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3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</row>
    <row r="75" ht="18.75" customHeight="1">
      <c r="A75" s="191"/>
      <c r="B75" s="1"/>
      <c r="C75" s="246"/>
      <c r="D75" s="1"/>
      <c r="E75" s="1"/>
      <c r="F75" s="1"/>
      <c r="G75" s="246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247"/>
      <c r="W75" s="247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3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</row>
    <row r="76" ht="18.75" customHeight="1">
      <c r="A76" s="191"/>
      <c r="B76" s="1"/>
      <c r="C76" s="246"/>
      <c r="D76" s="1"/>
      <c r="E76" s="1"/>
      <c r="F76" s="1"/>
      <c r="G76" s="246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247"/>
      <c r="W76" s="247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3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</row>
    <row r="77" ht="18.75" customHeight="1">
      <c r="A77" s="191"/>
      <c r="B77" s="1"/>
      <c r="C77" s="246"/>
      <c r="D77" s="1"/>
      <c r="E77" s="1"/>
      <c r="F77" s="1"/>
      <c r="G77" s="246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247"/>
      <c r="W77" s="247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3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</row>
    <row r="78" ht="18.75" customHeight="1">
      <c r="A78" s="191"/>
      <c r="B78" s="1"/>
      <c r="C78" s="246"/>
      <c r="D78" s="1"/>
      <c r="E78" s="1"/>
      <c r="F78" s="1"/>
      <c r="G78" s="246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247"/>
      <c r="W78" s="247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3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</row>
    <row r="79" ht="18.75" customHeight="1">
      <c r="A79" s="191"/>
      <c r="B79" s="1"/>
      <c r="C79" s="246"/>
      <c r="D79" s="1"/>
      <c r="E79" s="1"/>
      <c r="F79" s="1"/>
      <c r="G79" s="246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247"/>
      <c r="W79" s="247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3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</row>
    <row r="80" ht="18.75" customHeight="1">
      <c r="A80" s="191"/>
      <c r="B80" s="1"/>
      <c r="C80" s="246"/>
      <c r="D80" s="1"/>
      <c r="E80" s="1"/>
      <c r="F80" s="1"/>
      <c r="G80" s="246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247"/>
      <c r="W80" s="247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3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</row>
    <row r="81" ht="18.75" customHeight="1">
      <c r="A81" s="191"/>
      <c r="B81" s="1"/>
      <c r="C81" s="246"/>
      <c r="D81" s="1"/>
      <c r="E81" s="1"/>
      <c r="F81" s="1"/>
      <c r="G81" s="246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247"/>
      <c r="W81" s="247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3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</row>
    <row r="82" ht="18.75" customHeight="1">
      <c r="A82" s="191"/>
      <c r="B82" s="1"/>
      <c r="C82" s="246"/>
      <c r="D82" s="1"/>
      <c r="E82" s="1"/>
      <c r="F82" s="1"/>
      <c r="G82" s="246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247"/>
      <c r="W82" s="247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3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</row>
    <row r="83" ht="18.75" customHeight="1">
      <c r="A83" s="191"/>
      <c r="B83" s="1"/>
      <c r="C83" s="246"/>
      <c r="D83" s="1"/>
      <c r="E83" s="1"/>
      <c r="F83" s="1"/>
      <c r="G83" s="246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247"/>
      <c r="W83" s="247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3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</row>
    <row r="84" ht="18.75" customHeight="1">
      <c r="A84" s="191"/>
      <c r="B84" s="1"/>
      <c r="C84" s="246"/>
      <c r="D84" s="1"/>
      <c r="E84" s="1"/>
      <c r="F84" s="1"/>
      <c r="G84" s="246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247"/>
      <c r="W84" s="247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3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</row>
    <row r="85" ht="18.75" customHeight="1">
      <c r="A85" s="191"/>
      <c r="B85" s="1"/>
      <c r="C85" s="246"/>
      <c r="D85" s="1"/>
      <c r="E85" s="1"/>
      <c r="F85" s="1"/>
      <c r="G85" s="246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247"/>
      <c r="W85" s="247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3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</row>
    <row r="86" ht="18.75" customHeight="1">
      <c r="A86" s="191"/>
      <c r="B86" s="1"/>
      <c r="C86" s="246"/>
      <c r="D86" s="1"/>
      <c r="E86" s="1"/>
      <c r="F86" s="1"/>
      <c r="G86" s="246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247"/>
      <c r="W86" s="247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3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</row>
    <row r="87" ht="18.75" customHeight="1">
      <c r="A87" s="191"/>
      <c r="B87" s="1"/>
      <c r="C87" s="246"/>
      <c r="D87" s="1"/>
      <c r="E87" s="1"/>
      <c r="F87" s="1"/>
      <c r="G87" s="246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247"/>
      <c r="W87" s="247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3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</row>
    <row r="88" ht="18.75" customHeight="1">
      <c r="A88" s="191"/>
      <c r="B88" s="1"/>
      <c r="C88" s="246"/>
      <c r="D88" s="1"/>
      <c r="E88" s="1"/>
      <c r="F88" s="1"/>
      <c r="G88" s="246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247"/>
      <c r="W88" s="247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3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</row>
    <row r="89" ht="18.75" customHeight="1">
      <c r="A89" s="191"/>
      <c r="B89" s="1"/>
      <c r="C89" s="246"/>
      <c r="D89" s="1"/>
      <c r="E89" s="1"/>
      <c r="F89" s="1"/>
      <c r="G89" s="246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247"/>
      <c r="W89" s="247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3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</row>
    <row r="90" ht="18.75" customHeight="1">
      <c r="A90" s="191"/>
      <c r="B90" s="1"/>
      <c r="C90" s="246"/>
      <c r="D90" s="1"/>
      <c r="E90" s="1"/>
      <c r="F90" s="1"/>
      <c r="G90" s="246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247"/>
      <c r="W90" s="247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3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</row>
    <row r="91" ht="18.75" customHeight="1">
      <c r="A91" s="191"/>
      <c r="B91" s="1"/>
      <c r="C91" s="246"/>
      <c r="D91" s="1"/>
      <c r="E91" s="1"/>
      <c r="F91" s="1"/>
      <c r="G91" s="246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247"/>
      <c r="W91" s="247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3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</row>
    <row r="92" ht="18.75" customHeight="1">
      <c r="A92" s="191"/>
      <c r="B92" s="1"/>
      <c r="C92" s="246"/>
      <c r="D92" s="1"/>
      <c r="E92" s="1"/>
      <c r="F92" s="1"/>
      <c r="G92" s="246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247"/>
      <c r="W92" s="247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3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</row>
    <row r="93" ht="18.75" customHeight="1">
      <c r="A93" s="191"/>
      <c r="B93" s="1"/>
      <c r="C93" s="246"/>
      <c r="D93" s="1"/>
      <c r="E93" s="1"/>
      <c r="F93" s="1"/>
      <c r="G93" s="246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247"/>
      <c r="W93" s="247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3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</row>
    <row r="94" ht="18.75" customHeight="1">
      <c r="A94" s="191"/>
      <c r="B94" s="1"/>
      <c r="C94" s="246"/>
      <c r="D94" s="1"/>
      <c r="E94" s="1"/>
      <c r="F94" s="1"/>
      <c r="G94" s="246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247"/>
      <c r="W94" s="247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</row>
    <row r="95" ht="18.75" customHeight="1">
      <c r="A95" s="191"/>
      <c r="B95" s="1"/>
      <c r="C95" s="246"/>
      <c r="D95" s="1"/>
      <c r="E95" s="1"/>
      <c r="F95" s="1"/>
      <c r="G95" s="246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247"/>
      <c r="W95" s="247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3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</row>
    <row r="96" ht="18.75" customHeight="1">
      <c r="A96" s="191"/>
      <c r="B96" s="1"/>
      <c r="C96" s="246"/>
      <c r="D96" s="1"/>
      <c r="E96" s="1"/>
      <c r="F96" s="1"/>
      <c r="G96" s="246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247"/>
      <c r="W96" s="247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3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</row>
    <row r="97" ht="18.75" customHeight="1">
      <c r="A97" s="191"/>
      <c r="B97" s="1"/>
      <c r="C97" s="246"/>
      <c r="D97" s="1"/>
      <c r="E97" s="1"/>
      <c r="F97" s="1"/>
      <c r="G97" s="246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247"/>
      <c r="W97" s="247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3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</row>
    <row r="98" ht="18.75" customHeight="1">
      <c r="A98" s="191"/>
      <c r="B98" s="1"/>
      <c r="C98" s="246"/>
      <c r="D98" s="1"/>
      <c r="E98" s="1"/>
      <c r="F98" s="1"/>
      <c r="G98" s="246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247"/>
      <c r="W98" s="247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3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</row>
    <row r="99" ht="18.75" customHeight="1">
      <c r="A99" s="191"/>
      <c r="B99" s="1"/>
      <c r="C99" s="246"/>
      <c r="D99" s="1"/>
      <c r="E99" s="1"/>
      <c r="F99" s="1"/>
      <c r="G99" s="246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247"/>
      <c r="W99" s="247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3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</row>
    <row r="100" ht="18.75" customHeight="1">
      <c r="A100" s="191"/>
      <c r="B100" s="1"/>
      <c r="C100" s="246"/>
      <c r="D100" s="1"/>
      <c r="E100" s="1"/>
      <c r="F100" s="1"/>
      <c r="G100" s="246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247"/>
      <c r="W100" s="247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3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</row>
    <row r="101" ht="18.75" customHeight="1">
      <c r="A101" s="191"/>
      <c r="B101" s="1"/>
      <c r="C101" s="246"/>
      <c r="D101" s="1"/>
      <c r="E101" s="1"/>
      <c r="F101" s="1"/>
      <c r="G101" s="246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247"/>
      <c r="W101" s="247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3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</row>
    <row r="102" ht="18.75" customHeight="1">
      <c r="A102" s="191"/>
      <c r="B102" s="1"/>
      <c r="C102" s="246"/>
      <c r="D102" s="1"/>
      <c r="E102" s="1"/>
      <c r="F102" s="1"/>
      <c r="G102" s="246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247"/>
      <c r="W102" s="247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3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</row>
    <row r="103" ht="18.75" customHeight="1">
      <c r="A103" s="191"/>
      <c r="B103" s="1"/>
      <c r="C103" s="246"/>
      <c r="D103" s="1"/>
      <c r="E103" s="1"/>
      <c r="F103" s="1"/>
      <c r="G103" s="246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247"/>
      <c r="W103" s="247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3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</row>
    <row r="104" ht="18.75" customHeight="1">
      <c r="A104" s="191"/>
      <c r="B104" s="1"/>
      <c r="C104" s="246"/>
      <c r="D104" s="1"/>
      <c r="E104" s="1"/>
      <c r="F104" s="1"/>
      <c r="G104" s="246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247"/>
      <c r="W104" s="247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3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</row>
    <row r="105" ht="18.75" customHeight="1">
      <c r="A105" s="191"/>
      <c r="B105" s="1"/>
      <c r="C105" s="246"/>
      <c r="D105" s="1"/>
      <c r="E105" s="1"/>
      <c r="F105" s="1"/>
      <c r="G105" s="246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247"/>
      <c r="W105" s="247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3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</row>
    <row r="106" ht="18.75" customHeight="1">
      <c r="A106" s="191"/>
      <c r="B106" s="1"/>
      <c r="C106" s="246"/>
      <c r="D106" s="1"/>
      <c r="E106" s="1"/>
      <c r="F106" s="1"/>
      <c r="G106" s="246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247"/>
      <c r="W106" s="247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3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</row>
    <row r="107" ht="18.75" customHeight="1">
      <c r="A107" s="191"/>
      <c r="B107" s="1"/>
      <c r="C107" s="246"/>
      <c r="D107" s="1"/>
      <c r="E107" s="1"/>
      <c r="F107" s="1"/>
      <c r="G107" s="246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247"/>
      <c r="W107" s="247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3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</row>
    <row r="108" ht="18.75" customHeight="1">
      <c r="A108" s="191"/>
      <c r="B108" s="1"/>
      <c r="C108" s="246"/>
      <c r="D108" s="1"/>
      <c r="E108" s="1"/>
      <c r="F108" s="1"/>
      <c r="G108" s="246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247"/>
      <c r="W108" s="247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3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</row>
    <row r="109" ht="18.75" customHeight="1">
      <c r="A109" s="191"/>
      <c r="B109" s="1"/>
      <c r="C109" s="246"/>
      <c r="D109" s="1"/>
      <c r="E109" s="1"/>
      <c r="F109" s="1"/>
      <c r="G109" s="246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247"/>
      <c r="W109" s="247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3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</row>
    <row r="110" ht="18.75" customHeight="1">
      <c r="A110" s="191"/>
      <c r="B110" s="1"/>
      <c r="C110" s="246"/>
      <c r="D110" s="1"/>
      <c r="E110" s="1"/>
      <c r="F110" s="1"/>
      <c r="G110" s="246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247"/>
      <c r="W110" s="247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3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</row>
    <row r="111" ht="18.75" customHeight="1">
      <c r="A111" s="191"/>
      <c r="B111" s="1"/>
      <c r="C111" s="246"/>
      <c r="D111" s="1"/>
      <c r="E111" s="1"/>
      <c r="F111" s="1"/>
      <c r="G111" s="246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247"/>
      <c r="W111" s="247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3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</row>
    <row r="112" ht="18.75" customHeight="1">
      <c r="A112" s="191"/>
      <c r="B112" s="1"/>
      <c r="C112" s="246"/>
      <c r="D112" s="1"/>
      <c r="E112" s="1"/>
      <c r="F112" s="1"/>
      <c r="G112" s="246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247"/>
      <c r="W112" s="247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3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</row>
    <row r="113" ht="18.75" customHeight="1">
      <c r="A113" s="191"/>
      <c r="B113" s="1"/>
      <c r="C113" s="246"/>
      <c r="D113" s="1"/>
      <c r="E113" s="1"/>
      <c r="F113" s="1"/>
      <c r="G113" s="246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247"/>
      <c r="W113" s="247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3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</row>
    <row r="114" ht="18.75" customHeight="1">
      <c r="A114" s="191"/>
      <c r="B114" s="1"/>
      <c r="C114" s="246"/>
      <c r="D114" s="1"/>
      <c r="E114" s="1"/>
      <c r="F114" s="1"/>
      <c r="G114" s="246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247"/>
      <c r="W114" s="247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3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</row>
    <row r="115" ht="18.75" customHeight="1">
      <c r="A115" s="191"/>
      <c r="B115" s="1"/>
      <c r="C115" s="246"/>
      <c r="D115" s="1"/>
      <c r="E115" s="1"/>
      <c r="F115" s="1"/>
      <c r="G115" s="246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247"/>
      <c r="W115" s="247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3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</row>
    <row r="116" ht="18.75" customHeight="1">
      <c r="A116" s="191"/>
      <c r="B116" s="1"/>
      <c r="C116" s="246"/>
      <c r="D116" s="1"/>
      <c r="E116" s="1"/>
      <c r="F116" s="1"/>
      <c r="G116" s="246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247"/>
      <c r="W116" s="247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3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</row>
    <row r="117" ht="18.75" customHeight="1">
      <c r="A117" s="191"/>
      <c r="B117" s="1"/>
      <c r="C117" s="246"/>
      <c r="D117" s="1"/>
      <c r="E117" s="1"/>
      <c r="F117" s="1"/>
      <c r="G117" s="246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247"/>
      <c r="W117" s="247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3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</row>
    <row r="118" ht="18.75" customHeight="1">
      <c r="A118" s="191"/>
      <c r="B118" s="1"/>
      <c r="C118" s="246"/>
      <c r="D118" s="1"/>
      <c r="E118" s="1"/>
      <c r="F118" s="1"/>
      <c r="G118" s="246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247"/>
      <c r="W118" s="247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3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</row>
    <row r="119" ht="18.75" customHeight="1">
      <c r="A119" s="191"/>
      <c r="B119" s="1"/>
      <c r="C119" s="246"/>
      <c r="D119" s="1"/>
      <c r="E119" s="1"/>
      <c r="F119" s="1"/>
      <c r="G119" s="246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247"/>
      <c r="W119" s="247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3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</row>
    <row r="120" ht="18.75" customHeight="1">
      <c r="A120" s="191"/>
      <c r="B120" s="1"/>
      <c r="C120" s="246"/>
      <c r="D120" s="1"/>
      <c r="E120" s="1"/>
      <c r="F120" s="1"/>
      <c r="G120" s="246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247"/>
      <c r="W120" s="247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3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</row>
    <row r="121" ht="18.75" customHeight="1">
      <c r="A121" s="191"/>
      <c r="B121" s="1"/>
      <c r="C121" s="246"/>
      <c r="D121" s="1"/>
      <c r="E121" s="1"/>
      <c r="F121" s="1"/>
      <c r="G121" s="246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247"/>
      <c r="W121" s="247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3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</row>
    <row r="122" ht="18.75" customHeight="1">
      <c r="A122" s="191"/>
      <c r="B122" s="1"/>
      <c r="C122" s="246"/>
      <c r="D122" s="1"/>
      <c r="E122" s="1"/>
      <c r="F122" s="1"/>
      <c r="G122" s="246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247"/>
      <c r="W122" s="247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3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</row>
    <row r="123" ht="18.75" customHeight="1">
      <c r="A123" s="191"/>
      <c r="B123" s="1"/>
      <c r="C123" s="246"/>
      <c r="D123" s="1"/>
      <c r="E123" s="1"/>
      <c r="F123" s="1"/>
      <c r="G123" s="246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247"/>
      <c r="W123" s="247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3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</row>
    <row r="124" ht="18.75" customHeight="1">
      <c r="A124" s="191"/>
      <c r="B124" s="1"/>
      <c r="C124" s="246"/>
      <c r="D124" s="1"/>
      <c r="E124" s="1"/>
      <c r="F124" s="1"/>
      <c r="G124" s="246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247"/>
      <c r="W124" s="247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3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</row>
    <row r="125" ht="18.75" customHeight="1">
      <c r="A125" s="191"/>
      <c r="B125" s="1"/>
      <c r="C125" s="246"/>
      <c r="D125" s="1"/>
      <c r="E125" s="1"/>
      <c r="F125" s="1"/>
      <c r="G125" s="246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247"/>
      <c r="W125" s="247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3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</row>
    <row r="126" ht="18.75" customHeight="1">
      <c r="A126" s="191"/>
      <c r="B126" s="1"/>
      <c r="C126" s="246"/>
      <c r="D126" s="1"/>
      <c r="E126" s="1"/>
      <c r="F126" s="1"/>
      <c r="G126" s="246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247"/>
      <c r="W126" s="247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3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</row>
    <row r="127" ht="18.75" customHeight="1">
      <c r="A127" s="191"/>
      <c r="B127" s="1"/>
      <c r="C127" s="246"/>
      <c r="D127" s="1"/>
      <c r="E127" s="1"/>
      <c r="F127" s="1"/>
      <c r="G127" s="246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247"/>
      <c r="W127" s="247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3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</row>
    <row r="128" ht="18.75" customHeight="1">
      <c r="A128" s="191"/>
      <c r="B128" s="1"/>
      <c r="C128" s="246"/>
      <c r="D128" s="1"/>
      <c r="E128" s="1"/>
      <c r="F128" s="1"/>
      <c r="G128" s="246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247"/>
      <c r="W128" s="247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3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</row>
    <row r="129" ht="18.75" customHeight="1">
      <c r="A129" s="191"/>
      <c r="B129" s="1"/>
      <c r="C129" s="246"/>
      <c r="D129" s="1"/>
      <c r="E129" s="1"/>
      <c r="F129" s="1"/>
      <c r="G129" s="246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247"/>
      <c r="W129" s="247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3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</row>
    <row r="130" ht="18.75" customHeight="1">
      <c r="A130" s="191"/>
      <c r="B130" s="1"/>
      <c r="C130" s="246"/>
      <c r="D130" s="1"/>
      <c r="E130" s="1"/>
      <c r="F130" s="1"/>
      <c r="G130" s="246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247"/>
      <c r="W130" s="247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3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</row>
    <row r="131" ht="18.75" customHeight="1">
      <c r="A131" s="191"/>
      <c r="B131" s="1"/>
      <c r="C131" s="246"/>
      <c r="D131" s="1"/>
      <c r="E131" s="1"/>
      <c r="F131" s="1"/>
      <c r="G131" s="246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247"/>
      <c r="W131" s="247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3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</row>
    <row r="132" ht="18.75" customHeight="1">
      <c r="A132" s="191"/>
      <c r="B132" s="1"/>
      <c r="C132" s="246"/>
      <c r="D132" s="1"/>
      <c r="E132" s="1"/>
      <c r="F132" s="1"/>
      <c r="G132" s="246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247"/>
      <c r="W132" s="247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3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</row>
    <row r="133" ht="18.75" customHeight="1">
      <c r="A133" s="191"/>
      <c r="B133" s="1"/>
      <c r="C133" s="246"/>
      <c r="D133" s="1"/>
      <c r="E133" s="1"/>
      <c r="F133" s="1"/>
      <c r="G133" s="246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247"/>
      <c r="W133" s="247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3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</row>
    <row r="134" ht="18.75" customHeight="1">
      <c r="A134" s="191"/>
      <c r="B134" s="1"/>
      <c r="C134" s="246"/>
      <c r="D134" s="1"/>
      <c r="E134" s="1"/>
      <c r="F134" s="1"/>
      <c r="G134" s="246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247"/>
      <c r="W134" s="247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3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</row>
    <row r="135" ht="18.75" customHeight="1">
      <c r="A135" s="191"/>
      <c r="B135" s="1"/>
      <c r="C135" s="246"/>
      <c r="D135" s="1"/>
      <c r="E135" s="1"/>
      <c r="F135" s="1"/>
      <c r="G135" s="246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247"/>
      <c r="W135" s="247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3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</row>
    <row r="136" ht="18.75" customHeight="1">
      <c r="A136" s="191"/>
      <c r="B136" s="1"/>
      <c r="C136" s="246"/>
      <c r="D136" s="1"/>
      <c r="E136" s="1"/>
      <c r="F136" s="1"/>
      <c r="G136" s="246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247"/>
      <c r="W136" s="247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3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</row>
    <row r="137" ht="18.75" customHeight="1">
      <c r="A137" s="191"/>
      <c r="B137" s="1"/>
      <c r="C137" s="246"/>
      <c r="D137" s="1"/>
      <c r="E137" s="1"/>
      <c r="F137" s="1"/>
      <c r="G137" s="246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247"/>
      <c r="W137" s="247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3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</row>
    <row r="138" ht="18.75" customHeight="1">
      <c r="A138" s="191"/>
      <c r="B138" s="1"/>
      <c r="C138" s="246"/>
      <c r="D138" s="1"/>
      <c r="E138" s="1"/>
      <c r="F138" s="1"/>
      <c r="G138" s="246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247"/>
      <c r="W138" s="247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3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</row>
    <row r="139" ht="18.75" customHeight="1">
      <c r="A139" s="191"/>
      <c r="B139" s="1"/>
      <c r="C139" s="246"/>
      <c r="D139" s="1"/>
      <c r="E139" s="1"/>
      <c r="F139" s="1"/>
      <c r="G139" s="246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247"/>
      <c r="W139" s="247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3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</row>
    <row r="140" ht="18.75" customHeight="1">
      <c r="A140" s="191"/>
      <c r="B140" s="1"/>
      <c r="C140" s="246"/>
      <c r="D140" s="1"/>
      <c r="E140" s="1"/>
      <c r="F140" s="1"/>
      <c r="G140" s="246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247"/>
      <c r="W140" s="247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3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</row>
    <row r="141" ht="18.75" customHeight="1">
      <c r="A141" s="191"/>
      <c r="B141" s="1"/>
      <c r="C141" s="246"/>
      <c r="D141" s="1"/>
      <c r="E141" s="1"/>
      <c r="F141" s="1"/>
      <c r="G141" s="246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247"/>
      <c r="W141" s="247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3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</row>
    <row r="142" ht="18.75" customHeight="1">
      <c r="A142" s="191"/>
      <c r="B142" s="1"/>
      <c r="C142" s="246"/>
      <c r="D142" s="1"/>
      <c r="E142" s="1"/>
      <c r="F142" s="1"/>
      <c r="G142" s="246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247"/>
      <c r="W142" s="247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3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</row>
    <row r="143" ht="18.75" customHeight="1">
      <c r="A143" s="191"/>
      <c r="B143" s="1"/>
      <c r="C143" s="246"/>
      <c r="D143" s="1"/>
      <c r="E143" s="1"/>
      <c r="F143" s="1"/>
      <c r="G143" s="246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247"/>
      <c r="W143" s="247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3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</row>
    <row r="144" ht="18.75" customHeight="1">
      <c r="A144" s="191"/>
      <c r="B144" s="1"/>
      <c r="C144" s="246"/>
      <c r="D144" s="1"/>
      <c r="E144" s="1"/>
      <c r="F144" s="1"/>
      <c r="G144" s="246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247"/>
      <c r="W144" s="247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3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</row>
    <row r="145" ht="18.75" customHeight="1">
      <c r="A145" s="191"/>
      <c r="B145" s="1"/>
      <c r="C145" s="246"/>
      <c r="D145" s="1"/>
      <c r="E145" s="1"/>
      <c r="F145" s="1"/>
      <c r="G145" s="246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247"/>
      <c r="W145" s="247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3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</row>
    <row r="146" ht="18.75" customHeight="1">
      <c r="A146" s="191"/>
      <c r="B146" s="1"/>
      <c r="C146" s="246"/>
      <c r="D146" s="1"/>
      <c r="E146" s="1"/>
      <c r="F146" s="1"/>
      <c r="G146" s="246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247"/>
      <c r="W146" s="247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3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</row>
    <row r="147" ht="18.75" customHeight="1">
      <c r="A147" s="191"/>
      <c r="B147" s="1"/>
      <c r="C147" s="246"/>
      <c r="D147" s="1"/>
      <c r="E147" s="1"/>
      <c r="F147" s="1"/>
      <c r="G147" s="246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247"/>
      <c r="W147" s="247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3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</row>
    <row r="148" ht="18.75" customHeight="1">
      <c r="A148" s="191"/>
      <c r="B148" s="1"/>
      <c r="C148" s="246"/>
      <c r="D148" s="1"/>
      <c r="E148" s="1"/>
      <c r="F148" s="1"/>
      <c r="G148" s="246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247"/>
      <c r="W148" s="247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3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</row>
    <row r="149" ht="18.75" customHeight="1">
      <c r="A149" s="191"/>
      <c r="B149" s="1"/>
      <c r="C149" s="246"/>
      <c r="D149" s="1"/>
      <c r="E149" s="1"/>
      <c r="F149" s="1"/>
      <c r="G149" s="246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247"/>
      <c r="W149" s="247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3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</row>
    <row r="150" ht="18.75" customHeight="1">
      <c r="A150" s="191"/>
      <c r="B150" s="1"/>
      <c r="C150" s="246"/>
      <c r="D150" s="1"/>
      <c r="E150" s="1"/>
      <c r="F150" s="1"/>
      <c r="G150" s="246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247"/>
      <c r="W150" s="247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3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</row>
    <row r="151" ht="18.75" customHeight="1">
      <c r="A151" s="191"/>
      <c r="B151" s="1"/>
      <c r="C151" s="246"/>
      <c r="D151" s="1"/>
      <c r="E151" s="1"/>
      <c r="F151" s="1"/>
      <c r="G151" s="246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247"/>
      <c r="W151" s="247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3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</row>
    <row r="152" ht="18.75" customHeight="1">
      <c r="A152" s="191"/>
      <c r="B152" s="1"/>
      <c r="C152" s="246"/>
      <c r="D152" s="1"/>
      <c r="E152" s="1"/>
      <c r="F152" s="1"/>
      <c r="G152" s="246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247"/>
      <c r="W152" s="247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3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</row>
    <row r="153" ht="18.75" customHeight="1">
      <c r="A153" s="191"/>
      <c r="B153" s="1"/>
      <c r="C153" s="246"/>
      <c r="D153" s="1"/>
      <c r="E153" s="1"/>
      <c r="F153" s="1"/>
      <c r="G153" s="246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247"/>
      <c r="W153" s="247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3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</row>
    <row r="154" ht="18.75" customHeight="1">
      <c r="A154" s="191"/>
      <c r="B154" s="1"/>
      <c r="C154" s="246"/>
      <c r="D154" s="1"/>
      <c r="E154" s="1"/>
      <c r="F154" s="1"/>
      <c r="G154" s="246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247"/>
      <c r="W154" s="247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3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</row>
    <row r="155" ht="18.75" customHeight="1">
      <c r="A155" s="191"/>
      <c r="B155" s="1"/>
      <c r="C155" s="246"/>
      <c r="D155" s="1"/>
      <c r="E155" s="1"/>
      <c r="F155" s="1"/>
      <c r="G155" s="246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247"/>
      <c r="W155" s="247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3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</row>
    <row r="156" ht="18.75" customHeight="1">
      <c r="A156" s="191"/>
      <c r="B156" s="1"/>
      <c r="C156" s="246"/>
      <c r="D156" s="1"/>
      <c r="E156" s="1"/>
      <c r="F156" s="1"/>
      <c r="G156" s="246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247"/>
      <c r="W156" s="247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3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</row>
    <row r="157" ht="18.75" customHeight="1">
      <c r="A157" s="191"/>
      <c r="B157" s="1"/>
      <c r="C157" s="246"/>
      <c r="D157" s="1"/>
      <c r="E157" s="1"/>
      <c r="F157" s="1"/>
      <c r="G157" s="246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247"/>
      <c r="W157" s="247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3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</row>
    <row r="158" ht="18.75" customHeight="1">
      <c r="A158" s="191"/>
      <c r="B158" s="1"/>
      <c r="C158" s="246"/>
      <c r="D158" s="1"/>
      <c r="E158" s="1"/>
      <c r="F158" s="1"/>
      <c r="G158" s="246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247"/>
      <c r="W158" s="247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3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</row>
    <row r="159" ht="18.75" customHeight="1">
      <c r="A159" s="191"/>
      <c r="B159" s="1"/>
      <c r="C159" s="246"/>
      <c r="D159" s="1"/>
      <c r="E159" s="1"/>
      <c r="F159" s="1"/>
      <c r="G159" s="246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247"/>
      <c r="W159" s="247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3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</row>
    <row r="160" ht="18.75" customHeight="1">
      <c r="A160" s="191"/>
      <c r="B160" s="1"/>
      <c r="C160" s="246"/>
      <c r="D160" s="1"/>
      <c r="E160" s="1"/>
      <c r="F160" s="1"/>
      <c r="G160" s="246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247"/>
      <c r="W160" s="247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3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</row>
    <row r="161" ht="18.75" customHeight="1">
      <c r="A161" s="191"/>
      <c r="B161" s="1"/>
      <c r="C161" s="246"/>
      <c r="D161" s="1"/>
      <c r="E161" s="1"/>
      <c r="F161" s="1"/>
      <c r="G161" s="246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247"/>
      <c r="W161" s="247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3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</row>
    <row r="162" ht="18.75" customHeight="1">
      <c r="A162" s="191"/>
      <c r="B162" s="1"/>
      <c r="C162" s="246"/>
      <c r="D162" s="1"/>
      <c r="E162" s="1"/>
      <c r="F162" s="1"/>
      <c r="G162" s="246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247"/>
      <c r="W162" s="247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3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</row>
    <row r="163" ht="18.75" customHeight="1">
      <c r="A163" s="191"/>
      <c r="B163" s="1"/>
      <c r="C163" s="246"/>
      <c r="D163" s="1"/>
      <c r="E163" s="1"/>
      <c r="F163" s="1"/>
      <c r="G163" s="246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247"/>
      <c r="W163" s="247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3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</row>
    <row r="164" ht="18.75" customHeight="1">
      <c r="A164" s="191"/>
      <c r="B164" s="1"/>
      <c r="C164" s="246"/>
      <c r="D164" s="1"/>
      <c r="E164" s="1"/>
      <c r="F164" s="1"/>
      <c r="G164" s="246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247"/>
      <c r="W164" s="247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3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</row>
    <row r="165" ht="18.75" customHeight="1">
      <c r="A165" s="191"/>
      <c r="B165" s="1"/>
      <c r="C165" s="246"/>
      <c r="D165" s="1"/>
      <c r="E165" s="1"/>
      <c r="F165" s="1"/>
      <c r="G165" s="246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247"/>
      <c r="W165" s="247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3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</row>
    <row r="166" ht="18.75" customHeight="1">
      <c r="A166" s="191"/>
      <c r="B166" s="1"/>
      <c r="C166" s="246"/>
      <c r="D166" s="1"/>
      <c r="E166" s="1"/>
      <c r="F166" s="1"/>
      <c r="G166" s="246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247"/>
      <c r="W166" s="247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3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</row>
    <row r="167" ht="18.75" customHeight="1">
      <c r="A167" s="191"/>
      <c r="B167" s="1"/>
      <c r="C167" s="246"/>
      <c r="D167" s="1"/>
      <c r="E167" s="1"/>
      <c r="F167" s="1"/>
      <c r="G167" s="246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247"/>
      <c r="W167" s="247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3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</row>
    <row r="168" ht="18.75" customHeight="1">
      <c r="A168" s="191"/>
      <c r="B168" s="1"/>
      <c r="C168" s="246"/>
      <c r="D168" s="1"/>
      <c r="E168" s="1"/>
      <c r="F168" s="1"/>
      <c r="G168" s="246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247"/>
      <c r="W168" s="247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3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</row>
    <row r="169" ht="18.75" customHeight="1">
      <c r="A169" s="191"/>
      <c r="B169" s="1"/>
      <c r="C169" s="246"/>
      <c r="D169" s="1"/>
      <c r="E169" s="1"/>
      <c r="F169" s="1"/>
      <c r="G169" s="246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247"/>
      <c r="W169" s="247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3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</row>
    <row r="170" ht="18.75" customHeight="1">
      <c r="A170" s="191"/>
      <c r="B170" s="1"/>
      <c r="C170" s="246"/>
      <c r="D170" s="1"/>
      <c r="E170" s="1"/>
      <c r="F170" s="1"/>
      <c r="G170" s="246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247"/>
      <c r="W170" s="247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3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</row>
    <row r="171" ht="18.75" customHeight="1">
      <c r="A171" s="191"/>
      <c r="B171" s="1"/>
      <c r="C171" s="246"/>
      <c r="D171" s="1"/>
      <c r="E171" s="1"/>
      <c r="F171" s="1"/>
      <c r="G171" s="246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247"/>
      <c r="W171" s="247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3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</row>
    <row r="172" ht="18.75" customHeight="1">
      <c r="A172" s="191"/>
      <c r="B172" s="1"/>
      <c r="C172" s="246"/>
      <c r="D172" s="1"/>
      <c r="E172" s="1"/>
      <c r="F172" s="1"/>
      <c r="G172" s="246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247"/>
      <c r="W172" s="247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3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</row>
    <row r="173" ht="18.75" customHeight="1">
      <c r="A173" s="191"/>
      <c r="B173" s="1"/>
      <c r="C173" s="246"/>
      <c r="D173" s="1"/>
      <c r="E173" s="1"/>
      <c r="F173" s="1"/>
      <c r="G173" s="246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247"/>
      <c r="W173" s="247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3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</row>
    <row r="174" ht="18.75" customHeight="1">
      <c r="A174" s="191"/>
      <c r="B174" s="1"/>
      <c r="C174" s="246"/>
      <c r="D174" s="1"/>
      <c r="E174" s="1"/>
      <c r="F174" s="1"/>
      <c r="G174" s="246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247"/>
      <c r="W174" s="247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3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</row>
    <row r="175" ht="18.75" customHeight="1">
      <c r="A175" s="191"/>
      <c r="B175" s="1"/>
      <c r="C175" s="246"/>
      <c r="D175" s="1"/>
      <c r="E175" s="1"/>
      <c r="F175" s="1"/>
      <c r="G175" s="246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247"/>
      <c r="W175" s="247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3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</row>
    <row r="176" ht="18.75" customHeight="1">
      <c r="A176" s="191"/>
      <c r="B176" s="1"/>
      <c r="C176" s="246"/>
      <c r="D176" s="1"/>
      <c r="E176" s="1"/>
      <c r="F176" s="1"/>
      <c r="G176" s="246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247"/>
      <c r="W176" s="247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3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</row>
    <row r="177" ht="18.75" customHeight="1">
      <c r="A177" s="191"/>
      <c r="B177" s="1"/>
      <c r="C177" s="246"/>
      <c r="D177" s="1"/>
      <c r="E177" s="1"/>
      <c r="F177" s="1"/>
      <c r="G177" s="246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247"/>
      <c r="W177" s="247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3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</row>
    <row r="178" ht="18.75" customHeight="1">
      <c r="A178" s="191"/>
      <c r="B178" s="1"/>
      <c r="C178" s="246"/>
      <c r="D178" s="1"/>
      <c r="E178" s="1"/>
      <c r="F178" s="1"/>
      <c r="G178" s="246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247"/>
      <c r="W178" s="247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3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</row>
    <row r="179" ht="18.75" customHeight="1">
      <c r="A179" s="191"/>
      <c r="B179" s="1"/>
      <c r="C179" s="246"/>
      <c r="D179" s="1"/>
      <c r="E179" s="1"/>
      <c r="F179" s="1"/>
      <c r="G179" s="246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247"/>
      <c r="W179" s="247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3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</row>
    <row r="180" ht="18.75" customHeight="1">
      <c r="A180" s="191"/>
      <c r="B180" s="1"/>
      <c r="C180" s="246"/>
      <c r="D180" s="1"/>
      <c r="E180" s="1"/>
      <c r="F180" s="1"/>
      <c r="G180" s="246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247"/>
      <c r="W180" s="247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3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</row>
    <row r="181" ht="18.75" customHeight="1">
      <c r="A181" s="191"/>
      <c r="B181" s="1"/>
      <c r="C181" s="246"/>
      <c r="D181" s="1"/>
      <c r="E181" s="1"/>
      <c r="F181" s="1"/>
      <c r="G181" s="246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247"/>
      <c r="W181" s="247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3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</row>
    <row r="182" ht="18.75" customHeight="1">
      <c r="A182" s="191"/>
      <c r="B182" s="1"/>
      <c r="C182" s="246"/>
      <c r="D182" s="1"/>
      <c r="E182" s="1"/>
      <c r="F182" s="1"/>
      <c r="G182" s="246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247"/>
      <c r="W182" s="247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3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</row>
    <row r="183" ht="18.75" customHeight="1">
      <c r="A183" s="191"/>
      <c r="B183" s="1"/>
      <c r="C183" s="246"/>
      <c r="D183" s="1"/>
      <c r="E183" s="1"/>
      <c r="F183" s="1"/>
      <c r="G183" s="246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247"/>
      <c r="W183" s="247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3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</row>
    <row r="184" ht="18.75" customHeight="1">
      <c r="A184" s="191"/>
      <c r="B184" s="1"/>
      <c r="C184" s="246"/>
      <c r="D184" s="1"/>
      <c r="E184" s="1"/>
      <c r="F184" s="1"/>
      <c r="G184" s="246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247"/>
      <c r="W184" s="247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3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</row>
    <row r="185" ht="18.75" customHeight="1">
      <c r="A185" s="191"/>
      <c r="B185" s="1"/>
      <c r="C185" s="246"/>
      <c r="D185" s="1"/>
      <c r="E185" s="1"/>
      <c r="F185" s="1"/>
      <c r="G185" s="246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247"/>
      <c r="W185" s="247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3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</row>
    <row r="186" ht="18.75" customHeight="1">
      <c r="A186" s="191"/>
      <c r="B186" s="1"/>
      <c r="C186" s="246"/>
      <c r="D186" s="1"/>
      <c r="E186" s="1"/>
      <c r="F186" s="1"/>
      <c r="G186" s="246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247"/>
      <c r="W186" s="247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3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</row>
    <row r="187" ht="18.75" customHeight="1">
      <c r="A187" s="191"/>
      <c r="B187" s="1"/>
      <c r="C187" s="246"/>
      <c r="D187" s="1"/>
      <c r="E187" s="1"/>
      <c r="F187" s="1"/>
      <c r="G187" s="246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247"/>
      <c r="W187" s="247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3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</row>
    <row r="188" ht="18.75" customHeight="1">
      <c r="A188" s="191"/>
      <c r="B188" s="1"/>
      <c r="C188" s="246"/>
      <c r="D188" s="1"/>
      <c r="E188" s="1"/>
      <c r="F188" s="1"/>
      <c r="G188" s="246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247"/>
      <c r="W188" s="247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3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</row>
    <row r="189" ht="18.75" customHeight="1">
      <c r="A189" s="191"/>
      <c r="B189" s="1"/>
      <c r="C189" s="246"/>
      <c r="D189" s="1"/>
      <c r="E189" s="1"/>
      <c r="F189" s="1"/>
      <c r="G189" s="246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247"/>
      <c r="W189" s="247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3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</row>
    <row r="190" ht="18.75" customHeight="1">
      <c r="A190" s="191"/>
      <c r="B190" s="1"/>
      <c r="C190" s="246"/>
      <c r="D190" s="1"/>
      <c r="E190" s="1"/>
      <c r="F190" s="1"/>
      <c r="G190" s="246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247"/>
      <c r="W190" s="247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3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</row>
    <row r="191" ht="18.75" customHeight="1">
      <c r="A191" s="191"/>
      <c r="B191" s="1"/>
      <c r="C191" s="246"/>
      <c r="D191" s="1"/>
      <c r="E191" s="1"/>
      <c r="F191" s="1"/>
      <c r="G191" s="246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247"/>
      <c r="W191" s="247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3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</row>
    <row r="192" ht="18.75" customHeight="1">
      <c r="A192" s="191"/>
      <c r="B192" s="1"/>
      <c r="C192" s="246"/>
      <c r="D192" s="1"/>
      <c r="E192" s="1"/>
      <c r="F192" s="1"/>
      <c r="G192" s="246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247"/>
      <c r="W192" s="247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3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</row>
    <row r="193" ht="18.75" customHeight="1">
      <c r="A193" s="191"/>
      <c r="B193" s="1"/>
      <c r="C193" s="246"/>
      <c r="D193" s="1"/>
      <c r="E193" s="1"/>
      <c r="F193" s="1"/>
      <c r="G193" s="246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247"/>
      <c r="W193" s="247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3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</row>
    <row r="194" ht="18.75" customHeight="1">
      <c r="A194" s="191"/>
      <c r="B194" s="1"/>
      <c r="C194" s="246"/>
      <c r="D194" s="1"/>
      <c r="E194" s="1"/>
      <c r="F194" s="1"/>
      <c r="G194" s="246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247"/>
      <c r="W194" s="247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3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</row>
    <row r="195" ht="18.75" customHeight="1">
      <c r="A195" s="191"/>
      <c r="B195" s="1"/>
      <c r="C195" s="246"/>
      <c r="D195" s="1"/>
      <c r="E195" s="1"/>
      <c r="F195" s="1"/>
      <c r="G195" s="246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247"/>
      <c r="W195" s="247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3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</row>
    <row r="196" ht="18.75" customHeight="1">
      <c r="A196" s="191"/>
      <c r="B196" s="1"/>
      <c r="C196" s="246"/>
      <c r="D196" s="1"/>
      <c r="E196" s="1"/>
      <c r="F196" s="1"/>
      <c r="G196" s="246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247"/>
      <c r="W196" s="247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3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</row>
    <row r="197" ht="18.75" customHeight="1">
      <c r="A197" s="191"/>
      <c r="B197" s="1"/>
      <c r="C197" s="246"/>
      <c r="D197" s="1"/>
      <c r="E197" s="1"/>
      <c r="F197" s="1"/>
      <c r="G197" s="246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247"/>
      <c r="W197" s="247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3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</row>
    <row r="198" ht="18.75" customHeight="1">
      <c r="A198" s="191"/>
      <c r="B198" s="1"/>
      <c r="C198" s="246"/>
      <c r="D198" s="1"/>
      <c r="E198" s="1"/>
      <c r="F198" s="1"/>
      <c r="G198" s="246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247"/>
      <c r="W198" s="247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3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</row>
    <row r="199" ht="18.75" customHeight="1">
      <c r="A199" s="191"/>
      <c r="B199" s="1"/>
      <c r="C199" s="246"/>
      <c r="D199" s="1"/>
      <c r="E199" s="1"/>
      <c r="F199" s="1"/>
      <c r="G199" s="246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247"/>
      <c r="W199" s="247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3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</row>
    <row r="200" ht="18.75" customHeight="1">
      <c r="A200" s="191"/>
      <c r="B200" s="1"/>
      <c r="C200" s="246"/>
      <c r="D200" s="1"/>
      <c r="E200" s="1"/>
      <c r="F200" s="1"/>
      <c r="G200" s="246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247"/>
      <c r="W200" s="247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3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</row>
    <row r="201" ht="18.75" customHeight="1">
      <c r="A201" s="191"/>
      <c r="B201" s="1"/>
      <c r="C201" s="246"/>
      <c r="D201" s="1"/>
      <c r="E201" s="1"/>
      <c r="F201" s="1"/>
      <c r="G201" s="246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247"/>
      <c r="W201" s="247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3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</row>
    <row r="202" ht="18.75" customHeight="1">
      <c r="A202" s="191"/>
      <c r="B202" s="1"/>
      <c r="C202" s="246"/>
      <c r="D202" s="1"/>
      <c r="E202" s="1"/>
      <c r="F202" s="1"/>
      <c r="G202" s="246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247"/>
      <c r="W202" s="247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3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</row>
    <row r="203" ht="18.75" customHeight="1">
      <c r="A203" s="191"/>
      <c r="B203" s="1"/>
      <c r="C203" s="246"/>
      <c r="D203" s="1"/>
      <c r="E203" s="1"/>
      <c r="F203" s="1"/>
      <c r="G203" s="246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247"/>
      <c r="W203" s="247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3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</row>
    <row r="204" ht="18.75" customHeight="1">
      <c r="A204" s="191"/>
      <c r="B204" s="1"/>
      <c r="C204" s="246"/>
      <c r="D204" s="1"/>
      <c r="E204" s="1"/>
      <c r="F204" s="1"/>
      <c r="G204" s="246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247"/>
      <c r="W204" s="247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3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</row>
    <row r="205" ht="18.75" customHeight="1">
      <c r="A205" s="191"/>
      <c r="B205" s="1"/>
      <c r="C205" s="246"/>
      <c r="D205" s="1"/>
      <c r="E205" s="1"/>
      <c r="F205" s="1"/>
      <c r="G205" s="246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247"/>
      <c r="W205" s="247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3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</row>
    <row r="206" ht="18.75" customHeight="1">
      <c r="A206" s="191"/>
      <c r="B206" s="1"/>
      <c r="C206" s="246"/>
      <c r="D206" s="1"/>
      <c r="E206" s="1"/>
      <c r="F206" s="1"/>
      <c r="G206" s="246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247"/>
      <c r="W206" s="247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3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</row>
    <row r="207" ht="18.75" customHeight="1">
      <c r="A207" s="191"/>
      <c r="B207" s="1"/>
      <c r="C207" s="246"/>
      <c r="D207" s="1"/>
      <c r="E207" s="1"/>
      <c r="F207" s="1"/>
      <c r="G207" s="246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247"/>
      <c r="W207" s="247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3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</row>
    <row r="208" ht="18.75" customHeight="1">
      <c r="A208" s="191"/>
      <c r="B208" s="1"/>
      <c r="C208" s="246"/>
      <c r="D208" s="1"/>
      <c r="E208" s="1"/>
      <c r="F208" s="1"/>
      <c r="G208" s="246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247"/>
      <c r="W208" s="247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3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</row>
    <row r="209" ht="18.75" customHeight="1">
      <c r="A209" s="191"/>
      <c r="B209" s="1"/>
      <c r="C209" s="246"/>
      <c r="D209" s="1"/>
      <c r="E209" s="1"/>
      <c r="F209" s="1"/>
      <c r="G209" s="246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247"/>
      <c r="W209" s="247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3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</row>
    <row r="210" ht="18.75" customHeight="1">
      <c r="A210" s="191"/>
      <c r="B210" s="1"/>
      <c r="C210" s="246"/>
      <c r="D210" s="1"/>
      <c r="E210" s="1"/>
      <c r="F210" s="1"/>
      <c r="G210" s="246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247"/>
      <c r="W210" s="247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3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</row>
    <row r="211" ht="18.75" customHeight="1">
      <c r="A211" s="191"/>
      <c r="B211" s="1"/>
      <c r="C211" s="246"/>
      <c r="D211" s="1"/>
      <c r="E211" s="1"/>
      <c r="F211" s="1"/>
      <c r="G211" s="246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247"/>
      <c r="W211" s="247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3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</row>
    <row r="212" ht="18.75" customHeight="1">
      <c r="A212" s="191"/>
      <c r="B212" s="1"/>
      <c r="C212" s="246"/>
      <c r="D212" s="1"/>
      <c r="E212" s="1"/>
      <c r="F212" s="1"/>
      <c r="G212" s="246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247"/>
      <c r="W212" s="247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3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</row>
    <row r="213" ht="18.75" customHeight="1">
      <c r="A213" s="191"/>
      <c r="B213" s="1"/>
      <c r="C213" s="246"/>
      <c r="D213" s="1"/>
      <c r="E213" s="1"/>
      <c r="F213" s="1"/>
      <c r="G213" s="246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247"/>
      <c r="W213" s="247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3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</row>
    <row r="214" ht="18.75" customHeight="1">
      <c r="A214" s="191"/>
      <c r="B214" s="1"/>
      <c r="C214" s="246"/>
      <c r="D214" s="1"/>
      <c r="E214" s="1"/>
      <c r="F214" s="1"/>
      <c r="G214" s="246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247"/>
      <c r="W214" s="247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3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</row>
    <row r="215" ht="18.75" customHeight="1">
      <c r="A215" s="191"/>
      <c r="B215" s="1"/>
      <c r="C215" s="246"/>
      <c r="D215" s="1"/>
      <c r="E215" s="1"/>
      <c r="F215" s="1"/>
      <c r="G215" s="246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247"/>
      <c r="W215" s="247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3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</row>
    <row r="216" ht="18.75" customHeight="1">
      <c r="A216" s="191"/>
      <c r="B216" s="1"/>
      <c r="C216" s="246"/>
      <c r="D216" s="1"/>
      <c r="E216" s="1"/>
      <c r="F216" s="1"/>
      <c r="G216" s="246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247"/>
      <c r="W216" s="247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3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</row>
    <row r="217" ht="18.75" customHeight="1">
      <c r="A217" s="191"/>
      <c r="B217" s="1"/>
      <c r="C217" s="246"/>
      <c r="D217" s="1"/>
      <c r="E217" s="1"/>
      <c r="F217" s="1"/>
      <c r="G217" s="246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247"/>
      <c r="W217" s="247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3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</row>
    <row r="218" ht="18.75" customHeight="1">
      <c r="A218" s="191"/>
      <c r="B218" s="1"/>
      <c r="C218" s="246"/>
      <c r="D218" s="1"/>
      <c r="E218" s="1"/>
      <c r="F218" s="1"/>
      <c r="G218" s="246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247"/>
      <c r="W218" s="247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3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</row>
    <row r="219" ht="18.75" customHeight="1">
      <c r="A219" s="191"/>
      <c r="B219" s="1"/>
      <c r="C219" s="246"/>
      <c r="D219" s="1"/>
      <c r="E219" s="1"/>
      <c r="F219" s="1"/>
      <c r="G219" s="246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247"/>
      <c r="W219" s="247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3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</row>
    <row r="220" ht="18.75" customHeight="1">
      <c r="A220" s="191"/>
      <c r="B220" s="1"/>
      <c r="C220" s="246"/>
      <c r="D220" s="1"/>
      <c r="E220" s="1"/>
      <c r="F220" s="1"/>
      <c r="G220" s="246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247"/>
      <c r="W220" s="247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3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</row>
    <row r="221" ht="18.75" customHeight="1">
      <c r="A221" s="191"/>
      <c r="B221" s="1"/>
      <c r="C221" s="246"/>
      <c r="D221" s="1"/>
      <c r="E221" s="1"/>
      <c r="F221" s="1"/>
      <c r="G221" s="246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247"/>
      <c r="W221" s="247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3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</row>
    <row r="222" ht="18.75" customHeight="1">
      <c r="A222" s="191"/>
      <c r="B222" s="1"/>
      <c r="C222" s="246"/>
      <c r="D222" s="1"/>
      <c r="E222" s="1"/>
      <c r="F222" s="1"/>
      <c r="G222" s="246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247"/>
      <c r="W222" s="247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3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</row>
    <row r="223" ht="18.75" customHeight="1">
      <c r="A223" s="191"/>
      <c r="B223" s="1"/>
      <c r="C223" s="246"/>
      <c r="D223" s="1"/>
      <c r="E223" s="1"/>
      <c r="F223" s="1"/>
      <c r="G223" s="246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247"/>
      <c r="W223" s="247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3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</row>
    <row r="224" ht="18.75" customHeight="1">
      <c r="A224" s="191"/>
      <c r="B224" s="1"/>
      <c r="C224" s="246"/>
      <c r="D224" s="1"/>
      <c r="E224" s="1"/>
      <c r="F224" s="1"/>
      <c r="G224" s="246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247"/>
      <c r="W224" s="247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3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</row>
    <row r="225" ht="18.75" customHeight="1">
      <c r="A225" s="191"/>
      <c r="B225" s="1"/>
      <c r="C225" s="246"/>
      <c r="D225" s="1"/>
      <c r="E225" s="1"/>
      <c r="F225" s="1"/>
      <c r="G225" s="246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247"/>
      <c r="W225" s="247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3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</row>
    <row r="226" ht="18.75" customHeight="1">
      <c r="A226" s="191"/>
      <c r="B226" s="1"/>
      <c r="C226" s="246"/>
      <c r="D226" s="1"/>
      <c r="E226" s="1"/>
      <c r="F226" s="1"/>
      <c r="G226" s="246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247"/>
      <c r="W226" s="247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3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</row>
    <row r="227" ht="18.75" customHeight="1">
      <c r="A227" s="191"/>
      <c r="B227" s="1"/>
      <c r="C227" s="246"/>
      <c r="D227" s="1"/>
      <c r="E227" s="1"/>
      <c r="F227" s="1"/>
      <c r="G227" s="246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247"/>
      <c r="W227" s="247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3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</row>
    <row r="228" ht="18.75" customHeight="1">
      <c r="A228" s="191"/>
      <c r="B228" s="1"/>
      <c r="C228" s="246"/>
      <c r="D228" s="1"/>
      <c r="E228" s="1"/>
      <c r="F228" s="1"/>
      <c r="G228" s="246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247"/>
      <c r="W228" s="247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3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</row>
    <row r="229" ht="18.75" customHeight="1">
      <c r="A229" s="191"/>
      <c r="B229" s="1"/>
      <c r="C229" s="246"/>
      <c r="D229" s="1"/>
      <c r="E229" s="1"/>
      <c r="F229" s="1"/>
      <c r="G229" s="246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247"/>
      <c r="W229" s="247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3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</row>
    <row r="230" ht="18.75" customHeight="1">
      <c r="A230" s="191"/>
      <c r="B230" s="1"/>
      <c r="C230" s="246"/>
      <c r="D230" s="1"/>
      <c r="E230" s="1"/>
      <c r="F230" s="1"/>
      <c r="G230" s="246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247"/>
      <c r="W230" s="247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3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</row>
    <row r="231" ht="18.75" customHeight="1">
      <c r="A231" s="191"/>
      <c r="B231" s="1"/>
      <c r="C231" s="246"/>
      <c r="D231" s="1"/>
      <c r="E231" s="1"/>
      <c r="F231" s="1"/>
      <c r="G231" s="246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247"/>
      <c r="W231" s="247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3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</row>
    <row r="232" ht="18.75" customHeight="1">
      <c r="A232" s="191"/>
      <c r="B232" s="1"/>
      <c r="C232" s="246"/>
      <c r="D232" s="1"/>
      <c r="E232" s="1"/>
      <c r="F232" s="1"/>
      <c r="G232" s="246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247"/>
      <c r="W232" s="247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3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</row>
    <row r="233" ht="18.75" customHeight="1">
      <c r="A233" s="191"/>
      <c r="B233" s="1"/>
      <c r="C233" s="246"/>
      <c r="D233" s="1"/>
      <c r="E233" s="1"/>
      <c r="F233" s="1"/>
      <c r="G233" s="246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247"/>
      <c r="W233" s="247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3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</row>
    <row r="234" ht="18.75" customHeight="1">
      <c r="A234" s="191"/>
      <c r="B234" s="1"/>
      <c r="C234" s="246"/>
      <c r="D234" s="1"/>
      <c r="E234" s="1"/>
      <c r="F234" s="1"/>
      <c r="G234" s="246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247"/>
      <c r="W234" s="247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3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</row>
    <row r="235" ht="18.75" customHeight="1">
      <c r="A235" s="191"/>
      <c r="B235" s="1"/>
      <c r="C235" s="246"/>
      <c r="D235" s="1"/>
      <c r="E235" s="1"/>
      <c r="F235" s="1"/>
      <c r="G235" s="246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247"/>
      <c r="W235" s="247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3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</row>
    <row r="236" ht="18.75" customHeight="1">
      <c r="A236" s="191"/>
      <c r="B236" s="1"/>
      <c r="C236" s="246"/>
      <c r="D236" s="1"/>
      <c r="E236" s="1"/>
      <c r="F236" s="1"/>
      <c r="G236" s="246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247"/>
      <c r="W236" s="247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3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</row>
    <row r="237" ht="18.75" customHeight="1">
      <c r="A237" s="191"/>
      <c r="B237" s="1"/>
      <c r="C237" s="246"/>
      <c r="D237" s="1"/>
      <c r="E237" s="1"/>
      <c r="F237" s="1"/>
      <c r="G237" s="246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247"/>
      <c r="W237" s="247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3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</row>
    <row r="238" ht="18.75" customHeight="1">
      <c r="A238" s="191"/>
      <c r="B238" s="1"/>
      <c r="C238" s="246"/>
      <c r="D238" s="1"/>
      <c r="E238" s="1"/>
      <c r="F238" s="1"/>
      <c r="G238" s="246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247"/>
      <c r="W238" s="247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3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</row>
    <row r="239" ht="18.75" customHeight="1">
      <c r="A239" s="191"/>
      <c r="B239" s="1"/>
      <c r="C239" s="246"/>
      <c r="D239" s="1"/>
      <c r="E239" s="1"/>
      <c r="F239" s="1"/>
      <c r="G239" s="246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247"/>
      <c r="W239" s="247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3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</row>
    <row r="240" ht="18.75" customHeight="1">
      <c r="A240" s="191"/>
      <c r="B240" s="1"/>
      <c r="C240" s="246"/>
      <c r="D240" s="1"/>
      <c r="E240" s="1"/>
      <c r="F240" s="1"/>
      <c r="G240" s="246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247"/>
      <c r="W240" s="247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3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</row>
    <row r="241" ht="18.75" customHeight="1">
      <c r="A241" s="191"/>
      <c r="B241" s="1"/>
      <c r="C241" s="246"/>
      <c r="D241" s="1"/>
      <c r="E241" s="1"/>
      <c r="F241" s="1"/>
      <c r="G241" s="246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247"/>
      <c r="W241" s="247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3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</row>
    <row r="242" ht="18.75" customHeight="1">
      <c r="A242" s="191"/>
      <c r="B242" s="1"/>
      <c r="C242" s="246"/>
      <c r="D242" s="1"/>
      <c r="E242" s="1"/>
      <c r="F242" s="1"/>
      <c r="G242" s="246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247"/>
      <c r="W242" s="247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3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</row>
    <row r="243" ht="18.75" customHeight="1">
      <c r="A243" s="191"/>
      <c r="B243" s="1"/>
      <c r="C243" s="246"/>
      <c r="D243" s="1"/>
      <c r="E243" s="1"/>
      <c r="F243" s="1"/>
      <c r="G243" s="246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247"/>
      <c r="W243" s="247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3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</row>
    <row r="244" ht="18.75" customHeight="1">
      <c r="A244" s="191"/>
      <c r="B244" s="1"/>
      <c r="C244" s="246"/>
      <c r="D244" s="1"/>
      <c r="E244" s="1"/>
      <c r="F244" s="1"/>
      <c r="G244" s="246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247"/>
      <c r="W244" s="247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3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</row>
    <row r="245" ht="18.75" customHeight="1">
      <c r="A245" s="191"/>
      <c r="B245" s="1"/>
      <c r="C245" s="246"/>
      <c r="D245" s="1"/>
      <c r="E245" s="1"/>
      <c r="F245" s="1"/>
      <c r="G245" s="246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247"/>
      <c r="W245" s="247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3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</row>
    <row r="246" ht="18.75" customHeight="1">
      <c r="A246" s="191"/>
      <c r="B246" s="1"/>
      <c r="C246" s="246"/>
      <c r="D246" s="1"/>
      <c r="E246" s="1"/>
      <c r="F246" s="1"/>
      <c r="G246" s="246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247"/>
      <c r="W246" s="247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3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</row>
    <row r="247" ht="18.75" customHeight="1">
      <c r="A247" s="191"/>
      <c r="B247" s="1"/>
      <c r="C247" s="246"/>
      <c r="D247" s="1"/>
      <c r="E247" s="1"/>
      <c r="F247" s="1"/>
      <c r="G247" s="246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247"/>
      <c r="W247" s="247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3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</row>
    <row r="248" ht="18.75" customHeight="1">
      <c r="A248" s="191"/>
      <c r="B248" s="1"/>
      <c r="C248" s="246"/>
      <c r="D248" s="1"/>
      <c r="E248" s="1"/>
      <c r="F248" s="1"/>
      <c r="G248" s="246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247"/>
      <c r="W248" s="247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3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</row>
    <row r="249" ht="18.75" customHeight="1">
      <c r="A249" s="191"/>
      <c r="B249" s="1"/>
      <c r="C249" s="246"/>
      <c r="D249" s="1"/>
      <c r="E249" s="1"/>
      <c r="F249" s="1"/>
      <c r="G249" s="246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247"/>
      <c r="W249" s="247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3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</row>
    <row r="250" ht="18.75" customHeight="1">
      <c r="A250" s="191"/>
      <c r="B250" s="1"/>
      <c r="C250" s="246"/>
      <c r="D250" s="1"/>
      <c r="E250" s="1"/>
      <c r="F250" s="1"/>
      <c r="G250" s="246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247"/>
      <c r="W250" s="247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3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</row>
    <row r="251" ht="18.75" customHeight="1">
      <c r="A251" s="191"/>
      <c r="B251" s="1"/>
      <c r="C251" s="246"/>
      <c r="D251" s="1"/>
      <c r="E251" s="1"/>
      <c r="F251" s="1"/>
      <c r="G251" s="246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247"/>
      <c r="W251" s="247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3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</row>
    <row r="252" ht="18.75" customHeight="1">
      <c r="A252" s="191"/>
      <c r="B252" s="1"/>
      <c r="C252" s="246"/>
      <c r="D252" s="1"/>
      <c r="E252" s="1"/>
      <c r="F252" s="1"/>
      <c r="G252" s="246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247"/>
      <c r="W252" s="247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3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</row>
    <row r="253" ht="18.75" customHeight="1">
      <c r="A253" s="191"/>
      <c r="B253" s="1"/>
      <c r="C253" s="246"/>
      <c r="D253" s="1"/>
      <c r="E253" s="1"/>
      <c r="F253" s="1"/>
      <c r="G253" s="246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247"/>
      <c r="W253" s="247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3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</row>
    <row r="254" ht="18.75" customHeight="1">
      <c r="A254" s="191"/>
      <c r="B254" s="1"/>
      <c r="C254" s="246"/>
      <c r="D254" s="1"/>
      <c r="E254" s="1"/>
      <c r="F254" s="1"/>
      <c r="G254" s="246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247"/>
      <c r="W254" s="247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3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</row>
    <row r="255" ht="18.75" customHeight="1">
      <c r="A255" s="191"/>
      <c r="B255" s="1"/>
      <c r="C255" s="246"/>
      <c r="D255" s="1"/>
      <c r="E255" s="1"/>
      <c r="F255" s="1"/>
      <c r="G255" s="246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247"/>
      <c r="W255" s="247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3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</row>
    <row r="256" ht="18.75" customHeight="1">
      <c r="A256" s="191"/>
      <c r="B256" s="1"/>
      <c r="C256" s="246"/>
      <c r="D256" s="1"/>
      <c r="E256" s="1"/>
      <c r="F256" s="1"/>
      <c r="G256" s="246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247"/>
      <c r="W256" s="247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3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</row>
    <row r="257" ht="18.75" customHeight="1">
      <c r="A257" s="191"/>
      <c r="B257" s="1"/>
      <c r="C257" s="246"/>
      <c r="D257" s="1"/>
      <c r="E257" s="1"/>
      <c r="F257" s="1"/>
      <c r="G257" s="246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247"/>
      <c r="W257" s="247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3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</row>
    <row r="258" ht="18.75" customHeight="1">
      <c r="A258" s="191"/>
      <c r="B258" s="1"/>
      <c r="C258" s="246"/>
      <c r="D258" s="1"/>
      <c r="E258" s="1"/>
      <c r="F258" s="1"/>
      <c r="G258" s="246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247"/>
      <c r="W258" s="247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3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</row>
    <row r="259" ht="18.75" customHeight="1">
      <c r="A259" s="191"/>
      <c r="B259" s="1"/>
      <c r="C259" s="246"/>
      <c r="D259" s="1"/>
      <c r="E259" s="1"/>
      <c r="F259" s="1"/>
      <c r="G259" s="246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247"/>
      <c r="W259" s="247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3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</row>
    <row r="260" ht="18.75" customHeight="1">
      <c r="A260" s="191"/>
      <c r="B260" s="1"/>
      <c r="C260" s="246"/>
      <c r="D260" s="1"/>
      <c r="E260" s="1"/>
      <c r="F260" s="1"/>
      <c r="G260" s="246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247"/>
      <c r="W260" s="247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3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</row>
    <row r="261" ht="18.75" customHeight="1">
      <c r="A261" s="191"/>
      <c r="B261" s="1"/>
      <c r="C261" s="246"/>
      <c r="D261" s="1"/>
      <c r="E261" s="1"/>
      <c r="F261" s="1"/>
      <c r="G261" s="246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247"/>
      <c r="W261" s="247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3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</row>
    <row r="262" ht="18.75" customHeight="1">
      <c r="A262" s="191"/>
      <c r="B262" s="1"/>
      <c r="C262" s="246"/>
      <c r="D262" s="1"/>
      <c r="E262" s="1"/>
      <c r="F262" s="1"/>
      <c r="G262" s="246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247"/>
      <c r="W262" s="247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3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</row>
    <row r="263" ht="18.75" customHeight="1">
      <c r="A263" s="191"/>
      <c r="B263" s="1"/>
      <c r="C263" s="246"/>
      <c r="D263" s="1"/>
      <c r="E263" s="1"/>
      <c r="F263" s="1"/>
      <c r="G263" s="246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247"/>
      <c r="W263" s="247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3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</row>
    <row r="264" ht="18.75" customHeight="1">
      <c r="A264" s="191"/>
      <c r="B264" s="1"/>
      <c r="C264" s="246"/>
      <c r="D264" s="1"/>
      <c r="E264" s="1"/>
      <c r="F264" s="1"/>
      <c r="G264" s="246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247"/>
      <c r="W264" s="247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3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</row>
    <row r="265" ht="18.75" customHeight="1">
      <c r="A265" s="191"/>
      <c r="B265" s="1"/>
      <c r="C265" s="246"/>
      <c r="D265" s="1"/>
      <c r="E265" s="1"/>
      <c r="F265" s="1"/>
      <c r="G265" s="246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247"/>
      <c r="W265" s="247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3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</row>
    <row r="266" ht="18.75" customHeight="1">
      <c r="A266" s="191"/>
      <c r="B266" s="1"/>
      <c r="C266" s="246"/>
      <c r="D266" s="1"/>
      <c r="E266" s="1"/>
      <c r="F266" s="1"/>
      <c r="G266" s="246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247"/>
      <c r="W266" s="247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3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</row>
    <row r="267" ht="18.75" customHeight="1">
      <c r="A267" s="191"/>
      <c r="B267" s="1"/>
      <c r="C267" s="246"/>
      <c r="D267" s="1"/>
      <c r="E267" s="1"/>
      <c r="F267" s="1"/>
      <c r="G267" s="246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247"/>
      <c r="W267" s="247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3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</row>
    <row r="268" ht="18.75" customHeight="1">
      <c r="A268" s="191"/>
      <c r="B268" s="1"/>
      <c r="C268" s="246"/>
      <c r="D268" s="1"/>
      <c r="E268" s="1"/>
      <c r="F268" s="1"/>
      <c r="G268" s="246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247"/>
      <c r="W268" s="247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3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</row>
    <row r="269" ht="18.75" customHeight="1">
      <c r="A269" s="191"/>
      <c r="B269" s="1"/>
      <c r="C269" s="246"/>
      <c r="D269" s="1"/>
      <c r="E269" s="1"/>
      <c r="F269" s="1"/>
      <c r="G269" s="246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247"/>
      <c r="W269" s="247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3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</row>
    <row r="270" ht="18.75" customHeight="1">
      <c r="A270" s="191"/>
      <c r="B270" s="1"/>
      <c r="C270" s="246"/>
      <c r="D270" s="1"/>
      <c r="E270" s="1"/>
      <c r="F270" s="1"/>
      <c r="G270" s="246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247"/>
      <c r="W270" s="247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3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</row>
    <row r="271" ht="18.75" customHeight="1">
      <c r="A271" s="191"/>
      <c r="B271" s="1"/>
      <c r="C271" s="246"/>
      <c r="D271" s="1"/>
      <c r="E271" s="1"/>
      <c r="F271" s="1"/>
      <c r="G271" s="246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247"/>
      <c r="W271" s="247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3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</row>
    <row r="272" ht="18.75" customHeight="1">
      <c r="A272" s="191"/>
      <c r="B272" s="1"/>
      <c r="C272" s="246"/>
      <c r="D272" s="1"/>
      <c r="E272" s="1"/>
      <c r="F272" s="1"/>
      <c r="G272" s="246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247"/>
      <c r="W272" s="247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3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</row>
    <row r="273" ht="18.75" customHeight="1">
      <c r="A273" s="191"/>
      <c r="B273" s="1"/>
      <c r="C273" s="246"/>
      <c r="D273" s="1"/>
      <c r="E273" s="1"/>
      <c r="F273" s="1"/>
      <c r="G273" s="246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247"/>
      <c r="W273" s="247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3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</row>
    <row r="274" ht="18.75" customHeight="1">
      <c r="A274" s="191"/>
      <c r="B274" s="1"/>
      <c r="C274" s="246"/>
      <c r="D274" s="1"/>
      <c r="E274" s="1"/>
      <c r="F274" s="1"/>
      <c r="G274" s="246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247"/>
      <c r="W274" s="247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3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</row>
    <row r="275" ht="18.75" customHeight="1">
      <c r="A275" s="191"/>
      <c r="B275" s="1"/>
      <c r="C275" s="246"/>
      <c r="D275" s="1"/>
      <c r="E275" s="1"/>
      <c r="F275" s="1"/>
      <c r="G275" s="246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247"/>
      <c r="W275" s="247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3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</row>
    <row r="276" ht="18.75" customHeight="1">
      <c r="A276" s="191"/>
      <c r="B276" s="1"/>
      <c r="C276" s="246"/>
      <c r="D276" s="1"/>
      <c r="E276" s="1"/>
      <c r="F276" s="1"/>
      <c r="G276" s="246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247"/>
      <c r="W276" s="247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3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</row>
    <row r="277" ht="18.75" customHeight="1">
      <c r="A277" s="191"/>
      <c r="B277" s="1"/>
      <c r="C277" s="246"/>
      <c r="D277" s="1"/>
      <c r="E277" s="1"/>
      <c r="F277" s="1"/>
      <c r="G277" s="246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247"/>
      <c r="W277" s="247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3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</row>
    <row r="278" ht="18.75" customHeight="1">
      <c r="A278" s="191"/>
      <c r="B278" s="1"/>
      <c r="C278" s="246"/>
      <c r="D278" s="1"/>
      <c r="E278" s="1"/>
      <c r="F278" s="1"/>
      <c r="G278" s="246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247"/>
      <c r="W278" s="247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3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</row>
    <row r="279" ht="18.75" customHeight="1">
      <c r="A279" s="191"/>
      <c r="B279" s="1"/>
      <c r="C279" s="246"/>
      <c r="D279" s="1"/>
      <c r="E279" s="1"/>
      <c r="F279" s="1"/>
      <c r="G279" s="246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247"/>
      <c r="W279" s="247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3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</row>
    <row r="280" ht="18.75" customHeight="1">
      <c r="A280" s="191"/>
      <c r="B280" s="1"/>
      <c r="C280" s="246"/>
      <c r="D280" s="1"/>
      <c r="E280" s="1"/>
      <c r="F280" s="1"/>
      <c r="G280" s="246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247"/>
      <c r="W280" s="247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3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</row>
    <row r="281" ht="18.75" customHeight="1">
      <c r="A281" s="191"/>
      <c r="B281" s="1"/>
      <c r="C281" s="246"/>
      <c r="D281" s="1"/>
      <c r="E281" s="1"/>
      <c r="F281" s="1"/>
      <c r="G281" s="246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247"/>
      <c r="W281" s="247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3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</row>
    <row r="282" ht="18.75" customHeight="1">
      <c r="A282" s="191"/>
      <c r="B282" s="1"/>
      <c r="C282" s="246"/>
      <c r="D282" s="1"/>
      <c r="E282" s="1"/>
      <c r="F282" s="1"/>
      <c r="G282" s="246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247"/>
      <c r="W282" s="247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3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</row>
    <row r="283" ht="18.75" customHeight="1">
      <c r="A283" s="191"/>
      <c r="B283" s="1"/>
      <c r="C283" s="246"/>
      <c r="D283" s="1"/>
      <c r="E283" s="1"/>
      <c r="F283" s="1"/>
      <c r="G283" s="246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247"/>
      <c r="W283" s="247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3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</row>
    <row r="284" ht="18.75" customHeight="1">
      <c r="A284" s="191"/>
      <c r="B284" s="1"/>
      <c r="C284" s="246"/>
      <c r="D284" s="1"/>
      <c r="E284" s="1"/>
      <c r="F284" s="1"/>
      <c r="G284" s="246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247"/>
      <c r="W284" s="247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3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</row>
    <row r="285" ht="18.75" customHeight="1">
      <c r="A285" s="191"/>
      <c r="B285" s="1"/>
      <c r="C285" s="246"/>
      <c r="D285" s="1"/>
      <c r="E285" s="1"/>
      <c r="F285" s="1"/>
      <c r="G285" s="246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247"/>
      <c r="W285" s="247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3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</row>
    <row r="286" ht="18.75" customHeight="1">
      <c r="A286" s="191"/>
      <c r="B286" s="1"/>
      <c r="C286" s="246"/>
      <c r="D286" s="1"/>
      <c r="E286" s="1"/>
      <c r="F286" s="1"/>
      <c r="G286" s="246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247"/>
      <c r="W286" s="247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3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</row>
    <row r="287" ht="18.75" customHeight="1">
      <c r="A287" s="191"/>
      <c r="B287" s="1"/>
      <c r="C287" s="246"/>
      <c r="D287" s="1"/>
      <c r="E287" s="1"/>
      <c r="F287" s="1"/>
      <c r="G287" s="246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247"/>
      <c r="W287" s="247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3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</row>
    <row r="288" ht="18.75" customHeight="1">
      <c r="A288" s="191"/>
      <c r="B288" s="1"/>
      <c r="C288" s="246"/>
      <c r="D288" s="1"/>
      <c r="E288" s="1"/>
      <c r="F288" s="1"/>
      <c r="G288" s="246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247"/>
      <c r="W288" s="247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3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</row>
    <row r="289" ht="18.75" customHeight="1">
      <c r="A289" s="191"/>
      <c r="B289" s="1"/>
      <c r="C289" s="246"/>
      <c r="D289" s="1"/>
      <c r="E289" s="1"/>
      <c r="F289" s="1"/>
      <c r="G289" s="246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247"/>
      <c r="W289" s="247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3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</row>
    <row r="290" ht="18.75" customHeight="1">
      <c r="A290" s="191"/>
      <c r="B290" s="1"/>
      <c r="C290" s="246"/>
      <c r="D290" s="1"/>
      <c r="E290" s="1"/>
      <c r="F290" s="1"/>
      <c r="G290" s="246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247"/>
      <c r="W290" s="247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3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</row>
    <row r="291" ht="18.75" customHeight="1">
      <c r="A291" s="191"/>
      <c r="B291" s="1"/>
      <c r="C291" s="246"/>
      <c r="D291" s="1"/>
      <c r="E291" s="1"/>
      <c r="F291" s="1"/>
      <c r="G291" s="246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247"/>
      <c r="W291" s="247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3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</row>
    <row r="292" ht="18.75" customHeight="1">
      <c r="A292" s="191"/>
      <c r="B292" s="1"/>
      <c r="C292" s="246"/>
      <c r="D292" s="1"/>
      <c r="E292" s="1"/>
      <c r="F292" s="1"/>
      <c r="G292" s="246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247"/>
      <c r="W292" s="247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3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</row>
    <row r="293" ht="18.75" customHeight="1">
      <c r="A293" s="191"/>
      <c r="B293" s="1"/>
      <c r="C293" s="246"/>
      <c r="D293" s="1"/>
      <c r="E293" s="1"/>
      <c r="F293" s="1"/>
      <c r="G293" s="246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247"/>
      <c r="W293" s="247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3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</row>
    <row r="294" ht="18.75" customHeight="1">
      <c r="A294" s="191"/>
      <c r="B294" s="1"/>
      <c r="C294" s="246"/>
      <c r="D294" s="1"/>
      <c r="E294" s="1"/>
      <c r="F294" s="1"/>
      <c r="G294" s="246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247"/>
      <c r="W294" s="247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3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</row>
    <row r="295" ht="18.75" customHeight="1">
      <c r="A295" s="191"/>
      <c r="B295" s="1"/>
      <c r="C295" s="246"/>
      <c r="D295" s="1"/>
      <c r="E295" s="1"/>
      <c r="F295" s="1"/>
      <c r="G295" s="246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247"/>
      <c r="W295" s="247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3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</row>
    <row r="296" ht="18.75" customHeight="1">
      <c r="A296" s="191"/>
      <c r="B296" s="1"/>
      <c r="C296" s="246"/>
      <c r="D296" s="1"/>
      <c r="E296" s="1"/>
      <c r="F296" s="1"/>
      <c r="G296" s="246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247"/>
      <c r="W296" s="247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3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</row>
    <row r="297" ht="18.75" customHeight="1">
      <c r="A297" s="191"/>
      <c r="B297" s="1"/>
      <c r="C297" s="246"/>
      <c r="D297" s="1"/>
      <c r="E297" s="1"/>
      <c r="F297" s="1"/>
      <c r="G297" s="246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247"/>
      <c r="W297" s="247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3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</row>
    <row r="298" ht="18.75" customHeight="1">
      <c r="A298" s="191"/>
      <c r="B298" s="1"/>
      <c r="C298" s="246"/>
      <c r="D298" s="1"/>
      <c r="E298" s="1"/>
      <c r="F298" s="1"/>
      <c r="G298" s="246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247"/>
      <c r="W298" s="247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3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</row>
    <row r="299" ht="18.75" customHeight="1">
      <c r="A299" s="191"/>
      <c r="B299" s="1"/>
      <c r="C299" s="246"/>
      <c r="D299" s="1"/>
      <c r="E299" s="1"/>
      <c r="F299" s="1"/>
      <c r="G299" s="246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247"/>
      <c r="W299" s="247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3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</row>
    <row r="300" ht="18.75" customHeight="1">
      <c r="A300" s="191"/>
      <c r="B300" s="1"/>
      <c r="C300" s="246"/>
      <c r="D300" s="1"/>
      <c r="E300" s="1"/>
      <c r="F300" s="1"/>
      <c r="G300" s="246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247"/>
      <c r="W300" s="247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3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</row>
    <row r="301" ht="18.75" customHeight="1">
      <c r="A301" s="191"/>
      <c r="B301" s="1"/>
      <c r="C301" s="246"/>
      <c r="D301" s="1"/>
      <c r="E301" s="1"/>
      <c r="F301" s="1"/>
      <c r="G301" s="246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247"/>
      <c r="W301" s="247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3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</row>
    <row r="302" ht="18.75" customHeight="1">
      <c r="A302" s="191"/>
      <c r="B302" s="1"/>
      <c r="C302" s="246"/>
      <c r="D302" s="1"/>
      <c r="E302" s="1"/>
      <c r="F302" s="1"/>
      <c r="G302" s="246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247"/>
      <c r="W302" s="247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3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</row>
    <row r="303" ht="18.75" customHeight="1">
      <c r="A303" s="191"/>
      <c r="B303" s="1"/>
      <c r="C303" s="246"/>
      <c r="D303" s="1"/>
      <c r="E303" s="1"/>
      <c r="F303" s="1"/>
      <c r="G303" s="246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247"/>
      <c r="W303" s="247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3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</row>
    <row r="304" ht="18.75" customHeight="1">
      <c r="A304" s="191"/>
      <c r="B304" s="1"/>
      <c r="C304" s="246"/>
      <c r="D304" s="1"/>
      <c r="E304" s="1"/>
      <c r="F304" s="1"/>
      <c r="G304" s="246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247"/>
      <c r="W304" s="247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3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</row>
    <row r="305" ht="18.75" customHeight="1">
      <c r="A305" s="191"/>
      <c r="B305" s="1"/>
      <c r="C305" s="246"/>
      <c r="D305" s="1"/>
      <c r="E305" s="1"/>
      <c r="F305" s="1"/>
      <c r="G305" s="246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247"/>
      <c r="W305" s="247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3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</row>
    <row r="306" ht="18.75" customHeight="1">
      <c r="A306" s="191"/>
      <c r="B306" s="1"/>
      <c r="C306" s="246"/>
      <c r="D306" s="1"/>
      <c r="E306" s="1"/>
      <c r="F306" s="1"/>
      <c r="G306" s="246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247"/>
      <c r="W306" s="247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3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</row>
    <row r="307" ht="18.75" customHeight="1">
      <c r="A307" s="191"/>
      <c r="B307" s="1"/>
      <c r="C307" s="246"/>
      <c r="D307" s="1"/>
      <c r="E307" s="1"/>
      <c r="F307" s="1"/>
      <c r="G307" s="246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247"/>
      <c r="W307" s="247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3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</row>
    <row r="308" ht="18.75" customHeight="1">
      <c r="A308" s="191"/>
      <c r="B308" s="1"/>
      <c r="C308" s="246"/>
      <c r="D308" s="1"/>
      <c r="E308" s="1"/>
      <c r="F308" s="1"/>
      <c r="G308" s="246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247"/>
      <c r="W308" s="247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3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</row>
    <row r="309" ht="18.75" customHeight="1">
      <c r="A309" s="191"/>
      <c r="B309" s="1"/>
      <c r="C309" s="246"/>
      <c r="D309" s="1"/>
      <c r="E309" s="1"/>
      <c r="F309" s="1"/>
      <c r="G309" s="246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247"/>
      <c r="W309" s="247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3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</row>
    <row r="310" ht="18.75" customHeight="1">
      <c r="A310" s="191"/>
      <c r="B310" s="1"/>
      <c r="C310" s="246"/>
      <c r="D310" s="1"/>
      <c r="E310" s="1"/>
      <c r="F310" s="1"/>
      <c r="G310" s="246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247"/>
      <c r="W310" s="247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3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</row>
    <row r="311" ht="18.75" customHeight="1">
      <c r="A311" s="191"/>
      <c r="B311" s="1"/>
      <c r="C311" s="246"/>
      <c r="D311" s="1"/>
      <c r="E311" s="1"/>
      <c r="F311" s="1"/>
      <c r="G311" s="246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247"/>
      <c r="W311" s="247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3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</row>
    <row r="312" ht="18.75" customHeight="1">
      <c r="A312" s="191"/>
      <c r="B312" s="1"/>
      <c r="C312" s="246"/>
      <c r="D312" s="1"/>
      <c r="E312" s="1"/>
      <c r="F312" s="1"/>
      <c r="G312" s="246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247"/>
      <c r="W312" s="247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3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</row>
    <row r="313" ht="18.75" customHeight="1">
      <c r="A313" s="191"/>
      <c r="B313" s="1"/>
      <c r="C313" s="246"/>
      <c r="D313" s="1"/>
      <c r="E313" s="1"/>
      <c r="F313" s="1"/>
      <c r="G313" s="246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247"/>
      <c r="W313" s="247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3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</row>
    <row r="314" ht="18.75" customHeight="1">
      <c r="A314" s="191"/>
      <c r="B314" s="1"/>
      <c r="C314" s="246"/>
      <c r="D314" s="1"/>
      <c r="E314" s="1"/>
      <c r="F314" s="1"/>
      <c r="G314" s="246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247"/>
      <c r="W314" s="247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3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</row>
    <row r="315" ht="18.75" customHeight="1">
      <c r="A315" s="191"/>
      <c r="B315" s="1"/>
      <c r="C315" s="246"/>
      <c r="D315" s="1"/>
      <c r="E315" s="1"/>
      <c r="F315" s="1"/>
      <c r="G315" s="246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247"/>
      <c r="W315" s="247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3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</row>
    <row r="316" ht="18.75" customHeight="1">
      <c r="A316" s="191"/>
      <c r="B316" s="1"/>
      <c r="C316" s="246"/>
      <c r="D316" s="1"/>
      <c r="E316" s="1"/>
      <c r="F316" s="1"/>
      <c r="G316" s="246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247"/>
      <c r="W316" s="247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3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</row>
    <row r="317" ht="18.75" customHeight="1">
      <c r="A317" s="191"/>
      <c r="B317" s="1"/>
      <c r="C317" s="246"/>
      <c r="D317" s="1"/>
      <c r="E317" s="1"/>
      <c r="F317" s="1"/>
      <c r="G317" s="246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247"/>
      <c r="W317" s="247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3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</row>
    <row r="318" ht="18.75" customHeight="1">
      <c r="A318" s="191"/>
      <c r="B318" s="1"/>
      <c r="C318" s="246"/>
      <c r="D318" s="1"/>
      <c r="E318" s="1"/>
      <c r="F318" s="1"/>
      <c r="G318" s="246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247"/>
      <c r="W318" s="247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3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</row>
    <row r="319" ht="18.75" customHeight="1">
      <c r="A319" s="191"/>
      <c r="B319" s="1"/>
      <c r="C319" s="246"/>
      <c r="D319" s="1"/>
      <c r="E319" s="1"/>
      <c r="F319" s="1"/>
      <c r="G319" s="246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247"/>
      <c r="W319" s="247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3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</row>
    <row r="320" ht="18.75" customHeight="1">
      <c r="A320" s="191"/>
      <c r="B320" s="1"/>
      <c r="C320" s="246"/>
      <c r="D320" s="1"/>
      <c r="E320" s="1"/>
      <c r="F320" s="1"/>
      <c r="G320" s="246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247"/>
      <c r="W320" s="247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3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</row>
    <row r="321" ht="18.75" customHeight="1">
      <c r="A321" s="191"/>
      <c r="B321" s="1"/>
      <c r="C321" s="246"/>
      <c r="D321" s="1"/>
      <c r="E321" s="1"/>
      <c r="F321" s="1"/>
      <c r="G321" s="246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247"/>
      <c r="W321" s="247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3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</row>
    <row r="322" ht="18.75" customHeight="1">
      <c r="A322" s="191"/>
      <c r="B322" s="1"/>
      <c r="C322" s="246"/>
      <c r="D322" s="1"/>
      <c r="E322" s="1"/>
      <c r="F322" s="1"/>
      <c r="G322" s="246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247"/>
      <c r="W322" s="247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3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</row>
    <row r="323" ht="18.75" customHeight="1">
      <c r="A323" s="191"/>
      <c r="B323" s="1"/>
      <c r="C323" s="246"/>
      <c r="D323" s="1"/>
      <c r="E323" s="1"/>
      <c r="F323" s="1"/>
      <c r="G323" s="246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247"/>
      <c r="W323" s="247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3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</row>
    <row r="324" ht="18.75" customHeight="1">
      <c r="A324" s="191"/>
      <c r="B324" s="1"/>
      <c r="C324" s="246"/>
      <c r="D324" s="1"/>
      <c r="E324" s="1"/>
      <c r="F324" s="1"/>
      <c r="G324" s="246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247"/>
      <c r="W324" s="247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3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</row>
    <row r="325" ht="18.75" customHeight="1">
      <c r="A325" s="191"/>
      <c r="B325" s="1"/>
      <c r="C325" s="246"/>
      <c r="D325" s="1"/>
      <c r="E325" s="1"/>
      <c r="F325" s="1"/>
      <c r="G325" s="246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247"/>
      <c r="W325" s="247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3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</row>
    <row r="326" ht="18.75" customHeight="1">
      <c r="A326" s="191"/>
      <c r="B326" s="1"/>
      <c r="C326" s="246"/>
      <c r="D326" s="1"/>
      <c r="E326" s="1"/>
      <c r="F326" s="1"/>
      <c r="G326" s="246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247"/>
      <c r="W326" s="247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3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</row>
    <row r="327" ht="18.75" customHeight="1">
      <c r="A327" s="191"/>
      <c r="B327" s="1"/>
      <c r="C327" s="246"/>
      <c r="D327" s="1"/>
      <c r="E327" s="1"/>
      <c r="F327" s="1"/>
      <c r="G327" s="246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247"/>
      <c r="W327" s="247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3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</row>
    <row r="328" ht="18.75" customHeight="1">
      <c r="A328" s="191"/>
      <c r="B328" s="1"/>
      <c r="C328" s="246"/>
      <c r="D328" s="1"/>
      <c r="E328" s="1"/>
      <c r="F328" s="1"/>
      <c r="G328" s="246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247"/>
      <c r="W328" s="247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3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</row>
    <row r="329" ht="18.75" customHeight="1">
      <c r="A329" s="191"/>
      <c r="B329" s="1"/>
      <c r="C329" s="246"/>
      <c r="D329" s="1"/>
      <c r="E329" s="1"/>
      <c r="F329" s="1"/>
      <c r="G329" s="246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247"/>
      <c r="W329" s="247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3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</row>
    <row r="330" ht="18.75" customHeight="1">
      <c r="A330" s="191"/>
      <c r="B330" s="1"/>
      <c r="C330" s="246"/>
      <c r="D330" s="1"/>
      <c r="E330" s="1"/>
      <c r="F330" s="1"/>
      <c r="G330" s="246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247"/>
      <c r="W330" s="247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3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</row>
    <row r="331" ht="18.75" customHeight="1">
      <c r="A331" s="191"/>
      <c r="B331" s="1"/>
      <c r="C331" s="246"/>
      <c r="D331" s="1"/>
      <c r="E331" s="1"/>
      <c r="F331" s="1"/>
      <c r="G331" s="246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247"/>
      <c r="W331" s="247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3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</row>
    <row r="332" ht="18.75" customHeight="1">
      <c r="A332" s="191"/>
      <c r="B332" s="1"/>
      <c r="C332" s="246"/>
      <c r="D332" s="1"/>
      <c r="E332" s="1"/>
      <c r="F332" s="1"/>
      <c r="G332" s="246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247"/>
      <c r="W332" s="247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3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</row>
    <row r="333" ht="18.75" customHeight="1">
      <c r="A333" s="191"/>
      <c r="B333" s="1"/>
      <c r="C333" s="246"/>
      <c r="D333" s="1"/>
      <c r="E333" s="1"/>
      <c r="F333" s="1"/>
      <c r="G333" s="246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247"/>
      <c r="W333" s="247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3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</row>
    <row r="334" ht="18.75" customHeight="1">
      <c r="A334" s="191"/>
      <c r="B334" s="1"/>
      <c r="C334" s="246"/>
      <c r="D334" s="1"/>
      <c r="E334" s="1"/>
      <c r="F334" s="1"/>
      <c r="G334" s="246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247"/>
      <c r="W334" s="247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3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</row>
    <row r="335" ht="18.75" customHeight="1">
      <c r="A335" s="191"/>
      <c r="B335" s="1"/>
      <c r="C335" s="246"/>
      <c r="D335" s="1"/>
      <c r="E335" s="1"/>
      <c r="F335" s="1"/>
      <c r="G335" s="246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247"/>
      <c r="W335" s="247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3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</row>
    <row r="336" ht="18.75" customHeight="1">
      <c r="A336" s="191"/>
      <c r="B336" s="1"/>
      <c r="C336" s="246"/>
      <c r="D336" s="1"/>
      <c r="E336" s="1"/>
      <c r="F336" s="1"/>
      <c r="G336" s="246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247"/>
      <c r="W336" s="247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3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</row>
    <row r="337" ht="18.75" customHeight="1">
      <c r="A337" s="191"/>
      <c r="B337" s="1"/>
      <c r="C337" s="246"/>
      <c r="D337" s="1"/>
      <c r="E337" s="1"/>
      <c r="F337" s="1"/>
      <c r="G337" s="246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247"/>
      <c r="W337" s="247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3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</row>
    <row r="338" ht="18.75" customHeight="1">
      <c r="A338" s="191"/>
      <c r="B338" s="1"/>
      <c r="C338" s="246"/>
      <c r="D338" s="1"/>
      <c r="E338" s="1"/>
      <c r="F338" s="1"/>
      <c r="G338" s="246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247"/>
      <c r="W338" s="247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3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</row>
    <row r="339" ht="18.75" customHeight="1">
      <c r="A339" s="191"/>
      <c r="B339" s="1"/>
      <c r="C339" s="246"/>
      <c r="D339" s="1"/>
      <c r="E339" s="1"/>
      <c r="F339" s="1"/>
      <c r="G339" s="246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247"/>
      <c r="W339" s="247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3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</row>
    <row r="340" ht="18.75" customHeight="1">
      <c r="A340" s="191"/>
      <c r="B340" s="1"/>
      <c r="C340" s="246"/>
      <c r="D340" s="1"/>
      <c r="E340" s="1"/>
      <c r="F340" s="1"/>
      <c r="G340" s="246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247"/>
      <c r="W340" s="247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3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</row>
    <row r="341" ht="18.75" customHeight="1">
      <c r="A341" s="191"/>
      <c r="B341" s="1"/>
      <c r="C341" s="246"/>
      <c r="D341" s="1"/>
      <c r="E341" s="1"/>
      <c r="F341" s="1"/>
      <c r="G341" s="246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247"/>
      <c r="W341" s="247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3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</row>
    <row r="342" ht="18.75" customHeight="1">
      <c r="A342" s="191"/>
      <c r="B342" s="1"/>
      <c r="C342" s="246"/>
      <c r="D342" s="1"/>
      <c r="E342" s="1"/>
      <c r="F342" s="1"/>
      <c r="G342" s="246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247"/>
      <c r="W342" s="247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3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</row>
    <row r="343" ht="18.75" customHeight="1">
      <c r="A343" s="191"/>
      <c r="B343" s="1"/>
      <c r="C343" s="246"/>
      <c r="D343" s="1"/>
      <c r="E343" s="1"/>
      <c r="F343" s="1"/>
      <c r="G343" s="246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247"/>
      <c r="W343" s="247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3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</row>
    <row r="344" ht="18.75" customHeight="1">
      <c r="A344" s="191"/>
      <c r="B344" s="1"/>
      <c r="C344" s="246"/>
      <c r="D344" s="1"/>
      <c r="E344" s="1"/>
      <c r="F344" s="1"/>
      <c r="G344" s="246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247"/>
      <c r="W344" s="247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3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</row>
    <row r="345" ht="18.75" customHeight="1">
      <c r="A345" s="191"/>
      <c r="B345" s="1"/>
      <c r="C345" s="246"/>
      <c r="D345" s="1"/>
      <c r="E345" s="1"/>
      <c r="F345" s="1"/>
      <c r="G345" s="246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247"/>
      <c r="W345" s="247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3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</row>
    <row r="346" ht="18.75" customHeight="1">
      <c r="A346" s="191"/>
      <c r="B346" s="1"/>
      <c r="C346" s="246"/>
      <c r="D346" s="1"/>
      <c r="E346" s="1"/>
      <c r="F346" s="1"/>
      <c r="G346" s="246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247"/>
      <c r="W346" s="247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3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</row>
    <row r="347" ht="18.75" customHeight="1">
      <c r="A347" s="191"/>
      <c r="B347" s="1"/>
      <c r="C347" s="246"/>
      <c r="D347" s="1"/>
      <c r="E347" s="1"/>
      <c r="F347" s="1"/>
      <c r="G347" s="246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247"/>
      <c r="W347" s="247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3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</row>
    <row r="348" ht="18.75" customHeight="1">
      <c r="A348" s="191"/>
      <c r="B348" s="1"/>
      <c r="C348" s="246"/>
      <c r="D348" s="1"/>
      <c r="E348" s="1"/>
      <c r="F348" s="1"/>
      <c r="G348" s="246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247"/>
      <c r="W348" s="247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3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</row>
    <row r="349" ht="18.75" customHeight="1">
      <c r="A349" s="191"/>
      <c r="B349" s="1"/>
      <c r="C349" s="246"/>
      <c r="D349" s="1"/>
      <c r="E349" s="1"/>
      <c r="F349" s="1"/>
      <c r="G349" s="246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247"/>
      <c r="W349" s="247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3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</row>
    <row r="350" ht="18.75" customHeight="1">
      <c r="A350" s="191"/>
      <c r="B350" s="1"/>
      <c r="C350" s="246"/>
      <c r="D350" s="1"/>
      <c r="E350" s="1"/>
      <c r="F350" s="1"/>
      <c r="G350" s="246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247"/>
      <c r="W350" s="247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3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</row>
    <row r="351" ht="18.75" customHeight="1">
      <c r="A351" s="191"/>
      <c r="B351" s="1"/>
      <c r="C351" s="246"/>
      <c r="D351" s="1"/>
      <c r="E351" s="1"/>
      <c r="F351" s="1"/>
      <c r="G351" s="246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247"/>
      <c r="W351" s="247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3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</row>
    <row r="352" ht="18.75" customHeight="1">
      <c r="A352" s="191"/>
      <c r="B352" s="1"/>
      <c r="C352" s="246"/>
      <c r="D352" s="1"/>
      <c r="E352" s="1"/>
      <c r="F352" s="1"/>
      <c r="G352" s="246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247"/>
      <c r="W352" s="247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3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</row>
    <row r="353" ht="18.75" customHeight="1">
      <c r="A353" s="191"/>
      <c r="B353" s="1"/>
      <c r="C353" s="246"/>
      <c r="D353" s="1"/>
      <c r="E353" s="1"/>
      <c r="F353" s="1"/>
      <c r="G353" s="246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247"/>
      <c r="W353" s="247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3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</row>
    <row r="354" ht="18.75" customHeight="1">
      <c r="A354" s="191"/>
      <c r="B354" s="1"/>
      <c r="C354" s="246"/>
      <c r="D354" s="1"/>
      <c r="E354" s="1"/>
      <c r="F354" s="1"/>
      <c r="G354" s="246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247"/>
      <c r="W354" s="247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3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</row>
    <row r="355" ht="18.75" customHeight="1">
      <c r="A355" s="191"/>
      <c r="B355" s="1"/>
      <c r="C355" s="246"/>
      <c r="D355" s="1"/>
      <c r="E355" s="1"/>
      <c r="F355" s="1"/>
      <c r="G355" s="246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247"/>
      <c r="W355" s="247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3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</row>
    <row r="356" ht="18.75" customHeight="1">
      <c r="A356" s="191"/>
      <c r="B356" s="1"/>
      <c r="C356" s="246"/>
      <c r="D356" s="1"/>
      <c r="E356" s="1"/>
      <c r="F356" s="1"/>
      <c r="G356" s="246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247"/>
      <c r="W356" s="247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3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</row>
    <row r="357" ht="18.75" customHeight="1">
      <c r="A357" s="191"/>
      <c r="B357" s="1"/>
      <c r="C357" s="246"/>
      <c r="D357" s="1"/>
      <c r="E357" s="1"/>
      <c r="F357" s="1"/>
      <c r="G357" s="246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247"/>
      <c r="W357" s="247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3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</row>
    <row r="358" ht="18.75" customHeight="1">
      <c r="A358" s="191"/>
      <c r="B358" s="1"/>
      <c r="C358" s="246"/>
      <c r="D358" s="1"/>
      <c r="E358" s="1"/>
      <c r="F358" s="1"/>
      <c r="G358" s="246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247"/>
      <c r="W358" s="247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3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</row>
    <row r="359" ht="18.75" customHeight="1">
      <c r="A359" s="191"/>
      <c r="B359" s="1"/>
      <c r="C359" s="246"/>
      <c r="D359" s="1"/>
      <c r="E359" s="1"/>
      <c r="F359" s="1"/>
      <c r="G359" s="246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247"/>
      <c r="W359" s="247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3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</row>
    <row r="360" ht="18.75" customHeight="1">
      <c r="A360" s="191"/>
      <c r="B360" s="1"/>
      <c r="C360" s="246"/>
      <c r="D360" s="1"/>
      <c r="E360" s="1"/>
      <c r="F360" s="1"/>
      <c r="G360" s="246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247"/>
      <c r="W360" s="247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3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</row>
    <row r="361" ht="18.75" customHeight="1">
      <c r="A361" s="191"/>
      <c r="B361" s="1"/>
      <c r="C361" s="246"/>
      <c r="D361" s="1"/>
      <c r="E361" s="1"/>
      <c r="F361" s="1"/>
      <c r="G361" s="246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247"/>
      <c r="W361" s="247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3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</row>
    <row r="362" ht="18.75" customHeight="1">
      <c r="A362" s="191"/>
      <c r="B362" s="1"/>
      <c r="C362" s="246"/>
      <c r="D362" s="1"/>
      <c r="E362" s="1"/>
      <c r="F362" s="1"/>
      <c r="G362" s="246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247"/>
      <c r="W362" s="247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3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</row>
    <row r="363" ht="18.75" customHeight="1">
      <c r="A363" s="191"/>
      <c r="B363" s="1"/>
      <c r="C363" s="246"/>
      <c r="D363" s="1"/>
      <c r="E363" s="1"/>
      <c r="F363" s="1"/>
      <c r="G363" s="246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247"/>
      <c r="W363" s="247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3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</row>
    <row r="364" ht="18.75" customHeight="1">
      <c r="A364" s="191"/>
      <c r="B364" s="1"/>
      <c r="C364" s="246"/>
      <c r="D364" s="1"/>
      <c r="E364" s="1"/>
      <c r="F364" s="1"/>
      <c r="G364" s="246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247"/>
      <c r="W364" s="247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3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</row>
    <row r="365" ht="18.75" customHeight="1">
      <c r="A365" s="191"/>
      <c r="B365" s="1"/>
      <c r="C365" s="246"/>
      <c r="D365" s="1"/>
      <c r="E365" s="1"/>
      <c r="F365" s="1"/>
      <c r="G365" s="246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247"/>
      <c r="W365" s="247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3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</row>
    <row r="366" ht="18.75" customHeight="1">
      <c r="A366" s="191"/>
      <c r="B366" s="1"/>
      <c r="C366" s="246"/>
      <c r="D366" s="1"/>
      <c r="E366" s="1"/>
      <c r="F366" s="1"/>
      <c r="G366" s="246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247"/>
      <c r="W366" s="247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3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</row>
    <row r="367" ht="18.75" customHeight="1">
      <c r="A367" s="191"/>
      <c r="B367" s="1"/>
      <c r="C367" s="246"/>
      <c r="D367" s="1"/>
      <c r="E367" s="1"/>
      <c r="F367" s="1"/>
      <c r="G367" s="246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247"/>
      <c r="W367" s="247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3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</row>
    <row r="368" ht="18.75" customHeight="1">
      <c r="A368" s="191"/>
      <c r="B368" s="1"/>
      <c r="C368" s="246"/>
      <c r="D368" s="1"/>
      <c r="E368" s="1"/>
      <c r="F368" s="1"/>
      <c r="G368" s="246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247"/>
      <c r="W368" s="247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3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</row>
    <row r="369" ht="18.75" customHeight="1">
      <c r="A369" s="191"/>
      <c r="B369" s="1"/>
      <c r="C369" s="246"/>
      <c r="D369" s="1"/>
      <c r="E369" s="1"/>
      <c r="F369" s="1"/>
      <c r="G369" s="246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247"/>
      <c r="W369" s="247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3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</row>
    <row r="370" ht="18.75" customHeight="1">
      <c r="A370" s="191"/>
      <c r="B370" s="1"/>
      <c r="C370" s="246"/>
      <c r="D370" s="1"/>
      <c r="E370" s="1"/>
      <c r="F370" s="1"/>
      <c r="G370" s="246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247"/>
      <c r="W370" s="247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3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</row>
    <row r="371" ht="18.75" customHeight="1">
      <c r="A371" s="191"/>
      <c r="B371" s="1"/>
      <c r="C371" s="246"/>
      <c r="D371" s="1"/>
      <c r="E371" s="1"/>
      <c r="F371" s="1"/>
      <c r="G371" s="246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247"/>
      <c r="W371" s="247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3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</row>
    <row r="372" ht="18.75" customHeight="1">
      <c r="A372" s="191"/>
      <c r="B372" s="1"/>
      <c r="C372" s="246"/>
      <c r="D372" s="1"/>
      <c r="E372" s="1"/>
      <c r="F372" s="1"/>
      <c r="G372" s="246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247"/>
      <c r="W372" s="247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3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</row>
    <row r="373" ht="18.75" customHeight="1">
      <c r="A373" s="191"/>
      <c r="B373" s="1"/>
      <c r="C373" s="246"/>
      <c r="D373" s="1"/>
      <c r="E373" s="1"/>
      <c r="F373" s="1"/>
      <c r="G373" s="246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247"/>
      <c r="W373" s="247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3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</row>
    <row r="374" ht="18.75" customHeight="1">
      <c r="A374" s="191"/>
      <c r="B374" s="1"/>
      <c r="C374" s="246"/>
      <c r="D374" s="1"/>
      <c r="E374" s="1"/>
      <c r="F374" s="1"/>
      <c r="G374" s="246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247"/>
      <c r="W374" s="247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3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</row>
    <row r="375" ht="18.75" customHeight="1">
      <c r="A375" s="191"/>
      <c r="B375" s="1"/>
      <c r="C375" s="246"/>
      <c r="D375" s="1"/>
      <c r="E375" s="1"/>
      <c r="F375" s="1"/>
      <c r="G375" s="246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247"/>
      <c r="W375" s="247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3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</row>
    <row r="376" ht="18.75" customHeight="1">
      <c r="A376" s="191"/>
      <c r="B376" s="1"/>
      <c r="C376" s="246"/>
      <c r="D376" s="1"/>
      <c r="E376" s="1"/>
      <c r="F376" s="1"/>
      <c r="G376" s="246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247"/>
      <c r="W376" s="247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3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</row>
    <row r="377" ht="18.75" customHeight="1">
      <c r="A377" s="191"/>
      <c r="B377" s="1"/>
      <c r="C377" s="246"/>
      <c r="D377" s="1"/>
      <c r="E377" s="1"/>
      <c r="F377" s="1"/>
      <c r="G377" s="246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247"/>
      <c r="W377" s="247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3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</row>
    <row r="378" ht="18.75" customHeight="1">
      <c r="A378" s="191"/>
      <c r="B378" s="1"/>
      <c r="C378" s="246"/>
      <c r="D378" s="1"/>
      <c r="E378" s="1"/>
      <c r="F378" s="1"/>
      <c r="G378" s="246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247"/>
      <c r="W378" s="247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3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</row>
    <row r="379" ht="18.75" customHeight="1">
      <c r="A379" s="191"/>
      <c r="B379" s="1"/>
      <c r="C379" s="246"/>
      <c r="D379" s="1"/>
      <c r="E379" s="1"/>
      <c r="F379" s="1"/>
      <c r="G379" s="246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247"/>
      <c r="W379" s="247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3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</row>
    <row r="380" ht="18.75" customHeight="1">
      <c r="A380" s="191"/>
      <c r="B380" s="1"/>
      <c r="C380" s="246"/>
      <c r="D380" s="1"/>
      <c r="E380" s="1"/>
      <c r="F380" s="1"/>
      <c r="G380" s="246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247"/>
      <c r="W380" s="247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3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</row>
    <row r="381" ht="18.75" customHeight="1">
      <c r="A381" s="191"/>
      <c r="B381" s="1"/>
      <c r="C381" s="246"/>
      <c r="D381" s="1"/>
      <c r="E381" s="1"/>
      <c r="F381" s="1"/>
      <c r="G381" s="246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247"/>
      <c r="W381" s="247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3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</row>
    <row r="382" ht="18.75" customHeight="1">
      <c r="A382" s="191"/>
      <c r="B382" s="1"/>
      <c r="C382" s="246"/>
      <c r="D382" s="1"/>
      <c r="E382" s="1"/>
      <c r="F382" s="1"/>
      <c r="G382" s="246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247"/>
      <c r="W382" s="247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3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</row>
    <row r="383" ht="18.75" customHeight="1">
      <c r="A383" s="191"/>
      <c r="B383" s="1"/>
      <c r="C383" s="246"/>
      <c r="D383" s="1"/>
      <c r="E383" s="1"/>
      <c r="F383" s="1"/>
      <c r="G383" s="246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247"/>
      <c r="W383" s="247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3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</row>
    <row r="384" ht="18.75" customHeight="1">
      <c r="A384" s="191"/>
      <c r="B384" s="1"/>
      <c r="C384" s="246"/>
      <c r="D384" s="1"/>
      <c r="E384" s="1"/>
      <c r="F384" s="1"/>
      <c r="G384" s="246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247"/>
      <c r="W384" s="247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3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</row>
    <row r="385" ht="18.75" customHeight="1">
      <c r="A385" s="191"/>
      <c r="B385" s="1"/>
      <c r="C385" s="246"/>
      <c r="D385" s="1"/>
      <c r="E385" s="1"/>
      <c r="F385" s="1"/>
      <c r="G385" s="246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247"/>
      <c r="W385" s="247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3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</row>
    <row r="386" ht="18.75" customHeight="1">
      <c r="A386" s="191"/>
      <c r="B386" s="1"/>
      <c r="C386" s="246"/>
      <c r="D386" s="1"/>
      <c r="E386" s="1"/>
      <c r="F386" s="1"/>
      <c r="G386" s="246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247"/>
      <c r="W386" s="247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3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</row>
    <row r="387" ht="18.75" customHeight="1">
      <c r="A387" s="191"/>
      <c r="B387" s="1"/>
      <c r="C387" s="246"/>
      <c r="D387" s="1"/>
      <c r="E387" s="1"/>
      <c r="F387" s="1"/>
      <c r="G387" s="246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247"/>
      <c r="W387" s="247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3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</row>
    <row r="388" ht="18.75" customHeight="1">
      <c r="A388" s="191"/>
      <c r="B388" s="1"/>
      <c r="C388" s="246"/>
      <c r="D388" s="1"/>
      <c r="E388" s="1"/>
      <c r="F388" s="1"/>
      <c r="G388" s="246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247"/>
      <c r="W388" s="247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3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</row>
    <row r="389" ht="18.75" customHeight="1">
      <c r="A389" s="191"/>
      <c r="B389" s="1"/>
      <c r="C389" s="246"/>
      <c r="D389" s="1"/>
      <c r="E389" s="1"/>
      <c r="F389" s="1"/>
      <c r="G389" s="246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247"/>
      <c r="W389" s="247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3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</row>
    <row r="390" ht="18.75" customHeight="1">
      <c r="A390" s="191"/>
      <c r="B390" s="1"/>
      <c r="C390" s="246"/>
      <c r="D390" s="1"/>
      <c r="E390" s="1"/>
      <c r="F390" s="1"/>
      <c r="G390" s="246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247"/>
      <c r="W390" s="247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3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</row>
    <row r="391" ht="18.75" customHeight="1">
      <c r="A391" s="191"/>
      <c r="B391" s="1"/>
      <c r="C391" s="246"/>
      <c r="D391" s="1"/>
      <c r="E391" s="1"/>
      <c r="F391" s="1"/>
      <c r="G391" s="246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247"/>
      <c r="W391" s="247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3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</row>
    <row r="392" ht="18.75" customHeight="1">
      <c r="A392" s="191"/>
      <c r="B392" s="1"/>
      <c r="C392" s="246"/>
      <c r="D392" s="1"/>
      <c r="E392" s="1"/>
      <c r="F392" s="1"/>
      <c r="G392" s="246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247"/>
      <c r="W392" s="247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3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</row>
    <row r="393" ht="18.75" customHeight="1">
      <c r="A393" s="191"/>
      <c r="B393" s="1"/>
      <c r="C393" s="246"/>
      <c r="D393" s="1"/>
      <c r="E393" s="1"/>
      <c r="F393" s="1"/>
      <c r="G393" s="246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247"/>
      <c r="W393" s="247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3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</row>
    <row r="394" ht="18.75" customHeight="1">
      <c r="A394" s="191"/>
      <c r="B394" s="1"/>
      <c r="C394" s="246"/>
      <c r="D394" s="1"/>
      <c r="E394" s="1"/>
      <c r="F394" s="1"/>
      <c r="G394" s="246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247"/>
      <c r="W394" s="247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3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</row>
    <row r="395" ht="18.75" customHeight="1">
      <c r="A395" s="191"/>
      <c r="B395" s="1"/>
      <c r="C395" s="246"/>
      <c r="D395" s="1"/>
      <c r="E395" s="1"/>
      <c r="F395" s="1"/>
      <c r="G395" s="246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247"/>
      <c r="W395" s="247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3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</row>
    <row r="396" ht="18.75" customHeight="1">
      <c r="A396" s="191"/>
      <c r="B396" s="1"/>
      <c r="C396" s="246"/>
      <c r="D396" s="1"/>
      <c r="E396" s="1"/>
      <c r="F396" s="1"/>
      <c r="G396" s="246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247"/>
      <c r="W396" s="247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3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</row>
    <row r="397" ht="18.75" customHeight="1">
      <c r="A397" s="191"/>
      <c r="B397" s="1"/>
      <c r="C397" s="246"/>
      <c r="D397" s="1"/>
      <c r="E397" s="1"/>
      <c r="F397" s="1"/>
      <c r="G397" s="246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247"/>
      <c r="W397" s="247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3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</row>
    <row r="398" ht="18.75" customHeight="1">
      <c r="A398" s="191"/>
      <c r="B398" s="1"/>
      <c r="C398" s="246"/>
      <c r="D398" s="1"/>
      <c r="E398" s="1"/>
      <c r="F398" s="1"/>
      <c r="G398" s="246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247"/>
      <c r="W398" s="247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3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</row>
    <row r="399" ht="18.75" customHeight="1">
      <c r="A399" s="191"/>
      <c r="B399" s="1"/>
      <c r="C399" s="246"/>
      <c r="D399" s="1"/>
      <c r="E399" s="1"/>
      <c r="F399" s="1"/>
      <c r="G399" s="246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247"/>
      <c r="W399" s="247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3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</row>
    <row r="400" ht="18.75" customHeight="1">
      <c r="A400" s="191"/>
      <c r="B400" s="1"/>
      <c r="C400" s="246"/>
      <c r="D400" s="1"/>
      <c r="E400" s="1"/>
      <c r="F400" s="1"/>
      <c r="G400" s="246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247"/>
      <c r="W400" s="247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3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</row>
    <row r="401" ht="18.75" customHeight="1">
      <c r="A401" s="191"/>
      <c r="B401" s="1"/>
      <c r="C401" s="246"/>
      <c r="D401" s="1"/>
      <c r="E401" s="1"/>
      <c r="F401" s="1"/>
      <c r="G401" s="246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247"/>
      <c r="W401" s="247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3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</row>
    <row r="402" ht="18.75" customHeight="1">
      <c r="A402" s="191"/>
      <c r="B402" s="1"/>
      <c r="C402" s="246"/>
      <c r="D402" s="1"/>
      <c r="E402" s="1"/>
      <c r="F402" s="1"/>
      <c r="G402" s="246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247"/>
      <c r="W402" s="247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3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</row>
    <row r="403" ht="18.75" customHeight="1">
      <c r="A403" s="191"/>
      <c r="B403" s="1"/>
      <c r="C403" s="246"/>
      <c r="D403" s="1"/>
      <c r="E403" s="1"/>
      <c r="F403" s="1"/>
      <c r="G403" s="246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247"/>
      <c r="W403" s="247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3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</row>
    <row r="404" ht="18.75" customHeight="1">
      <c r="A404" s="191"/>
      <c r="B404" s="1"/>
      <c r="C404" s="246"/>
      <c r="D404" s="1"/>
      <c r="E404" s="1"/>
      <c r="F404" s="1"/>
      <c r="G404" s="246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247"/>
      <c r="W404" s="247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3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</row>
    <row r="405" ht="18.75" customHeight="1">
      <c r="A405" s="191"/>
      <c r="B405" s="1"/>
      <c r="C405" s="246"/>
      <c r="D405" s="1"/>
      <c r="E405" s="1"/>
      <c r="F405" s="1"/>
      <c r="G405" s="246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247"/>
      <c r="W405" s="247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3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</row>
    <row r="406" ht="18.75" customHeight="1">
      <c r="A406" s="191"/>
      <c r="B406" s="1"/>
      <c r="C406" s="246"/>
      <c r="D406" s="1"/>
      <c r="E406" s="1"/>
      <c r="F406" s="1"/>
      <c r="G406" s="246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247"/>
      <c r="W406" s="247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3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</row>
    <row r="407" ht="18.75" customHeight="1">
      <c r="A407" s="191"/>
      <c r="B407" s="1"/>
      <c r="C407" s="246"/>
      <c r="D407" s="1"/>
      <c r="E407" s="1"/>
      <c r="F407" s="1"/>
      <c r="G407" s="246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247"/>
      <c r="W407" s="247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3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</row>
    <row r="408" ht="18.75" customHeight="1">
      <c r="A408" s="191"/>
      <c r="B408" s="1"/>
      <c r="C408" s="246"/>
      <c r="D408" s="1"/>
      <c r="E408" s="1"/>
      <c r="F408" s="1"/>
      <c r="G408" s="246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247"/>
      <c r="W408" s="247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3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</row>
    <row r="409" ht="18.75" customHeight="1">
      <c r="A409" s="191"/>
      <c r="B409" s="1"/>
      <c r="C409" s="246"/>
      <c r="D409" s="1"/>
      <c r="E409" s="1"/>
      <c r="F409" s="1"/>
      <c r="G409" s="246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247"/>
      <c r="W409" s="247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3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</row>
    <row r="410" ht="18.75" customHeight="1">
      <c r="A410" s="191"/>
      <c r="B410" s="1"/>
      <c r="C410" s="246"/>
      <c r="D410" s="1"/>
      <c r="E410" s="1"/>
      <c r="F410" s="1"/>
      <c r="G410" s="246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247"/>
      <c r="W410" s="247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3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</row>
    <row r="411" ht="18.75" customHeight="1">
      <c r="A411" s="191"/>
      <c r="B411" s="1"/>
      <c r="C411" s="246"/>
      <c r="D411" s="1"/>
      <c r="E411" s="1"/>
      <c r="F411" s="1"/>
      <c r="G411" s="246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247"/>
      <c r="W411" s="247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3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</row>
    <row r="412" ht="18.75" customHeight="1">
      <c r="A412" s="191"/>
      <c r="B412" s="1"/>
      <c r="C412" s="246"/>
      <c r="D412" s="1"/>
      <c r="E412" s="1"/>
      <c r="F412" s="1"/>
      <c r="G412" s="246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247"/>
      <c r="W412" s="247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3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</row>
    <row r="413" ht="18.75" customHeight="1">
      <c r="A413" s="191"/>
      <c r="B413" s="1"/>
      <c r="C413" s="246"/>
      <c r="D413" s="1"/>
      <c r="E413" s="1"/>
      <c r="F413" s="1"/>
      <c r="G413" s="246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247"/>
      <c r="W413" s="247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3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</row>
    <row r="414" ht="18.75" customHeight="1">
      <c r="A414" s="191"/>
      <c r="B414" s="1"/>
      <c r="C414" s="246"/>
      <c r="D414" s="1"/>
      <c r="E414" s="1"/>
      <c r="F414" s="1"/>
      <c r="G414" s="246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247"/>
      <c r="W414" s="247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3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</row>
    <row r="415" ht="18.75" customHeight="1">
      <c r="A415" s="191"/>
      <c r="B415" s="1"/>
      <c r="C415" s="246"/>
      <c r="D415" s="1"/>
      <c r="E415" s="1"/>
      <c r="F415" s="1"/>
      <c r="G415" s="246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247"/>
      <c r="W415" s="247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3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</row>
    <row r="416" ht="18.75" customHeight="1">
      <c r="A416" s="191"/>
      <c r="B416" s="1"/>
      <c r="C416" s="246"/>
      <c r="D416" s="1"/>
      <c r="E416" s="1"/>
      <c r="F416" s="1"/>
      <c r="G416" s="246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247"/>
      <c r="W416" s="247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3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</row>
    <row r="417" ht="18.75" customHeight="1">
      <c r="A417" s="191"/>
      <c r="B417" s="1"/>
      <c r="C417" s="246"/>
      <c r="D417" s="1"/>
      <c r="E417" s="1"/>
      <c r="F417" s="1"/>
      <c r="G417" s="246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247"/>
      <c r="W417" s="247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3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</row>
    <row r="418" ht="18.75" customHeight="1">
      <c r="A418" s="191"/>
      <c r="B418" s="1"/>
      <c r="C418" s="246"/>
      <c r="D418" s="1"/>
      <c r="E418" s="1"/>
      <c r="F418" s="1"/>
      <c r="G418" s="246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247"/>
      <c r="W418" s="247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3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</row>
    <row r="419" ht="18.75" customHeight="1">
      <c r="A419" s="191"/>
      <c r="B419" s="1"/>
      <c r="C419" s="246"/>
      <c r="D419" s="1"/>
      <c r="E419" s="1"/>
      <c r="F419" s="1"/>
      <c r="G419" s="246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247"/>
      <c r="W419" s="247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3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</row>
    <row r="420" ht="18.75" customHeight="1">
      <c r="A420" s="191"/>
      <c r="B420" s="1"/>
      <c r="C420" s="246"/>
      <c r="D420" s="1"/>
      <c r="E420" s="1"/>
      <c r="F420" s="1"/>
      <c r="G420" s="246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247"/>
      <c r="W420" s="247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3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</row>
    <row r="421" ht="18.75" customHeight="1">
      <c r="A421" s="191"/>
      <c r="B421" s="1"/>
      <c r="C421" s="246"/>
      <c r="D421" s="1"/>
      <c r="E421" s="1"/>
      <c r="F421" s="1"/>
      <c r="G421" s="246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247"/>
      <c r="W421" s="247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3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</row>
    <row r="422" ht="18.75" customHeight="1">
      <c r="A422" s="191"/>
      <c r="B422" s="1"/>
      <c r="C422" s="246"/>
      <c r="D422" s="1"/>
      <c r="E422" s="1"/>
      <c r="F422" s="1"/>
      <c r="G422" s="246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247"/>
      <c r="W422" s="247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3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</row>
    <row r="423" ht="18.75" customHeight="1">
      <c r="A423" s="191"/>
      <c r="B423" s="1"/>
      <c r="C423" s="246"/>
      <c r="D423" s="1"/>
      <c r="E423" s="1"/>
      <c r="F423" s="1"/>
      <c r="G423" s="246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247"/>
      <c r="W423" s="247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3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</row>
    <row r="424" ht="18.75" customHeight="1">
      <c r="A424" s="191"/>
      <c r="B424" s="1"/>
      <c r="C424" s="246"/>
      <c r="D424" s="1"/>
      <c r="E424" s="1"/>
      <c r="F424" s="1"/>
      <c r="G424" s="246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247"/>
      <c r="W424" s="247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3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</row>
    <row r="425" ht="18.75" customHeight="1">
      <c r="A425" s="191"/>
      <c r="B425" s="1"/>
      <c r="C425" s="246"/>
      <c r="D425" s="1"/>
      <c r="E425" s="1"/>
      <c r="F425" s="1"/>
      <c r="G425" s="246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247"/>
      <c r="W425" s="247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3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</row>
    <row r="426" ht="18.75" customHeight="1">
      <c r="A426" s="191"/>
      <c r="B426" s="1"/>
      <c r="C426" s="246"/>
      <c r="D426" s="1"/>
      <c r="E426" s="1"/>
      <c r="F426" s="1"/>
      <c r="G426" s="246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247"/>
      <c r="W426" s="247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3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</row>
    <row r="427" ht="18.75" customHeight="1">
      <c r="A427" s="191"/>
      <c r="B427" s="1"/>
      <c r="C427" s="246"/>
      <c r="D427" s="1"/>
      <c r="E427" s="1"/>
      <c r="F427" s="1"/>
      <c r="G427" s="246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247"/>
      <c r="W427" s="247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3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</row>
    <row r="428" ht="18.75" customHeight="1">
      <c r="A428" s="191"/>
      <c r="B428" s="1"/>
      <c r="C428" s="246"/>
      <c r="D428" s="1"/>
      <c r="E428" s="1"/>
      <c r="F428" s="1"/>
      <c r="G428" s="246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247"/>
      <c r="W428" s="247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3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</row>
    <row r="429" ht="18.75" customHeight="1">
      <c r="A429" s="191"/>
      <c r="B429" s="1"/>
      <c r="C429" s="246"/>
      <c r="D429" s="1"/>
      <c r="E429" s="1"/>
      <c r="F429" s="1"/>
      <c r="G429" s="246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247"/>
      <c r="W429" s="247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3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</row>
    <row r="430" ht="18.75" customHeight="1">
      <c r="A430" s="191"/>
      <c r="B430" s="1"/>
      <c r="C430" s="246"/>
      <c r="D430" s="1"/>
      <c r="E430" s="1"/>
      <c r="F430" s="1"/>
      <c r="G430" s="246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247"/>
      <c r="W430" s="247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3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</row>
    <row r="431" ht="18.75" customHeight="1">
      <c r="A431" s="191"/>
      <c r="B431" s="1"/>
      <c r="C431" s="246"/>
      <c r="D431" s="1"/>
      <c r="E431" s="1"/>
      <c r="F431" s="1"/>
      <c r="G431" s="246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247"/>
      <c r="W431" s="247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3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</row>
    <row r="432" ht="18.75" customHeight="1">
      <c r="A432" s="191"/>
      <c r="B432" s="1"/>
      <c r="C432" s="246"/>
      <c r="D432" s="1"/>
      <c r="E432" s="1"/>
      <c r="F432" s="1"/>
      <c r="G432" s="246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247"/>
      <c r="W432" s="247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3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</row>
    <row r="433" ht="18.75" customHeight="1">
      <c r="A433" s="191"/>
      <c r="B433" s="1"/>
      <c r="C433" s="246"/>
      <c r="D433" s="1"/>
      <c r="E433" s="1"/>
      <c r="F433" s="1"/>
      <c r="G433" s="246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247"/>
      <c r="W433" s="247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3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</row>
    <row r="434" ht="18.75" customHeight="1">
      <c r="A434" s="191"/>
      <c r="B434" s="1"/>
      <c r="C434" s="246"/>
      <c r="D434" s="1"/>
      <c r="E434" s="1"/>
      <c r="F434" s="1"/>
      <c r="G434" s="246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247"/>
      <c r="W434" s="247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3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</row>
    <row r="435" ht="18.75" customHeight="1">
      <c r="A435" s="191"/>
      <c r="B435" s="1"/>
      <c r="C435" s="246"/>
      <c r="D435" s="1"/>
      <c r="E435" s="1"/>
      <c r="F435" s="1"/>
      <c r="G435" s="246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247"/>
      <c r="W435" s="247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3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</row>
    <row r="436" ht="18.75" customHeight="1">
      <c r="A436" s="191"/>
      <c r="B436" s="1"/>
      <c r="C436" s="246"/>
      <c r="D436" s="1"/>
      <c r="E436" s="1"/>
      <c r="F436" s="1"/>
      <c r="G436" s="246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247"/>
      <c r="W436" s="247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3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</row>
    <row r="437" ht="18.75" customHeight="1">
      <c r="A437" s="191"/>
      <c r="B437" s="1"/>
      <c r="C437" s="246"/>
      <c r="D437" s="1"/>
      <c r="E437" s="1"/>
      <c r="F437" s="1"/>
      <c r="G437" s="246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247"/>
      <c r="W437" s="247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3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</row>
    <row r="438" ht="18.75" customHeight="1">
      <c r="A438" s="191"/>
      <c r="B438" s="1"/>
      <c r="C438" s="246"/>
      <c r="D438" s="1"/>
      <c r="E438" s="1"/>
      <c r="F438" s="1"/>
      <c r="G438" s="246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247"/>
      <c r="W438" s="247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3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</row>
    <row r="439" ht="18.75" customHeight="1">
      <c r="A439" s="191"/>
      <c r="B439" s="1"/>
      <c r="C439" s="246"/>
      <c r="D439" s="1"/>
      <c r="E439" s="1"/>
      <c r="F439" s="1"/>
      <c r="G439" s="246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247"/>
      <c r="W439" s="247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3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</row>
    <row r="440" ht="18.75" customHeight="1">
      <c r="A440" s="191"/>
      <c r="B440" s="1"/>
      <c r="C440" s="246"/>
      <c r="D440" s="1"/>
      <c r="E440" s="1"/>
      <c r="F440" s="1"/>
      <c r="G440" s="246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247"/>
      <c r="W440" s="247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3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</row>
    <row r="441" ht="18.75" customHeight="1">
      <c r="A441" s="191"/>
      <c r="B441" s="1"/>
      <c r="C441" s="246"/>
      <c r="D441" s="1"/>
      <c r="E441" s="1"/>
      <c r="F441" s="1"/>
      <c r="G441" s="246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247"/>
      <c r="W441" s="247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3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</row>
    <row r="442" ht="18.75" customHeight="1">
      <c r="A442" s="191"/>
      <c r="B442" s="1"/>
      <c r="C442" s="246"/>
      <c r="D442" s="1"/>
      <c r="E442" s="1"/>
      <c r="F442" s="1"/>
      <c r="G442" s="246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247"/>
      <c r="W442" s="247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3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</row>
    <row r="443" ht="18.75" customHeight="1">
      <c r="A443" s="191"/>
      <c r="B443" s="1"/>
      <c r="C443" s="246"/>
      <c r="D443" s="1"/>
      <c r="E443" s="1"/>
      <c r="F443" s="1"/>
      <c r="G443" s="246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247"/>
      <c r="W443" s="247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3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</row>
    <row r="444" ht="18.75" customHeight="1">
      <c r="A444" s="191"/>
      <c r="B444" s="1"/>
      <c r="C444" s="246"/>
      <c r="D444" s="1"/>
      <c r="E444" s="1"/>
      <c r="F444" s="1"/>
      <c r="G444" s="246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247"/>
      <c r="W444" s="247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3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</row>
    <row r="445" ht="18.75" customHeight="1">
      <c r="A445" s="191"/>
      <c r="B445" s="1"/>
      <c r="C445" s="246"/>
      <c r="D445" s="1"/>
      <c r="E445" s="1"/>
      <c r="F445" s="1"/>
      <c r="G445" s="246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247"/>
      <c r="W445" s="247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3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</row>
    <row r="446" ht="18.75" customHeight="1">
      <c r="A446" s="191"/>
      <c r="B446" s="1"/>
      <c r="C446" s="246"/>
      <c r="D446" s="1"/>
      <c r="E446" s="1"/>
      <c r="F446" s="1"/>
      <c r="G446" s="246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247"/>
      <c r="W446" s="247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3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</row>
    <row r="447" ht="18.75" customHeight="1">
      <c r="A447" s="191"/>
      <c r="B447" s="1"/>
      <c r="C447" s="246"/>
      <c r="D447" s="1"/>
      <c r="E447" s="1"/>
      <c r="F447" s="1"/>
      <c r="G447" s="246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247"/>
      <c r="W447" s="247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3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</row>
    <row r="448" ht="18.75" customHeight="1">
      <c r="A448" s="191"/>
      <c r="B448" s="1"/>
      <c r="C448" s="246"/>
      <c r="D448" s="1"/>
      <c r="E448" s="1"/>
      <c r="F448" s="1"/>
      <c r="G448" s="246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247"/>
      <c r="W448" s="247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3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</row>
    <row r="449" ht="18.75" customHeight="1">
      <c r="A449" s="191"/>
      <c r="B449" s="1"/>
      <c r="C449" s="246"/>
      <c r="D449" s="1"/>
      <c r="E449" s="1"/>
      <c r="F449" s="1"/>
      <c r="G449" s="246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247"/>
      <c r="W449" s="247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3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</row>
    <row r="450" ht="18.75" customHeight="1">
      <c r="A450" s="191"/>
      <c r="B450" s="1"/>
      <c r="C450" s="246"/>
      <c r="D450" s="1"/>
      <c r="E450" s="1"/>
      <c r="F450" s="1"/>
      <c r="G450" s="246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247"/>
      <c r="W450" s="247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3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</row>
    <row r="451" ht="18.75" customHeight="1">
      <c r="A451" s="191"/>
      <c r="B451" s="1"/>
      <c r="C451" s="246"/>
      <c r="D451" s="1"/>
      <c r="E451" s="1"/>
      <c r="F451" s="1"/>
      <c r="G451" s="246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247"/>
      <c r="W451" s="247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3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</row>
    <row r="452" ht="18.75" customHeight="1">
      <c r="A452" s="191"/>
      <c r="B452" s="1"/>
      <c r="C452" s="246"/>
      <c r="D452" s="1"/>
      <c r="E452" s="1"/>
      <c r="F452" s="1"/>
      <c r="G452" s="246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247"/>
      <c r="W452" s="247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3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</row>
    <row r="453" ht="18.75" customHeight="1">
      <c r="A453" s="191"/>
      <c r="B453" s="1"/>
      <c r="C453" s="246"/>
      <c r="D453" s="1"/>
      <c r="E453" s="1"/>
      <c r="F453" s="1"/>
      <c r="G453" s="246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247"/>
      <c r="W453" s="247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3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</row>
    <row r="454" ht="18.75" customHeight="1">
      <c r="A454" s="191"/>
      <c r="B454" s="1"/>
      <c r="C454" s="246"/>
      <c r="D454" s="1"/>
      <c r="E454" s="1"/>
      <c r="F454" s="1"/>
      <c r="G454" s="246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247"/>
      <c r="W454" s="247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3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</row>
    <row r="455" ht="18.75" customHeight="1">
      <c r="A455" s="191"/>
      <c r="B455" s="1"/>
      <c r="C455" s="246"/>
      <c r="D455" s="1"/>
      <c r="E455" s="1"/>
      <c r="F455" s="1"/>
      <c r="G455" s="246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247"/>
      <c r="W455" s="247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3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</row>
    <row r="456" ht="18.75" customHeight="1">
      <c r="A456" s="191"/>
      <c r="B456" s="1"/>
      <c r="C456" s="246"/>
      <c r="D456" s="1"/>
      <c r="E456" s="1"/>
      <c r="F456" s="1"/>
      <c r="G456" s="246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247"/>
      <c r="W456" s="247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3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</row>
    <row r="457" ht="18.75" customHeight="1">
      <c r="A457" s="191"/>
      <c r="B457" s="1"/>
      <c r="C457" s="246"/>
      <c r="D457" s="1"/>
      <c r="E457" s="1"/>
      <c r="F457" s="1"/>
      <c r="G457" s="246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247"/>
      <c r="W457" s="247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3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</row>
    <row r="458" ht="18.75" customHeight="1">
      <c r="A458" s="191"/>
      <c r="B458" s="1"/>
      <c r="C458" s="246"/>
      <c r="D458" s="1"/>
      <c r="E458" s="1"/>
      <c r="F458" s="1"/>
      <c r="G458" s="246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247"/>
      <c r="W458" s="247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3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</row>
    <row r="459" ht="18.75" customHeight="1">
      <c r="A459" s="191"/>
      <c r="B459" s="1"/>
      <c r="C459" s="246"/>
      <c r="D459" s="1"/>
      <c r="E459" s="1"/>
      <c r="F459" s="1"/>
      <c r="G459" s="246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247"/>
      <c r="W459" s="247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3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</row>
    <row r="460" ht="18.75" customHeight="1">
      <c r="A460" s="191"/>
      <c r="B460" s="1"/>
      <c r="C460" s="246"/>
      <c r="D460" s="1"/>
      <c r="E460" s="1"/>
      <c r="F460" s="1"/>
      <c r="G460" s="246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247"/>
      <c r="W460" s="247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3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</row>
    <row r="461" ht="18.75" customHeight="1">
      <c r="A461" s="191"/>
      <c r="B461" s="1"/>
      <c r="C461" s="246"/>
      <c r="D461" s="1"/>
      <c r="E461" s="1"/>
      <c r="F461" s="1"/>
      <c r="G461" s="246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247"/>
      <c r="W461" s="247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3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</row>
    <row r="462" ht="18.75" customHeight="1">
      <c r="A462" s="191"/>
      <c r="B462" s="1"/>
      <c r="C462" s="246"/>
      <c r="D462" s="1"/>
      <c r="E462" s="1"/>
      <c r="F462" s="1"/>
      <c r="G462" s="246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247"/>
      <c r="W462" s="247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3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</row>
    <row r="463" ht="18.75" customHeight="1">
      <c r="A463" s="191"/>
      <c r="B463" s="1"/>
      <c r="C463" s="246"/>
      <c r="D463" s="1"/>
      <c r="E463" s="1"/>
      <c r="F463" s="1"/>
      <c r="G463" s="246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247"/>
      <c r="W463" s="247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3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</row>
    <row r="464" ht="18.75" customHeight="1">
      <c r="A464" s="191"/>
      <c r="B464" s="1"/>
      <c r="C464" s="246"/>
      <c r="D464" s="1"/>
      <c r="E464" s="1"/>
      <c r="F464" s="1"/>
      <c r="G464" s="246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247"/>
      <c r="W464" s="247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3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</row>
    <row r="465" ht="18.75" customHeight="1">
      <c r="A465" s="191"/>
      <c r="B465" s="1"/>
      <c r="C465" s="246"/>
      <c r="D465" s="1"/>
      <c r="E465" s="1"/>
      <c r="F465" s="1"/>
      <c r="G465" s="246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247"/>
      <c r="W465" s="247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3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</row>
    <row r="466" ht="18.75" customHeight="1">
      <c r="A466" s="191"/>
      <c r="B466" s="1"/>
      <c r="C466" s="246"/>
      <c r="D466" s="1"/>
      <c r="E466" s="1"/>
      <c r="F466" s="1"/>
      <c r="G466" s="246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247"/>
      <c r="W466" s="247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3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</row>
    <row r="467" ht="18.75" customHeight="1">
      <c r="A467" s="191"/>
      <c r="B467" s="1"/>
      <c r="C467" s="246"/>
      <c r="D467" s="1"/>
      <c r="E467" s="1"/>
      <c r="F467" s="1"/>
      <c r="G467" s="246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247"/>
      <c r="W467" s="247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3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</row>
    <row r="468" ht="18.75" customHeight="1">
      <c r="A468" s="191"/>
      <c r="B468" s="1"/>
      <c r="C468" s="246"/>
      <c r="D468" s="1"/>
      <c r="E468" s="1"/>
      <c r="F468" s="1"/>
      <c r="G468" s="246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247"/>
      <c r="W468" s="247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3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</row>
    <row r="469" ht="18.75" customHeight="1">
      <c r="A469" s="191"/>
      <c r="B469" s="1"/>
      <c r="C469" s="246"/>
      <c r="D469" s="1"/>
      <c r="E469" s="1"/>
      <c r="F469" s="1"/>
      <c r="G469" s="246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247"/>
      <c r="W469" s="247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3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</row>
    <row r="470" ht="18.75" customHeight="1">
      <c r="A470" s="191"/>
      <c r="B470" s="1"/>
      <c r="C470" s="246"/>
      <c r="D470" s="1"/>
      <c r="E470" s="1"/>
      <c r="F470" s="1"/>
      <c r="G470" s="246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247"/>
      <c r="W470" s="247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3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</row>
    <row r="471" ht="18.75" customHeight="1">
      <c r="A471" s="191"/>
      <c r="B471" s="1"/>
      <c r="C471" s="246"/>
      <c r="D471" s="1"/>
      <c r="E471" s="1"/>
      <c r="F471" s="1"/>
      <c r="G471" s="246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247"/>
      <c r="W471" s="247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3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</row>
    <row r="472" ht="18.75" customHeight="1">
      <c r="A472" s="191"/>
      <c r="B472" s="1"/>
      <c r="C472" s="246"/>
      <c r="D472" s="1"/>
      <c r="E472" s="1"/>
      <c r="F472" s="1"/>
      <c r="G472" s="246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247"/>
      <c r="W472" s="247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3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</row>
    <row r="473" ht="18.75" customHeight="1">
      <c r="A473" s="191"/>
      <c r="B473" s="1"/>
      <c r="C473" s="246"/>
      <c r="D473" s="1"/>
      <c r="E473" s="1"/>
      <c r="F473" s="1"/>
      <c r="G473" s="246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247"/>
      <c r="W473" s="247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3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</row>
    <row r="474" ht="18.75" customHeight="1">
      <c r="A474" s="191"/>
      <c r="B474" s="1"/>
      <c r="C474" s="246"/>
      <c r="D474" s="1"/>
      <c r="E474" s="1"/>
      <c r="F474" s="1"/>
      <c r="G474" s="246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247"/>
      <c r="W474" s="247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3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</row>
    <row r="475" ht="18.75" customHeight="1">
      <c r="A475" s="191"/>
      <c r="B475" s="1"/>
      <c r="C475" s="246"/>
      <c r="D475" s="1"/>
      <c r="E475" s="1"/>
      <c r="F475" s="1"/>
      <c r="G475" s="246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247"/>
      <c r="W475" s="247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3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</row>
    <row r="476" ht="18.75" customHeight="1">
      <c r="A476" s="191"/>
      <c r="B476" s="1"/>
      <c r="C476" s="246"/>
      <c r="D476" s="1"/>
      <c r="E476" s="1"/>
      <c r="F476" s="1"/>
      <c r="G476" s="246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247"/>
      <c r="W476" s="247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3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</row>
    <row r="477" ht="18.75" customHeight="1">
      <c r="A477" s="191"/>
      <c r="B477" s="1"/>
      <c r="C477" s="246"/>
      <c r="D477" s="1"/>
      <c r="E477" s="1"/>
      <c r="F477" s="1"/>
      <c r="G477" s="246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247"/>
      <c r="W477" s="247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3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</row>
    <row r="478" ht="18.75" customHeight="1">
      <c r="A478" s="191"/>
      <c r="B478" s="1"/>
      <c r="C478" s="246"/>
      <c r="D478" s="1"/>
      <c r="E478" s="1"/>
      <c r="F478" s="1"/>
      <c r="G478" s="246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247"/>
      <c r="W478" s="247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3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</row>
    <row r="479" ht="18.75" customHeight="1">
      <c r="A479" s="191"/>
      <c r="B479" s="1"/>
      <c r="C479" s="246"/>
      <c r="D479" s="1"/>
      <c r="E479" s="1"/>
      <c r="F479" s="1"/>
      <c r="G479" s="246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247"/>
      <c r="W479" s="247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3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</row>
    <row r="480" ht="18.75" customHeight="1">
      <c r="A480" s="191"/>
      <c r="B480" s="1"/>
      <c r="C480" s="246"/>
      <c r="D480" s="1"/>
      <c r="E480" s="1"/>
      <c r="F480" s="1"/>
      <c r="G480" s="246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247"/>
      <c r="W480" s="247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3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</row>
    <row r="481" ht="18.75" customHeight="1">
      <c r="A481" s="191"/>
      <c r="B481" s="1"/>
      <c r="C481" s="246"/>
      <c r="D481" s="1"/>
      <c r="E481" s="1"/>
      <c r="F481" s="1"/>
      <c r="G481" s="246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247"/>
      <c r="W481" s="247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3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</row>
    <row r="482" ht="18.75" customHeight="1">
      <c r="A482" s="191"/>
      <c r="B482" s="1"/>
      <c r="C482" s="246"/>
      <c r="D482" s="1"/>
      <c r="E482" s="1"/>
      <c r="F482" s="1"/>
      <c r="G482" s="246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247"/>
      <c r="W482" s="247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3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</row>
    <row r="483" ht="18.75" customHeight="1">
      <c r="A483" s="191"/>
      <c r="B483" s="1"/>
      <c r="C483" s="246"/>
      <c r="D483" s="1"/>
      <c r="E483" s="1"/>
      <c r="F483" s="1"/>
      <c r="G483" s="246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247"/>
      <c r="W483" s="247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3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</row>
    <row r="484" ht="18.75" customHeight="1">
      <c r="A484" s="191"/>
      <c r="B484" s="1"/>
      <c r="C484" s="246"/>
      <c r="D484" s="1"/>
      <c r="E484" s="1"/>
      <c r="F484" s="1"/>
      <c r="G484" s="246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247"/>
      <c r="W484" s="247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3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</row>
    <row r="485" ht="18.75" customHeight="1">
      <c r="A485" s="191"/>
      <c r="B485" s="1"/>
      <c r="C485" s="246"/>
      <c r="D485" s="1"/>
      <c r="E485" s="1"/>
      <c r="F485" s="1"/>
      <c r="G485" s="246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247"/>
      <c r="W485" s="247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3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</row>
    <row r="486" ht="18.75" customHeight="1">
      <c r="A486" s="191"/>
      <c r="B486" s="1"/>
      <c r="C486" s="246"/>
      <c r="D486" s="1"/>
      <c r="E486" s="1"/>
      <c r="F486" s="1"/>
      <c r="G486" s="246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247"/>
      <c r="W486" s="247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3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</row>
    <row r="487" ht="18.75" customHeight="1">
      <c r="A487" s="191"/>
      <c r="B487" s="1"/>
      <c r="C487" s="246"/>
      <c r="D487" s="1"/>
      <c r="E487" s="1"/>
      <c r="F487" s="1"/>
      <c r="G487" s="246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247"/>
      <c r="W487" s="247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3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</row>
    <row r="488" ht="18.75" customHeight="1">
      <c r="A488" s="191"/>
      <c r="B488" s="1"/>
      <c r="C488" s="246"/>
      <c r="D488" s="1"/>
      <c r="E488" s="1"/>
      <c r="F488" s="1"/>
      <c r="G488" s="246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247"/>
      <c r="W488" s="247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3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</row>
    <row r="489" ht="18.75" customHeight="1">
      <c r="A489" s="191"/>
      <c r="B489" s="1"/>
      <c r="C489" s="246"/>
      <c r="D489" s="1"/>
      <c r="E489" s="1"/>
      <c r="F489" s="1"/>
      <c r="G489" s="246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247"/>
      <c r="W489" s="247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3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</row>
    <row r="490" ht="18.75" customHeight="1">
      <c r="A490" s="191"/>
      <c r="B490" s="1"/>
      <c r="C490" s="246"/>
      <c r="D490" s="1"/>
      <c r="E490" s="1"/>
      <c r="F490" s="1"/>
      <c r="G490" s="246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247"/>
      <c r="W490" s="247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3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</row>
    <row r="491" ht="18.75" customHeight="1">
      <c r="A491" s="191"/>
      <c r="B491" s="1"/>
      <c r="C491" s="246"/>
      <c r="D491" s="1"/>
      <c r="E491" s="1"/>
      <c r="F491" s="1"/>
      <c r="G491" s="246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247"/>
      <c r="W491" s="247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3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</row>
    <row r="492" ht="18.75" customHeight="1">
      <c r="A492" s="191"/>
      <c r="B492" s="1"/>
      <c r="C492" s="246"/>
      <c r="D492" s="1"/>
      <c r="E492" s="1"/>
      <c r="F492" s="1"/>
      <c r="G492" s="246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247"/>
      <c r="W492" s="247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3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</row>
    <row r="493" ht="18.75" customHeight="1">
      <c r="A493" s="191"/>
      <c r="B493" s="1"/>
      <c r="C493" s="246"/>
      <c r="D493" s="1"/>
      <c r="E493" s="1"/>
      <c r="F493" s="1"/>
      <c r="G493" s="246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247"/>
      <c r="W493" s="247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3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</row>
    <row r="494" ht="18.75" customHeight="1">
      <c r="A494" s="191"/>
      <c r="B494" s="1"/>
      <c r="C494" s="246"/>
      <c r="D494" s="1"/>
      <c r="E494" s="1"/>
      <c r="F494" s="1"/>
      <c r="G494" s="246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247"/>
      <c r="W494" s="247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3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</row>
    <row r="495" ht="18.75" customHeight="1">
      <c r="A495" s="191"/>
      <c r="B495" s="1"/>
      <c r="C495" s="246"/>
      <c r="D495" s="1"/>
      <c r="E495" s="1"/>
      <c r="F495" s="1"/>
      <c r="G495" s="246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247"/>
      <c r="W495" s="247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3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</row>
    <row r="496" ht="18.75" customHeight="1">
      <c r="A496" s="191"/>
      <c r="B496" s="1"/>
      <c r="C496" s="246"/>
      <c r="D496" s="1"/>
      <c r="E496" s="1"/>
      <c r="F496" s="1"/>
      <c r="G496" s="246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247"/>
      <c r="W496" s="247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3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</row>
    <row r="497" ht="18.75" customHeight="1">
      <c r="A497" s="191"/>
      <c r="B497" s="1"/>
      <c r="C497" s="246"/>
      <c r="D497" s="1"/>
      <c r="E497" s="1"/>
      <c r="F497" s="1"/>
      <c r="G497" s="246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247"/>
      <c r="W497" s="247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3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</row>
    <row r="498" ht="18.75" customHeight="1">
      <c r="A498" s="191"/>
      <c r="B498" s="1"/>
      <c r="C498" s="246"/>
      <c r="D498" s="1"/>
      <c r="E498" s="1"/>
      <c r="F498" s="1"/>
      <c r="G498" s="246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247"/>
      <c r="W498" s="247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3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</row>
    <row r="499" ht="18.75" customHeight="1">
      <c r="A499" s="191"/>
      <c r="B499" s="1"/>
      <c r="C499" s="246"/>
      <c r="D499" s="1"/>
      <c r="E499" s="1"/>
      <c r="F499" s="1"/>
      <c r="G499" s="246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247"/>
      <c r="W499" s="247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3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</row>
    <row r="500" ht="18.75" customHeight="1">
      <c r="A500" s="191"/>
      <c r="B500" s="1"/>
      <c r="C500" s="246"/>
      <c r="D500" s="1"/>
      <c r="E500" s="1"/>
      <c r="F500" s="1"/>
      <c r="G500" s="246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247"/>
      <c r="W500" s="247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3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</row>
    <row r="501" ht="18.75" customHeight="1">
      <c r="A501" s="191"/>
      <c r="B501" s="1"/>
      <c r="C501" s="246"/>
      <c r="D501" s="1"/>
      <c r="E501" s="1"/>
      <c r="F501" s="1"/>
      <c r="G501" s="246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247"/>
      <c r="W501" s="247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3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</row>
    <row r="502" ht="18.75" customHeight="1">
      <c r="A502" s="191"/>
      <c r="B502" s="1"/>
      <c r="C502" s="246"/>
      <c r="D502" s="1"/>
      <c r="E502" s="1"/>
      <c r="F502" s="1"/>
      <c r="G502" s="246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247"/>
      <c r="W502" s="247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3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</row>
    <row r="503" ht="18.75" customHeight="1">
      <c r="A503" s="191"/>
      <c r="B503" s="1"/>
      <c r="C503" s="246"/>
      <c r="D503" s="1"/>
      <c r="E503" s="1"/>
      <c r="F503" s="1"/>
      <c r="G503" s="246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247"/>
      <c r="W503" s="247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3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</row>
    <row r="504" ht="18.75" customHeight="1">
      <c r="A504" s="191"/>
      <c r="B504" s="1"/>
      <c r="C504" s="246"/>
      <c r="D504" s="1"/>
      <c r="E504" s="1"/>
      <c r="F504" s="1"/>
      <c r="G504" s="246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247"/>
      <c r="W504" s="247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3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</row>
    <row r="505" ht="18.75" customHeight="1">
      <c r="A505" s="191"/>
      <c r="B505" s="1"/>
      <c r="C505" s="246"/>
      <c r="D505" s="1"/>
      <c r="E505" s="1"/>
      <c r="F505" s="1"/>
      <c r="G505" s="246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247"/>
      <c r="W505" s="247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3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</row>
    <row r="506" ht="18.75" customHeight="1">
      <c r="A506" s="191"/>
      <c r="B506" s="1"/>
      <c r="C506" s="246"/>
      <c r="D506" s="1"/>
      <c r="E506" s="1"/>
      <c r="F506" s="1"/>
      <c r="G506" s="246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247"/>
      <c r="W506" s="247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3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</row>
    <row r="507" ht="18.75" customHeight="1">
      <c r="A507" s="191"/>
      <c r="B507" s="1"/>
      <c r="C507" s="246"/>
      <c r="D507" s="1"/>
      <c r="E507" s="1"/>
      <c r="F507" s="1"/>
      <c r="G507" s="246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247"/>
      <c r="W507" s="247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3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</row>
    <row r="508" ht="18.75" customHeight="1">
      <c r="A508" s="191"/>
      <c r="B508" s="1"/>
      <c r="C508" s="246"/>
      <c r="D508" s="1"/>
      <c r="E508" s="1"/>
      <c r="F508" s="1"/>
      <c r="G508" s="246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247"/>
      <c r="W508" s="247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3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</row>
    <row r="509" ht="18.75" customHeight="1">
      <c r="A509" s="191"/>
      <c r="B509" s="1"/>
      <c r="C509" s="246"/>
      <c r="D509" s="1"/>
      <c r="E509" s="1"/>
      <c r="F509" s="1"/>
      <c r="G509" s="246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247"/>
      <c r="W509" s="247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3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</row>
    <row r="510" ht="18.75" customHeight="1">
      <c r="A510" s="191"/>
      <c r="B510" s="1"/>
      <c r="C510" s="246"/>
      <c r="D510" s="1"/>
      <c r="E510" s="1"/>
      <c r="F510" s="1"/>
      <c r="G510" s="246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247"/>
      <c r="W510" s="247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3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</row>
    <row r="511" ht="18.75" customHeight="1">
      <c r="A511" s="191"/>
      <c r="B511" s="1"/>
      <c r="C511" s="246"/>
      <c r="D511" s="1"/>
      <c r="E511" s="1"/>
      <c r="F511" s="1"/>
      <c r="G511" s="246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247"/>
      <c r="W511" s="247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3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</row>
    <row r="512" ht="18.75" customHeight="1">
      <c r="A512" s="191"/>
      <c r="B512" s="1"/>
      <c r="C512" s="246"/>
      <c r="D512" s="1"/>
      <c r="E512" s="1"/>
      <c r="F512" s="1"/>
      <c r="G512" s="246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247"/>
      <c r="W512" s="247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3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</row>
    <row r="513" ht="18.75" customHeight="1">
      <c r="A513" s="191"/>
      <c r="B513" s="1"/>
      <c r="C513" s="246"/>
      <c r="D513" s="1"/>
      <c r="E513" s="1"/>
      <c r="F513" s="1"/>
      <c r="G513" s="246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247"/>
      <c r="W513" s="247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3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</row>
    <row r="514" ht="18.75" customHeight="1">
      <c r="A514" s="191"/>
      <c r="B514" s="1"/>
      <c r="C514" s="246"/>
      <c r="D514" s="1"/>
      <c r="E514" s="1"/>
      <c r="F514" s="1"/>
      <c r="G514" s="246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247"/>
      <c r="W514" s="247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3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</row>
    <row r="515" ht="18.75" customHeight="1">
      <c r="A515" s="191"/>
      <c r="B515" s="1"/>
      <c r="C515" s="246"/>
      <c r="D515" s="1"/>
      <c r="E515" s="1"/>
      <c r="F515" s="1"/>
      <c r="G515" s="246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247"/>
      <c r="W515" s="247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3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</row>
    <row r="516" ht="18.75" customHeight="1">
      <c r="A516" s="191"/>
      <c r="B516" s="1"/>
      <c r="C516" s="246"/>
      <c r="D516" s="1"/>
      <c r="E516" s="1"/>
      <c r="F516" s="1"/>
      <c r="G516" s="246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247"/>
      <c r="W516" s="247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3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</row>
    <row r="517" ht="18.75" customHeight="1">
      <c r="A517" s="191"/>
      <c r="B517" s="1"/>
      <c r="C517" s="246"/>
      <c r="D517" s="1"/>
      <c r="E517" s="1"/>
      <c r="F517" s="1"/>
      <c r="G517" s="246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247"/>
      <c r="W517" s="247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3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</row>
    <row r="518" ht="18.75" customHeight="1">
      <c r="A518" s="191"/>
      <c r="B518" s="1"/>
      <c r="C518" s="246"/>
      <c r="D518" s="1"/>
      <c r="E518" s="1"/>
      <c r="F518" s="1"/>
      <c r="G518" s="246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247"/>
      <c r="W518" s="247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3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</row>
    <row r="519" ht="18.75" customHeight="1">
      <c r="A519" s="191"/>
      <c r="B519" s="1"/>
      <c r="C519" s="246"/>
      <c r="D519" s="1"/>
      <c r="E519" s="1"/>
      <c r="F519" s="1"/>
      <c r="G519" s="246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247"/>
      <c r="W519" s="247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3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</row>
    <row r="520" ht="18.75" customHeight="1">
      <c r="A520" s="191"/>
      <c r="B520" s="1"/>
      <c r="C520" s="246"/>
      <c r="D520" s="1"/>
      <c r="E520" s="1"/>
      <c r="F520" s="1"/>
      <c r="G520" s="246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247"/>
      <c r="W520" s="247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3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</row>
    <row r="521" ht="18.75" customHeight="1">
      <c r="A521" s="191"/>
      <c r="B521" s="1"/>
      <c r="C521" s="246"/>
      <c r="D521" s="1"/>
      <c r="E521" s="1"/>
      <c r="F521" s="1"/>
      <c r="G521" s="246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247"/>
      <c r="W521" s="247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3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</row>
    <row r="522" ht="18.75" customHeight="1">
      <c r="A522" s="191"/>
      <c r="B522" s="1"/>
      <c r="C522" s="246"/>
      <c r="D522" s="1"/>
      <c r="E522" s="1"/>
      <c r="F522" s="1"/>
      <c r="G522" s="246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247"/>
      <c r="W522" s="247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3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</row>
    <row r="523" ht="18.75" customHeight="1">
      <c r="A523" s="191"/>
      <c r="B523" s="1"/>
      <c r="C523" s="246"/>
      <c r="D523" s="1"/>
      <c r="E523" s="1"/>
      <c r="F523" s="1"/>
      <c r="G523" s="246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247"/>
      <c r="W523" s="247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3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</row>
    <row r="524" ht="18.75" customHeight="1">
      <c r="A524" s="191"/>
      <c r="B524" s="1"/>
      <c r="C524" s="246"/>
      <c r="D524" s="1"/>
      <c r="E524" s="1"/>
      <c r="F524" s="1"/>
      <c r="G524" s="246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247"/>
      <c r="W524" s="247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3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</row>
    <row r="525" ht="18.75" customHeight="1">
      <c r="A525" s="191"/>
      <c r="B525" s="1"/>
      <c r="C525" s="246"/>
      <c r="D525" s="1"/>
      <c r="E525" s="1"/>
      <c r="F525" s="1"/>
      <c r="G525" s="246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247"/>
      <c r="W525" s="247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3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</row>
    <row r="526" ht="18.75" customHeight="1">
      <c r="A526" s="191"/>
      <c r="B526" s="1"/>
      <c r="C526" s="246"/>
      <c r="D526" s="1"/>
      <c r="E526" s="1"/>
      <c r="F526" s="1"/>
      <c r="G526" s="246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247"/>
      <c r="W526" s="247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3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</row>
    <row r="527" ht="18.75" customHeight="1">
      <c r="A527" s="191"/>
      <c r="B527" s="1"/>
      <c r="C527" s="246"/>
      <c r="D527" s="1"/>
      <c r="E527" s="1"/>
      <c r="F527" s="1"/>
      <c r="G527" s="246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247"/>
      <c r="W527" s="247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3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</row>
    <row r="528" ht="18.75" customHeight="1">
      <c r="A528" s="191"/>
      <c r="B528" s="1"/>
      <c r="C528" s="246"/>
      <c r="D528" s="1"/>
      <c r="E528" s="1"/>
      <c r="F528" s="1"/>
      <c r="G528" s="246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247"/>
      <c r="W528" s="247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3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</row>
    <row r="529" ht="18.75" customHeight="1">
      <c r="A529" s="191"/>
      <c r="B529" s="1"/>
      <c r="C529" s="246"/>
      <c r="D529" s="1"/>
      <c r="E529" s="1"/>
      <c r="F529" s="1"/>
      <c r="G529" s="246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247"/>
      <c r="W529" s="247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3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</row>
    <row r="530" ht="18.75" customHeight="1">
      <c r="A530" s="191"/>
      <c r="B530" s="1"/>
      <c r="C530" s="246"/>
      <c r="D530" s="1"/>
      <c r="E530" s="1"/>
      <c r="F530" s="1"/>
      <c r="G530" s="246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247"/>
      <c r="W530" s="247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3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</row>
    <row r="531" ht="18.75" customHeight="1">
      <c r="A531" s="191"/>
      <c r="B531" s="1"/>
      <c r="C531" s="246"/>
      <c r="D531" s="1"/>
      <c r="E531" s="1"/>
      <c r="F531" s="1"/>
      <c r="G531" s="246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247"/>
      <c r="W531" s="247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3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</row>
    <row r="532" ht="18.75" customHeight="1">
      <c r="A532" s="191"/>
      <c r="B532" s="1"/>
      <c r="C532" s="246"/>
      <c r="D532" s="1"/>
      <c r="E532" s="1"/>
      <c r="F532" s="1"/>
      <c r="G532" s="246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247"/>
      <c r="W532" s="247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3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</row>
    <row r="533" ht="18.75" customHeight="1">
      <c r="A533" s="191"/>
      <c r="B533" s="1"/>
      <c r="C533" s="246"/>
      <c r="D533" s="1"/>
      <c r="E533" s="1"/>
      <c r="F533" s="1"/>
      <c r="G533" s="246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247"/>
      <c r="W533" s="247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3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</row>
    <row r="534" ht="18.75" customHeight="1">
      <c r="A534" s="191"/>
      <c r="B534" s="1"/>
      <c r="C534" s="246"/>
      <c r="D534" s="1"/>
      <c r="E534" s="1"/>
      <c r="F534" s="1"/>
      <c r="G534" s="246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247"/>
      <c r="W534" s="247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3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</row>
    <row r="535" ht="18.75" customHeight="1">
      <c r="A535" s="191"/>
      <c r="B535" s="1"/>
      <c r="C535" s="246"/>
      <c r="D535" s="1"/>
      <c r="E535" s="1"/>
      <c r="F535" s="1"/>
      <c r="G535" s="246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247"/>
      <c r="W535" s="247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3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</row>
    <row r="536" ht="18.75" customHeight="1">
      <c r="A536" s="191"/>
      <c r="B536" s="1"/>
      <c r="C536" s="246"/>
      <c r="D536" s="1"/>
      <c r="E536" s="1"/>
      <c r="F536" s="1"/>
      <c r="G536" s="246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247"/>
      <c r="W536" s="247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3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</row>
    <row r="537" ht="18.75" customHeight="1">
      <c r="A537" s="191"/>
      <c r="B537" s="1"/>
      <c r="C537" s="246"/>
      <c r="D537" s="1"/>
      <c r="E537" s="1"/>
      <c r="F537" s="1"/>
      <c r="G537" s="246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247"/>
      <c r="W537" s="247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3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</row>
    <row r="538" ht="18.75" customHeight="1">
      <c r="A538" s="191"/>
      <c r="B538" s="1"/>
      <c r="C538" s="246"/>
      <c r="D538" s="1"/>
      <c r="E538" s="1"/>
      <c r="F538" s="1"/>
      <c r="G538" s="246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247"/>
      <c r="W538" s="247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3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</row>
    <row r="539" ht="18.75" customHeight="1">
      <c r="A539" s="191"/>
      <c r="B539" s="1"/>
      <c r="C539" s="246"/>
      <c r="D539" s="1"/>
      <c r="E539" s="1"/>
      <c r="F539" s="1"/>
      <c r="G539" s="246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247"/>
      <c r="W539" s="247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3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</row>
    <row r="540" ht="18.75" customHeight="1">
      <c r="A540" s="191"/>
      <c r="B540" s="1"/>
      <c r="C540" s="246"/>
      <c r="D540" s="1"/>
      <c r="E540" s="1"/>
      <c r="F540" s="1"/>
      <c r="G540" s="246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247"/>
      <c r="W540" s="247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3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</row>
    <row r="541" ht="18.75" customHeight="1">
      <c r="A541" s="191"/>
      <c r="B541" s="1"/>
      <c r="C541" s="246"/>
      <c r="D541" s="1"/>
      <c r="E541" s="1"/>
      <c r="F541" s="1"/>
      <c r="G541" s="246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247"/>
      <c r="W541" s="247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3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</row>
    <row r="542" ht="18.75" customHeight="1">
      <c r="A542" s="191"/>
      <c r="B542" s="1"/>
      <c r="C542" s="246"/>
      <c r="D542" s="1"/>
      <c r="E542" s="1"/>
      <c r="F542" s="1"/>
      <c r="G542" s="246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247"/>
      <c r="W542" s="247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3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</row>
    <row r="543" ht="18.75" customHeight="1">
      <c r="A543" s="191"/>
      <c r="B543" s="1"/>
      <c r="C543" s="246"/>
      <c r="D543" s="1"/>
      <c r="E543" s="1"/>
      <c r="F543" s="1"/>
      <c r="G543" s="246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247"/>
      <c r="W543" s="247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3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</row>
    <row r="544" ht="18.75" customHeight="1">
      <c r="A544" s="191"/>
      <c r="B544" s="1"/>
      <c r="C544" s="246"/>
      <c r="D544" s="1"/>
      <c r="E544" s="1"/>
      <c r="F544" s="1"/>
      <c r="G544" s="246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247"/>
      <c r="W544" s="247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3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</row>
    <row r="545" ht="18.75" customHeight="1">
      <c r="A545" s="191"/>
      <c r="B545" s="1"/>
      <c r="C545" s="246"/>
      <c r="D545" s="1"/>
      <c r="E545" s="1"/>
      <c r="F545" s="1"/>
      <c r="G545" s="246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247"/>
      <c r="W545" s="247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3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</row>
    <row r="546" ht="18.75" customHeight="1">
      <c r="A546" s="191"/>
      <c r="B546" s="1"/>
      <c r="C546" s="246"/>
      <c r="D546" s="1"/>
      <c r="E546" s="1"/>
      <c r="F546" s="1"/>
      <c r="G546" s="246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247"/>
      <c r="W546" s="247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3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</row>
    <row r="547" ht="18.75" customHeight="1">
      <c r="A547" s="191"/>
      <c r="B547" s="1"/>
      <c r="C547" s="246"/>
      <c r="D547" s="1"/>
      <c r="E547" s="1"/>
      <c r="F547" s="1"/>
      <c r="G547" s="246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247"/>
      <c r="W547" s="247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3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</row>
    <row r="548" ht="18.75" customHeight="1">
      <c r="A548" s="191"/>
      <c r="B548" s="1"/>
      <c r="C548" s="246"/>
      <c r="D548" s="1"/>
      <c r="E548" s="1"/>
      <c r="F548" s="1"/>
      <c r="G548" s="246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247"/>
      <c r="W548" s="247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3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</row>
    <row r="549" ht="18.75" customHeight="1">
      <c r="A549" s="191"/>
      <c r="B549" s="1"/>
      <c r="C549" s="246"/>
      <c r="D549" s="1"/>
      <c r="E549" s="1"/>
      <c r="F549" s="1"/>
      <c r="G549" s="246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247"/>
      <c r="W549" s="247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3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</row>
    <row r="550" ht="18.75" customHeight="1">
      <c r="A550" s="191"/>
      <c r="B550" s="1"/>
      <c r="C550" s="246"/>
      <c r="D550" s="1"/>
      <c r="E550" s="1"/>
      <c r="F550" s="1"/>
      <c r="G550" s="246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247"/>
      <c r="W550" s="247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3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</row>
    <row r="551" ht="18.75" customHeight="1">
      <c r="A551" s="191"/>
      <c r="B551" s="1"/>
      <c r="C551" s="246"/>
      <c r="D551" s="1"/>
      <c r="E551" s="1"/>
      <c r="F551" s="1"/>
      <c r="G551" s="246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247"/>
      <c r="W551" s="247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3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</row>
    <row r="552" ht="18.75" customHeight="1">
      <c r="A552" s="191"/>
      <c r="B552" s="1"/>
      <c r="C552" s="246"/>
      <c r="D552" s="1"/>
      <c r="E552" s="1"/>
      <c r="F552" s="1"/>
      <c r="G552" s="246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247"/>
      <c r="W552" s="247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3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</row>
    <row r="553" ht="18.75" customHeight="1">
      <c r="A553" s="191"/>
      <c r="B553" s="1"/>
      <c r="C553" s="246"/>
      <c r="D553" s="1"/>
      <c r="E553" s="1"/>
      <c r="F553" s="1"/>
      <c r="G553" s="246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247"/>
      <c r="W553" s="247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3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</row>
    <row r="554" ht="18.75" customHeight="1">
      <c r="A554" s="191"/>
      <c r="B554" s="1"/>
      <c r="C554" s="246"/>
      <c r="D554" s="1"/>
      <c r="E554" s="1"/>
      <c r="F554" s="1"/>
      <c r="G554" s="246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247"/>
      <c r="W554" s="247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3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</row>
    <row r="555" ht="18.75" customHeight="1">
      <c r="A555" s="191"/>
      <c r="B555" s="1"/>
      <c r="C555" s="246"/>
      <c r="D555" s="1"/>
      <c r="E555" s="1"/>
      <c r="F555" s="1"/>
      <c r="G555" s="246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247"/>
      <c r="W555" s="247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3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</row>
    <row r="556" ht="18.75" customHeight="1">
      <c r="A556" s="191"/>
      <c r="B556" s="1"/>
      <c r="C556" s="246"/>
      <c r="D556" s="1"/>
      <c r="E556" s="1"/>
      <c r="F556" s="1"/>
      <c r="G556" s="246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247"/>
      <c r="W556" s="247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3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</row>
    <row r="557" ht="18.75" customHeight="1">
      <c r="A557" s="191"/>
      <c r="B557" s="1"/>
      <c r="C557" s="246"/>
      <c r="D557" s="1"/>
      <c r="E557" s="1"/>
      <c r="F557" s="1"/>
      <c r="G557" s="246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247"/>
      <c r="W557" s="247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3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</row>
    <row r="558" ht="18.75" customHeight="1">
      <c r="A558" s="191"/>
      <c r="B558" s="1"/>
      <c r="C558" s="246"/>
      <c r="D558" s="1"/>
      <c r="E558" s="1"/>
      <c r="F558" s="1"/>
      <c r="G558" s="246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247"/>
      <c r="W558" s="247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3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</row>
    <row r="559" ht="18.75" customHeight="1">
      <c r="A559" s="191"/>
      <c r="B559" s="1"/>
      <c r="C559" s="246"/>
      <c r="D559" s="1"/>
      <c r="E559" s="1"/>
      <c r="F559" s="1"/>
      <c r="G559" s="246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247"/>
      <c r="W559" s="247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3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</row>
    <row r="560" ht="18.75" customHeight="1">
      <c r="A560" s="191"/>
      <c r="B560" s="1"/>
      <c r="C560" s="246"/>
      <c r="D560" s="1"/>
      <c r="E560" s="1"/>
      <c r="F560" s="1"/>
      <c r="G560" s="246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247"/>
      <c r="W560" s="247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3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</row>
    <row r="561" ht="18.75" customHeight="1">
      <c r="A561" s="191"/>
      <c r="B561" s="1"/>
      <c r="C561" s="246"/>
      <c r="D561" s="1"/>
      <c r="E561" s="1"/>
      <c r="F561" s="1"/>
      <c r="G561" s="246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247"/>
      <c r="W561" s="247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3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</row>
    <row r="562" ht="18.75" customHeight="1">
      <c r="A562" s="191"/>
      <c r="B562" s="1"/>
      <c r="C562" s="246"/>
      <c r="D562" s="1"/>
      <c r="E562" s="1"/>
      <c r="F562" s="1"/>
      <c r="G562" s="246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247"/>
      <c r="W562" s="247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3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</row>
    <row r="563" ht="18.75" customHeight="1">
      <c r="A563" s="191"/>
      <c r="B563" s="1"/>
      <c r="C563" s="246"/>
      <c r="D563" s="1"/>
      <c r="E563" s="1"/>
      <c r="F563" s="1"/>
      <c r="G563" s="246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247"/>
      <c r="W563" s="247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3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</row>
    <row r="564" ht="18.75" customHeight="1">
      <c r="A564" s="191"/>
      <c r="B564" s="1"/>
      <c r="C564" s="246"/>
      <c r="D564" s="1"/>
      <c r="E564" s="1"/>
      <c r="F564" s="1"/>
      <c r="G564" s="246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247"/>
      <c r="W564" s="247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3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</row>
    <row r="565" ht="18.75" customHeight="1">
      <c r="A565" s="191"/>
      <c r="B565" s="1"/>
      <c r="C565" s="246"/>
      <c r="D565" s="1"/>
      <c r="E565" s="1"/>
      <c r="F565" s="1"/>
      <c r="G565" s="246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247"/>
      <c r="W565" s="247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3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</row>
    <row r="566" ht="18.75" customHeight="1">
      <c r="A566" s="191"/>
      <c r="B566" s="1"/>
      <c r="C566" s="246"/>
      <c r="D566" s="1"/>
      <c r="E566" s="1"/>
      <c r="F566" s="1"/>
      <c r="G566" s="246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247"/>
      <c r="W566" s="247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3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</row>
    <row r="567" ht="18.75" customHeight="1">
      <c r="A567" s="191"/>
      <c r="B567" s="1"/>
      <c r="C567" s="246"/>
      <c r="D567" s="1"/>
      <c r="E567" s="1"/>
      <c r="F567" s="1"/>
      <c r="G567" s="246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247"/>
      <c r="W567" s="247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3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</row>
    <row r="568" ht="18.75" customHeight="1">
      <c r="A568" s="191"/>
      <c r="B568" s="1"/>
      <c r="C568" s="246"/>
      <c r="D568" s="1"/>
      <c r="E568" s="1"/>
      <c r="F568" s="1"/>
      <c r="G568" s="246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247"/>
      <c r="W568" s="247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3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</row>
    <row r="569" ht="18.75" customHeight="1">
      <c r="A569" s="191"/>
      <c r="B569" s="1"/>
      <c r="C569" s="246"/>
      <c r="D569" s="1"/>
      <c r="E569" s="1"/>
      <c r="F569" s="1"/>
      <c r="G569" s="246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247"/>
      <c r="W569" s="247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3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</row>
    <row r="570" ht="18.75" customHeight="1">
      <c r="A570" s="191"/>
      <c r="B570" s="1"/>
      <c r="C570" s="246"/>
      <c r="D570" s="1"/>
      <c r="E570" s="1"/>
      <c r="F570" s="1"/>
      <c r="G570" s="246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247"/>
      <c r="W570" s="247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3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</row>
    <row r="571" ht="18.75" customHeight="1">
      <c r="A571" s="191"/>
      <c r="B571" s="1"/>
      <c r="C571" s="246"/>
      <c r="D571" s="1"/>
      <c r="E571" s="1"/>
      <c r="F571" s="1"/>
      <c r="G571" s="246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247"/>
      <c r="W571" s="247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3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</row>
    <row r="572" ht="18.75" customHeight="1">
      <c r="A572" s="191"/>
      <c r="B572" s="1"/>
      <c r="C572" s="246"/>
      <c r="D572" s="1"/>
      <c r="E572" s="1"/>
      <c r="F572" s="1"/>
      <c r="G572" s="246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247"/>
      <c r="W572" s="247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3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</row>
    <row r="573" ht="18.75" customHeight="1">
      <c r="A573" s="191"/>
      <c r="B573" s="1"/>
      <c r="C573" s="246"/>
      <c r="D573" s="1"/>
      <c r="E573" s="1"/>
      <c r="F573" s="1"/>
      <c r="G573" s="246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247"/>
      <c r="W573" s="247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3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</row>
    <row r="574" ht="18.75" customHeight="1">
      <c r="A574" s="191"/>
      <c r="B574" s="1"/>
      <c r="C574" s="246"/>
      <c r="D574" s="1"/>
      <c r="E574" s="1"/>
      <c r="F574" s="1"/>
      <c r="G574" s="246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247"/>
      <c r="W574" s="247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3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</row>
    <row r="575" ht="18.75" customHeight="1">
      <c r="A575" s="191"/>
      <c r="B575" s="1"/>
      <c r="C575" s="246"/>
      <c r="D575" s="1"/>
      <c r="E575" s="1"/>
      <c r="F575" s="1"/>
      <c r="G575" s="246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247"/>
      <c r="W575" s="247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3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</row>
    <row r="576" ht="18.75" customHeight="1">
      <c r="A576" s="191"/>
      <c r="B576" s="1"/>
      <c r="C576" s="246"/>
      <c r="D576" s="1"/>
      <c r="E576" s="1"/>
      <c r="F576" s="1"/>
      <c r="G576" s="246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247"/>
      <c r="W576" s="247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3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</row>
    <row r="577" ht="18.75" customHeight="1">
      <c r="A577" s="191"/>
      <c r="B577" s="1"/>
      <c r="C577" s="246"/>
      <c r="D577" s="1"/>
      <c r="E577" s="1"/>
      <c r="F577" s="1"/>
      <c r="G577" s="246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247"/>
      <c r="W577" s="247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3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</row>
    <row r="578" ht="18.75" customHeight="1">
      <c r="A578" s="191"/>
      <c r="B578" s="1"/>
      <c r="C578" s="246"/>
      <c r="D578" s="1"/>
      <c r="E578" s="1"/>
      <c r="F578" s="1"/>
      <c r="G578" s="246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247"/>
      <c r="W578" s="247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3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</row>
    <row r="579" ht="18.75" customHeight="1">
      <c r="A579" s="191"/>
      <c r="B579" s="1"/>
      <c r="C579" s="246"/>
      <c r="D579" s="1"/>
      <c r="E579" s="1"/>
      <c r="F579" s="1"/>
      <c r="G579" s="246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247"/>
      <c r="W579" s="247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3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</row>
    <row r="580" ht="18.75" customHeight="1">
      <c r="A580" s="191"/>
      <c r="B580" s="1"/>
      <c r="C580" s="246"/>
      <c r="D580" s="1"/>
      <c r="E580" s="1"/>
      <c r="F580" s="1"/>
      <c r="G580" s="246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247"/>
      <c r="W580" s="247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3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</row>
    <row r="581" ht="18.75" customHeight="1">
      <c r="A581" s="191"/>
      <c r="B581" s="1"/>
      <c r="C581" s="246"/>
      <c r="D581" s="1"/>
      <c r="E581" s="1"/>
      <c r="F581" s="1"/>
      <c r="G581" s="246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247"/>
      <c r="W581" s="247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3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</row>
    <row r="582" ht="18.75" customHeight="1">
      <c r="A582" s="191"/>
      <c r="B582" s="1"/>
      <c r="C582" s="246"/>
      <c r="D582" s="1"/>
      <c r="E582" s="1"/>
      <c r="F582" s="1"/>
      <c r="G582" s="246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247"/>
      <c r="W582" s="247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3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</row>
    <row r="583" ht="18.75" customHeight="1">
      <c r="A583" s="191"/>
      <c r="B583" s="1"/>
      <c r="C583" s="246"/>
      <c r="D583" s="1"/>
      <c r="E583" s="1"/>
      <c r="F583" s="1"/>
      <c r="G583" s="246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247"/>
      <c r="W583" s="247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3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</row>
    <row r="584" ht="18.75" customHeight="1">
      <c r="A584" s="191"/>
      <c r="B584" s="1"/>
      <c r="C584" s="246"/>
      <c r="D584" s="1"/>
      <c r="E584" s="1"/>
      <c r="F584" s="1"/>
      <c r="G584" s="246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247"/>
      <c r="W584" s="247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3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</row>
    <row r="585" ht="18.75" customHeight="1">
      <c r="A585" s="191"/>
      <c r="B585" s="1"/>
      <c r="C585" s="246"/>
      <c r="D585" s="1"/>
      <c r="E585" s="1"/>
      <c r="F585" s="1"/>
      <c r="G585" s="246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247"/>
      <c r="W585" s="247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3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</row>
    <row r="586" ht="18.75" customHeight="1">
      <c r="A586" s="191"/>
      <c r="B586" s="1"/>
      <c r="C586" s="246"/>
      <c r="D586" s="1"/>
      <c r="E586" s="1"/>
      <c r="F586" s="1"/>
      <c r="G586" s="246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247"/>
      <c r="W586" s="247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3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</row>
    <row r="587" ht="18.75" customHeight="1">
      <c r="A587" s="191"/>
      <c r="B587" s="1"/>
      <c r="C587" s="246"/>
      <c r="D587" s="1"/>
      <c r="E587" s="1"/>
      <c r="F587" s="1"/>
      <c r="G587" s="246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247"/>
      <c r="W587" s="247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3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</row>
    <row r="588" ht="18.75" customHeight="1">
      <c r="A588" s="191"/>
      <c r="B588" s="1"/>
      <c r="C588" s="246"/>
      <c r="D588" s="1"/>
      <c r="E588" s="1"/>
      <c r="F588" s="1"/>
      <c r="G588" s="246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247"/>
      <c r="W588" s="247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3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</row>
    <row r="589" ht="18.75" customHeight="1">
      <c r="A589" s="191"/>
      <c r="B589" s="1"/>
      <c r="C589" s="246"/>
      <c r="D589" s="1"/>
      <c r="E589" s="1"/>
      <c r="F589" s="1"/>
      <c r="G589" s="246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247"/>
      <c r="W589" s="247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3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</row>
    <row r="590" ht="18.75" customHeight="1">
      <c r="A590" s="191"/>
      <c r="B590" s="1"/>
      <c r="C590" s="246"/>
      <c r="D590" s="1"/>
      <c r="E590" s="1"/>
      <c r="F590" s="1"/>
      <c r="G590" s="246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247"/>
      <c r="W590" s="247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3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</row>
    <row r="591" ht="18.75" customHeight="1">
      <c r="A591" s="191"/>
      <c r="B591" s="1"/>
      <c r="C591" s="246"/>
      <c r="D591" s="1"/>
      <c r="E591" s="1"/>
      <c r="F591" s="1"/>
      <c r="G591" s="246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247"/>
      <c r="W591" s="247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3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</row>
    <row r="592" ht="18.75" customHeight="1">
      <c r="A592" s="191"/>
      <c r="B592" s="1"/>
      <c r="C592" s="246"/>
      <c r="D592" s="1"/>
      <c r="E592" s="1"/>
      <c r="F592" s="1"/>
      <c r="G592" s="246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247"/>
      <c r="W592" s="247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3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</row>
    <row r="593" ht="18.75" customHeight="1">
      <c r="A593" s="191"/>
      <c r="B593" s="1"/>
      <c r="C593" s="246"/>
      <c r="D593" s="1"/>
      <c r="E593" s="1"/>
      <c r="F593" s="1"/>
      <c r="G593" s="246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247"/>
      <c r="W593" s="247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3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</row>
    <row r="594" ht="18.75" customHeight="1">
      <c r="A594" s="191"/>
      <c r="B594" s="1"/>
      <c r="C594" s="246"/>
      <c r="D594" s="1"/>
      <c r="E594" s="1"/>
      <c r="F594" s="1"/>
      <c r="G594" s="246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247"/>
      <c r="W594" s="247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3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</row>
    <row r="595" ht="18.75" customHeight="1">
      <c r="A595" s="191"/>
      <c r="B595" s="1"/>
      <c r="C595" s="246"/>
      <c r="D595" s="1"/>
      <c r="E595" s="1"/>
      <c r="F595" s="1"/>
      <c r="G595" s="246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247"/>
      <c r="W595" s="247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3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</row>
    <row r="596" ht="18.75" customHeight="1">
      <c r="A596" s="191"/>
      <c r="B596" s="1"/>
      <c r="C596" s="246"/>
      <c r="D596" s="1"/>
      <c r="E596" s="1"/>
      <c r="F596" s="1"/>
      <c r="G596" s="246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247"/>
      <c r="W596" s="247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3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</row>
    <row r="597" ht="18.75" customHeight="1">
      <c r="A597" s="191"/>
      <c r="B597" s="1"/>
      <c r="C597" s="246"/>
      <c r="D597" s="1"/>
      <c r="E597" s="1"/>
      <c r="F597" s="1"/>
      <c r="G597" s="246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247"/>
      <c r="W597" s="247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3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</row>
    <row r="598" ht="18.75" customHeight="1">
      <c r="A598" s="191"/>
      <c r="B598" s="1"/>
      <c r="C598" s="246"/>
      <c r="D598" s="1"/>
      <c r="E598" s="1"/>
      <c r="F598" s="1"/>
      <c r="G598" s="246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247"/>
      <c r="W598" s="247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3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</row>
    <row r="599" ht="18.75" customHeight="1">
      <c r="A599" s="191"/>
      <c r="B599" s="1"/>
      <c r="C599" s="246"/>
      <c r="D599" s="1"/>
      <c r="E599" s="1"/>
      <c r="F599" s="1"/>
      <c r="G599" s="246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247"/>
      <c r="W599" s="247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3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</row>
    <row r="600" ht="18.75" customHeight="1">
      <c r="A600" s="191"/>
      <c r="B600" s="1"/>
      <c r="C600" s="246"/>
      <c r="D600" s="1"/>
      <c r="E600" s="1"/>
      <c r="F600" s="1"/>
      <c r="G600" s="246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247"/>
      <c r="W600" s="247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3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</row>
    <row r="601" ht="18.75" customHeight="1">
      <c r="A601" s="191"/>
      <c r="B601" s="1"/>
      <c r="C601" s="246"/>
      <c r="D601" s="1"/>
      <c r="E601" s="1"/>
      <c r="F601" s="1"/>
      <c r="G601" s="246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247"/>
      <c r="W601" s="247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3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</row>
    <row r="602" ht="18.75" customHeight="1">
      <c r="A602" s="191"/>
      <c r="B602" s="1"/>
      <c r="C602" s="246"/>
      <c r="D602" s="1"/>
      <c r="E602" s="1"/>
      <c r="F602" s="1"/>
      <c r="G602" s="246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247"/>
      <c r="W602" s="247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3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</row>
    <row r="603" ht="18.75" customHeight="1">
      <c r="A603" s="191"/>
      <c r="B603" s="1"/>
      <c r="C603" s="246"/>
      <c r="D603" s="1"/>
      <c r="E603" s="1"/>
      <c r="F603" s="1"/>
      <c r="G603" s="246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247"/>
      <c r="W603" s="247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3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</row>
    <row r="604" ht="18.75" customHeight="1">
      <c r="A604" s="191"/>
      <c r="B604" s="1"/>
      <c r="C604" s="246"/>
      <c r="D604" s="1"/>
      <c r="E604" s="1"/>
      <c r="F604" s="1"/>
      <c r="G604" s="246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247"/>
      <c r="W604" s="247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3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</row>
    <row r="605" ht="18.75" customHeight="1">
      <c r="A605" s="191"/>
      <c r="B605" s="1"/>
      <c r="C605" s="246"/>
      <c r="D605" s="1"/>
      <c r="E605" s="1"/>
      <c r="F605" s="1"/>
      <c r="G605" s="246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247"/>
      <c r="W605" s="247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3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</row>
    <row r="606" ht="18.75" customHeight="1">
      <c r="A606" s="191"/>
      <c r="B606" s="1"/>
      <c r="C606" s="246"/>
      <c r="D606" s="1"/>
      <c r="E606" s="1"/>
      <c r="F606" s="1"/>
      <c r="G606" s="246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247"/>
      <c r="W606" s="247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3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</row>
    <row r="607" ht="18.75" customHeight="1">
      <c r="A607" s="191"/>
      <c r="B607" s="1"/>
      <c r="C607" s="246"/>
      <c r="D607" s="1"/>
      <c r="E607" s="1"/>
      <c r="F607" s="1"/>
      <c r="G607" s="246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247"/>
      <c r="W607" s="247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3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</row>
    <row r="608" ht="18.75" customHeight="1">
      <c r="A608" s="191"/>
      <c r="B608" s="1"/>
      <c r="C608" s="246"/>
      <c r="D608" s="1"/>
      <c r="E608" s="1"/>
      <c r="F608" s="1"/>
      <c r="G608" s="246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247"/>
      <c r="W608" s="247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3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</row>
    <row r="609" ht="18.75" customHeight="1">
      <c r="A609" s="191"/>
      <c r="B609" s="1"/>
      <c r="C609" s="246"/>
      <c r="D609" s="1"/>
      <c r="E609" s="1"/>
      <c r="F609" s="1"/>
      <c r="G609" s="246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247"/>
      <c r="W609" s="247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3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</row>
    <row r="610" ht="18.75" customHeight="1">
      <c r="A610" s="191"/>
      <c r="B610" s="1"/>
      <c r="C610" s="246"/>
      <c r="D610" s="1"/>
      <c r="E610" s="1"/>
      <c r="F610" s="1"/>
      <c r="G610" s="246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247"/>
      <c r="W610" s="247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3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</row>
    <row r="611" ht="18.75" customHeight="1">
      <c r="A611" s="191"/>
      <c r="B611" s="1"/>
      <c r="C611" s="246"/>
      <c r="D611" s="1"/>
      <c r="E611" s="1"/>
      <c r="F611" s="1"/>
      <c r="G611" s="246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247"/>
      <c r="W611" s="247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3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</row>
    <row r="612" ht="18.75" customHeight="1">
      <c r="A612" s="191"/>
      <c r="B612" s="1"/>
      <c r="C612" s="246"/>
      <c r="D612" s="1"/>
      <c r="E612" s="1"/>
      <c r="F612" s="1"/>
      <c r="G612" s="246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247"/>
      <c r="W612" s="247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3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</row>
    <row r="613" ht="18.75" customHeight="1">
      <c r="A613" s="191"/>
      <c r="B613" s="1"/>
      <c r="C613" s="246"/>
      <c r="D613" s="1"/>
      <c r="E613" s="1"/>
      <c r="F613" s="1"/>
      <c r="G613" s="246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247"/>
      <c r="W613" s="247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3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</row>
    <row r="614" ht="18.75" customHeight="1">
      <c r="A614" s="191"/>
      <c r="B614" s="1"/>
      <c r="C614" s="246"/>
      <c r="D614" s="1"/>
      <c r="E614" s="1"/>
      <c r="F614" s="1"/>
      <c r="G614" s="246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247"/>
      <c r="W614" s="247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3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</row>
    <row r="615" ht="18.75" customHeight="1">
      <c r="A615" s="191"/>
      <c r="B615" s="1"/>
      <c r="C615" s="246"/>
      <c r="D615" s="1"/>
      <c r="E615" s="1"/>
      <c r="F615" s="1"/>
      <c r="G615" s="246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247"/>
      <c r="W615" s="247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3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</row>
    <row r="616" ht="18.75" customHeight="1">
      <c r="A616" s="191"/>
      <c r="B616" s="1"/>
      <c r="C616" s="246"/>
      <c r="D616" s="1"/>
      <c r="E616" s="1"/>
      <c r="F616" s="1"/>
      <c r="G616" s="246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247"/>
      <c r="W616" s="247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3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</row>
    <row r="617" ht="18.75" customHeight="1">
      <c r="A617" s="191"/>
      <c r="B617" s="1"/>
      <c r="C617" s="246"/>
      <c r="D617" s="1"/>
      <c r="E617" s="1"/>
      <c r="F617" s="1"/>
      <c r="G617" s="246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247"/>
      <c r="W617" s="247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3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</row>
    <row r="618" ht="18.75" customHeight="1">
      <c r="A618" s="191"/>
      <c r="B618" s="1"/>
      <c r="C618" s="246"/>
      <c r="D618" s="1"/>
      <c r="E618" s="1"/>
      <c r="F618" s="1"/>
      <c r="G618" s="246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247"/>
      <c r="W618" s="247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3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</row>
    <row r="619" ht="18.75" customHeight="1">
      <c r="A619" s="191"/>
      <c r="B619" s="1"/>
      <c r="C619" s="246"/>
      <c r="D619" s="1"/>
      <c r="E619" s="1"/>
      <c r="F619" s="1"/>
      <c r="G619" s="246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247"/>
      <c r="W619" s="247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3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</row>
    <row r="620" ht="18.75" customHeight="1">
      <c r="A620" s="191"/>
      <c r="B620" s="1"/>
      <c r="C620" s="246"/>
      <c r="D620" s="1"/>
      <c r="E620" s="1"/>
      <c r="F620" s="1"/>
      <c r="G620" s="246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247"/>
      <c r="W620" s="247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3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</row>
    <row r="621" ht="18.75" customHeight="1">
      <c r="A621" s="191"/>
      <c r="B621" s="1"/>
      <c r="C621" s="246"/>
      <c r="D621" s="1"/>
      <c r="E621" s="1"/>
      <c r="F621" s="1"/>
      <c r="G621" s="246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247"/>
      <c r="W621" s="247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3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</row>
    <row r="622" ht="18.75" customHeight="1">
      <c r="A622" s="191"/>
      <c r="B622" s="1"/>
      <c r="C622" s="246"/>
      <c r="D622" s="1"/>
      <c r="E622" s="1"/>
      <c r="F622" s="1"/>
      <c r="G622" s="246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247"/>
      <c r="W622" s="247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3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</row>
    <row r="623" ht="18.75" customHeight="1">
      <c r="A623" s="191"/>
      <c r="B623" s="1"/>
      <c r="C623" s="246"/>
      <c r="D623" s="1"/>
      <c r="E623" s="1"/>
      <c r="F623" s="1"/>
      <c r="G623" s="246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247"/>
      <c r="W623" s="247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3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</row>
    <row r="624" ht="18.75" customHeight="1">
      <c r="A624" s="191"/>
      <c r="B624" s="1"/>
      <c r="C624" s="246"/>
      <c r="D624" s="1"/>
      <c r="E624" s="1"/>
      <c r="F624" s="1"/>
      <c r="G624" s="246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247"/>
      <c r="W624" s="247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3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</row>
    <row r="625" ht="18.75" customHeight="1">
      <c r="A625" s="191"/>
      <c r="B625" s="1"/>
      <c r="C625" s="246"/>
      <c r="D625" s="1"/>
      <c r="E625" s="1"/>
      <c r="F625" s="1"/>
      <c r="G625" s="246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247"/>
      <c r="W625" s="247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3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</row>
    <row r="626" ht="18.75" customHeight="1">
      <c r="A626" s="191"/>
      <c r="B626" s="1"/>
      <c r="C626" s="246"/>
      <c r="D626" s="1"/>
      <c r="E626" s="1"/>
      <c r="F626" s="1"/>
      <c r="G626" s="246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247"/>
      <c r="W626" s="247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3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</row>
    <row r="627" ht="18.75" customHeight="1">
      <c r="A627" s="191"/>
      <c r="B627" s="1"/>
      <c r="C627" s="246"/>
      <c r="D627" s="1"/>
      <c r="E627" s="1"/>
      <c r="F627" s="1"/>
      <c r="G627" s="246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247"/>
      <c r="W627" s="247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3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</row>
    <row r="628" ht="18.75" customHeight="1">
      <c r="A628" s="191"/>
      <c r="B628" s="1"/>
      <c r="C628" s="246"/>
      <c r="D628" s="1"/>
      <c r="E628" s="1"/>
      <c r="F628" s="1"/>
      <c r="G628" s="246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247"/>
      <c r="W628" s="247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3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</row>
    <row r="629" ht="18.75" customHeight="1">
      <c r="A629" s="191"/>
      <c r="B629" s="1"/>
      <c r="C629" s="246"/>
      <c r="D629" s="1"/>
      <c r="E629" s="1"/>
      <c r="F629" s="1"/>
      <c r="G629" s="246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247"/>
      <c r="W629" s="247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3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</row>
    <row r="630" ht="18.75" customHeight="1">
      <c r="A630" s="191"/>
      <c r="B630" s="1"/>
      <c r="C630" s="246"/>
      <c r="D630" s="1"/>
      <c r="E630" s="1"/>
      <c r="F630" s="1"/>
      <c r="G630" s="246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247"/>
      <c r="W630" s="247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3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</row>
    <row r="631" ht="18.75" customHeight="1">
      <c r="A631" s="191"/>
      <c r="B631" s="1"/>
      <c r="C631" s="246"/>
      <c r="D631" s="1"/>
      <c r="E631" s="1"/>
      <c r="F631" s="1"/>
      <c r="G631" s="246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247"/>
      <c r="W631" s="247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3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</row>
    <row r="632" ht="18.75" customHeight="1">
      <c r="A632" s="191"/>
      <c r="B632" s="1"/>
      <c r="C632" s="246"/>
      <c r="D632" s="1"/>
      <c r="E632" s="1"/>
      <c r="F632" s="1"/>
      <c r="G632" s="246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247"/>
      <c r="W632" s="247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3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</row>
    <row r="633" ht="18.75" customHeight="1">
      <c r="A633" s="191"/>
      <c r="B633" s="1"/>
      <c r="C633" s="246"/>
      <c r="D633" s="1"/>
      <c r="E633" s="1"/>
      <c r="F633" s="1"/>
      <c r="G633" s="246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247"/>
      <c r="W633" s="247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3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</row>
    <row r="634" ht="18.75" customHeight="1">
      <c r="A634" s="191"/>
      <c r="B634" s="1"/>
      <c r="C634" s="246"/>
      <c r="D634" s="1"/>
      <c r="E634" s="1"/>
      <c r="F634" s="1"/>
      <c r="G634" s="246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247"/>
      <c r="W634" s="247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3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</row>
    <row r="635" ht="18.75" customHeight="1">
      <c r="A635" s="191"/>
      <c r="B635" s="1"/>
      <c r="C635" s="246"/>
      <c r="D635" s="1"/>
      <c r="E635" s="1"/>
      <c r="F635" s="1"/>
      <c r="G635" s="246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247"/>
      <c r="W635" s="247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3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</row>
    <row r="636" ht="18.75" customHeight="1">
      <c r="A636" s="191"/>
      <c r="B636" s="1"/>
      <c r="C636" s="246"/>
      <c r="D636" s="1"/>
      <c r="E636" s="1"/>
      <c r="F636" s="1"/>
      <c r="G636" s="246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247"/>
      <c r="W636" s="247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3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</row>
    <row r="637" ht="18.75" customHeight="1">
      <c r="A637" s="191"/>
      <c r="B637" s="1"/>
      <c r="C637" s="246"/>
      <c r="D637" s="1"/>
      <c r="E637" s="1"/>
      <c r="F637" s="1"/>
      <c r="G637" s="246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247"/>
      <c r="W637" s="247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3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</row>
    <row r="638" ht="18.75" customHeight="1">
      <c r="A638" s="191"/>
      <c r="B638" s="1"/>
      <c r="C638" s="246"/>
      <c r="D638" s="1"/>
      <c r="E638" s="1"/>
      <c r="F638" s="1"/>
      <c r="G638" s="246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247"/>
      <c r="W638" s="247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3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</row>
    <row r="639" ht="18.75" customHeight="1">
      <c r="A639" s="191"/>
      <c r="B639" s="1"/>
      <c r="C639" s="246"/>
      <c r="D639" s="1"/>
      <c r="E639" s="1"/>
      <c r="F639" s="1"/>
      <c r="G639" s="246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247"/>
      <c r="W639" s="247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3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</row>
    <row r="640" ht="18.75" customHeight="1">
      <c r="A640" s="191"/>
      <c r="B640" s="1"/>
      <c r="C640" s="246"/>
      <c r="D640" s="1"/>
      <c r="E640" s="1"/>
      <c r="F640" s="1"/>
      <c r="G640" s="246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247"/>
      <c r="W640" s="247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3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</row>
    <row r="641" ht="18.75" customHeight="1">
      <c r="A641" s="191"/>
      <c r="B641" s="1"/>
      <c r="C641" s="246"/>
      <c r="D641" s="1"/>
      <c r="E641" s="1"/>
      <c r="F641" s="1"/>
      <c r="G641" s="246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247"/>
      <c r="W641" s="247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3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</row>
    <row r="642" ht="18.75" customHeight="1">
      <c r="A642" s="191"/>
      <c r="B642" s="1"/>
      <c r="C642" s="246"/>
      <c r="D642" s="1"/>
      <c r="E642" s="1"/>
      <c r="F642" s="1"/>
      <c r="G642" s="246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247"/>
      <c r="W642" s="247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3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</row>
    <row r="643" ht="18.75" customHeight="1">
      <c r="A643" s="191"/>
      <c r="B643" s="1"/>
      <c r="C643" s="246"/>
      <c r="D643" s="1"/>
      <c r="E643" s="1"/>
      <c r="F643" s="1"/>
      <c r="G643" s="246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247"/>
      <c r="W643" s="247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3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</row>
    <row r="644" ht="18.75" customHeight="1">
      <c r="A644" s="191"/>
      <c r="B644" s="1"/>
      <c r="C644" s="246"/>
      <c r="D644" s="1"/>
      <c r="E644" s="1"/>
      <c r="F644" s="1"/>
      <c r="G644" s="246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247"/>
      <c r="W644" s="247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3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</row>
    <row r="645" ht="18.75" customHeight="1">
      <c r="A645" s="191"/>
      <c r="B645" s="1"/>
      <c r="C645" s="246"/>
      <c r="D645" s="1"/>
      <c r="E645" s="1"/>
      <c r="F645" s="1"/>
      <c r="G645" s="246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247"/>
      <c r="W645" s="247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3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</row>
    <row r="646" ht="18.75" customHeight="1">
      <c r="A646" s="191"/>
      <c r="B646" s="1"/>
      <c r="C646" s="246"/>
      <c r="D646" s="1"/>
      <c r="E646" s="1"/>
      <c r="F646" s="1"/>
      <c r="G646" s="246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247"/>
      <c r="W646" s="247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3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</row>
    <row r="647" ht="18.75" customHeight="1">
      <c r="A647" s="191"/>
      <c r="B647" s="1"/>
      <c r="C647" s="246"/>
      <c r="D647" s="1"/>
      <c r="E647" s="1"/>
      <c r="F647" s="1"/>
      <c r="G647" s="246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247"/>
      <c r="W647" s="247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3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</row>
    <row r="648" ht="18.75" customHeight="1">
      <c r="A648" s="191"/>
      <c r="B648" s="1"/>
      <c r="C648" s="246"/>
      <c r="D648" s="1"/>
      <c r="E648" s="1"/>
      <c r="F648" s="1"/>
      <c r="G648" s="246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247"/>
      <c r="W648" s="247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3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</row>
    <row r="649" ht="18.75" customHeight="1">
      <c r="A649" s="191"/>
      <c r="B649" s="1"/>
      <c r="C649" s="246"/>
      <c r="D649" s="1"/>
      <c r="E649" s="1"/>
      <c r="F649" s="1"/>
      <c r="G649" s="246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247"/>
      <c r="W649" s="247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3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</row>
    <row r="650" ht="18.75" customHeight="1">
      <c r="A650" s="191"/>
      <c r="B650" s="1"/>
      <c r="C650" s="246"/>
      <c r="D650" s="1"/>
      <c r="E650" s="1"/>
      <c r="F650" s="1"/>
      <c r="G650" s="246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247"/>
      <c r="W650" s="247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3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</row>
    <row r="651" ht="18.75" customHeight="1">
      <c r="A651" s="191"/>
      <c r="B651" s="1"/>
      <c r="C651" s="246"/>
      <c r="D651" s="1"/>
      <c r="E651" s="1"/>
      <c r="F651" s="1"/>
      <c r="G651" s="246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247"/>
      <c r="W651" s="247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3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</row>
    <row r="652" ht="18.75" customHeight="1">
      <c r="A652" s="191"/>
      <c r="B652" s="1"/>
      <c r="C652" s="246"/>
      <c r="D652" s="1"/>
      <c r="E652" s="1"/>
      <c r="F652" s="1"/>
      <c r="G652" s="246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247"/>
      <c r="W652" s="247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3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</row>
    <row r="653" ht="18.75" customHeight="1">
      <c r="A653" s="191"/>
      <c r="B653" s="1"/>
      <c r="C653" s="246"/>
      <c r="D653" s="1"/>
      <c r="E653" s="1"/>
      <c r="F653" s="1"/>
      <c r="G653" s="246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247"/>
      <c r="W653" s="247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3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</row>
    <row r="654" ht="18.75" customHeight="1">
      <c r="A654" s="191"/>
      <c r="B654" s="1"/>
      <c r="C654" s="246"/>
      <c r="D654" s="1"/>
      <c r="E654" s="1"/>
      <c r="F654" s="1"/>
      <c r="G654" s="246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247"/>
      <c r="W654" s="247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3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</row>
    <row r="655" ht="18.75" customHeight="1">
      <c r="A655" s="191"/>
      <c r="B655" s="1"/>
      <c r="C655" s="246"/>
      <c r="D655" s="1"/>
      <c r="E655" s="1"/>
      <c r="F655" s="1"/>
      <c r="G655" s="246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247"/>
      <c r="W655" s="247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3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</row>
    <row r="656" ht="18.75" customHeight="1">
      <c r="A656" s="191"/>
      <c r="B656" s="1"/>
      <c r="C656" s="246"/>
      <c r="D656" s="1"/>
      <c r="E656" s="1"/>
      <c r="F656" s="1"/>
      <c r="G656" s="246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247"/>
      <c r="W656" s="247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3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</row>
    <row r="657" ht="18.75" customHeight="1">
      <c r="A657" s="191"/>
      <c r="B657" s="1"/>
      <c r="C657" s="246"/>
      <c r="D657" s="1"/>
      <c r="E657" s="1"/>
      <c r="F657" s="1"/>
      <c r="G657" s="246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247"/>
      <c r="W657" s="247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3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</row>
    <row r="658" ht="18.75" customHeight="1">
      <c r="A658" s="191"/>
      <c r="B658" s="1"/>
      <c r="C658" s="246"/>
      <c r="D658" s="1"/>
      <c r="E658" s="1"/>
      <c r="F658" s="1"/>
      <c r="G658" s="246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247"/>
      <c r="W658" s="247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3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</row>
    <row r="659" ht="18.75" customHeight="1">
      <c r="A659" s="191"/>
      <c r="B659" s="1"/>
      <c r="C659" s="246"/>
      <c r="D659" s="1"/>
      <c r="E659" s="1"/>
      <c r="F659" s="1"/>
      <c r="G659" s="246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247"/>
      <c r="W659" s="247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3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</row>
    <row r="660" ht="18.75" customHeight="1">
      <c r="A660" s="191"/>
      <c r="B660" s="1"/>
      <c r="C660" s="246"/>
      <c r="D660" s="1"/>
      <c r="E660" s="1"/>
      <c r="F660" s="1"/>
      <c r="G660" s="246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247"/>
      <c r="W660" s="247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3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</row>
    <row r="661" ht="18.75" customHeight="1">
      <c r="A661" s="191"/>
      <c r="B661" s="1"/>
      <c r="C661" s="246"/>
      <c r="D661" s="1"/>
      <c r="E661" s="1"/>
      <c r="F661" s="1"/>
      <c r="G661" s="246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247"/>
      <c r="W661" s="247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3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</row>
    <row r="662" ht="18.75" customHeight="1">
      <c r="A662" s="191"/>
      <c r="B662" s="1"/>
      <c r="C662" s="246"/>
      <c r="D662" s="1"/>
      <c r="E662" s="1"/>
      <c r="F662" s="1"/>
      <c r="G662" s="246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247"/>
      <c r="W662" s="247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3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</row>
    <row r="663" ht="18.75" customHeight="1">
      <c r="A663" s="191"/>
      <c r="B663" s="1"/>
      <c r="C663" s="246"/>
      <c r="D663" s="1"/>
      <c r="E663" s="1"/>
      <c r="F663" s="1"/>
      <c r="G663" s="246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247"/>
      <c r="W663" s="247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3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</row>
    <row r="664" ht="18.75" customHeight="1">
      <c r="A664" s="191"/>
      <c r="B664" s="1"/>
      <c r="C664" s="246"/>
      <c r="D664" s="1"/>
      <c r="E664" s="1"/>
      <c r="F664" s="1"/>
      <c r="G664" s="246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247"/>
      <c r="W664" s="247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3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</row>
    <row r="665" ht="18.75" customHeight="1">
      <c r="A665" s="191"/>
      <c r="B665" s="1"/>
      <c r="C665" s="246"/>
      <c r="D665" s="1"/>
      <c r="E665" s="1"/>
      <c r="F665" s="1"/>
      <c r="G665" s="246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247"/>
      <c r="W665" s="247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3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</row>
    <row r="666" ht="18.75" customHeight="1">
      <c r="A666" s="191"/>
      <c r="B666" s="1"/>
      <c r="C666" s="246"/>
      <c r="D666" s="1"/>
      <c r="E666" s="1"/>
      <c r="F666" s="1"/>
      <c r="G666" s="246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247"/>
      <c r="W666" s="247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3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</row>
    <row r="667" ht="18.75" customHeight="1">
      <c r="A667" s="191"/>
      <c r="B667" s="1"/>
      <c r="C667" s="246"/>
      <c r="D667" s="1"/>
      <c r="E667" s="1"/>
      <c r="F667" s="1"/>
      <c r="G667" s="246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247"/>
      <c r="W667" s="247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3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</row>
    <row r="668" ht="18.75" customHeight="1">
      <c r="A668" s="191"/>
      <c r="B668" s="1"/>
      <c r="C668" s="246"/>
      <c r="D668" s="1"/>
      <c r="E668" s="1"/>
      <c r="F668" s="1"/>
      <c r="G668" s="246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247"/>
      <c r="W668" s="247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3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</row>
    <row r="669" ht="18.75" customHeight="1">
      <c r="A669" s="191"/>
      <c r="B669" s="1"/>
      <c r="C669" s="246"/>
      <c r="D669" s="1"/>
      <c r="E669" s="1"/>
      <c r="F669" s="1"/>
      <c r="G669" s="246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247"/>
      <c r="W669" s="247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3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</row>
    <row r="670" ht="18.75" customHeight="1">
      <c r="A670" s="191"/>
      <c r="B670" s="1"/>
      <c r="C670" s="246"/>
      <c r="D670" s="1"/>
      <c r="E670" s="1"/>
      <c r="F670" s="1"/>
      <c r="G670" s="246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247"/>
      <c r="W670" s="247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3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</row>
    <row r="671" ht="18.75" customHeight="1">
      <c r="A671" s="191"/>
      <c r="B671" s="1"/>
      <c r="C671" s="246"/>
      <c r="D671" s="1"/>
      <c r="E671" s="1"/>
      <c r="F671" s="1"/>
      <c r="G671" s="246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247"/>
      <c r="W671" s="247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3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</row>
    <row r="672" ht="18.75" customHeight="1">
      <c r="A672" s="191"/>
      <c r="B672" s="1"/>
      <c r="C672" s="246"/>
      <c r="D672" s="1"/>
      <c r="E672" s="1"/>
      <c r="F672" s="1"/>
      <c r="G672" s="246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247"/>
      <c r="W672" s="247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3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</row>
    <row r="673" ht="18.75" customHeight="1">
      <c r="A673" s="191"/>
      <c r="B673" s="1"/>
      <c r="C673" s="246"/>
      <c r="D673" s="1"/>
      <c r="E673" s="1"/>
      <c r="F673" s="1"/>
      <c r="G673" s="246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247"/>
      <c r="W673" s="247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3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</row>
    <row r="674" ht="18.75" customHeight="1">
      <c r="A674" s="191"/>
      <c r="B674" s="1"/>
      <c r="C674" s="246"/>
      <c r="D674" s="1"/>
      <c r="E674" s="1"/>
      <c r="F674" s="1"/>
      <c r="G674" s="246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247"/>
      <c r="W674" s="247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3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</row>
    <row r="675" ht="18.75" customHeight="1">
      <c r="A675" s="191"/>
      <c r="B675" s="1"/>
      <c r="C675" s="246"/>
      <c r="D675" s="1"/>
      <c r="E675" s="1"/>
      <c r="F675" s="1"/>
      <c r="G675" s="246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247"/>
      <c r="W675" s="247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3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</row>
    <row r="676" ht="18.75" customHeight="1">
      <c r="A676" s="191"/>
      <c r="B676" s="1"/>
      <c r="C676" s="246"/>
      <c r="D676" s="1"/>
      <c r="E676" s="1"/>
      <c r="F676" s="1"/>
      <c r="G676" s="246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247"/>
      <c r="W676" s="247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3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</row>
    <row r="677" ht="18.75" customHeight="1">
      <c r="A677" s="191"/>
      <c r="B677" s="1"/>
      <c r="C677" s="246"/>
      <c r="D677" s="1"/>
      <c r="E677" s="1"/>
      <c r="F677" s="1"/>
      <c r="G677" s="246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247"/>
      <c r="W677" s="247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3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</row>
    <row r="678" ht="18.75" customHeight="1">
      <c r="A678" s="191"/>
      <c r="B678" s="1"/>
      <c r="C678" s="246"/>
      <c r="D678" s="1"/>
      <c r="E678" s="1"/>
      <c r="F678" s="1"/>
      <c r="G678" s="246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247"/>
      <c r="W678" s="247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3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</row>
    <row r="679" ht="18.75" customHeight="1">
      <c r="A679" s="191"/>
      <c r="B679" s="1"/>
      <c r="C679" s="246"/>
      <c r="D679" s="1"/>
      <c r="E679" s="1"/>
      <c r="F679" s="1"/>
      <c r="G679" s="246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247"/>
      <c r="W679" s="247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3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</row>
    <row r="680" ht="18.75" customHeight="1">
      <c r="A680" s="191"/>
      <c r="B680" s="1"/>
      <c r="C680" s="246"/>
      <c r="D680" s="1"/>
      <c r="E680" s="1"/>
      <c r="F680" s="1"/>
      <c r="G680" s="246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247"/>
      <c r="W680" s="247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3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</row>
    <row r="681" ht="18.75" customHeight="1">
      <c r="A681" s="191"/>
      <c r="B681" s="1"/>
      <c r="C681" s="246"/>
      <c r="D681" s="1"/>
      <c r="E681" s="1"/>
      <c r="F681" s="1"/>
      <c r="G681" s="246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247"/>
      <c r="W681" s="247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3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</row>
    <row r="682" ht="18.75" customHeight="1">
      <c r="A682" s="191"/>
      <c r="B682" s="1"/>
      <c r="C682" s="246"/>
      <c r="D682" s="1"/>
      <c r="E682" s="1"/>
      <c r="F682" s="1"/>
      <c r="G682" s="246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247"/>
      <c r="W682" s="247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3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</row>
    <row r="683" ht="18.75" customHeight="1">
      <c r="A683" s="191"/>
      <c r="B683" s="1"/>
      <c r="C683" s="246"/>
      <c r="D683" s="1"/>
      <c r="E683" s="1"/>
      <c r="F683" s="1"/>
      <c r="G683" s="246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247"/>
      <c r="W683" s="247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3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</row>
    <row r="684" ht="18.75" customHeight="1">
      <c r="A684" s="191"/>
      <c r="B684" s="1"/>
      <c r="C684" s="246"/>
      <c r="D684" s="1"/>
      <c r="E684" s="1"/>
      <c r="F684" s="1"/>
      <c r="G684" s="246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247"/>
      <c r="W684" s="247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3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</row>
    <row r="685" ht="18.75" customHeight="1">
      <c r="A685" s="191"/>
      <c r="B685" s="1"/>
      <c r="C685" s="246"/>
      <c r="D685" s="1"/>
      <c r="E685" s="1"/>
      <c r="F685" s="1"/>
      <c r="G685" s="246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247"/>
      <c r="W685" s="247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3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</row>
    <row r="686" ht="18.75" customHeight="1">
      <c r="A686" s="191"/>
      <c r="B686" s="1"/>
      <c r="C686" s="246"/>
      <c r="D686" s="1"/>
      <c r="E686" s="1"/>
      <c r="F686" s="1"/>
      <c r="G686" s="246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247"/>
      <c r="W686" s="247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3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</row>
    <row r="687" ht="18.75" customHeight="1">
      <c r="A687" s="191"/>
      <c r="B687" s="1"/>
      <c r="C687" s="246"/>
      <c r="D687" s="1"/>
      <c r="E687" s="1"/>
      <c r="F687" s="1"/>
      <c r="G687" s="246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247"/>
      <c r="W687" s="247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3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</row>
    <row r="688" ht="18.75" customHeight="1">
      <c r="A688" s="191"/>
      <c r="B688" s="1"/>
      <c r="C688" s="246"/>
      <c r="D688" s="1"/>
      <c r="E688" s="1"/>
      <c r="F688" s="1"/>
      <c r="G688" s="246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247"/>
      <c r="W688" s="247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3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</row>
    <row r="689" ht="18.75" customHeight="1">
      <c r="A689" s="191"/>
      <c r="B689" s="1"/>
      <c r="C689" s="246"/>
      <c r="D689" s="1"/>
      <c r="E689" s="1"/>
      <c r="F689" s="1"/>
      <c r="G689" s="246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247"/>
      <c r="W689" s="247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3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</row>
    <row r="690" ht="18.75" customHeight="1">
      <c r="A690" s="191"/>
      <c r="B690" s="1"/>
      <c r="C690" s="246"/>
      <c r="D690" s="1"/>
      <c r="E690" s="1"/>
      <c r="F690" s="1"/>
      <c r="G690" s="246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247"/>
      <c r="W690" s="247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3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</row>
    <row r="691" ht="18.75" customHeight="1">
      <c r="A691" s="191"/>
      <c r="B691" s="1"/>
      <c r="C691" s="246"/>
      <c r="D691" s="1"/>
      <c r="E691" s="1"/>
      <c r="F691" s="1"/>
      <c r="G691" s="246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247"/>
      <c r="W691" s="247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3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</row>
    <row r="692" ht="18.75" customHeight="1">
      <c r="A692" s="191"/>
      <c r="B692" s="1"/>
      <c r="C692" s="246"/>
      <c r="D692" s="1"/>
      <c r="E692" s="1"/>
      <c r="F692" s="1"/>
      <c r="G692" s="246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247"/>
      <c r="W692" s="247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3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</row>
    <row r="693" ht="18.75" customHeight="1">
      <c r="A693" s="191"/>
      <c r="B693" s="1"/>
      <c r="C693" s="246"/>
      <c r="D693" s="1"/>
      <c r="E693" s="1"/>
      <c r="F693" s="1"/>
      <c r="G693" s="246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247"/>
      <c r="W693" s="247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3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</row>
    <row r="694" ht="18.75" customHeight="1">
      <c r="A694" s="191"/>
      <c r="B694" s="1"/>
      <c r="C694" s="246"/>
      <c r="D694" s="1"/>
      <c r="E694" s="1"/>
      <c r="F694" s="1"/>
      <c r="G694" s="246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247"/>
      <c r="W694" s="247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3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</row>
    <row r="695" ht="18.75" customHeight="1">
      <c r="A695" s="191"/>
      <c r="B695" s="1"/>
      <c r="C695" s="246"/>
      <c r="D695" s="1"/>
      <c r="E695" s="1"/>
      <c r="F695" s="1"/>
      <c r="G695" s="246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247"/>
      <c r="W695" s="247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3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</row>
    <row r="696" ht="18.75" customHeight="1">
      <c r="A696" s="191"/>
      <c r="B696" s="1"/>
      <c r="C696" s="246"/>
      <c r="D696" s="1"/>
      <c r="E696" s="1"/>
      <c r="F696" s="1"/>
      <c r="G696" s="246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247"/>
      <c r="W696" s="247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3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</row>
    <row r="697" ht="18.75" customHeight="1">
      <c r="A697" s="191"/>
      <c r="B697" s="1"/>
      <c r="C697" s="246"/>
      <c r="D697" s="1"/>
      <c r="E697" s="1"/>
      <c r="F697" s="1"/>
      <c r="G697" s="246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247"/>
      <c r="W697" s="247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3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</row>
    <row r="698" ht="18.75" customHeight="1">
      <c r="A698" s="191"/>
      <c r="B698" s="1"/>
      <c r="C698" s="246"/>
      <c r="D698" s="1"/>
      <c r="E698" s="1"/>
      <c r="F698" s="1"/>
      <c r="G698" s="246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247"/>
      <c r="W698" s="247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3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</row>
    <row r="699" ht="18.75" customHeight="1">
      <c r="A699" s="191"/>
      <c r="B699" s="1"/>
      <c r="C699" s="246"/>
      <c r="D699" s="1"/>
      <c r="E699" s="1"/>
      <c r="F699" s="1"/>
      <c r="G699" s="246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247"/>
      <c r="W699" s="247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3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</row>
    <row r="700" ht="18.75" customHeight="1">
      <c r="A700" s="191"/>
      <c r="B700" s="1"/>
      <c r="C700" s="246"/>
      <c r="D700" s="1"/>
      <c r="E700" s="1"/>
      <c r="F700" s="1"/>
      <c r="G700" s="246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247"/>
      <c r="W700" s="247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3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</row>
    <row r="701" ht="18.75" customHeight="1">
      <c r="A701" s="191"/>
      <c r="B701" s="1"/>
      <c r="C701" s="246"/>
      <c r="D701" s="1"/>
      <c r="E701" s="1"/>
      <c r="F701" s="1"/>
      <c r="G701" s="246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247"/>
      <c r="W701" s="247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3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</row>
    <row r="702" ht="18.75" customHeight="1">
      <c r="A702" s="191"/>
      <c r="B702" s="1"/>
      <c r="C702" s="246"/>
      <c r="D702" s="1"/>
      <c r="E702" s="1"/>
      <c r="F702" s="1"/>
      <c r="G702" s="246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247"/>
      <c r="W702" s="247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3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</row>
    <row r="703" ht="18.75" customHeight="1">
      <c r="A703" s="191"/>
      <c r="B703" s="1"/>
      <c r="C703" s="246"/>
      <c r="D703" s="1"/>
      <c r="E703" s="1"/>
      <c r="F703" s="1"/>
      <c r="G703" s="246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247"/>
      <c r="W703" s="247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3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</row>
    <row r="704" ht="18.75" customHeight="1">
      <c r="A704" s="191"/>
      <c r="B704" s="1"/>
      <c r="C704" s="246"/>
      <c r="D704" s="1"/>
      <c r="E704" s="1"/>
      <c r="F704" s="1"/>
      <c r="G704" s="246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247"/>
      <c r="W704" s="247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3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</row>
    <row r="705" ht="18.75" customHeight="1">
      <c r="A705" s="191"/>
      <c r="B705" s="1"/>
      <c r="C705" s="246"/>
      <c r="D705" s="1"/>
      <c r="E705" s="1"/>
      <c r="F705" s="1"/>
      <c r="G705" s="246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247"/>
      <c r="W705" s="247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3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</row>
    <row r="706" ht="18.75" customHeight="1">
      <c r="A706" s="191"/>
      <c r="B706" s="1"/>
      <c r="C706" s="246"/>
      <c r="D706" s="1"/>
      <c r="E706" s="1"/>
      <c r="F706" s="1"/>
      <c r="G706" s="246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247"/>
      <c r="W706" s="247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3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</row>
    <row r="707" ht="18.75" customHeight="1">
      <c r="A707" s="191"/>
      <c r="B707" s="1"/>
      <c r="C707" s="246"/>
      <c r="D707" s="1"/>
      <c r="E707" s="1"/>
      <c r="F707" s="1"/>
      <c r="G707" s="246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247"/>
      <c r="W707" s="247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3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</row>
    <row r="708" ht="18.75" customHeight="1">
      <c r="A708" s="191"/>
      <c r="B708" s="1"/>
      <c r="C708" s="246"/>
      <c r="D708" s="1"/>
      <c r="E708" s="1"/>
      <c r="F708" s="1"/>
      <c r="G708" s="246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247"/>
      <c r="W708" s="247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3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</row>
    <row r="709" ht="18.75" customHeight="1">
      <c r="A709" s="191"/>
      <c r="B709" s="1"/>
      <c r="C709" s="246"/>
      <c r="D709" s="1"/>
      <c r="E709" s="1"/>
      <c r="F709" s="1"/>
      <c r="G709" s="246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247"/>
      <c r="W709" s="247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3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</row>
    <row r="710" ht="18.75" customHeight="1">
      <c r="A710" s="191"/>
      <c r="B710" s="1"/>
      <c r="C710" s="246"/>
      <c r="D710" s="1"/>
      <c r="E710" s="1"/>
      <c r="F710" s="1"/>
      <c r="G710" s="246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247"/>
      <c r="W710" s="247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3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</row>
    <row r="711" ht="18.75" customHeight="1">
      <c r="A711" s="191"/>
      <c r="B711" s="1"/>
      <c r="C711" s="246"/>
      <c r="D711" s="1"/>
      <c r="E711" s="1"/>
      <c r="F711" s="1"/>
      <c r="G711" s="246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247"/>
      <c r="W711" s="247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3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</row>
    <row r="712" ht="18.75" customHeight="1">
      <c r="A712" s="191"/>
      <c r="B712" s="1"/>
      <c r="C712" s="246"/>
      <c r="D712" s="1"/>
      <c r="E712" s="1"/>
      <c r="F712" s="1"/>
      <c r="G712" s="246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247"/>
      <c r="W712" s="247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3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</row>
    <row r="713" ht="18.75" customHeight="1">
      <c r="A713" s="191"/>
      <c r="B713" s="1"/>
      <c r="C713" s="246"/>
      <c r="D713" s="1"/>
      <c r="E713" s="1"/>
      <c r="F713" s="1"/>
      <c r="G713" s="246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247"/>
      <c r="W713" s="247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3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</row>
    <row r="714" ht="18.75" customHeight="1">
      <c r="A714" s="191"/>
      <c r="B714" s="1"/>
      <c r="C714" s="246"/>
      <c r="D714" s="1"/>
      <c r="E714" s="1"/>
      <c r="F714" s="1"/>
      <c r="G714" s="246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247"/>
      <c r="W714" s="247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3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</row>
    <row r="715" ht="18.75" customHeight="1">
      <c r="A715" s="191"/>
      <c r="B715" s="1"/>
      <c r="C715" s="246"/>
      <c r="D715" s="1"/>
      <c r="E715" s="1"/>
      <c r="F715" s="1"/>
      <c r="G715" s="246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247"/>
      <c r="W715" s="247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3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</row>
    <row r="716" ht="18.75" customHeight="1">
      <c r="A716" s="191"/>
      <c r="B716" s="1"/>
      <c r="C716" s="246"/>
      <c r="D716" s="1"/>
      <c r="E716" s="1"/>
      <c r="F716" s="1"/>
      <c r="G716" s="246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247"/>
      <c r="W716" s="247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3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</row>
    <row r="717" ht="18.75" customHeight="1">
      <c r="A717" s="191"/>
      <c r="B717" s="1"/>
      <c r="C717" s="246"/>
      <c r="D717" s="1"/>
      <c r="E717" s="1"/>
      <c r="F717" s="1"/>
      <c r="G717" s="246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247"/>
      <c r="W717" s="247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3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</row>
    <row r="718" ht="18.75" customHeight="1">
      <c r="A718" s="191"/>
      <c r="B718" s="1"/>
      <c r="C718" s="246"/>
      <c r="D718" s="1"/>
      <c r="E718" s="1"/>
      <c r="F718" s="1"/>
      <c r="G718" s="246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247"/>
      <c r="W718" s="247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3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</row>
    <row r="719" ht="18.75" customHeight="1">
      <c r="A719" s="191"/>
      <c r="B719" s="1"/>
      <c r="C719" s="246"/>
      <c r="D719" s="1"/>
      <c r="E719" s="1"/>
      <c r="F719" s="1"/>
      <c r="G719" s="246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247"/>
      <c r="W719" s="247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3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</row>
    <row r="720" ht="18.75" customHeight="1">
      <c r="A720" s="191"/>
      <c r="B720" s="1"/>
      <c r="C720" s="246"/>
      <c r="D720" s="1"/>
      <c r="E720" s="1"/>
      <c r="F720" s="1"/>
      <c r="G720" s="246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247"/>
      <c r="W720" s="247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3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</row>
    <row r="721" ht="18.75" customHeight="1">
      <c r="A721" s="191"/>
      <c r="B721" s="1"/>
      <c r="C721" s="246"/>
      <c r="D721" s="1"/>
      <c r="E721" s="1"/>
      <c r="F721" s="1"/>
      <c r="G721" s="246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247"/>
      <c r="W721" s="247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3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</row>
    <row r="722" ht="18.75" customHeight="1">
      <c r="A722" s="191"/>
      <c r="B722" s="1"/>
      <c r="C722" s="246"/>
      <c r="D722" s="1"/>
      <c r="E722" s="1"/>
      <c r="F722" s="1"/>
      <c r="G722" s="246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247"/>
      <c r="W722" s="247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3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</row>
    <row r="723" ht="18.75" customHeight="1">
      <c r="A723" s="191"/>
      <c r="B723" s="1"/>
      <c r="C723" s="246"/>
      <c r="D723" s="1"/>
      <c r="E723" s="1"/>
      <c r="F723" s="1"/>
      <c r="G723" s="246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247"/>
      <c r="W723" s="247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3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</row>
    <row r="724" ht="18.75" customHeight="1">
      <c r="A724" s="191"/>
      <c r="B724" s="1"/>
      <c r="C724" s="246"/>
      <c r="D724" s="1"/>
      <c r="E724" s="1"/>
      <c r="F724" s="1"/>
      <c r="G724" s="246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247"/>
      <c r="W724" s="247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3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</row>
    <row r="725" ht="18.75" customHeight="1">
      <c r="A725" s="191"/>
      <c r="B725" s="1"/>
      <c r="C725" s="246"/>
      <c r="D725" s="1"/>
      <c r="E725" s="1"/>
      <c r="F725" s="1"/>
      <c r="G725" s="246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247"/>
      <c r="W725" s="247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3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</row>
    <row r="726" ht="18.75" customHeight="1">
      <c r="A726" s="191"/>
      <c r="B726" s="1"/>
      <c r="C726" s="246"/>
      <c r="D726" s="1"/>
      <c r="E726" s="1"/>
      <c r="F726" s="1"/>
      <c r="G726" s="246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247"/>
      <c r="W726" s="247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3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</row>
    <row r="727" ht="18.75" customHeight="1">
      <c r="A727" s="191"/>
      <c r="B727" s="1"/>
      <c r="C727" s="246"/>
      <c r="D727" s="1"/>
      <c r="E727" s="1"/>
      <c r="F727" s="1"/>
      <c r="G727" s="246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247"/>
      <c r="W727" s="247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3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</row>
    <row r="728" ht="18.75" customHeight="1">
      <c r="A728" s="191"/>
      <c r="B728" s="1"/>
      <c r="C728" s="246"/>
      <c r="D728" s="1"/>
      <c r="E728" s="1"/>
      <c r="F728" s="1"/>
      <c r="G728" s="246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247"/>
      <c r="W728" s="247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3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</row>
    <row r="729" ht="18.75" customHeight="1">
      <c r="A729" s="191"/>
      <c r="B729" s="1"/>
      <c r="C729" s="246"/>
      <c r="D729" s="1"/>
      <c r="E729" s="1"/>
      <c r="F729" s="1"/>
      <c r="G729" s="246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247"/>
      <c r="W729" s="247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3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</row>
    <row r="730" ht="18.75" customHeight="1">
      <c r="A730" s="191"/>
      <c r="B730" s="1"/>
      <c r="C730" s="246"/>
      <c r="D730" s="1"/>
      <c r="E730" s="1"/>
      <c r="F730" s="1"/>
      <c r="G730" s="246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247"/>
      <c r="W730" s="247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3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</row>
    <row r="731" ht="18.75" customHeight="1">
      <c r="A731" s="191"/>
      <c r="B731" s="1"/>
      <c r="C731" s="246"/>
      <c r="D731" s="1"/>
      <c r="E731" s="1"/>
      <c r="F731" s="1"/>
      <c r="G731" s="246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247"/>
      <c r="W731" s="247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3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</row>
    <row r="732" ht="18.75" customHeight="1">
      <c r="A732" s="191"/>
      <c r="B732" s="1"/>
      <c r="C732" s="246"/>
      <c r="D732" s="1"/>
      <c r="E732" s="1"/>
      <c r="F732" s="1"/>
      <c r="G732" s="246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247"/>
      <c r="W732" s="247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3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</row>
    <row r="733" ht="18.75" customHeight="1">
      <c r="A733" s="191"/>
      <c r="B733" s="1"/>
      <c r="C733" s="246"/>
      <c r="D733" s="1"/>
      <c r="E733" s="1"/>
      <c r="F733" s="1"/>
      <c r="G733" s="246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247"/>
      <c r="W733" s="247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3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</row>
    <row r="734" ht="18.75" customHeight="1">
      <c r="A734" s="191"/>
      <c r="B734" s="1"/>
      <c r="C734" s="246"/>
      <c r="D734" s="1"/>
      <c r="E734" s="1"/>
      <c r="F734" s="1"/>
      <c r="G734" s="246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247"/>
      <c r="W734" s="247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3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</row>
    <row r="735" ht="18.75" customHeight="1">
      <c r="A735" s="191"/>
      <c r="B735" s="1"/>
      <c r="C735" s="246"/>
      <c r="D735" s="1"/>
      <c r="E735" s="1"/>
      <c r="F735" s="1"/>
      <c r="G735" s="246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247"/>
      <c r="W735" s="247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3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</row>
    <row r="736" ht="18.75" customHeight="1">
      <c r="A736" s="191"/>
      <c r="B736" s="1"/>
      <c r="C736" s="246"/>
      <c r="D736" s="1"/>
      <c r="E736" s="1"/>
      <c r="F736" s="1"/>
      <c r="G736" s="246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247"/>
      <c r="W736" s="247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3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</row>
    <row r="737" ht="18.75" customHeight="1">
      <c r="A737" s="191"/>
      <c r="B737" s="1"/>
      <c r="C737" s="246"/>
      <c r="D737" s="1"/>
      <c r="E737" s="1"/>
      <c r="F737" s="1"/>
      <c r="G737" s="246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247"/>
      <c r="W737" s="247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3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</row>
    <row r="738" ht="18.75" customHeight="1">
      <c r="A738" s="191"/>
      <c r="B738" s="1"/>
      <c r="C738" s="246"/>
      <c r="D738" s="1"/>
      <c r="E738" s="1"/>
      <c r="F738" s="1"/>
      <c r="G738" s="246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247"/>
      <c r="W738" s="247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3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</row>
    <row r="739" ht="18.75" customHeight="1">
      <c r="A739" s="191"/>
      <c r="B739" s="1"/>
      <c r="C739" s="246"/>
      <c r="D739" s="1"/>
      <c r="E739" s="1"/>
      <c r="F739" s="1"/>
      <c r="G739" s="246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247"/>
      <c r="W739" s="247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3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</row>
    <row r="740" ht="18.75" customHeight="1">
      <c r="A740" s="191"/>
      <c r="B740" s="1"/>
      <c r="C740" s="246"/>
      <c r="D740" s="1"/>
      <c r="E740" s="1"/>
      <c r="F740" s="1"/>
      <c r="G740" s="246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247"/>
      <c r="W740" s="247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3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</row>
    <row r="741" ht="18.75" customHeight="1">
      <c r="A741" s="191"/>
      <c r="B741" s="1"/>
      <c r="C741" s="246"/>
      <c r="D741" s="1"/>
      <c r="E741" s="1"/>
      <c r="F741" s="1"/>
      <c r="G741" s="246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247"/>
      <c r="W741" s="247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3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</row>
    <row r="742" ht="18.75" customHeight="1">
      <c r="A742" s="191"/>
      <c r="B742" s="1"/>
      <c r="C742" s="246"/>
      <c r="D742" s="1"/>
      <c r="E742" s="1"/>
      <c r="F742" s="1"/>
      <c r="G742" s="246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247"/>
      <c r="W742" s="247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3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</row>
    <row r="743" ht="18.75" customHeight="1">
      <c r="A743" s="191"/>
      <c r="B743" s="1"/>
      <c r="C743" s="246"/>
      <c r="D743" s="1"/>
      <c r="E743" s="1"/>
      <c r="F743" s="1"/>
      <c r="G743" s="246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247"/>
      <c r="W743" s="247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3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</row>
    <row r="744" ht="18.75" customHeight="1">
      <c r="A744" s="191"/>
      <c r="B744" s="1"/>
      <c r="C744" s="246"/>
      <c r="D744" s="1"/>
      <c r="E744" s="1"/>
      <c r="F744" s="1"/>
      <c r="G744" s="246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247"/>
      <c r="W744" s="247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3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</row>
    <row r="745" ht="18.75" customHeight="1">
      <c r="A745" s="191"/>
      <c r="B745" s="1"/>
      <c r="C745" s="246"/>
      <c r="D745" s="1"/>
      <c r="E745" s="1"/>
      <c r="F745" s="1"/>
      <c r="G745" s="246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247"/>
      <c r="W745" s="247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3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</row>
    <row r="746" ht="18.75" customHeight="1">
      <c r="A746" s="191"/>
      <c r="B746" s="1"/>
      <c r="C746" s="246"/>
      <c r="D746" s="1"/>
      <c r="E746" s="1"/>
      <c r="F746" s="1"/>
      <c r="G746" s="246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247"/>
      <c r="W746" s="247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3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</row>
    <row r="747" ht="18.75" customHeight="1">
      <c r="A747" s="191"/>
      <c r="B747" s="1"/>
      <c r="C747" s="246"/>
      <c r="D747" s="1"/>
      <c r="E747" s="1"/>
      <c r="F747" s="1"/>
      <c r="G747" s="246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247"/>
      <c r="W747" s="247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3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</row>
    <row r="748" ht="18.75" customHeight="1">
      <c r="A748" s="191"/>
      <c r="B748" s="1"/>
      <c r="C748" s="246"/>
      <c r="D748" s="1"/>
      <c r="E748" s="1"/>
      <c r="F748" s="1"/>
      <c r="G748" s="246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247"/>
      <c r="W748" s="247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3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</row>
    <row r="749" ht="18.75" customHeight="1">
      <c r="A749" s="191"/>
      <c r="B749" s="1"/>
      <c r="C749" s="246"/>
      <c r="D749" s="1"/>
      <c r="E749" s="1"/>
      <c r="F749" s="1"/>
      <c r="G749" s="246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247"/>
      <c r="W749" s="247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3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</row>
    <row r="750" ht="18.75" customHeight="1">
      <c r="A750" s="191"/>
      <c r="B750" s="1"/>
      <c r="C750" s="246"/>
      <c r="D750" s="1"/>
      <c r="E750" s="1"/>
      <c r="F750" s="1"/>
      <c r="G750" s="246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247"/>
      <c r="W750" s="247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3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</row>
    <row r="751" ht="18.75" customHeight="1">
      <c r="A751" s="191"/>
      <c r="B751" s="1"/>
      <c r="C751" s="246"/>
      <c r="D751" s="1"/>
      <c r="E751" s="1"/>
      <c r="F751" s="1"/>
      <c r="G751" s="246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247"/>
      <c r="W751" s="247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3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</row>
    <row r="752" ht="18.75" customHeight="1">
      <c r="A752" s="191"/>
      <c r="B752" s="1"/>
      <c r="C752" s="246"/>
      <c r="D752" s="1"/>
      <c r="E752" s="1"/>
      <c r="F752" s="1"/>
      <c r="G752" s="246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247"/>
      <c r="W752" s="247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3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</row>
    <row r="753" ht="18.75" customHeight="1">
      <c r="A753" s="191"/>
      <c r="B753" s="1"/>
      <c r="C753" s="246"/>
      <c r="D753" s="1"/>
      <c r="E753" s="1"/>
      <c r="F753" s="1"/>
      <c r="G753" s="246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247"/>
      <c r="W753" s="247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3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</row>
    <row r="754" ht="18.75" customHeight="1">
      <c r="A754" s="191"/>
      <c r="B754" s="1"/>
      <c r="C754" s="246"/>
      <c r="D754" s="1"/>
      <c r="E754" s="1"/>
      <c r="F754" s="1"/>
      <c r="G754" s="246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247"/>
      <c r="W754" s="247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3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</row>
    <row r="755" ht="18.75" customHeight="1">
      <c r="A755" s="191"/>
      <c r="B755" s="1"/>
      <c r="C755" s="246"/>
      <c r="D755" s="1"/>
      <c r="E755" s="1"/>
      <c r="F755" s="1"/>
      <c r="G755" s="246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247"/>
      <c r="W755" s="247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3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</row>
    <row r="756" ht="18.75" customHeight="1">
      <c r="A756" s="191"/>
      <c r="B756" s="1"/>
      <c r="C756" s="246"/>
      <c r="D756" s="1"/>
      <c r="E756" s="1"/>
      <c r="F756" s="1"/>
      <c r="G756" s="246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247"/>
      <c r="W756" s="247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3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</row>
    <row r="757" ht="18.75" customHeight="1">
      <c r="A757" s="191"/>
      <c r="B757" s="1"/>
      <c r="C757" s="246"/>
      <c r="D757" s="1"/>
      <c r="E757" s="1"/>
      <c r="F757" s="1"/>
      <c r="G757" s="246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247"/>
      <c r="W757" s="247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3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</row>
    <row r="758" ht="18.75" customHeight="1">
      <c r="A758" s="191"/>
      <c r="B758" s="1"/>
      <c r="C758" s="246"/>
      <c r="D758" s="1"/>
      <c r="E758" s="1"/>
      <c r="F758" s="1"/>
      <c r="G758" s="246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247"/>
      <c r="W758" s="247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3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</row>
    <row r="759" ht="18.75" customHeight="1">
      <c r="A759" s="191"/>
      <c r="B759" s="1"/>
      <c r="C759" s="246"/>
      <c r="D759" s="1"/>
      <c r="E759" s="1"/>
      <c r="F759" s="1"/>
      <c r="G759" s="246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247"/>
      <c r="W759" s="247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3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</row>
    <row r="760" ht="18.75" customHeight="1">
      <c r="A760" s="191"/>
      <c r="B760" s="1"/>
      <c r="C760" s="246"/>
      <c r="D760" s="1"/>
      <c r="E760" s="1"/>
      <c r="F760" s="1"/>
      <c r="G760" s="246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247"/>
      <c r="W760" s="247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3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</row>
    <row r="761" ht="18.75" customHeight="1">
      <c r="A761" s="191"/>
      <c r="B761" s="1"/>
      <c r="C761" s="246"/>
      <c r="D761" s="1"/>
      <c r="E761" s="1"/>
      <c r="F761" s="1"/>
      <c r="G761" s="246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247"/>
      <c r="W761" s="247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3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</row>
    <row r="762" ht="18.75" customHeight="1">
      <c r="A762" s="191"/>
      <c r="B762" s="1"/>
      <c r="C762" s="246"/>
      <c r="D762" s="1"/>
      <c r="E762" s="1"/>
      <c r="F762" s="1"/>
      <c r="G762" s="246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247"/>
      <c r="W762" s="247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3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</row>
    <row r="763" ht="18.75" customHeight="1">
      <c r="A763" s="191"/>
      <c r="B763" s="1"/>
      <c r="C763" s="246"/>
      <c r="D763" s="1"/>
      <c r="E763" s="1"/>
      <c r="F763" s="1"/>
      <c r="G763" s="246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247"/>
      <c r="W763" s="247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3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</row>
    <row r="764" ht="18.75" customHeight="1">
      <c r="A764" s="191"/>
      <c r="B764" s="1"/>
      <c r="C764" s="246"/>
      <c r="D764" s="1"/>
      <c r="E764" s="1"/>
      <c r="F764" s="1"/>
      <c r="G764" s="246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247"/>
      <c r="W764" s="247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3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</row>
    <row r="765" ht="18.75" customHeight="1">
      <c r="A765" s="191"/>
      <c r="B765" s="1"/>
      <c r="C765" s="246"/>
      <c r="D765" s="1"/>
      <c r="E765" s="1"/>
      <c r="F765" s="1"/>
      <c r="G765" s="246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247"/>
      <c r="W765" s="247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3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</row>
    <row r="766" ht="18.75" customHeight="1">
      <c r="A766" s="191"/>
      <c r="B766" s="1"/>
      <c r="C766" s="246"/>
      <c r="D766" s="1"/>
      <c r="E766" s="1"/>
      <c r="F766" s="1"/>
      <c r="G766" s="246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247"/>
      <c r="W766" s="247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3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</row>
    <row r="767" ht="18.75" customHeight="1">
      <c r="A767" s="191"/>
      <c r="B767" s="1"/>
      <c r="C767" s="246"/>
      <c r="D767" s="1"/>
      <c r="E767" s="1"/>
      <c r="F767" s="1"/>
      <c r="G767" s="246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247"/>
      <c r="W767" s="247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3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</row>
    <row r="768" ht="18.75" customHeight="1">
      <c r="A768" s="191"/>
      <c r="B768" s="1"/>
      <c r="C768" s="246"/>
      <c r="D768" s="1"/>
      <c r="E768" s="1"/>
      <c r="F768" s="1"/>
      <c r="G768" s="246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247"/>
      <c r="W768" s="247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3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</row>
    <row r="769" ht="18.75" customHeight="1">
      <c r="A769" s="191"/>
      <c r="B769" s="1"/>
      <c r="C769" s="246"/>
      <c r="D769" s="1"/>
      <c r="E769" s="1"/>
      <c r="F769" s="1"/>
      <c r="G769" s="246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247"/>
      <c r="W769" s="247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3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</row>
    <row r="770" ht="18.75" customHeight="1">
      <c r="A770" s="191"/>
      <c r="B770" s="1"/>
      <c r="C770" s="246"/>
      <c r="D770" s="1"/>
      <c r="E770" s="1"/>
      <c r="F770" s="1"/>
      <c r="G770" s="246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247"/>
      <c r="W770" s="247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3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</row>
    <row r="771" ht="18.75" customHeight="1">
      <c r="A771" s="191"/>
      <c r="B771" s="1"/>
      <c r="C771" s="246"/>
      <c r="D771" s="1"/>
      <c r="E771" s="1"/>
      <c r="F771" s="1"/>
      <c r="G771" s="246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247"/>
      <c r="W771" s="247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3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</row>
    <row r="772" ht="18.75" customHeight="1">
      <c r="A772" s="191"/>
      <c r="B772" s="1"/>
      <c r="C772" s="246"/>
      <c r="D772" s="1"/>
      <c r="E772" s="1"/>
      <c r="F772" s="1"/>
      <c r="G772" s="246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247"/>
      <c r="W772" s="247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3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</row>
    <row r="773" ht="18.75" customHeight="1">
      <c r="A773" s="191"/>
      <c r="B773" s="1"/>
      <c r="C773" s="246"/>
      <c r="D773" s="1"/>
      <c r="E773" s="1"/>
      <c r="F773" s="1"/>
      <c r="G773" s="246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247"/>
      <c r="W773" s="247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3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</row>
    <row r="774" ht="18.75" customHeight="1">
      <c r="A774" s="191"/>
      <c r="B774" s="1"/>
      <c r="C774" s="246"/>
      <c r="D774" s="1"/>
      <c r="E774" s="1"/>
      <c r="F774" s="1"/>
      <c r="G774" s="246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247"/>
      <c r="W774" s="247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3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</row>
    <row r="775" ht="18.75" customHeight="1">
      <c r="A775" s="191"/>
      <c r="B775" s="1"/>
      <c r="C775" s="246"/>
      <c r="D775" s="1"/>
      <c r="E775" s="1"/>
      <c r="F775" s="1"/>
      <c r="G775" s="246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247"/>
      <c r="W775" s="247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3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</row>
    <row r="776" ht="18.75" customHeight="1">
      <c r="A776" s="191"/>
      <c r="B776" s="1"/>
      <c r="C776" s="246"/>
      <c r="D776" s="1"/>
      <c r="E776" s="1"/>
      <c r="F776" s="1"/>
      <c r="G776" s="246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247"/>
      <c r="W776" s="247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3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</row>
    <row r="777" ht="18.75" customHeight="1">
      <c r="A777" s="191"/>
      <c r="B777" s="1"/>
      <c r="C777" s="246"/>
      <c r="D777" s="1"/>
      <c r="E777" s="1"/>
      <c r="F777" s="1"/>
      <c r="G777" s="246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247"/>
      <c r="W777" s="247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3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</row>
    <row r="778" ht="18.75" customHeight="1">
      <c r="A778" s="191"/>
      <c r="B778" s="1"/>
      <c r="C778" s="246"/>
      <c r="D778" s="1"/>
      <c r="E778" s="1"/>
      <c r="F778" s="1"/>
      <c r="G778" s="246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247"/>
      <c r="W778" s="247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3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</row>
    <row r="779" ht="18.75" customHeight="1">
      <c r="A779" s="191"/>
      <c r="B779" s="1"/>
      <c r="C779" s="246"/>
      <c r="D779" s="1"/>
      <c r="E779" s="1"/>
      <c r="F779" s="1"/>
      <c r="G779" s="246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247"/>
      <c r="W779" s="247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3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</row>
    <row r="780" ht="18.75" customHeight="1">
      <c r="A780" s="191"/>
      <c r="B780" s="1"/>
      <c r="C780" s="246"/>
      <c r="D780" s="1"/>
      <c r="E780" s="1"/>
      <c r="F780" s="1"/>
      <c r="G780" s="246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247"/>
      <c r="W780" s="247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3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</row>
    <row r="781" ht="18.75" customHeight="1">
      <c r="A781" s="191"/>
      <c r="B781" s="1"/>
      <c r="C781" s="246"/>
      <c r="D781" s="1"/>
      <c r="E781" s="1"/>
      <c r="F781" s="1"/>
      <c r="G781" s="246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247"/>
      <c r="W781" s="247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3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</row>
    <row r="782" ht="18.75" customHeight="1">
      <c r="A782" s="191"/>
      <c r="B782" s="1"/>
      <c r="C782" s="246"/>
      <c r="D782" s="1"/>
      <c r="E782" s="1"/>
      <c r="F782" s="1"/>
      <c r="G782" s="246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247"/>
      <c r="W782" s="247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3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</row>
    <row r="783" ht="18.75" customHeight="1">
      <c r="A783" s="191"/>
      <c r="B783" s="1"/>
      <c r="C783" s="246"/>
      <c r="D783" s="1"/>
      <c r="E783" s="1"/>
      <c r="F783" s="1"/>
      <c r="G783" s="246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247"/>
      <c r="W783" s="247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3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</row>
    <row r="784" ht="18.75" customHeight="1">
      <c r="A784" s="191"/>
      <c r="B784" s="1"/>
      <c r="C784" s="246"/>
      <c r="D784" s="1"/>
      <c r="E784" s="1"/>
      <c r="F784" s="1"/>
      <c r="G784" s="246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247"/>
      <c r="W784" s="247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3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</row>
    <row r="785" ht="18.75" customHeight="1">
      <c r="A785" s="191"/>
      <c r="B785" s="1"/>
      <c r="C785" s="246"/>
      <c r="D785" s="1"/>
      <c r="E785" s="1"/>
      <c r="F785" s="1"/>
      <c r="G785" s="246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247"/>
      <c r="W785" s="247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3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</row>
    <row r="786" ht="18.75" customHeight="1">
      <c r="A786" s="191"/>
      <c r="B786" s="1"/>
      <c r="C786" s="246"/>
      <c r="D786" s="1"/>
      <c r="E786" s="1"/>
      <c r="F786" s="1"/>
      <c r="G786" s="246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247"/>
      <c r="W786" s="247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3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</row>
    <row r="787" ht="18.75" customHeight="1">
      <c r="A787" s="191"/>
      <c r="B787" s="1"/>
      <c r="C787" s="246"/>
      <c r="D787" s="1"/>
      <c r="E787" s="1"/>
      <c r="F787" s="1"/>
      <c r="G787" s="246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247"/>
      <c r="W787" s="247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3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</row>
    <row r="788" ht="18.75" customHeight="1">
      <c r="A788" s="191"/>
      <c r="B788" s="1"/>
      <c r="C788" s="246"/>
      <c r="D788" s="1"/>
      <c r="E788" s="1"/>
      <c r="F788" s="1"/>
      <c r="G788" s="246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247"/>
      <c r="W788" s="247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3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</row>
    <row r="789" ht="18.75" customHeight="1">
      <c r="A789" s="191"/>
      <c r="B789" s="1"/>
      <c r="C789" s="246"/>
      <c r="D789" s="1"/>
      <c r="E789" s="1"/>
      <c r="F789" s="1"/>
      <c r="G789" s="246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247"/>
      <c r="W789" s="247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3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</row>
    <row r="790" ht="18.75" customHeight="1">
      <c r="A790" s="191"/>
      <c r="B790" s="1"/>
      <c r="C790" s="246"/>
      <c r="D790" s="1"/>
      <c r="E790" s="1"/>
      <c r="F790" s="1"/>
      <c r="G790" s="246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247"/>
      <c r="W790" s="247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3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</row>
    <row r="791" ht="18.75" customHeight="1">
      <c r="A791" s="191"/>
      <c r="B791" s="1"/>
      <c r="C791" s="246"/>
      <c r="D791" s="1"/>
      <c r="E791" s="1"/>
      <c r="F791" s="1"/>
      <c r="G791" s="246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247"/>
      <c r="W791" s="247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3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</row>
    <row r="792" ht="18.75" customHeight="1">
      <c r="A792" s="191"/>
      <c r="B792" s="1"/>
      <c r="C792" s="246"/>
      <c r="D792" s="1"/>
      <c r="E792" s="1"/>
      <c r="F792" s="1"/>
      <c r="G792" s="246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247"/>
      <c r="W792" s="247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3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</row>
    <row r="793" ht="18.75" customHeight="1">
      <c r="A793" s="191"/>
      <c r="B793" s="1"/>
      <c r="C793" s="246"/>
      <c r="D793" s="1"/>
      <c r="E793" s="1"/>
      <c r="F793" s="1"/>
      <c r="G793" s="246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247"/>
      <c r="W793" s="247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3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</row>
    <row r="794" ht="18.75" customHeight="1">
      <c r="A794" s="191"/>
      <c r="B794" s="1"/>
      <c r="C794" s="246"/>
      <c r="D794" s="1"/>
      <c r="E794" s="1"/>
      <c r="F794" s="1"/>
      <c r="G794" s="246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247"/>
      <c r="W794" s="247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3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</row>
    <row r="795" ht="18.75" customHeight="1">
      <c r="A795" s="191"/>
      <c r="B795" s="1"/>
      <c r="C795" s="246"/>
      <c r="D795" s="1"/>
      <c r="E795" s="1"/>
      <c r="F795" s="1"/>
      <c r="G795" s="246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247"/>
      <c r="W795" s="247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3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</row>
    <row r="796" ht="18.75" customHeight="1">
      <c r="A796" s="191"/>
      <c r="B796" s="1"/>
      <c r="C796" s="246"/>
      <c r="D796" s="1"/>
      <c r="E796" s="1"/>
      <c r="F796" s="1"/>
      <c r="G796" s="246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247"/>
      <c r="W796" s="247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3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</row>
    <row r="797" ht="18.75" customHeight="1">
      <c r="A797" s="191"/>
      <c r="B797" s="1"/>
      <c r="C797" s="246"/>
      <c r="D797" s="1"/>
      <c r="E797" s="1"/>
      <c r="F797" s="1"/>
      <c r="G797" s="246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247"/>
      <c r="W797" s="247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3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</row>
    <row r="798" ht="18.75" customHeight="1">
      <c r="A798" s="191"/>
      <c r="B798" s="1"/>
      <c r="C798" s="246"/>
      <c r="D798" s="1"/>
      <c r="E798" s="1"/>
      <c r="F798" s="1"/>
      <c r="G798" s="246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247"/>
      <c r="W798" s="247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3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</row>
    <row r="799" ht="18.75" customHeight="1">
      <c r="A799" s="191"/>
      <c r="B799" s="1"/>
      <c r="C799" s="246"/>
      <c r="D799" s="1"/>
      <c r="E799" s="1"/>
      <c r="F799" s="1"/>
      <c r="G799" s="246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247"/>
      <c r="W799" s="247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3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</row>
    <row r="800" ht="18.75" customHeight="1">
      <c r="A800" s="191"/>
      <c r="B800" s="1"/>
      <c r="C800" s="246"/>
      <c r="D800" s="1"/>
      <c r="E800" s="1"/>
      <c r="F800" s="1"/>
      <c r="G800" s="246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247"/>
      <c r="W800" s="247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3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</row>
    <row r="801" ht="18.75" customHeight="1">
      <c r="A801" s="191"/>
      <c r="B801" s="1"/>
      <c r="C801" s="246"/>
      <c r="D801" s="1"/>
      <c r="E801" s="1"/>
      <c r="F801" s="1"/>
      <c r="G801" s="246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247"/>
      <c r="W801" s="247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3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</row>
    <row r="802" ht="18.75" customHeight="1">
      <c r="A802" s="191"/>
      <c r="B802" s="1"/>
      <c r="C802" s="246"/>
      <c r="D802" s="1"/>
      <c r="E802" s="1"/>
      <c r="F802" s="1"/>
      <c r="G802" s="246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247"/>
      <c r="W802" s="247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3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</row>
    <row r="803" ht="18.75" customHeight="1">
      <c r="A803" s="191"/>
      <c r="B803" s="1"/>
      <c r="C803" s="246"/>
      <c r="D803" s="1"/>
      <c r="E803" s="1"/>
      <c r="F803" s="1"/>
      <c r="G803" s="246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247"/>
      <c r="W803" s="247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3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</row>
    <row r="804" ht="18.75" customHeight="1">
      <c r="A804" s="191"/>
      <c r="B804" s="1"/>
      <c r="C804" s="246"/>
      <c r="D804" s="1"/>
      <c r="E804" s="1"/>
      <c r="F804" s="1"/>
      <c r="G804" s="246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247"/>
      <c r="W804" s="247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3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</row>
    <row r="805" ht="18.75" customHeight="1">
      <c r="A805" s="191"/>
      <c r="B805" s="1"/>
      <c r="C805" s="246"/>
      <c r="D805" s="1"/>
      <c r="E805" s="1"/>
      <c r="F805" s="1"/>
      <c r="G805" s="246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247"/>
      <c r="W805" s="247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3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</row>
    <row r="806" ht="18.75" customHeight="1">
      <c r="A806" s="191"/>
      <c r="B806" s="1"/>
      <c r="C806" s="246"/>
      <c r="D806" s="1"/>
      <c r="E806" s="1"/>
      <c r="F806" s="1"/>
      <c r="G806" s="246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247"/>
      <c r="W806" s="247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3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</row>
    <row r="807" ht="18.75" customHeight="1">
      <c r="A807" s="191"/>
      <c r="B807" s="1"/>
      <c r="C807" s="246"/>
      <c r="D807" s="1"/>
      <c r="E807" s="1"/>
      <c r="F807" s="1"/>
      <c r="G807" s="246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247"/>
      <c r="W807" s="247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3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</row>
    <row r="808" ht="18.75" customHeight="1">
      <c r="A808" s="191"/>
      <c r="B808" s="1"/>
      <c r="C808" s="246"/>
      <c r="D808" s="1"/>
      <c r="E808" s="1"/>
      <c r="F808" s="1"/>
      <c r="G808" s="246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247"/>
      <c r="W808" s="247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3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</row>
    <row r="809" ht="18.75" customHeight="1">
      <c r="A809" s="191"/>
      <c r="B809" s="1"/>
      <c r="C809" s="246"/>
      <c r="D809" s="1"/>
      <c r="E809" s="1"/>
      <c r="F809" s="1"/>
      <c r="G809" s="246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247"/>
      <c r="W809" s="247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3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</row>
    <row r="810" ht="18.75" customHeight="1">
      <c r="A810" s="191"/>
      <c r="B810" s="1"/>
      <c r="C810" s="246"/>
      <c r="D810" s="1"/>
      <c r="E810" s="1"/>
      <c r="F810" s="1"/>
      <c r="G810" s="246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247"/>
      <c r="W810" s="247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3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</row>
    <row r="811" ht="18.75" customHeight="1">
      <c r="A811" s="191"/>
      <c r="B811" s="1"/>
      <c r="C811" s="246"/>
      <c r="D811" s="1"/>
      <c r="E811" s="1"/>
      <c r="F811" s="1"/>
      <c r="G811" s="246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247"/>
      <c r="W811" s="247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3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</row>
    <row r="812" ht="18.75" customHeight="1">
      <c r="A812" s="191"/>
      <c r="B812" s="1"/>
      <c r="C812" s="246"/>
      <c r="D812" s="1"/>
      <c r="E812" s="1"/>
      <c r="F812" s="1"/>
      <c r="G812" s="246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247"/>
      <c r="W812" s="247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3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</row>
    <row r="813" ht="18.75" customHeight="1">
      <c r="A813" s="191"/>
      <c r="B813" s="1"/>
      <c r="C813" s="246"/>
      <c r="D813" s="1"/>
      <c r="E813" s="1"/>
      <c r="F813" s="1"/>
      <c r="G813" s="246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247"/>
      <c r="W813" s="247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3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</row>
    <row r="814" ht="18.75" customHeight="1">
      <c r="A814" s="191"/>
      <c r="B814" s="1"/>
      <c r="C814" s="246"/>
      <c r="D814" s="1"/>
      <c r="E814" s="1"/>
      <c r="F814" s="1"/>
      <c r="G814" s="246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247"/>
      <c r="W814" s="247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3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</row>
    <row r="815" ht="18.75" customHeight="1">
      <c r="A815" s="191"/>
      <c r="B815" s="1"/>
      <c r="C815" s="246"/>
      <c r="D815" s="1"/>
      <c r="E815" s="1"/>
      <c r="F815" s="1"/>
      <c r="G815" s="246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247"/>
      <c r="W815" s="247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3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</row>
    <row r="816" ht="18.75" customHeight="1">
      <c r="A816" s="191"/>
      <c r="B816" s="1"/>
      <c r="C816" s="246"/>
      <c r="D816" s="1"/>
      <c r="E816" s="1"/>
      <c r="F816" s="1"/>
      <c r="G816" s="246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247"/>
      <c r="W816" s="247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3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</row>
    <row r="817" ht="18.75" customHeight="1">
      <c r="A817" s="191"/>
      <c r="B817" s="1"/>
      <c r="C817" s="246"/>
      <c r="D817" s="1"/>
      <c r="E817" s="1"/>
      <c r="F817" s="1"/>
      <c r="G817" s="246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247"/>
      <c r="W817" s="247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3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</row>
    <row r="818" ht="18.75" customHeight="1">
      <c r="A818" s="191"/>
      <c r="B818" s="1"/>
      <c r="C818" s="246"/>
      <c r="D818" s="1"/>
      <c r="E818" s="1"/>
      <c r="F818" s="1"/>
      <c r="G818" s="246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247"/>
      <c r="W818" s="247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3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</row>
    <row r="819" ht="18.75" customHeight="1">
      <c r="A819" s="191"/>
      <c r="B819" s="1"/>
      <c r="C819" s="246"/>
      <c r="D819" s="1"/>
      <c r="E819" s="1"/>
      <c r="F819" s="1"/>
      <c r="G819" s="246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247"/>
      <c r="W819" s="247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3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</row>
    <row r="820" ht="18.75" customHeight="1">
      <c r="A820" s="191"/>
      <c r="B820" s="1"/>
      <c r="C820" s="246"/>
      <c r="D820" s="1"/>
      <c r="E820" s="1"/>
      <c r="F820" s="1"/>
      <c r="G820" s="246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247"/>
      <c r="W820" s="247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3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</row>
    <row r="821" ht="18.75" customHeight="1">
      <c r="A821" s="191"/>
      <c r="B821" s="1"/>
      <c r="C821" s="246"/>
      <c r="D821" s="1"/>
      <c r="E821" s="1"/>
      <c r="F821" s="1"/>
      <c r="G821" s="246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247"/>
      <c r="W821" s="247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3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</row>
    <row r="822" ht="18.75" customHeight="1">
      <c r="A822" s="191"/>
      <c r="B822" s="1"/>
      <c r="C822" s="246"/>
      <c r="D822" s="1"/>
      <c r="E822" s="1"/>
      <c r="F822" s="1"/>
      <c r="G822" s="246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247"/>
      <c r="W822" s="247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3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</row>
    <row r="823" ht="18.75" customHeight="1">
      <c r="A823" s="191"/>
      <c r="B823" s="1"/>
      <c r="C823" s="246"/>
      <c r="D823" s="1"/>
      <c r="E823" s="1"/>
      <c r="F823" s="1"/>
      <c r="G823" s="246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247"/>
      <c r="W823" s="247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3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</row>
    <row r="824" ht="18.75" customHeight="1">
      <c r="A824" s="191"/>
      <c r="B824" s="1"/>
      <c r="C824" s="246"/>
      <c r="D824" s="1"/>
      <c r="E824" s="1"/>
      <c r="F824" s="1"/>
      <c r="G824" s="246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247"/>
      <c r="W824" s="247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3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</row>
    <row r="825" ht="18.75" customHeight="1">
      <c r="A825" s="191"/>
      <c r="B825" s="1"/>
      <c r="C825" s="246"/>
      <c r="D825" s="1"/>
      <c r="E825" s="1"/>
      <c r="F825" s="1"/>
      <c r="G825" s="246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247"/>
      <c r="W825" s="247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3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</row>
    <row r="826" ht="18.75" customHeight="1">
      <c r="A826" s="191"/>
      <c r="B826" s="1"/>
      <c r="C826" s="246"/>
      <c r="D826" s="1"/>
      <c r="E826" s="1"/>
      <c r="F826" s="1"/>
      <c r="G826" s="246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247"/>
      <c r="W826" s="247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3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</row>
    <row r="827" ht="18.75" customHeight="1">
      <c r="A827" s="191"/>
      <c r="B827" s="1"/>
      <c r="C827" s="246"/>
      <c r="D827" s="1"/>
      <c r="E827" s="1"/>
      <c r="F827" s="1"/>
      <c r="G827" s="246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247"/>
      <c r="W827" s="247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3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</row>
    <row r="828" ht="18.75" customHeight="1">
      <c r="A828" s="191"/>
      <c r="B828" s="1"/>
      <c r="C828" s="246"/>
      <c r="D828" s="1"/>
      <c r="E828" s="1"/>
      <c r="F828" s="1"/>
      <c r="G828" s="246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247"/>
      <c r="W828" s="247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3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</row>
    <row r="829" ht="18.75" customHeight="1">
      <c r="A829" s="191"/>
      <c r="B829" s="1"/>
      <c r="C829" s="246"/>
      <c r="D829" s="1"/>
      <c r="E829" s="1"/>
      <c r="F829" s="1"/>
      <c r="G829" s="246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247"/>
      <c r="W829" s="247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3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</row>
    <row r="830" ht="18.75" customHeight="1">
      <c r="A830" s="191"/>
      <c r="B830" s="1"/>
      <c r="C830" s="246"/>
      <c r="D830" s="1"/>
      <c r="E830" s="1"/>
      <c r="F830" s="1"/>
      <c r="G830" s="246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247"/>
      <c r="W830" s="247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3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</row>
    <row r="831" ht="18.75" customHeight="1">
      <c r="A831" s="191"/>
      <c r="B831" s="1"/>
      <c r="C831" s="246"/>
      <c r="D831" s="1"/>
      <c r="E831" s="1"/>
      <c r="F831" s="1"/>
      <c r="G831" s="246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247"/>
      <c r="W831" s="247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3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</row>
    <row r="832" ht="18.75" customHeight="1">
      <c r="A832" s="191"/>
      <c r="B832" s="1"/>
      <c r="C832" s="246"/>
      <c r="D832" s="1"/>
      <c r="E832" s="1"/>
      <c r="F832" s="1"/>
      <c r="G832" s="246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247"/>
      <c r="W832" s="247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3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</row>
    <row r="833" ht="18.75" customHeight="1">
      <c r="A833" s="191"/>
      <c r="B833" s="1"/>
      <c r="C833" s="246"/>
      <c r="D833" s="1"/>
      <c r="E833" s="1"/>
      <c r="F833" s="1"/>
      <c r="G833" s="246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247"/>
      <c r="W833" s="247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3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</row>
    <row r="834" ht="18.75" customHeight="1">
      <c r="A834" s="191"/>
      <c r="B834" s="1"/>
      <c r="C834" s="246"/>
      <c r="D834" s="1"/>
      <c r="E834" s="1"/>
      <c r="F834" s="1"/>
      <c r="G834" s="246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247"/>
      <c r="W834" s="247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3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</row>
    <row r="835" ht="18.75" customHeight="1">
      <c r="A835" s="191"/>
      <c r="B835" s="1"/>
      <c r="C835" s="246"/>
      <c r="D835" s="1"/>
      <c r="E835" s="1"/>
      <c r="F835" s="1"/>
      <c r="G835" s="246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247"/>
      <c r="W835" s="247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3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</row>
    <row r="836" ht="18.75" customHeight="1">
      <c r="A836" s="191"/>
      <c r="B836" s="1"/>
      <c r="C836" s="246"/>
      <c r="D836" s="1"/>
      <c r="E836" s="1"/>
      <c r="F836" s="1"/>
      <c r="G836" s="246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247"/>
      <c r="W836" s="247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3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</row>
    <row r="837" ht="18.75" customHeight="1">
      <c r="A837" s="191"/>
      <c r="B837" s="1"/>
      <c r="C837" s="246"/>
      <c r="D837" s="1"/>
      <c r="E837" s="1"/>
      <c r="F837" s="1"/>
      <c r="G837" s="246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247"/>
      <c r="W837" s="247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3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</row>
    <row r="838" ht="18.75" customHeight="1">
      <c r="A838" s="191"/>
      <c r="B838" s="1"/>
      <c r="C838" s="246"/>
      <c r="D838" s="1"/>
      <c r="E838" s="1"/>
      <c r="F838" s="1"/>
      <c r="G838" s="246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247"/>
      <c r="W838" s="247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3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</row>
    <row r="839" ht="18.75" customHeight="1">
      <c r="A839" s="191"/>
      <c r="B839" s="1"/>
      <c r="C839" s="246"/>
      <c r="D839" s="1"/>
      <c r="E839" s="1"/>
      <c r="F839" s="1"/>
      <c r="G839" s="246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247"/>
      <c r="W839" s="247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3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</row>
    <row r="840" ht="18.75" customHeight="1">
      <c r="A840" s="191"/>
      <c r="B840" s="1"/>
      <c r="C840" s="246"/>
      <c r="D840" s="1"/>
      <c r="E840" s="1"/>
      <c r="F840" s="1"/>
      <c r="G840" s="246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247"/>
      <c r="W840" s="247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3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</row>
    <row r="841" ht="18.75" customHeight="1">
      <c r="A841" s="191"/>
      <c r="B841" s="1"/>
      <c r="C841" s="246"/>
      <c r="D841" s="1"/>
      <c r="E841" s="1"/>
      <c r="F841" s="1"/>
      <c r="G841" s="246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247"/>
      <c r="W841" s="247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3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</row>
    <row r="842" ht="18.75" customHeight="1">
      <c r="A842" s="191"/>
      <c r="B842" s="1"/>
      <c r="C842" s="246"/>
      <c r="D842" s="1"/>
      <c r="E842" s="1"/>
      <c r="F842" s="1"/>
      <c r="G842" s="246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247"/>
      <c r="W842" s="247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3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</row>
    <row r="843" ht="18.75" customHeight="1">
      <c r="A843" s="191"/>
      <c r="B843" s="1"/>
      <c r="C843" s="246"/>
      <c r="D843" s="1"/>
      <c r="E843" s="1"/>
      <c r="F843" s="1"/>
      <c r="G843" s="246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247"/>
      <c r="W843" s="247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3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</row>
    <row r="844" ht="18.75" customHeight="1">
      <c r="A844" s="191"/>
      <c r="B844" s="1"/>
      <c r="C844" s="246"/>
      <c r="D844" s="1"/>
      <c r="E844" s="1"/>
      <c r="F844" s="1"/>
      <c r="G844" s="246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247"/>
      <c r="W844" s="247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3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</row>
    <row r="845" ht="18.75" customHeight="1">
      <c r="A845" s="191"/>
      <c r="B845" s="1"/>
      <c r="C845" s="246"/>
      <c r="D845" s="1"/>
      <c r="E845" s="1"/>
      <c r="F845" s="1"/>
      <c r="G845" s="246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247"/>
      <c r="W845" s="247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3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</row>
    <row r="846" ht="18.75" customHeight="1">
      <c r="A846" s="191"/>
      <c r="B846" s="1"/>
      <c r="C846" s="246"/>
      <c r="D846" s="1"/>
      <c r="E846" s="1"/>
      <c r="F846" s="1"/>
      <c r="G846" s="246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247"/>
      <c r="W846" s="247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3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</row>
    <row r="847" ht="18.75" customHeight="1">
      <c r="A847" s="191"/>
      <c r="B847" s="1"/>
      <c r="C847" s="246"/>
      <c r="D847" s="1"/>
      <c r="E847" s="1"/>
      <c r="F847" s="1"/>
      <c r="G847" s="246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247"/>
      <c r="W847" s="247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3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</row>
    <row r="848" ht="18.75" customHeight="1">
      <c r="A848" s="191"/>
      <c r="B848" s="1"/>
      <c r="C848" s="246"/>
      <c r="D848" s="1"/>
      <c r="E848" s="1"/>
      <c r="F848" s="1"/>
      <c r="G848" s="246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247"/>
      <c r="W848" s="247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3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</row>
    <row r="849" ht="18.75" customHeight="1">
      <c r="A849" s="191"/>
      <c r="B849" s="1"/>
      <c r="C849" s="246"/>
      <c r="D849" s="1"/>
      <c r="E849" s="1"/>
      <c r="F849" s="1"/>
      <c r="G849" s="246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247"/>
      <c r="W849" s="247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3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</row>
    <row r="850" ht="18.75" customHeight="1">
      <c r="A850" s="191"/>
      <c r="B850" s="1"/>
      <c r="C850" s="246"/>
      <c r="D850" s="1"/>
      <c r="E850" s="1"/>
      <c r="F850" s="1"/>
      <c r="G850" s="246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247"/>
      <c r="W850" s="247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3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</row>
    <row r="851" ht="18.75" customHeight="1">
      <c r="A851" s="191"/>
      <c r="B851" s="1"/>
      <c r="C851" s="246"/>
      <c r="D851" s="1"/>
      <c r="E851" s="1"/>
      <c r="F851" s="1"/>
      <c r="G851" s="246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247"/>
      <c r="W851" s="247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3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</row>
    <row r="852" ht="18.75" customHeight="1">
      <c r="A852" s="191"/>
      <c r="B852" s="1"/>
      <c r="C852" s="246"/>
      <c r="D852" s="1"/>
      <c r="E852" s="1"/>
      <c r="F852" s="1"/>
      <c r="G852" s="246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247"/>
      <c r="W852" s="247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3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</row>
    <row r="853" ht="18.75" customHeight="1">
      <c r="A853" s="191"/>
      <c r="B853" s="1"/>
      <c r="C853" s="246"/>
      <c r="D853" s="1"/>
      <c r="E853" s="1"/>
      <c r="F853" s="1"/>
      <c r="G853" s="246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247"/>
      <c r="W853" s="247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3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</row>
    <row r="854" ht="18.75" customHeight="1">
      <c r="A854" s="191"/>
      <c r="B854" s="1"/>
      <c r="C854" s="246"/>
      <c r="D854" s="1"/>
      <c r="E854" s="1"/>
      <c r="F854" s="1"/>
      <c r="G854" s="246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247"/>
      <c r="W854" s="247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3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</row>
    <row r="855" ht="18.75" customHeight="1">
      <c r="A855" s="191"/>
      <c r="B855" s="1"/>
      <c r="C855" s="246"/>
      <c r="D855" s="1"/>
      <c r="E855" s="1"/>
      <c r="F855" s="1"/>
      <c r="G855" s="246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247"/>
      <c r="W855" s="247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3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</row>
    <row r="856" ht="18.75" customHeight="1">
      <c r="A856" s="191"/>
      <c r="B856" s="1"/>
      <c r="C856" s="246"/>
      <c r="D856" s="1"/>
      <c r="E856" s="1"/>
      <c r="F856" s="1"/>
      <c r="G856" s="246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247"/>
      <c r="W856" s="247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3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</row>
    <row r="857" ht="18.75" customHeight="1">
      <c r="A857" s="191"/>
      <c r="B857" s="1"/>
      <c r="C857" s="246"/>
      <c r="D857" s="1"/>
      <c r="E857" s="1"/>
      <c r="F857" s="1"/>
      <c r="G857" s="246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247"/>
      <c r="W857" s="247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3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</row>
    <row r="858" ht="18.75" customHeight="1">
      <c r="A858" s="191"/>
      <c r="B858" s="1"/>
      <c r="C858" s="246"/>
      <c r="D858" s="1"/>
      <c r="E858" s="1"/>
      <c r="F858" s="1"/>
      <c r="G858" s="246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247"/>
      <c r="W858" s="247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3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</row>
    <row r="859" ht="18.75" customHeight="1">
      <c r="A859" s="191"/>
      <c r="B859" s="1"/>
      <c r="C859" s="246"/>
      <c r="D859" s="1"/>
      <c r="E859" s="1"/>
      <c r="F859" s="1"/>
      <c r="G859" s="246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247"/>
      <c r="W859" s="247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3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</row>
    <row r="860" ht="18.75" customHeight="1">
      <c r="A860" s="191"/>
      <c r="B860" s="1"/>
      <c r="C860" s="246"/>
      <c r="D860" s="1"/>
      <c r="E860" s="1"/>
      <c r="F860" s="1"/>
      <c r="G860" s="246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247"/>
      <c r="W860" s="247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3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</row>
    <row r="861" ht="18.75" customHeight="1">
      <c r="A861" s="191"/>
      <c r="B861" s="1"/>
      <c r="C861" s="246"/>
      <c r="D861" s="1"/>
      <c r="E861" s="1"/>
      <c r="F861" s="1"/>
      <c r="G861" s="246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247"/>
      <c r="W861" s="247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3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</row>
    <row r="862" ht="18.75" customHeight="1">
      <c r="A862" s="191"/>
      <c r="B862" s="1"/>
      <c r="C862" s="246"/>
      <c r="D862" s="1"/>
      <c r="E862" s="1"/>
      <c r="F862" s="1"/>
      <c r="G862" s="246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247"/>
      <c r="W862" s="247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3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</row>
    <row r="863" ht="18.75" customHeight="1">
      <c r="A863" s="191"/>
      <c r="B863" s="1"/>
      <c r="C863" s="246"/>
      <c r="D863" s="1"/>
      <c r="E863" s="1"/>
      <c r="F863" s="1"/>
      <c r="G863" s="246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247"/>
      <c r="W863" s="247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3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</row>
    <row r="864" ht="18.75" customHeight="1">
      <c r="A864" s="191"/>
      <c r="B864" s="1"/>
      <c r="C864" s="246"/>
      <c r="D864" s="1"/>
      <c r="E864" s="1"/>
      <c r="F864" s="1"/>
      <c r="G864" s="246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247"/>
      <c r="W864" s="247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3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</row>
    <row r="865" ht="18.75" customHeight="1">
      <c r="A865" s="191"/>
      <c r="B865" s="1"/>
      <c r="C865" s="246"/>
      <c r="D865" s="1"/>
      <c r="E865" s="1"/>
      <c r="F865" s="1"/>
      <c r="G865" s="246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247"/>
      <c r="W865" s="247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3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</row>
    <row r="866" ht="18.75" customHeight="1">
      <c r="A866" s="191"/>
      <c r="B866" s="1"/>
      <c r="C866" s="246"/>
      <c r="D866" s="1"/>
      <c r="E866" s="1"/>
      <c r="F866" s="1"/>
      <c r="G866" s="246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247"/>
      <c r="W866" s="247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3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</row>
    <row r="867" ht="18.75" customHeight="1">
      <c r="A867" s="191"/>
      <c r="B867" s="1"/>
      <c r="C867" s="246"/>
      <c r="D867" s="1"/>
      <c r="E867" s="1"/>
      <c r="F867" s="1"/>
      <c r="G867" s="246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247"/>
      <c r="W867" s="247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3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</row>
    <row r="868" ht="18.75" customHeight="1">
      <c r="A868" s="191"/>
      <c r="B868" s="1"/>
      <c r="C868" s="246"/>
      <c r="D868" s="1"/>
      <c r="E868" s="1"/>
      <c r="F868" s="1"/>
      <c r="G868" s="246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247"/>
      <c r="W868" s="247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3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</row>
    <row r="869" ht="18.75" customHeight="1">
      <c r="A869" s="191"/>
      <c r="B869" s="1"/>
      <c r="C869" s="246"/>
      <c r="D869" s="1"/>
      <c r="E869" s="1"/>
      <c r="F869" s="1"/>
      <c r="G869" s="246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247"/>
      <c r="W869" s="247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3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</row>
    <row r="870" ht="18.75" customHeight="1">
      <c r="A870" s="191"/>
      <c r="B870" s="1"/>
      <c r="C870" s="246"/>
      <c r="D870" s="1"/>
      <c r="E870" s="1"/>
      <c r="F870" s="1"/>
      <c r="G870" s="246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247"/>
      <c r="W870" s="247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3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</row>
    <row r="871" ht="18.75" customHeight="1">
      <c r="A871" s="191"/>
      <c r="B871" s="1"/>
      <c r="C871" s="246"/>
      <c r="D871" s="1"/>
      <c r="E871" s="1"/>
      <c r="F871" s="1"/>
      <c r="G871" s="246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247"/>
      <c r="W871" s="247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3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</row>
    <row r="872" ht="18.75" customHeight="1">
      <c r="A872" s="191"/>
      <c r="B872" s="1"/>
      <c r="C872" s="246"/>
      <c r="D872" s="1"/>
      <c r="E872" s="1"/>
      <c r="F872" s="1"/>
      <c r="G872" s="246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247"/>
      <c r="W872" s="247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3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</row>
    <row r="873" ht="18.75" customHeight="1">
      <c r="A873" s="191"/>
      <c r="B873" s="1"/>
      <c r="C873" s="246"/>
      <c r="D873" s="1"/>
      <c r="E873" s="1"/>
      <c r="F873" s="1"/>
      <c r="G873" s="246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247"/>
      <c r="W873" s="247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3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</row>
    <row r="874" ht="18.75" customHeight="1">
      <c r="A874" s="191"/>
      <c r="B874" s="1"/>
      <c r="C874" s="246"/>
      <c r="D874" s="1"/>
      <c r="E874" s="1"/>
      <c r="F874" s="1"/>
      <c r="G874" s="246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247"/>
      <c r="W874" s="247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3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</row>
    <row r="875" ht="18.75" customHeight="1">
      <c r="A875" s="191"/>
      <c r="B875" s="1"/>
      <c r="C875" s="246"/>
      <c r="D875" s="1"/>
      <c r="E875" s="1"/>
      <c r="F875" s="1"/>
      <c r="G875" s="246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247"/>
      <c r="W875" s="247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3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</row>
    <row r="876" ht="18.75" customHeight="1">
      <c r="A876" s="191"/>
      <c r="B876" s="1"/>
      <c r="C876" s="246"/>
      <c r="D876" s="1"/>
      <c r="E876" s="1"/>
      <c r="F876" s="1"/>
      <c r="G876" s="246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247"/>
      <c r="W876" s="247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3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</row>
    <row r="877" ht="18.75" customHeight="1">
      <c r="A877" s="191"/>
      <c r="B877" s="1"/>
      <c r="C877" s="246"/>
      <c r="D877" s="1"/>
      <c r="E877" s="1"/>
      <c r="F877" s="1"/>
      <c r="G877" s="246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247"/>
      <c r="W877" s="247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3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</row>
    <row r="878" ht="18.75" customHeight="1">
      <c r="A878" s="191"/>
      <c r="B878" s="1"/>
      <c r="C878" s="246"/>
      <c r="D878" s="1"/>
      <c r="E878" s="1"/>
      <c r="F878" s="1"/>
      <c r="G878" s="246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247"/>
      <c r="W878" s="247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3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</row>
    <row r="879" ht="18.75" customHeight="1">
      <c r="A879" s="191"/>
      <c r="B879" s="1"/>
      <c r="C879" s="246"/>
      <c r="D879" s="1"/>
      <c r="E879" s="1"/>
      <c r="F879" s="1"/>
      <c r="G879" s="246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247"/>
      <c r="W879" s="247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3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</row>
    <row r="880" ht="18.75" customHeight="1">
      <c r="A880" s="191"/>
      <c r="B880" s="1"/>
      <c r="C880" s="246"/>
      <c r="D880" s="1"/>
      <c r="E880" s="1"/>
      <c r="F880" s="1"/>
      <c r="G880" s="246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247"/>
      <c r="W880" s="247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3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</row>
    <row r="881" ht="18.75" customHeight="1">
      <c r="A881" s="191"/>
      <c r="B881" s="1"/>
      <c r="C881" s="246"/>
      <c r="D881" s="1"/>
      <c r="E881" s="1"/>
      <c r="F881" s="1"/>
      <c r="G881" s="246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247"/>
      <c r="W881" s="247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3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</row>
    <row r="882" ht="18.75" customHeight="1">
      <c r="A882" s="191"/>
      <c r="B882" s="1"/>
      <c r="C882" s="246"/>
      <c r="D882" s="1"/>
      <c r="E882" s="1"/>
      <c r="F882" s="1"/>
      <c r="G882" s="246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247"/>
      <c r="W882" s="247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3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</row>
    <row r="883" ht="18.75" customHeight="1">
      <c r="A883" s="191"/>
      <c r="B883" s="1"/>
      <c r="C883" s="246"/>
      <c r="D883" s="1"/>
      <c r="E883" s="1"/>
      <c r="F883" s="1"/>
      <c r="G883" s="246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247"/>
      <c r="W883" s="247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3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</row>
    <row r="884" ht="18.75" customHeight="1">
      <c r="A884" s="191"/>
      <c r="B884" s="1"/>
      <c r="C884" s="246"/>
      <c r="D884" s="1"/>
      <c r="E884" s="1"/>
      <c r="F884" s="1"/>
      <c r="G884" s="246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247"/>
      <c r="W884" s="247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3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</row>
    <row r="885" ht="18.75" customHeight="1">
      <c r="A885" s="191"/>
      <c r="B885" s="1"/>
      <c r="C885" s="246"/>
      <c r="D885" s="1"/>
      <c r="E885" s="1"/>
      <c r="F885" s="1"/>
      <c r="G885" s="246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247"/>
      <c r="W885" s="247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3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</row>
    <row r="886" ht="18.75" customHeight="1">
      <c r="A886" s="191"/>
      <c r="B886" s="1"/>
      <c r="C886" s="246"/>
      <c r="D886" s="1"/>
      <c r="E886" s="1"/>
      <c r="F886" s="1"/>
      <c r="G886" s="246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247"/>
      <c r="W886" s="247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3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</row>
    <row r="887" ht="18.75" customHeight="1">
      <c r="A887" s="191"/>
      <c r="B887" s="1"/>
      <c r="C887" s="246"/>
      <c r="D887" s="1"/>
      <c r="E887" s="1"/>
      <c r="F887" s="1"/>
      <c r="G887" s="246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247"/>
      <c r="W887" s="247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3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</row>
    <row r="888" ht="18.75" customHeight="1">
      <c r="A888" s="191"/>
      <c r="B888" s="1"/>
      <c r="C888" s="246"/>
      <c r="D888" s="1"/>
      <c r="E888" s="1"/>
      <c r="F888" s="1"/>
      <c r="G888" s="246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247"/>
      <c r="W888" s="247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3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</row>
    <row r="889" ht="18.75" customHeight="1">
      <c r="A889" s="191"/>
      <c r="B889" s="1"/>
      <c r="C889" s="246"/>
      <c r="D889" s="1"/>
      <c r="E889" s="1"/>
      <c r="F889" s="1"/>
      <c r="G889" s="246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247"/>
      <c r="W889" s="247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3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</row>
    <row r="890" ht="18.75" customHeight="1">
      <c r="A890" s="191"/>
      <c r="B890" s="1"/>
      <c r="C890" s="246"/>
      <c r="D890" s="1"/>
      <c r="E890" s="1"/>
      <c r="F890" s="1"/>
      <c r="G890" s="246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247"/>
      <c r="W890" s="247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3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</row>
    <row r="891" ht="18.75" customHeight="1">
      <c r="A891" s="191"/>
      <c r="B891" s="1"/>
      <c r="C891" s="246"/>
      <c r="D891" s="1"/>
      <c r="E891" s="1"/>
      <c r="F891" s="1"/>
      <c r="G891" s="246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247"/>
      <c r="W891" s="247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3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</row>
    <row r="892" ht="18.75" customHeight="1">
      <c r="A892" s="191"/>
      <c r="B892" s="1"/>
      <c r="C892" s="246"/>
      <c r="D892" s="1"/>
      <c r="E892" s="1"/>
      <c r="F892" s="1"/>
      <c r="G892" s="246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247"/>
      <c r="W892" s="247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3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</row>
    <row r="893" ht="18.75" customHeight="1">
      <c r="A893" s="191"/>
      <c r="B893" s="1"/>
      <c r="C893" s="246"/>
      <c r="D893" s="1"/>
      <c r="E893" s="1"/>
      <c r="F893" s="1"/>
      <c r="G893" s="246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247"/>
      <c r="W893" s="247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3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</row>
    <row r="894" ht="18.75" customHeight="1">
      <c r="A894" s="191"/>
      <c r="B894" s="1"/>
      <c r="C894" s="246"/>
      <c r="D894" s="1"/>
      <c r="E894" s="1"/>
      <c r="F894" s="1"/>
      <c r="G894" s="246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247"/>
      <c r="W894" s="247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3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</row>
    <row r="895" ht="18.75" customHeight="1">
      <c r="A895" s="191"/>
      <c r="B895" s="1"/>
      <c r="C895" s="246"/>
      <c r="D895" s="1"/>
      <c r="E895" s="1"/>
      <c r="F895" s="1"/>
      <c r="G895" s="246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247"/>
      <c r="W895" s="247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3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</row>
    <row r="896" ht="18.75" customHeight="1">
      <c r="A896" s="191"/>
      <c r="B896" s="1"/>
      <c r="C896" s="246"/>
      <c r="D896" s="1"/>
      <c r="E896" s="1"/>
      <c r="F896" s="1"/>
      <c r="G896" s="246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247"/>
      <c r="W896" s="247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3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</row>
    <row r="897" ht="18.75" customHeight="1">
      <c r="A897" s="191"/>
      <c r="B897" s="1"/>
      <c r="C897" s="246"/>
      <c r="D897" s="1"/>
      <c r="E897" s="1"/>
      <c r="F897" s="1"/>
      <c r="G897" s="246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247"/>
      <c r="W897" s="247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3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</row>
    <row r="898" ht="18.75" customHeight="1">
      <c r="A898" s="191"/>
      <c r="B898" s="1"/>
      <c r="C898" s="246"/>
      <c r="D898" s="1"/>
      <c r="E898" s="1"/>
      <c r="F898" s="1"/>
      <c r="G898" s="246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247"/>
      <c r="W898" s="247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3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</row>
    <row r="899" ht="18.75" customHeight="1">
      <c r="A899" s="191"/>
      <c r="B899" s="1"/>
      <c r="C899" s="246"/>
      <c r="D899" s="1"/>
      <c r="E899" s="1"/>
      <c r="F899" s="1"/>
      <c r="G899" s="246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247"/>
      <c r="W899" s="247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3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</row>
    <row r="900" ht="18.75" customHeight="1">
      <c r="A900" s="191"/>
      <c r="B900" s="1"/>
      <c r="C900" s="246"/>
      <c r="D900" s="1"/>
      <c r="E900" s="1"/>
      <c r="F900" s="1"/>
      <c r="G900" s="246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247"/>
      <c r="W900" s="247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3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</row>
    <row r="901" ht="18.75" customHeight="1">
      <c r="A901" s="191"/>
      <c r="B901" s="1"/>
      <c r="C901" s="246"/>
      <c r="D901" s="1"/>
      <c r="E901" s="1"/>
      <c r="F901" s="1"/>
      <c r="G901" s="246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247"/>
      <c r="W901" s="247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3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</row>
    <row r="902" ht="18.75" customHeight="1">
      <c r="A902" s="191"/>
      <c r="B902" s="1"/>
      <c r="C902" s="246"/>
      <c r="D902" s="1"/>
      <c r="E902" s="1"/>
      <c r="F902" s="1"/>
      <c r="G902" s="246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247"/>
      <c r="W902" s="247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3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</row>
    <row r="903" ht="18.75" customHeight="1">
      <c r="A903" s="191"/>
      <c r="B903" s="1"/>
      <c r="C903" s="246"/>
      <c r="D903" s="1"/>
      <c r="E903" s="1"/>
      <c r="F903" s="1"/>
      <c r="G903" s="246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247"/>
      <c r="W903" s="247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3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</row>
    <row r="904" ht="18.75" customHeight="1">
      <c r="A904" s="191"/>
      <c r="B904" s="1"/>
      <c r="C904" s="246"/>
      <c r="D904" s="1"/>
      <c r="E904" s="1"/>
      <c r="F904" s="1"/>
      <c r="G904" s="246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247"/>
      <c r="W904" s="247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3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</row>
    <row r="905" ht="18.75" customHeight="1">
      <c r="A905" s="191"/>
      <c r="B905" s="1"/>
      <c r="C905" s="246"/>
      <c r="D905" s="1"/>
      <c r="E905" s="1"/>
      <c r="F905" s="1"/>
      <c r="G905" s="246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247"/>
      <c r="W905" s="247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3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</row>
    <row r="906" ht="18.75" customHeight="1">
      <c r="A906" s="191"/>
      <c r="B906" s="1"/>
      <c r="C906" s="246"/>
      <c r="D906" s="1"/>
      <c r="E906" s="1"/>
      <c r="F906" s="1"/>
      <c r="G906" s="246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247"/>
      <c r="W906" s="247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3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</row>
    <row r="907" ht="18.75" customHeight="1">
      <c r="A907" s="191"/>
      <c r="B907" s="1"/>
      <c r="C907" s="246"/>
      <c r="D907" s="1"/>
      <c r="E907" s="1"/>
      <c r="F907" s="1"/>
      <c r="G907" s="246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247"/>
      <c r="W907" s="247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3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</row>
    <row r="908" ht="18.75" customHeight="1">
      <c r="A908" s="191"/>
      <c r="B908" s="1"/>
      <c r="C908" s="246"/>
      <c r="D908" s="1"/>
      <c r="E908" s="1"/>
      <c r="F908" s="1"/>
      <c r="G908" s="246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247"/>
      <c r="W908" s="247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3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</row>
    <row r="909" ht="18.75" customHeight="1">
      <c r="A909" s="191"/>
      <c r="B909" s="1"/>
      <c r="C909" s="246"/>
      <c r="D909" s="1"/>
      <c r="E909" s="1"/>
      <c r="F909" s="1"/>
      <c r="G909" s="246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247"/>
      <c r="W909" s="247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3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</row>
    <row r="910" ht="18.75" customHeight="1">
      <c r="A910" s="191"/>
      <c r="B910" s="1"/>
      <c r="C910" s="246"/>
      <c r="D910" s="1"/>
      <c r="E910" s="1"/>
      <c r="F910" s="1"/>
      <c r="G910" s="246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247"/>
      <c r="W910" s="247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3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</row>
    <row r="911" ht="18.75" customHeight="1">
      <c r="A911" s="191"/>
      <c r="B911" s="1"/>
      <c r="C911" s="246"/>
      <c r="D911" s="1"/>
      <c r="E911" s="1"/>
      <c r="F911" s="1"/>
      <c r="G911" s="246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247"/>
      <c r="W911" s="247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3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</row>
    <row r="912" ht="18.75" customHeight="1">
      <c r="A912" s="191"/>
      <c r="B912" s="1"/>
      <c r="C912" s="246"/>
      <c r="D912" s="1"/>
      <c r="E912" s="1"/>
      <c r="F912" s="1"/>
      <c r="G912" s="246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247"/>
      <c r="W912" s="247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3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</row>
    <row r="913" ht="18.75" customHeight="1">
      <c r="A913" s="191"/>
      <c r="B913" s="1"/>
      <c r="C913" s="246"/>
      <c r="D913" s="1"/>
      <c r="E913" s="1"/>
      <c r="F913" s="1"/>
      <c r="G913" s="246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247"/>
      <c r="W913" s="247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3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</row>
    <row r="914" ht="18.75" customHeight="1">
      <c r="A914" s="191"/>
      <c r="B914" s="1"/>
      <c r="C914" s="246"/>
      <c r="D914" s="1"/>
      <c r="E914" s="1"/>
      <c r="F914" s="1"/>
      <c r="G914" s="246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247"/>
      <c r="W914" s="247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3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</row>
    <row r="915" ht="18.75" customHeight="1">
      <c r="A915" s="191"/>
      <c r="B915" s="1"/>
      <c r="C915" s="246"/>
      <c r="D915" s="1"/>
      <c r="E915" s="1"/>
      <c r="F915" s="1"/>
      <c r="G915" s="246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247"/>
      <c r="W915" s="247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3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</row>
    <row r="916" ht="18.75" customHeight="1">
      <c r="A916" s="191"/>
      <c r="B916" s="1"/>
      <c r="C916" s="246"/>
      <c r="D916" s="1"/>
      <c r="E916" s="1"/>
      <c r="F916" s="1"/>
      <c r="G916" s="246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247"/>
      <c r="W916" s="247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3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</row>
    <row r="917" ht="18.75" customHeight="1">
      <c r="A917" s="191"/>
      <c r="B917" s="1"/>
      <c r="C917" s="246"/>
      <c r="D917" s="1"/>
      <c r="E917" s="1"/>
      <c r="F917" s="1"/>
      <c r="G917" s="246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247"/>
      <c r="W917" s="247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3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</row>
    <row r="918" ht="18.75" customHeight="1">
      <c r="A918" s="191"/>
      <c r="B918" s="1"/>
      <c r="C918" s="246"/>
      <c r="D918" s="1"/>
      <c r="E918" s="1"/>
      <c r="F918" s="1"/>
      <c r="G918" s="246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247"/>
      <c r="W918" s="247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3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</row>
    <row r="919" ht="18.75" customHeight="1">
      <c r="A919" s="191"/>
      <c r="B919" s="1"/>
      <c r="C919" s="246"/>
      <c r="D919" s="1"/>
      <c r="E919" s="1"/>
      <c r="F919" s="1"/>
      <c r="G919" s="246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247"/>
      <c r="W919" s="247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3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</row>
    <row r="920" ht="18.75" customHeight="1">
      <c r="A920" s="191"/>
      <c r="B920" s="1"/>
      <c r="C920" s="246"/>
      <c r="D920" s="1"/>
      <c r="E920" s="1"/>
      <c r="F920" s="1"/>
      <c r="G920" s="246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247"/>
      <c r="W920" s="247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3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</row>
    <row r="921" ht="18.75" customHeight="1">
      <c r="A921" s="191"/>
      <c r="B921" s="1"/>
      <c r="C921" s="246"/>
      <c r="D921" s="1"/>
      <c r="E921" s="1"/>
      <c r="F921" s="1"/>
      <c r="G921" s="246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247"/>
      <c r="W921" s="247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3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</row>
    <row r="922" ht="18.75" customHeight="1">
      <c r="A922" s="191"/>
      <c r="B922" s="1"/>
      <c r="C922" s="246"/>
      <c r="D922" s="1"/>
      <c r="E922" s="1"/>
      <c r="F922" s="1"/>
      <c r="G922" s="246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247"/>
      <c r="W922" s="247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3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</row>
    <row r="923" ht="18.75" customHeight="1">
      <c r="A923" s="191"/>
      <c r="B923" s="1"/>
      <c r="C923" s="246"/>
      <c r="D923" s="1"/>
      <c r="E923" s="1"/>
      <c r="F923" s="1"/>
      <c r="G923" s="246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247"/>
      <c r="W923" s="247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3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</row>
    <row r="924" ht="18.75" customHeight="1">
      <c r="A924" s="191"/>
      <c r="B924" s="1"/>
      <c r="C924" s="246"/>
      <c r="D924" s="1"/>
      <c r="E924" s="1"/>
      <c r="F924" s="1"/>
      <c r="G924" s="246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247"/>
      <c r="W924" s="247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3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</row>
    <row r="925" ht="18.75" customHeight="1">
      <c r="A925" s="191"/>
      <c r="B925" s="1"/>
      <c r="C925" s="246"/>
      <c r="D925" s="1"/>
      <c r="E925" s="1"/>
      <c r="F925" s="1"/>
      <c r="G925" s="246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247"/>
      <c r="W925" s="247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3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</row>
    <row r="926" ht="18.75" customHeight="1">
      <c r="A926" s="191"/>
      <c r="B926" s="1"/>
      <c r="C926" s="246"/>
      <c r="D926" s="1"/>
      <c r="E926" s="1"/>
      <c r="F926" s="1"/>
      <c r="G926" s="246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247"/>
      <c r="W926" s="247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3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</row>
    <row r="927" ht="18.75" customHeight="1">
      <c r="A927" s="191"/>
      <c r="B927" s="1"/>
      <c r="C927" s="246"/>
      <c r="D927" s="1"/>
      <c r="E927" s="1"/>
      <c r="F927" s="1"/>
      <c r="G927" s="246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247"/>
      <c r="W927" s="247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3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</row>
    <row r="928" ht="18.75" customHeight="1">
      <c r="A928" s="191"/>
      <c r="B928" s="1"/>
      <c r="C928" s="246"/>
      <c r="D928" s="1"/>
      <c r="E928" s="1"/>
      <c r="F928" s="1"/>
      <c r="G928" s="246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247"/>
      <c r="W928" s="247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3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</row>
    <row r="929" ht="18.75" customHeight="1">
      <c r="A929" s="191"/>
      <c r="B929" s="1"/>
      <c r="C929" s="246"/>
      <c r="D929" s="1"/>
      <c r="E929" s="1"/>
      <c r="F929" s="1"/>
      <c r="G929" s="246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247"/>
      <c r="W929" s="247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3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</row>
    <row r="930" ht="18.75" customHeight="1">
      <c r="A930" s="191"/>
      <c r="B930" s="1"/>
      <c r="C930" s="246"/>
      <c r="D930" s="1"/>
      <c r="E930" s="1"/>
      <c r="F930" s="1"/>
      <c r="G930" s="246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247"/>
      <c r="W930" s="247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3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</row>
    <row r="931" ht="18.75" customHeight="1">
      <c r="A931" s="191"/>
      <c r="B931" s="1"/>
      <c r="C931" s="246"/>
      <c r="D931" s="1"/>
      <c r="E931" s="1"/>
      <c r="F931" s="1"/>
      <c r="G931" s="246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247"/>
      <c r="W931" s="247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3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</row>
    <row r="932" ht="18.75" customHeight="1">
      <c r="A932" s="191"/>
      <c r="B932" s="1"/>
      <c r="C932" s="246"/>
      <c r="D932" s="1"/>
      <c r="E932" s="1"/>
      <c r="F932" s="1"/>
      <c r="G932" s="246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247"/>
      <c r="W932" s="247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3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</row>
    <row r="933" ht="18.75" customHeight="1">
      <c r="A933" s="191"/>
      <c r="B933" s="1"/>
      <c r="C933" s="246"/>
      <c r="D933" s="1"/>
      <c r="E933" s="1"/>
      <c r="F933" s="1"/>
      <c r="G933" s="246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247"/>
      <c r="W933" s="247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3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</row>
    <row r="934" ht="18.75" customHeight="1">
      <c r="A934" s="191"/>
      <c r="B934" s="1"/>
      <c r="C934" s="246"/>
      <c r="D934" s="1"/>
      <c r="E934" s="1"/>
      <c r="F934" s="1"/>
      <c r="G934" s="246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247"/>
      <c r="W934" s="247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3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</row>
    <row r="935" ht="18.75" customHeight="1">
      <c r="A935" s="191"/>
      <c r="B935" s="1"/>
      <c r="C935" s="246"/>
      <c r="D935" s="1"/>
      <c r="E935" s="1"/>
      <c r="F935" s="1"/>
      <c r="G935" s="246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247"/>
      <c r="W935" s="247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3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</row>
    <row r="936" ht="18.75" customHeight="1">
      <c r="A936" s="191"/>
      <c r="B936" s="1"/>
      <c r="C936" s="246"/>
      <c r="D936" s="1"/>
      <c r="E936" s="1"/>
      <c r="F936" s="1"/>
      <c r="G936" s="246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247"/>
      <c r="W936" s="247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3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</row>
    <row r="937" ht="18.75" customHeight="1">
      <c r="A937" s="191"/>
      <c r="B937" s="1"/>
      <c r="C937" s="246"/>
      <c r="D937" s="1"/>
      <c r="E937" s="1"/>
      <c r="F937" s="1"/>
      <c r="G937" s="246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247"/>
      <c r="W937" s="247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3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</row>
    <row r="938" ht="18.75" customHeight="1">
      <c r="A938" s="191"/>
      <c r="B938" s="1"/>
      <c r="C938" s="246"/>
      <c r="D938" s="1"/>
      <c r="E938" s="1"/>
      <c r="F938" s="1"/>
      <c r="G938" s="246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247"/>
      <c r="W938" s="247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3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</row>
    <row r="939" ht="18.75" customHeight="1">
      <c r="A939" s="191"/>
      <c r="B939" s="1"/>
      <c r="C939" s="246"/>
      <c r="D939" s="1"/>
      <c r="E939" s="1"/>
      <c r="F939" s="1"/>
      <c r="G939" s="246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247"/>
      <c r="W939" s="247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3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</row>
    <row r="940" ht="18.75" customHeight="1">
      <c r="A940" s="191"/>
      <c r="B940" s="1"/>
      <c r="C940" s="246"/>
      <c r="D940" s="1"/>
      <c r="E940" s="1"/>
      <c r="F940" s="1"/>
      <c r="G940" s="246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247"/>
      <c r="W940" s="247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3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</row>
    <row r="941" ht="18.75" customHeight="1">
      <c r="A941" s="191"/>
      <c r="B941" s="1"/>
      <c r="C941" s="246"/>
      <c r="D941" s="1"/>
      <c r="E941" s="1"/>
      <c r="F941" s="1"/>
      <c r="G941" s="246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247"/>
      <c r="W941" s="247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3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</row>
    <row r="942" ht="18.75" customHeight="1">
      <c r="A942" s="191"/>
      <c r="B942" s="1"/>
      <c r="C942" s="246"/>
      <c r="D942" s="1"/>
      <c r="E942" s="1"/>
      <c r="F942" s="1"/>
      <c r="G942" s="246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247"/>
      <c r="W942" s="247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3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</row>
    <row r="943" ht="18.75" customHeight="1">
      <c r="A943" s="191"/>
      <c r="B943" s="1"/>
      <c r="C943" s="246"/>
      <c r="D943" s="1"/>
      <c r="E943" s="1"/>
      <c r="F943" s="1"/>
      <c r="G943" s="246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247"/>
      <c r="W943" s="247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3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</row>
    <row r="944" ht="18.75" customHeight="1">
      <c r="A944" s="191"/>
      <c r="B944" s="1"/>
      <c r="C944" s="246"/>
      <c r="D944" s="1"/>
      <c r="E944" s="1"/>
      <c r="F944" s="1"/>
      <c r="G944" s="246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247"/>
      <c r="W944" s="247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3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</row>
    <row r="945" ht="18.75" customHeight="1">
      <c r="A945" s="191"/>
      <c r="B945" s="1"/>
      <c r="C945" s="246"/>
      <c r="D945" s="1"/>
      <c r="E945" s="1"/>
      <c r="F945" s="1"/>
      <c r="G945" s="246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247"/>
      <c r="W945" s="247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3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</row>
    <row r="946" ht="18.75" customHeight="1">
      <c r="A946" s="191"/>
      <c r="B946" s="1"/>
      <c r="C946" s="246"/>
      <c r="D946" s="1"/>
      <c r="E946" s="1"/>
      <c r="F946" s="1"/>
      <c r="G946" s="246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247"/>
      <c r="W946" s="247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3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</row>
    <row r="947" ht="18.75" customHeight="1">
      <c r="A947" s="191"/>
      <c r="B947" s="1"/>
      <c r="C947" s="246"/>
      <c r="D947" s="1"/>
      <c r="E947" s="1"/>
      <c r="F947" s="1"/>
      <c r="G947" s="246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247"/>
      <c r="W947" s="247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3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</row>
    <row r="948" ht="18.75" customHeight="1">
      <c r="A948" s="191"/>
      <c r="B948" s="1"/>
      <c r="C948" s="246"/>
      <c r="D948" s="1"/>
      <c r="E948" s="1"/>
      <c r="F948" s="1"/>
      <c r="G948" s="246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247"/>
      <c r="W948" s="247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3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</row>
    <row r="949" ht="18.75" customHeight="1">
      <c r="A949" s="191"/>
      <c r="B949" s="1"/>
      <c r="C949" s="246"/>
      <c r="D949" s="1"/>
      <c r="E949" s="1"/>
      <c r="F949" s="1"/>
      <c r="G949" s="246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247"/>
      <c r="W949" s="247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3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</row>
    <row r="950" ht="18.75" customHeight="1">
      <c r="A950" s="191"/>
      <c r="B950" s="1"/>
      <c r="C950" s="246"/>
      <c r="D950" s="1"/>
      <c r="E950" s="1"/>
      <c r="F950" s="1"/>
      <c r="G950" s="246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247"/>
      <c r="W950" s="247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3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</row>
    <row r="951" ht="18.75" customHeight="1">
      <c r="A951" s="191"/>
      <c r="B951" s="1"/>
      <c r="C951" s="246"/>
      <c r="D951" s="1"/>
      <c r="E951" s="1"/>
      <c r="F951" s="1"/>
      <c r="G951" s="246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247"/>
      <c r="W951" s="247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3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</row>
    <row r="952" ht="18.75" customHeight="1">
      <c r="A952" s="191"/>
      <c r="B952" s="1"/>
      <c r="C952" s="246"/>
      <c r="D952" s="1"/>
      <c r="E952" s="1"/>
      <c r="F952" s="1"/>
      <c r="G952" s="246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247"/>
      <c r="W952" s="247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3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</row>
    <row r="953" ht="18.75" customHeight="1">
      <c r="A953" s="191"/>
      <c r="B953" s="1"/>
      <c r="C953" s="246"/>
      <c r="D953" s="1"/>
      <c r="E953" s="1"/>
      <c r="F953" s="1"/>
      <c r="G953" s="246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247"/>
      <c r="W953" s="247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3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</row>
    <row r="954" ht="18.75" customHeight="1">
      <c r="A954" s="191"/>
      <c r="B954" s="1"/>
      <c r="C954" s="246"/>
      <c r="D954" s="1"/>
      <c r="E954" s="1"/>
      <c r="F954" s="1"/>
      <c r="G954" s="246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247"/>
      <c r="W954" s="247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3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</row>
    <row r="955" ht="18.75" customHeight="1">
      <c r="A955" s="191"/>
      <c r="B955" s="1"/>
      <c r="C955" s="246"/>
      <c r="D955" s="1"/>
      <c r="E955" s="1"/>
      <c r="F955" s="1"/>
      <c r="G955" s="246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247"/>
      <c r="W955" s="247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3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</row>
    <row r="956" ht="18.75" customHeight="1">
      <c r="A956" s="191"/>
      <c r="B956" s="1"/>
      <c r="C956" s="246"/>
      <c r="D956" s="1"/>
      <c r="E956" s="1"/>
      <c r="F956" s="1"/>
      <c r="G956" s="246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247"/>
      <c r="W956" s="247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3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</row>
    <row r="957" ht="18.75" customHeight="1">
      <c r="A957" s="191"/>
      <c r="B957" s="1"/>
      <c r="C957" s="246"/>
      <c r="D957" s="1"/>
      <c r="E957" s="1"/>
      <c r="F957" s="1"/>
      <c r="G957" s="246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247"/>
      <c r="W957" s="247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3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</row>
    <row r="958" ht="18.75" customHeight="1">
      <c r="A958" s="191"/>
      <c r="B958" s="1"/>
      <c r="C958" s="246"/>
      <c r="D958" s="1"/>
      <c r="E958" s="1"/>
      <c r="F958" s="1"/>
      <c r="G958" s="246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247"/>
      <c r="W958" s="247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3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</row>
    <row r="959" ht="18.75" customHeight="1">
      <c r="A959" s="191"/>
      <c r="B959" s="1"/>
      <c r="C959" s="246"/>
      <c r="D959" s="1"/>
      <c r="E959" s="1"/>
      <c r="F959" s="1"/>
      <c r="G959" s="246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247"/>
      <c r="W959" s="247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3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</row>
    <row r="960" ht="18.75" customHeight="1">
      <c r="A960" s="191"/>
      <c r="B960" s="1"/>
      <c r="C960" s="246"/>
      <c r="D960" s="1"/>
      <c r="E960" s="1"/>
      <c r="F960" s="1"/>
      <c r="G960" s="246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247"/>
      <c r="W960" s="247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3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</row>
    <row r="961" ht="18.75" customHeight="1">
      <c r="A961" s="191"/>
      <c r="B961" s="1"/>
      <c r="C961" s="246"/>
      <c r="D961" s="1"/>
      <c r="E961" s="1"/>
      <c r="F961" s="1"/>
      <c r="G961" s="246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247"/>
      <c r="W961" s="247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3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</row>
    <row r="962" ht="18.75" customHeight="1">
      <c r="A962" s="191"/>
      <c r="B962" s="1"/>
      <c r="C962" s="246"/>
      <c r="D962" s="1"/>
      <c r="E962" s="1"/>
      <c r="F962" s="1"/>
      <c r="G962" s="246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247"/>
      <c r="W962" s="247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3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</row>
    <row r="963" ht="18.75" customHeight="1">
      <c r="A963" s="191"/>
      <c r="B963" s="1"/>
      <c r="C963" s="246"/>
      <c r="D963" s="1"/>
      <c r="E963" s="1"/>
      <c r="F963" s="1"/>
      <c r="G963" s="246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247"/>
      <c r="W963" s="247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3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</row>
    <row r="964" ht="18.75" customHeight="1">
      <c r="A964" s="191"/>
      <c r="B964" s="1"/>
      <c r="C964" s="246"/>
      <c r="D964" s="1"/>
      <c r="E964" s="1"/>
      <c r="F964" s="1"/>
      <c r="G964" s="246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247"/>
      <c r="W964" s="247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3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</row>
    <row r="965" ht="18.75" customHeight="1">
      <c r="A965" s="191"/>
      <c r="B965" s="1"/>
      <c r="C965" s="246"/>
      <c r="D965" s="1"/>
      <c r="E965" s="1"/>
      <c r="F965" s="1"/>
      <c r="G965" s="246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247"/>
      <c r="W965" s="247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3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</row>
    <row r="966" ht="18.75" customHeight="1">
      <c r="A966" s="191"/>
      <c r="B966" s="1"/>
      <c r="C966" s="246"/>
      <c r="D966" s="1"/>
      <c r="E966" s="1"/>
      <c r="F966" s="1"/>
      <c r="G966" s="246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247"/>
      <c r="W966" s="247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3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</row>
    <row r="967" ht="18.75" customHeight="1">
      <c r="A967" s="191"/>
      <c r="B967" s="1"/>
      <c r="C967" s="246"/>
      <c r="D967" s="1"/>
      <c r="E967" s="1"/>
      <c r="F967" s="1"/>
      <c r="G967" s="246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247"/>
      <c r="W967" s="247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3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</row>
    <row r="968" ht="18.75" customHeight="1">
      <c r="A968" s="191"/>
      <c r="B968" s="1"/>
      <c r="C968" s="246"/>
      <c r="D968" s="1"/>
      <c r="E968" s="1"/>
      <c r="F968" s="1"/>
      <c r="G968" s="246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247"/>
      <c r="W968" s="247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3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</row>
    <row r="969" ht="18.75" customHeight="1">
      <c r="A969" s="191"/>
      <c r="B969" s="1"/>
      <c r="C969" s="246"/>
      <c r="D969" s="1"/>
      <c r="E969" s="1"/>
      <c r="F969" s="1"/>
      <c r="G969" s="246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247"/>
      <c r="W969" s="247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3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</row>
    <row r="970" ht="18.75" customHeight="1">
      <c r="A970" s="191"/>
      <c r="B970" s="1"/>
      <c r="C970" s="246"/>
      <c r="D970" s="1"/>
      <c r="E970" s="1"/>
      <c r="F970" s="1"/>
      <c r="G970" s="246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247"/>
      <c r="W970" s="247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3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</row>
    <row r="971" ht="18.75" customHeight="1">
      <c r="A971" s="191"/>
      <c r="B971" s="1"/>
      <c r="C971" s="246"/>
      <c r="D971" s="1"/>
      <c r="E971" s="1"/>
      <c r="F971" s="1"/>
      <c r="G971" s="246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247"/>
      <c r="W971" s="247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3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</row>
    <row r="972" ht="18.75" customHeight="1">
      <c r="A972" s="191"/>
      <c r="B972" s="1"/>
      <c r="C972" s="246"/>
      <c r="D972" s="1"/>
      <c r="E972" s="1"/>
      <c r="F972" s="1"/>
      <c r="G972" s="246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247"/>
      <c r="W972" s="247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3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</row>
    <row r="973" ht="18.75" customHeight="1">
      <c r="A973" s="191"/>
      <c r="B973" s="1"/>
      <c r="C973" s="246"/>
      <c r="D973" s="1"/>
      <c r="E973" s="1"/>
      <c r="F973" s="1"/>
      <c r="G973" s="246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247"/>
      <c r="W973" s="247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3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</row>
    <row r="974" ht="18.75" customHeight="1">
      <c r="A974" s="191"/>
      <c r="B974" s="1"/>
      <c r="C974" s="246"/>
      <c r="D974" s="1"/>
      <c r="E974" s="1"/>
      <c r="F974" s="1"/>
      <c r="G974" s="246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247"/>
      <c r="W974" s="247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3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</row>
    <row r="975" ht="18.75" customHeight="1">
      <c r="A975" s="191"/>
      <c r="B975" s="1"/>
      <c r="C975" s="246"/>
      <c r="D975" s="1"/>
      <c r="E975" s="1"/>
      <c r="F975" s="1"/>
      <c r="G975" s="246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247"/>
      <c r="W975" s="247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3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</row>
    <row r="976" ht="18.75" customHeight="1">
      <c r="A976" s="191"/>
      <c r="B976" s="1"/>
      <c r="C976" s="246"/>
      <c r="D976" s="1"/>
      <c r="E976" s="1"/>
      <c r="F976" s="1"/>
      <c r="G976" s="246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247"/>
      <c r="W976" s="247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3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</row>
    <row r="977" ht="18.75" customHeight="1">
      <c r="A977" s="191"/>
      <c r="B977" s="1"/>
      <c r="C977" s="246"/>
      <c r="D977" s="1"/>
      <c r="E977" s="1"/>
      <c r="F977" s="1"/>
      <c r="G977" s="246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247"/>
      <c r="W977" s="247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3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</row>
    <row r="978" ht="18.75" customHeight="1">
      <c r="A978" s="191"/>
      <c r="B978" s="1"/>
      <c r="C978" s="246"/>
      <c r="D978" s="1"/>
      <c r="E978" s="1"/>
      <c r="F978" s="1"/>
      <c r="G978" s="246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247"/>
      <c r="W978" s="247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3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</row>
    <row r="979" ht="18.75" customHeight="1">
      <c r="A979" s="191"/>
      <c r="B979" s="1"/>
      <c r="C979" s="246"/>
      <c r="D979" s="1"/>
      <c r="E979" s="1"/>
      <c r="F979" s="1"/>
      <c r="G979" s="246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247"/>
      <c r="W979" s="247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3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</row>
    <row r="980" ht="18.75" customHeight="1">
      <c r="A980" s="191"/>
      <c r="B980" s="1"/>
      <c r="C980" s="246"/>
      <c r="D980" s="1"/>
      <c r="E980" s="1"/>
      <c r="F980" s="1"/>
      <c r="G980" s="246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247"/>
      <c r="W980" s="247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3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</row>
    <row r="981" ht="18.75" customHeight="1">
      <c r="A981" s="191"/>
      <c r="B981" s="1"/>
      <c r="C981" s="246"/>
      <c r="D981" s="1"/>
      <c r="E981" s="1"/>
      <c r="F981" s="1"/>
      <c r="G981" s="246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247"/>
      <c r="W981" s="247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3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</row>
    <row r="982" ht="18.75" customHeight="1">
      <c r="A982" s="191"/>
      <c r="B982" s="1"/>
      <c r="C982" s="246"/>
      <c r="D982" s="1"/>
      <c r="E982" s="1"/>
      <c r="F982" s="1"/>
      <c r="G982" s="246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247"/>
      <c r="W982" s="247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3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</row>
    <row r="983" ht="18.75" customHeight="1">
      <c r="A983" s="191"/>
      <c r="B983" s="1"/>
      <c r="C983" s="246"/>
      <c r="D983" s="1"/>
      <c r="E983" s="1"/>
      <c r="F983" s="1"/>
      <c r="G983" s="246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247"/>
      <c r="W983" s="247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3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</row>
    <row r="984" ht="18.75" customHeight="1">
      <c r="A984" s="191"/>
      <c r="B984" s="1"/>
      <c r="C984" s="246"/>
      <c r="D984" s="1"/>
      <c r="E984" s="1"/>
      <c r="F984" s="1"/>
      <c r="G984" s="246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247"/>
      <c r="W984" s="247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3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</row>
    <row r="985" ht="18.75" customHeight="1">
      <c r="A985" s="191"/>
      <c r="B985" s="1"/>
      <c r="C985" s="246"/>
      <c r="D985" s="1"/>
      <c r="E985" s="1"/>
      <c r="F985" s="1"/>
      <c r="G985" s="246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247"/>
      <c r="W985" s="247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3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</row>
    <row r="986" ht="18.75" customHeight="1">
      <c r="A986" s="191"/>
      <c r="B986" s="1"/>
      <c r="C986" s="246"/>
      <c r="D986" s="1"/>
      <c r="E986" s="1"/>
      <c r="F986" s="1"/>
      <c r="G986" s="246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247"/>
      <c r="W986" s="247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3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</row>
    <row r="987" ht="18.75" customHeight="1">
      <c r="A987" s="191"/>
      <c r="B987" s="1"/>
      <c r="C987" s="246"/>
      <c r="D987" s="1"/>
      <c r="E987" s="1"/>
      <c r="F987" s="1"/>
      <c r="G987" s="246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247"/>
      <c r="W987" s="247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3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</row>
    <row r="988" ht="18.75" customHeight="1">
      <c r="A988" s="191"/>
      <c r="B988" s="1"/>
      <c r="C988" s="246"/>
      <c r="D988" s="1"/>
      <c r="E988" s="1"/>
      <c r="F988" s="1"/>
      <c r="G988" s="246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247"/>
      <c r="W988" s="247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3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</row>
    <row r="989" ht="18.75" customHeight="1">
      <c r="A989" s="191"/>
      <c r="B989" s="1"/>
      <c r="C989" s="246"/>
      <c r="D989" s="1"/>
      <c r="E989" s="1"/>
      <c r="F989" s="1"/>
      <c r="G989" s="246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247"/>
      <c r="W989" s="247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3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</row>
    <row r="990" ht="18.75" customHeight="1">
      <c r="A990" s="191"/>
      <c r="B990" s="1"/>
      <c r="C990" s="246"/>
      <c r="D990" s="1"/>
      <c r="E990" s="1"/>
      <c r="F990" s="1"/>
      <c r="G990" s="246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247"/>
      <c r="W990" s="247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3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</row>
    <row r="991" ht="18.75" customHeight="1">
      <c r="A991" s="191"/>
      <c r="B991" s="1"/>
      <c r="C991" s="246"/>
      <c r="D991" s="1"/>
      <c r="E991" s="1"/>
      <c r="F991" s="1"/>
      <c r="G991" s="246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247"/>
      <c r="W991" s="247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3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</row>
    <row r="992" ht="18.75" customHeight="1">
      <c r="A992" s="191"/>
      <c r="B992" s="1"/>
      <c r="C992" s="246"/>
      <c r="D992" s="1"/>
      <c r="E992" s="1"/>
      <c r="F992" s="1"/>
      <c r="G992" s="246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247"/>
      <c r="W992" s="247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3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</row>
    <row r="993" ht="18.75" customHeight="1">
      <c r="A993" s="191"/>
      <c r="B993" s="1"/>
      <c r="C993" s="246"/>
      <c r="D993" s="1"/>
      <c r="E993" s="1"/>
      <c r="F993" s="1"/>
      <c r="G993" s="246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247"/>
      <c r="W993" s="247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3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</row>
    <row r="994" ht="18.75" customHeight="1">
      <c r="A994" s="191"/>
      <c r="B994" s="1"/>
      <c r="C994" s="246"/>
      <c r="D994" s="1"/>
      <c r="E994" s="1"/>
      <c r="F994" s="1"/>
      <c r="G994" s="246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247"/>
      <c r="W994" s="247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3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</row>
    <row r="995" ht="18.75" customHeight="1">
      <c r="A995" s="191"/>
      <c r="B995" s="1"/>
      <c r="C995" s="246"/>
      <c r="D995" s="1"/>
      <c r="E995" s="1"/>
      <c r="F995" s="1"/>
      <c r="G995" s="246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247"/>
      <c r="W995" s="247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3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</row>
    <row r="996" ht="18.75" customHeight="1">
      <c r="A996" s="191"/>
      <c r="B996" s="1"/>
      <c r="C996" s="246"/>
      <c r="D996" s="1"/>
      <c r="E996" s="1"/>
      <c r="F996" s="1"/>
      <c r="G996" s="246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247"/>
      <c r="W996" s="247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3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</row>
    <row r="997" ht="18.75" customHeight="1">
      <c r="A997" s="191"/>
      <c r="B997" s="1"/>
      <c r="C997" s="246"/>
      <c r="D997" s="1"/>
      <c r="E997" s="1"/>
      <c r="F997" s="1"/>
      <c r="G997" s="246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247"/>
      <c r="W997" s="247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3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</row>
    <row r="998" ht="18.75" customHeight="1">
      <c r="A998" s="191"/>
      <c r="B998" s="1"/>
      <c r="C998" s="246"/>
      <c r="D998" s="1"/>
      <c r="E998" s="1"/>
      <c r="F998" s="1"/>
      <c r="G998" s="246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247"/>
      <c r="W998" s="247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3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</row>
    <row r="999" ht="18.75" customHeight="1">
      <c r="A999" s="191"/>
      <c r="B999" s="1"/>
      <c r="C999" s="246"/>
      <c r="D999" s="1"/>
      <c r="E999" s="1"/>
      <c r="F999" s="1"/>
      <c r="G999" s="246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247"/>
      <c r="W999" s="247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3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</row>
    <row r="1000" ht="18.75" customHeight="1">
      <c r="A1000" s="191"/>
      <c r="B1000" s="1"/>
      <c r="C1000" s="246"/>
      <c r="D1000" s="1"/>
      <c r="E1000" s="1"/>
      <c r="F1000" s="1"/>
      <c r="G1000" s="246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247"/>
      <c r="W1000" s="247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3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</row>
  </sheetData>
  <mergeCells count="31">
    <mergeCell ref="Z7:AO7"/>
    <mergeCell ref="AP7:AV7"/>
    <mergeCell ref="BN7:BP7"/>
    <mergeCell ref="BQ7:BR7"/>
    <mergeCell ref="BS7:BT7"/>
    <mergeCell ref="BU7:BV7"/>
    <mergeCell ref="BY7:BZ7"/>
    <mergeCell ref="Z6:AV6"/>
    <mergeCell ref="AN8:AO8"/>
    <mergeCell ref="AU8:AV8"/>
    <mergeCell ref="BL6:BX6"/>
    <mergeCell ref="B7:B8"/>
    <mergeCell ref="C7:C8"/>
    <mergeCell ref="D7:D8"/>
    <mergeCell ref="E7:F7"/>
    <mergeCell ref="G7:H7"/>
    <mergeCell ref="BW7:BX7"/>
    <mergeCell ref="I7:I8"/>
    <mergeCell ref="J7:J8"/>
    <mergeCell ref="K7:K8"/>
    <mergeCell ref="L7:N7"/>
    <mergeCell ref="O7:Q7"/>
    <mergeCell ref="R7:S7"/>
    <mergeCell ref="U7:U8"/>
    <mergeCell ref="V7:V8"/>
    <mergeCell ref="W7:W8"/>
    <mergeCell ref="X7:X8"/>
    <mergeCell ref="BE7:BF7"/>
    <mergeCell ref="BG7:BH7"/>
    <mergeCell ref="BI7:BJ7"/>
    <mergeCell ref="BL7:BM7"/>
  </mergeCells>
  <printOptions/>
  <pageMargins bottom="0.75" footer="0.0" header="0.0" left="0.7" right="0.7" top="0.75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ySplit="11.0" topLeftCell="A12" activePane="bottomLeft" state="frozen"/>
      <selection activeCell="B13" sqref="B13" pane="bottomLeft"/>
    </sheetView>
  </sheetViews>
  <sheetFormatPr customHeight="1" defaultColWidth="14.43" defaultRowHeight="15.0"/>
  <cols>
    <col customWidth="1" min="1" max="1" width="9.0"/>
    <col customWidth="1" min="2" max="2" width="25.57"/>
    <col customWidth="1" min="3" max="4" width="28.14"/>
    <col customWidth="1" min="5" max="8" width="9.0"/>
  </cols>
  <sheetData>
    <row r="1" ht="13.5" customHeight="1">
      <c r="A1" s="193"/>
      <c r="B1" s="193"/>
      <c r="C1" s="193"/>
      <c r="D1" s="193"/>
      <c r="E1" s="193"/>
      <c r="F1" s="193"/>
      <c r="G1" s="193"/>
      <c r="H1" s="193"/>
    </row>
    <row r="2" ht="13.5" customHeight="1">
      <c r="A2" s="193"/>
      <c r="B2" s="193"/>
      <c r="C2" s="193"/>
      <c r="D2" s="193"/>
      <c r="E2" s="193"/>
      <c r="F2" s="193"/>
      <c r="G2" s="193"/>
      <c r="H2" s="193"/>
    </row>
    <row r="3" ht="13.5" customHeight="1">
      <c r="A3" s="193"/>
      <c r="B3" s="249" t="s">
        <v>987</v>
      </c>
      <c r="C3" s="249"/>
      <c r="D3" s="193"/>
      <c r="E3" s="193"/>
      <c r="F3" s="193"/>
      <c r="G3" s="249"/>
      <c r="H3" s="193"/>
    </row>
    <row r="4" ht="13.5" customHeight="1">
      <c r="A4" s="193"/>
      <c r="B4" s="193"/>
      <c r="C4" s="249"/>
      <c r="D4" s="193"/>
      <c r="E4" s="193"/>
      <c r="F4" s="193"/>
      <c r="G4" s="193"/>
      <c r="H4" s="193"/>
    </row>
    <row r="5" ht="13.5" customHeight="1">
      <c r="A5" s="193"/>
      <c r="B5" s="193"/>
      <c r="C5" s="249"/>
      <c r="D5" s="193"/>
      <c r="E5" s="193"/>
      <c r="F5" s="193"/>
      <c r="G5" s="193"/>
      <c r="H5" s="193"/>
    </row>
    <row r="6" ht="13.5" customHeight="1">
      <c r="A6" s="193"/>
      <c r="B6" s="193"/>
      <c r="C6" s="249"/>
      <c r="D6" s="193"/>
      <c r="E6" s="193"/>
      <c r="F6" s="193"/>
      <c r="G6" s="193"/>
      <c r="H6" s="193"/>
    </row>
    <row r="7" ht="13.5" customHeight="1">
      <c r="A7" s="193"/>
      <c r="B7" s="193"/>
      <c r="C7" s="193"/>
      <c r="D7" s="193"/>
      <c r="E7" s="193"/>
      <c r="F7" s="193"/>
      <c r="G7" s="193"/>
      <c r="H7" s="193"/>
    </row>
    <row r="8" ht="13.5" customHeight="1">
      <c r="A8" s="193"/>
      <c r="B8" s="193"/>
      <c r="C8" s="193"/>
      <c r="D8" s="193"/>
      <c r="E8" s="193"/>
      <c r="F8" s="193"/>
      <c r="G8" s="193"/>
      <c r="H8" s="193"/>
    </row>
    <row r="9" ht="13.5" customHeight="1">
      <c r="A9" s="193"/>
      <c r="B9" s="193"/>
      <c r="C9" s="193"/>
      <c r="D9" s="193"/>
      <c r="E9" s="193"/>
      <c r="F9" s="193"/>
      <c r="G9" s="193"/>
      <c r="H9" s="193"/>
    </row>
    <row r="10" ht="13.5" customHeight="1">
      <c r="A10" s="193"/>
      <c r="B10" s="193"/>
      <c r="C10" s="193"/>
      <c r="D10" s="193"/>
      <c r="E10" s="193"/>
      <c r="F10" s="193"/>
      <c r="G10" s="193"/>
      <c r="H10" s="193"/>
    </row>
    <row r="11" ht="13.5" customHeight="1">
      <c r="A11" s="193"/>
      <c r="B11" s="250" t="s">
        <v>988</v>
      </c>
      <c r="C11" s="250" t="s">
        <v>989</v>
      </c>
      <c r="D11" s="250" t="s">
        <v>990</v>
      </c>
      <c r="E11" s="193"/>
      <c r="F11" s="193"/>
      <c r="G11" s="193"/>
      <c r="H11" s="193"/>
    </row>
    <row r="12" ht="13.5" customHeight="1">
      <c r="A12" s="193"/>
      <c r="B12" s="251">
        <v>0.0</v>
      </c>
      <c r="C12" s="251">
        <f t="shared" ref="C12:C16140" si="1">20*LOG(D12)</f>
        <v>0</v>
      </c>
      <c r="D12" s="251">
        <f t="shared" ref="D12:D16140" si="2">16384/(16384-B12)</f>
        <v>1</v>
      </c>
      <c r="E12" s="193"/>
      <c r="F12" s="193"/>
      <c r="G12" s="193"/>
      <c r="H12" s="193"/>
    </row>
    <row r="13" ht="13.5" customHeight="1">
      <c r="A13" s="193"/>
      <c r="B13" s="251">
        <v>1.0</v>
      </c>
      <c r="C13" s="251">
        <f t="shared" si="1"/>
        <v>0.0005301608106</v>
      </c>
      <c r="D13" s="251">
        <f t="shared" si="2"/>
        <v>1.000061039</v>
      </c>
      <c r="E13" s="193"/>
      <c r="F13" s="193"/>
      <c r="G13" s="193"/>
      <c r="H13" s="193"/>
    </row>
    <row r="14" ht="13.5" customHeight="1">
      <c r="A14" s="193"/>
      <c r="B14" s="251">
        <v>2.0</v>
      </c>
      <c r="C14" s="251">
        <f t="shared" si="1"/>
        <v>0.001060353983</v>
      </c>
      <c r="D14" s="251">
        <f t="shared" si="2"/>
        <v>1.000122085</v>
      </c>
      <c r="E14" s="193"/>
      <c r="F14" s="193"/>
      <c r="G14" s="193"/>
      <c r="H14" s="193"/>
    </row>
    <row r="15" ht="13.5" customHeight="1">
      <c r="A15" s="193"/>
      <c r="B15" s="251">
        <v>3.0</v>
      </c>
      <c r="C15" s="251">
        <f t="shared" si="1"/>
        <v>0.00159057952</v>
      </c>
      <c r="D15" s="251">
        <f t="shared" si="2"/>
        <v>1.000183139</v>
      </c>
      <c r="E15" s="193"/>
      <c r="F15" s="193"/>
      <c r="G15" s="193"/>
      <c r="H15" s="193"/>
    </row>
    <row r="16" ht="13.5" customHeight="1">
      <c r="A16" s="193"/>
      <c r="B16" s="251">
        <v>4.0</v>
      </c>
      <c r="C16" s="251">
        <f t="shared" si="1"/>
        <v>0.002120837427</v>
      </c>
      <c r="D16" s="251">
        <f t="shared" si="2"/>
        <v>1.0002442</v>
      </c>
      <c r="E16" s="193"/>
      <c r="F16" s="193"/>
      <c r="G16" s="193"/>
      <c r="H16" s="193"/>
    </row>
    <row r="17" ht="13.5" customHeight="1">
      <c r="A17" s="193"/>
      <c r="B17" s="251">
        <v>5.0</v>
      </c>
      <c r="C17" s="251">
        <f t="shared" si="1"/>
        <v>0.002651127707</v>
      </c>
      <c r="D17" s="251">
        <f t="shared" si="2"/>
        <v>1.000305269</v>
      </c>
      <c r="E17" s="193"/>
      <c r="F17" s="193"/>
      <c r="G17" s="193"/>
      <c r="H17" s="193"/>
    </row>
    <row r="18" ht="13.5" customHeight="1">
      <c r="A18" s="193"/>
      <c r="B18" s="251">
        <v>6.0</v>
      </c>
      <c r="C18" s="251">
        <f t="shared" si="1"/>
        <v>0.003181450364</v>
      </c>
      <c r="D18" s="251">
        <f t="shared" si="2"/>
        <v>1.000366345</v>
      </c>
      <c r="E18" s="193"/>
      <c r="F18" s="193"/>
      <c r="G18" s="193"/>
      <c r="H18" s="193"/>
    </row>
    <row r="19" ht="13.5" customHeight="1">
      <c r="A19" s="193"/>
      <c r="B19" s="251">
        <v>7.0</v>
      </c>
      <c r="C19" s="251">
        <f t="shared" si="1"/>
        <v>0.003711805402</v>
      </c>
      <c r="D19" s="251">
        <f t="shared" si="2"/>
        <v>1.000427429</v>
      </c>
      <c r="E19" s="193"/>
      <c r="F19" s="193"/>
      <c r="G19" s="193"/>
      <c r="H19" s="193"/>
    </row>
    <row r="20" ht="13.5" customHeight="1">
      <c r="A20" s="193"/>
      <c r="B20" s="251">
        <v>8.0</v>
      </c>
      <c r="C20" s="251">
        <f t="shared" si="1"/>
        <v>0.004242192826</v>
      </c>
      <c r="D20" s="251">
        <f t="shared" si="2"/>
        <v>1.00048852</v>
      </c>
      <c r="E20" s="193"/>
      <c r="F20" s="193"/>
      <c r="G20" s="193"/>
      <c r="H20" s="193"/>
    </row>
    <row r="21" ht="13.5" customHeight="1">
      <c r="A21" s="193"/>
      <c r="B21" s="251">
        <v>9.0</v>
      </c>
      <c r="C21" s="251">
        <f t="shared" si="1"/>
        <v>0.004772612638</v>
      </c>
      <c r="D21" s="251">
        <f t="shared" si="2"/>
        <v>1.000549618</v>
      </c>
      <c r="E21" s="193"/>
      <c r="F21" s="193"/>
      <c r="G21" s="193"/>
      <c r="H21" s="193"/>
    </row>
    <row r="22" ht="13.5" customHeight="1">
      <c r="A22" s="193"/>
      <c r="B22" s="251">
        <v>10.0</v>
      </c>
      <c r="C22" s="251">
        <f t="shared" si="1"/>
        <v>0.005303064844</v>
      </c>
      <c r="D22" s="251">
        <f t="shared" si="2"/>
        <v>1.000610724</v>
      </c>
      <c r="E22" s="193"/>
      <c r="F22" s="193"/>
      <c r="G22" s="193"/>
      <c r="H22" s="193"/>
    </row>
    <row r="23" ht="13.5" customHeight="1">
      <c r="A23" s="193"/>
      <c r="B23" s="251">
        <v>11.0</v>
      </c>
      <c r="C23" s="251">
        <f t="shared" si="1"/>
        <v>0.005833549447</v>
      </c>
      <c r="D23" s="251">
        <f t="shared" si="2"/>
        <v>1.000671838</v>
      </c>
      <c r="E23" s="193"/>
      <c r="F23" s="193"/>
      <c r="G23" s="193"/>
      <c r="H23" s="193"/>
    </row>
    <row r="24" ht="13.5" customHeight="1">
      <c r="A24" s="193"/>
      <c r="B24" s="251">
        <v>12.0</v>
      </c>
      <c r="C24" s="251">
        <f t="shared" si="1"/>
        <v>0.00636406645</v>
      </c>
      <c r="D24" s="251">
        <f t="shared" si="2"/>
        <v>1.000732959</v>
      </c>
      <c r="E24" s="193"/>
      <c r="F24" s="193"/>
      <c r="G24" s="193"/>
      <c r="H24" s="193"/>
    </row>
    <row r="25" ht="13.5" customHeight="1">
      <c r="A25" s="193"/>
      <c r="B25" s="251">
        <v>13.0</v>
      </c>
      <c r="C25" s="251">
        <f t="shared" si="1"/>
        <v>0.006894615859</v>
      </c>
      <c r="D25" s="251">
        <f t="shared" si="2"/>
        <v>1.000794087</v>
      </c>
      <c r="E25" s="193"/>
      <c r="F25" s="193"/>
      <c r="G25" s="193"/>
      <c r="H25" s="193"/>
    </row>
    <row r="26" ht="13.5" customHeight="1">
      <c r="A26" s="193"/>
      <c r="B26" s="251">
        <v>14.0</v>
      </c>
      <c r="C26" s="251">
        <f t="shared" si="1"/>
        <v>0.007425197676</v>
      </c>
      <c r="D26" s="251">
        <f t="shared" si="2"/>
        <v>1.000855223</v>
      </c>
      <c r="E26" s="193"/>
      <c r="F26" s="193"/>
      <c r="G26" s="193"/>
      <c r="H26" s="193"/>
    </row>
    <row r="27" ht="13.5" customHeight="1">
      <c r="A27" s="193"/>
      <c r="B27" s="251">
        <v>15.0</v>
      </c>
      <c r="C27" s="251">
        <f t="shared" si="1"/>
        <v>0.007955811906</v>
      </c>
      <c r="D27" s="251">
        <f t="shared" si="2"/>
        <v>1.000916366</v>
      </c>
      <c r="E27" s="193"/>
      <c r="F27" s="193"/>
      <c r="G27" s="193"/>
      <c r="H27" s="193"/>
    </row>
    <row r="28" ht="13.5" customHeight="1">
      <c r="A28" s="193"/>
      <c r="B28" s="251">
        <v>16.0</v>
      </c>
      <c r="C28" s="251">
        <f t="shared" si="1"/>
        <v>0.008486458553</v>
      </c>
      <c r="D28" s="251">
        <f t="shared" si="2"/>
        <v>1.000977517</v>
      </c>
      <c r="E28" s="193"/>
      <c r="F28" s="193"/>
      <c r="G28" s="193"/>
      <c r="H28" s="193"/>
    </row>
    <row r="29" ht="13.5" customHeight="1">
      <c r="A29" s="193"/>
      <c r="B29" s="251">
        <v>17.0</v>
      </c>
      <c r="C29" s="251">
        <f t="shared" si="1"/>
        <v>0.009017137621</v>
      </c>
      <c r="D29" s="251">
        <f t="shared" si="2"/>
        <v>1.001038675</v>
      </c>
      <c r="E29" s="193"/>
      <c r="F29" s="193"/>
      <c r="G29" s="193"/>
      <c r="H29" s="193"/>
    </row>
    <row r="30" ht="13.5" customHeight="1">
      <c r="A30" s="193"/>
      <c r="B30" s="251">
        <v>18.0</v>
      </c>
      <c r="C30" s="251">
        <f t="shared" si="1"/>
        <v>0.009547849113</v>
      </c>
      <c r="D30" s="251">
        <f t="shared" si="2"/>
        <v>1.001099841</v>
      </c>
      <c r="E30" s="193"/>
      <c r="F30" s="193"/>
      <c r="G30" s="193"/>
      <c r="H30" s="193"/>
    </row>
    <row r="31" ht="13.5" customHeight="1">
      <c r="A31" s="193"/>
      <c r="B31" s="251">
        <v>19.0</v>
      </c>
      <c r="C31" s="251">
        <f t="shared" si="1"/>
        <v>0.01007859303</v>
      </c>
      <c r="D31" s="251">
        <f t="shared" si="2"/>
        <v>1.001161014</v>
      </c>
      <c r="E31" s="193"/>
      <c r="F31" s="193"/>
      <c r="G31" s="193"/>
      <c r="H31" s="193"/>
    </row>
    <row r="32" ht="13.5" customHeight="1">
      <c r="A32" s="193"/>
      <c r="B32" s="251">
        <v>20.0</v>
      </c>
      <c r="C32" s="251">
        <f t="shared" si="1"/>
        <v>0.01060936939</v>
      </c>
      <c r="D32" s="251">
        <f t="shared" si="2"/>
        <v>1.001222195</v>
      </c>
      <c r="E32" s="193"/>
      <c r="F32" s="193"/>
      <c r="G32" s="193"/>
      <c r="H32" s="193"/>
    </row>
    <row r="33" ht="13.5" customHeight="1">
      <c r="A33" s="193"/>
      <c r="B33" s="251">
        <v>21.0</v>
      </c>
      <c r="C33" s="251">
        <f t="shared" si="1"/>
        <v>0.01114017818</v>
      </c>
      <c r="D33" s="251">
        <f t="shared" si="2"/>
        <v>1.001283383</v>
      </c>
      <c r="E33" s="193"/>
      <c r="F33" s="193"/>
      <c r="G33" s="193"/>
      <c r="H33" s="193"/>
    </row>
    <row r="34" ht="13.5" customHeight="1">
      <c r="A34" s="193"/>
      <c r="B34" s="251">
        <v>22.0</v>
      </c>
      <c r="C34" s="251">
        <f t="shared" si="1"/>
        <v>0.01167101941</v>
      </c>
      <c r="D34" s="251">
        <f t="shared" si="2"/>
        <v>1.001344579</v>
      </c>
      <c r="E34" s="193"/>
      <c r="F34" s="193"/>
      <c r="G34" s="193"/>
      <c r="H34" s="193"/>
    </row>
    <row r="35" ht="13.5" customHeight="1">
      <c r="A35" s="193"/>
      <c r="B35" s="251">
        <v>23.0</v>
      </c>
      <c r="C35" s="251">
        <f t="shared" si="1"/>
        <v>0.01220189308</v>
      </c>
      <c r="D35" s="251">
        <f t="shared" si="2"/>
        <v>1.001405782</v>
      </c>
      <c r="E35" s="193"/>
      <c r="F35" s="193"/>
      <c r="G35" s="193"/>
      <c r="H35" s="193"/>
    </row>
    <row r="36" ht="13.5" customHeight="1">
      <c r="A36" s="193"/>
      <c r="B36" s="251">
        <v>24.0</v>
      </c>
      <c r="C36" s="251">
        <f t="shared" si="1"/>
        <v>0.01273279921</v>
      </c>
      <c r="D36" s="251">
        <f t="shared" si="2"/>
        <v>1.001466993</v>
      </c>
      <c r="E36" s="193"/>
      <c r="F36" s="193"/>
      <c r="G36" s="193"/>
      <c r="H36" s="193"/>
    </row>
    <row r="37" ht="13.5" customHeight="1">
      <c r="A37" s="193"/>
      <c r="B37" s="251">
        <v>25.0</v>
      </c>
      <c r="C37" s="251">
        <f t="shared" si="1"/>
        <v>0.01326373779</v>
      </c>
      <c r="D37" s="251">
        <f t="shared" si="2"/>
        <v>1.001528211</v>
      </c>
      <c r="E37" s="193"/>
      <c r="F37" s="193"/>
      <c r="G37" s="193"/>
      <c r="H37" s="193"/>
    </row>
    <row r="38" ht="13.5" customHeight="1">
      <c r="A38" s="193"/>
      <c r="B38" s="251">
        <v>26.0</v>
      </c>
      <c r="C38" s="251">
        <f t="shared" si="1"/>
        <v>0.01379470882</v>
      </c>
      <c r="D38" s="251">
        <f t="shared" si="2"/>
        <v>1.001589436</v>
      </c>
      <c r="E38" s="193"/>
      <c r="F38" s="193"/>
      <c r="G38" s="193"/>
      <c r="H38" s="193"/>
    </row>
    <row r="39" ht="13.5" customHeight="1">
      <c r="A39" s="193"/>
      <c r="B39" s="251">
        <v>27.0</v>
      </c>
      <c r="C39" s="251">
        <f t="shared" si="1"/>
        <v>0.01432571231</v>
      </c>
      <c r="D39" s="251">
        <f t="shared" si="2"/>
        <v>1.001650669</v>
      </c>
      <c r="E39" s="193"/>
      <c r="F39" s="193"/>
      <c r="G39" s="193"/>
      <c r="H39" s="193"/>
    </row>
    <row r="40" ht="13.5" customHeight="1">
      <c r="A40" s="193"/>
      <c r="B40" s="251">
        <v>28.0</v>
      </c>
      <c r="C40" s="251">
        <f t="shared" si="1"/>
        <v>0.01485674827</v>
      </c>
      <c r="D40" s="251">
        <f t="shared" si="2"/>
        <v>1.00171191</v>
      </c>
      <c r="E40" s="193"/>
      <c r="F40" s="193"/>
      <c r="G40" s="193"/>
      <c r="H40" s="193"/>
    </row>
    <row r="41" ht="13.5" customHeight="1">
      <c r="A41" s="193"/>
      <c r="B41" s="251">
        <v>29.0</v>
      </c>
      <c r="C41" s="251">
        <f t="shared" si="1"/>
        <v>0.01538781669</v>
      </c>
      <c r="D41" s="251">
        <f t="shared" si="2"/>
        <v>1.001773158</v>
      </c>
      <c r="E41" s="193"/>
      <c r="F41" s="193"/>
      <c r="G41" s="193"/>
      <c r="H41" s="193"/>
    </row>
    <row r="42" ht="13.5" customHeight="1">
      <c r="A42" s="193"/>
      <c r="B42" s="251">
        <v>30.0</v>
      </c>
      <c r="C42" s="251">
        <f t="shared" si="1"/>
        <v>0.01591891759</v>
      </c>
      <c r="D42" s="251">
        <f t="shared" si="2"/>
        <v>1.001834414</v>
      </c>
      <c r="E42" s="193"/>
      <c r="F42" s="193"/>
      <c r="G42" s="193"/>
      <c r="H42" s="193"/>
    </row>
    <row r="43" ht="13.5" customHeight="1">
      <c r="A43" s="193"/>
      <c r="B43" s="251">
        <v>31.0</v>
      </c>
      <c r="C43" s="251">
        <f t="shared" si="1"/>
        <v>0.01645005097</v>
      </c>
      <c r="D43" s="251">
        <f t="shared" si="2"/>
        <v>1.001895677</v>
      </c>
      <c r="E43" s="193"/>
      <c r="F43" s="193"/>
      <c r="G43" s="193"/>
      <c r="H43" s="193"/>
    </row>
    <row r="44" ht="13.5" customHeight="1">
      <c r="A44" s="193"/>
      <c r="B44" s="251">
        <v>32.0</v>
      </c>
      <c r="C44" s="251">
        <f t="shared" si="1"/>
        <v>0.01698121682</v>
      </c>
      <c r="D44" s="251">
        <f t="shared" si="2"/>
        <v>1.001956947</v>
      </c>
      <c r="E44" s="193"/>
      <c r="F44" s="193"/>
      <c r="G44" s="193"/>
      <c r="H44" s="193"/>
    </row>
    <row r="45" ht="13.5" customHeight="1">
      <c r="A45" s="193"/>
      <c r="B45" s="251">
        <v>33.0</v>
      </c>
      <c r="C45" s="251">
        <f t="shared" si="1"/>
        <v>0.01751241516</v>
      </c>
      <c r="D45" s="251">
        <f t="shared" si="2"/>
        <v>1.002018225</v>
      </c>
      <c r="E45" s="193"/>
      <c r="F45" s="193"/>
      <c r="G45" s="193"/>
      <c r="H45" s="193"/>
    </row>
    <row r="46" ht="13.5" customHeight="1">
      <c r="A46" s="193"/>
      <c r="B46" s="251">
        <v>34.0</v>
      </c>
      <c r="C46" s="251">
        <f t="shared" si="1"/>
        <v>0.01804364599</v>
      </c>
      <c r="D46" s="251">
        <f t="shared" si="2"/>
        <v>1.002079511</v>
      </c>
      <c r="E46" s="193"/>
      <c r="F46" s="193"/>
      <c r="G46" s="193"/>
      <c r="H46" s="193"/>
    </row>
    <row r="47" ht="13.5" customHeight="1">
      <c r="A47" s="193"/>
      <c r="B47" s="251">
        <v>35.0</v>
      </c>
      <c r="C47" s="251">
        <f t="shared" si="1"/>
        <v>0.01857490931</v>
      </c>
      <c r="D47" s="251">
        <f t="shared" si="2"/>
        <v>1.002140804</v>
      </c>
      <c r="E47" s="193"/>
      <c r="F47" s="193"/>
      <c r="G47" s="193"/>
      <c r="H47" s="193"/>
    </row>
    <row r="48" ht="13.5" customHeight="1">
      <c r="A48" s="193"/>
      <c r="B48" s="251">
        <v>36.0</v>
      </c>
      <c r="C48" s="251">
        <f t="shared" si="1"/>
        <v>0.01910620512</v>
      </c>
      <c r="D48" s="251">
        <f t="shared" si="2"/>
        <v>1.002202104</v>
      </c>
      <c r="E48" s="193"/>
      <c r="F48" s="193"/>
      <c r="G48" s="193"/>
      <c r="H48" s="193"/>
    </row>
    <row r="49" ht="13.5" customHeight="1">
      <c r="A49" s="193"/>
      <c r="B49" s="251">
        <v>37.0</v>
      </c>
      <c r="C49" s="251">
        <f t="shared" si="1"/>
        <v>0.01963753344</v>
      </c>
      <c r="D49" s="251">
        <f t="shared" si="2"/>
        <v>1.002263412</v>
      </c>
      <c r="E49" s="193"/>
      <c r="F49" s="193"/>
      <c r="G49" s="193"/>
      <c r="H49" s="193"/>
    </row>
    <row r="50" ht="13.5" customHeight="1">
      <c r="A50" s="193"/>
      <c r="B50" s="251">
        <v>38.0</v>
      </c>
      <c r="C50" s="251">
        <f t="shared" si="1"/>
        <v>0.02016889426</v>
      </c>
      <c r="D50" s="251">
        <f t="shared" si="2"/>
        <v>1.002324728</v>
      </c>
      <c r="E50" s="193"/>
      <c r="F50" s="193"/>
      <c r="G50" s="193"/>
      <c r="H50" s="193"/>
    </row>
    <row r="51" ht="13.5" customHeight="1">
      <c r="A51" s="193"/>
      <c r="B51" s="251">
        <v>39.0</v>
      </c>
      <c r="C51" s="251">
        <f t="shared" si="1"/>
        <v>0.02070028759</v>
      </c>
      <c r="D51" s="251">
        <f t="shared" si="2"/>
        <v>1.002386051</v>
      </c>
      <c r="E51" s="193"/>
      <c r="F51" s="193"/>
      <c r="G51" s="193"/>
      <c r="H51" s="193"/>
    </row>
    <row r="52" ht="13.5" customHeight="1">
      <c r="A52" s="193"/>
      <c r="B52" s="251">
        <v>40.0</v>
      </c>
      <c r="C52" s="251">
        <f t="shared" si="1"/>
        <v>0.02123171343</v>
      </c>
      <c r="D52" s="251">
        <f t="shared" si="2"/>
        <v>1.002447381</v>
      </c>
      <c r="E52" s="193"/>
      <c r="F52" s="193"/>
      <c r="G52" s="193"/>
      <c r="H52" s="193"/>
    </row>
    <row r="53" ht="13.5" customHeight="1">
      <c r="A53" s="193"/>
      <c r="B53" s="251">
        <v>41.0</v>
      </c>
      <c r="C53" s="251">
        <f t="shared" si="1"/>
        <v>0.02176317178</v>
      </c>
      <c r="D53" s="251">
        <f t="shared" si="2"/>
        <v>1.002508719</v>
      </c>
      <c r="E53" s="193"/>
      <c r="F53" s="193"/>
      <c r="G53" s="193"/>
      <c r="H53" s="193"/>
    </row>
    <row r="54" ht="13.5" customHeight="1">
      <c r="A54" s="193"/>
      <c r="B54" s="251">
        <v>42.0</v>
      </c>
      <c r="C54" s="251">
        <f t="shared" si="1"/>
        <v>0.02229466266</v>
      </c>
      <c r="D54" s="251">
        <f t="shared" si="2"/>
        <v>1.002570065</v>
      </c>
      <c r="E54" s="193"/>
      <c r="F54" s="193"/>
      <c r="G54" s="193"/>
      <c r="H54" s="193"/>
    </row>
    <row r="55" ht="13.5" customHeight="1">
      <c r="A55" s="193"/>
      <c r="B55" s="251">
        <v>43.0</v>
      </c>
      <c r="C55" s="251">
        <f t="shared" si="1"/>
        <v>0.02282618606</v>
      </c>
      <c r="D55" s="251">
        <f t="shared" si="2"/>
        <v>1.002631418</v>
      </c>
      <c r="E55" s="193"/>
      <c r="F55" s="193"/>
      <c r="G55" s="193"/>
      <c r="H55" s="193"/>
    </row>
    <row r="56" ht="13.5" customHeight="1">
      <c r="A56" s="193"/>
      <c r="B56" s="251">
        <v>44.0</v>
      </c>
      <c r="C56" s="251">
        <f t="shared" si="1"/>
        <v>0.02335774199</v>
      </c>
      <c r="D56" s="251">
        <f t="shared" si="2"/>
        <v>1.002692778</v>
      </c>
      <c r="E56" s="193"/>
      <c r="F56" s="193"/>
      <c r="G56" s="193"/>
      <c r="H56" s="193"/>
    </row>
    <row r="57" ht="13.5" customHeight="1">
      <c r="A57" s="193"/>
      <c r="B57" s="251">
        <v>45.0</v>
      </c>
      <c r="C57" s="251">
        <f t="shared" si="1"/>
        <v>0.02388933045</v>
      </c>
      <c r="D57" s="251">
        <f t="shared" si="2"/>
        <v>1.002754147</v>
      </c>
      <c r="E57" s="193"/>
      <c r="F57" s="193"/>
      <c r="G57" s="193"/>
      <c r="H57" s="193"/>
    </row>
    <row r="58" ht="13.5" customHeight="1">
      <c r="A58" s="193"/>
      <c r="B58" s="251">
        <v>46.0</v>
      </c>
      <c r="C58" s="251">
        <f t="shared" si="1"/>
        <v>0.02442095144</v>
      </c>
      <c r="D58" s="251">
        <f t="shared" si="2"/>
        <v>1.002815522</v>
      </c>
      <c r="E58" s="193"/>
      <c r="F58" s="193"/>
      <c r="G58" s="193"/>
      <c r="H58" s="193"/>
    </row>
    <row r="59" ht="13.5" customHeight="1">
      <c r="A59" s="193"/>
      <c r="B59" s="251">
        <v>47.0</v>
      </c>
      <c r="C59" s="251">
        <f t="shared" si="1"/>
        <v>0.02495260498</v>
      </c>
      <c r="D59" s="251">
        <f t="shared" si="2"/>
        <v>1.002876905</v>
      </c>
      <c r="E59" s="193"/>
      <c r="F59" s="193"/>
      <c r="G59" s="193"/>
      <c r="H59" s="193"/>
    </row>
    <row r="60" ht="13.5" customHeight="1">
      <c r="A60" s="193"/>
      <c r="B60" s="251">
        <v>48.0</v>
      </c>
      <c r="C60" s="251">
        <f t="shared" si="1"/>
        <v>0.02548429106</v>
      </c>
      <c r="D60" s="251">
        <f t="shared" si="2"/>
        <v>1.002938296</v>
      </c>
      <c r="E60" s="193"/>
      <c r="F60" s="193"/>
      <c r="G60" s="193"/>
      <c r="H60" s="193"/>
    </row>
    <row r="61" ht="13.5" customHeight="1">
      <c r="A61" s="193"/>
      <c r="B61" s="251">
        <v>49.0</v>
      </c>
      <c r="C61" s="251">
        <f t="shared" si="1"/>
        <v>0.02601600969</v>
      </c>
      <c r="D61" s="251">
        <f t="shared" si="2"/>
        <v>1.002999694</v>
      </c>
      <c r="E61" s="193"/>
      <c r="F61" s="193"/>
      <c r="G61" s="193"/>
      <c r="H61" s="193"/>
    </row>
    <row r="62" ht="13.5" customHeight="1">
      <c r="A62" s="193"/>
      <c r="B62" s="251">
        <v>50.0</v>
      </c>
      <c r="C62" s="251">
        <f t="shared" si="1"/>
        <v>0.02654776087</v>
      </c>
      <c r="D62" s="251">
        <f t="shared" si="2"/>
        <v>1.0030611</v>
      </c>
      <c r="E62" s="193"/>
      <c r="F62" s="193"/>
      <c r="G62" s="193"/>
      <c r="H62" s="193"/>
    </row>
    <row r="63" ht="13.5" customHeight="1">
      <c r="A63" s="193"/>
      <c r="B63" s="251">
        <v>51.0</v>
      </c>
      <c r="C63" s="251">
        <f t="shared" si="1"/>
        <v>0.0270795446</v>
      </c>
      <c r="D63" s="251">
        <f t="shared" si="2"/>
        <v>1.003122513</v>
      </c>
      <c r="E63" s="193"/>
      <c r="F63" s="193"/>
      <c r="G63" s="193"/>
      <c r="H63" s="193"/>
    </row>
    <row r="64" ht="13.5" customHeight="1">
      <c r="A64" s="193"/>
      <c r="B64" s="251">
        <v>52.0</v>
      </c>
      <c r="C64" s="251">
        <f t="shared" si="1"/>
        <v>0.0276113609</v>
      </c>
      <c r="D64" s="251">
        <f t="shared" si="2"/>
        <v>1.003183933</v>
      </c>
      <c r="E64" s="193"/>
      <c r="F64" s="193"/>
      <c r="G64" s="193"/>
      <c r="H64" s="193"/>
    </row>
    <row r="65" ht="13.5" customHeight="1">
      <c r="A65" s="193"/>
      <c r="B65" s="251">
        <v>53.0</v>
      </c>
      <c r="C65" s="251">
        <f t="shared" si="1"/>
        <v>0.02814320975</v>
      </c>
      <c r="D65" s="251">
        <f t="shared" si="2"/>
        <v>1.003245362</v>
      </c>
      <c r="E65" s="193"/>
      <c r="F65" s="193"/>
      <c r="G65" s="193"/>
      <c r="H65" s="193"/>
    </row>
    <row r="66" ht="13.5" customHeight="1">
      <c r="A66" s="193"/>
      <c r="B66" s="251">
        <v>54.0</v>
      </c>
      <c r="C66" s="251">
        <f t="shared" si="1"/>
        <v>0.02867509118</v>
      </c>
      <c r="D66" s="251">
        <f t="shared" si="2"/>
        <v>1.003306797</v>
      </c>
      <c r="E66" s="193"/>
      <c r="F66" s="193"/>
      <c r="G66" s="193"/>
      <c r="H66" s="193"/>
    </row>
    <row r="67" ht="13.5" customHeight="1">
      <c r="A67" s="193"/>
      <c r="B67" s="251">
        <v>55.0</v>
      </c>
      <c r="C67" s="251">
        <f t="shared" si="1"/>
        <v>0.02920700518</v>
      </c>
      <c r="D67" s="251">
        <f t="shared" si="2"/>
        <v>1.003368241</v>
      </c>
      <c r="E67" s="193"/>
      <c r="F67" s="193"/>
      <c r="G67" s="193"/>
      <c r="H67" s="193"/>
    </row>
    <row r="68" ht="13.5" customHeight="1">
      <c r="A68" s="193"/>
      <c r="B68" s="251">
        <v>56.0</v>
      </c>
      <c r="C68" s="251">
        <f t="shared" si="1"/>
        <v>0.02973895175</v>
      </c>
      <c r="D68" s="251">
        <f t="shared" si="2"/>
        <v>1.003429691</v>
      </c>
      <c r="E68" s="193"/>
      <c r="F68" s="193"/>
      <c r="G68" s="193"/>
      <c r="H68" s="193"/>
    </row>
    <row r="69" ht="13.5" customHeight="1">
      <c r="A69" s="193"/>
      <c r="B69" s="251">
        <v>57.0</v>
      </c>
      <c r="C69" s="251">
        <f t="shared" si="1"/>
        <v>0.03027093091</v>
      </c>
      <c r="D69" s="251">
        <f t="shared" si="2"/>
        <v>1.00349115</v>
      </c>
      <c r="E69" s="193"/>
      <c r="F69" s="193"/>
      <c r="G69" s="193"/>
      <c r="H69" s="193"/>
    </row>
    <row r="70" ht="13.5" customHeight="1">
      <c r="A70" s="193"/>
      <c r="B70" s="251">
        <v>58.0</v>
      </c>
      <c r="C70" s="251">
        <f t="shared" si="1"/>
        <v>0.03080294265</v>
      </c>
      <c r="D70" s="251">
        <f t="shared" si="2"/>
        <v>1.003552615</v>
      </c>
      <c r="E70" s="193"/>
      <c r="F70" s="193"/>
      <c r="G70" s="193"/>
      <c r="H70" s="193"/>
    </row>
    <row r="71" ht="13.5" customHeight="1">
      <c r="A71" s="193"/>
      <c r="B71" s="251">
        <v>59.0</v>
      </c>
      <c r="C71" s="251">
        <f t="shared" si="1"/>
        <v>0.03133498697</v>
      </c>
      <c r="D71" s="251">
        <f t="shared" si="2"/>
        <v>1.003614089</v>
      </c>
      <c r="E71" s="193"/>
      <c r="F71" s="193"/>
      <c r="G71" s="193"/>
      <c r="H71" s="193"/>
    </row>
    <row r="72" ht="13.5" customHeight="1">
      <c r="A72" s="193"/>
      <c r="B72" s="251">
        <v>60.0</v>
      </c>
      <c r="C72" s="251">
        <f t="shared" si="1"/>
        <v>0.03186706389</v>
      </c>
      <c r="D72" s="251">
        <f t="shared" si="2"/>
        <v>1.00367557</v>
      </c>
      <c r="E72" s="193"/>
      <c r="F72" s="193"/>
      <c r="G72" s="193"/>
      <c r="H72" s="193"/>
    </row>
    <row r="73" ht="13.5" customHeight="1">
      <c r="A73" s="193"/>
      <c r="B73" s="251">
        <v>61.0</v>
      </c>
      <c r="C73" s="251">
        <f t="shared" si="1"/>
        <v>0.0323991734</v>
      </c>
      <c r="D73" s="251">
        <f t="shared" si="2"/>
        <v>1.003737058</v>
      </c>
      <c r="E73" s="193"/>
      <c r="F73" s="193"/>
      <c r="G73" s="193"/>
      <c r="H73" s="193"/>
    </row>
    <row r="74" ht="13.5" customHeight="1">
      <c r="A74" s="193"/>
      <c r="B74" s="251">
        <v>62.0</v>
      </c>
      <c r="C74" s="251">
        <f t="shared" si="1"/>
        <v>0.03293131552</v>
      </c>
      <c r="D74" s="251">
        <f t="shared" si="2"/>
        <v>1.003798554</v>
      </c>
      <c r="E74" s="193"/>
      <c r="F74" s="193"/>
      <c r="G74" s="193"/>
      <c r="H74" s="193"/>
    </row>
    <row r="75" ht="13.5" customHeight="1">
      <c r="A75" s="193"/>
      <c r="B75" s="251">
        <v>63.0</v>
      </c>
      <c r="C75" s="251">
        <f t="shared" si="1"/>
        <v>0.03346349023</v>
      </c>
      <c r="D75" s="251">
        <f t="shared" si="2"/>
        <v>1.003860058</v>
      </c>
      <c r="E75" s="193"/>
      <c r="F75" s="193"/>
      <c r="G75" s="193"/>
      <c r="H75" s="193"/>
    </row>
    <row r="76" ht="13.5" customHeight="1">
      <c r="A76" s="193"/>
      <c r="B76" s="251">
        <v>64.0</v>
      </c>
      <c r="C76" s="251">
        <f t="shared" si="1"/>
        <v>0.03399569756</v>
      </c>
      <c r="D76" s="251">
        <f t="shared" si="2"/>
        <v>1.003921569</v>
      </c>
      <c r="E76" s="193"/>
      <c r="F76" s="193"/>
      <c r="G76" s="193"/>
      <c r="H76" s="193"/>
    </row>
    <row r="77" ht="13.5" customHeight="1">
      <c r="A77" s="193"/>
      <c r="B77" s="251">
        <v>65.0</v>
      </c>
      <c r="C77" s="251">
        <f t="shared" si="1"/>
        <v>0.03452793749</v>
      </c>
      <c r="D77" s="251">
        <f t="shared" si="2"/>
        <v>1.003983087</v>
      </c>
      <c r="E77" s="193"/>
      <c r="F77" s="193"/>
      <c r="G77" s="193"/>
      <c r="H77" s="193"/>
    </row>
    <row r="78" ht="13.5" customHeight="1">
      <c r="A78" s="193"/>
      <c r="B78" s="251">
        <v>66.0</v>
      </c>
      <c r="C78" s="251">
        <f t="shared" si="1"/>
        <v>0.03506021005</v>
      </c>
      <c r="D78" s="251">
        <f t="shared" si="2"/>
        <v>1.004044613</v>
      </c>
      <c r="E78" s="193"/>
      <c r="F78" s="193"/>
      <c r="G78" s="193"/>
      <c r="H78" s="193"/>
    </row>
    <row r="79" ht="13.5" customHeight="1">
      <c r="A79" s="193"/>
      <c r="B79" s="251">
        <v>67.0</v>
      </c>
      <c r="C79" s="251">
        <f t="shared" si="1"/>
        <v>0.03559251522</v>
      </c>
      <c r="D79" s="251">
        <f t="shared" si="2"/>
        <v>1.004106147</v>
      </c>
      <c r="E79" s="193"/>
      <c r="F79" s="193"/>
      <c r="G79" s="193"/>
      <c r="H79" s="193"/>
    </row>
    <row r="80" ht="13.5" customHeight="1">
      <c r="A80" s="193"/>
      <c r="B80" s="251">
        <v>68.0</v>
      </c>
      <c r="C80" s="251">
        <f t="shared" si="1"/>
        <v>0.03612485301</v>
      </c>
      <c r="D80" s="251">
        <f t="shared" si="2"/>
        <v>1.004167688</v>
      </c>
      <c r="E80" s="193"/>
      <c r="F80" s="193"/>
      <c r="G80" s="193"/>
      <c r="H80" s="193"/>
    </row>
    <row r="81" ht="13.5" customHeight="1">
      <c r="A81" s="193"/>
      <c r="B81" s="251">
        <v>69.0</v>
      </c>
      <c r="C81" s="251">
        <f t="shared" si="1"/>
        <v>0.03665722344</v>
      </c>
      <c r="D81" s="251">
        <f t="shared" si="2"/>
        <v>1.004229237</v>
      </c>
      <c r="E81" s="193"/>
      <c r="F81" s="193"/>
      <c r="G81" s="193"/>
      <c r="H81" s="193"/>
    </row>
    <row r="82" ht="13.5" customHeight="1">
      <c r="A82" s="193"/>
      <c r="B82" s="251">
        <v>70.0</v>
      </c>
      <c r="C82" s="251">
        <f t="shared" si="1"/>
        <v>0.03718962649</v>
      </c>
      <c r="D82" s="251">
        <f t="shared" si="2"/>
        <v>1.004290793</v>
      </c>
      <c r="E82" s="193"/>
      <c r="F82" s="193"/>
      <c r="G82" s="193"/>
      <c r="H82" s="193"/>
    </row>
    <row r="83" ht="13.5" customHeight="1">
      <c r="A83" s="193"/>
      <c r="B83" s="251">
        <v>71.0</v>
      </c>
      <c r="C83" s="251">
        <f t="shared" si="1"/>
        <v>0.03772206218</v>
      </c>
      <c r="D83" s="251">
        <f t="shared" si="2"/>
        <v>1.004352357</v>
      </c>
      <c r="E83" s="193"/>
      <c r="F83" s="193"/>
      <c r="G83" s="193"/>
      <c r="H83" s="193"/>
    </row>
    <row r="84" ht="13.5" customHeight="1">
      <c r="A84" s="193"/>
      <c r="B84" s="251">
        <v>72.0</v>
      </c>
      <c r="C84" s="251">
        <f t="shared" si="1"/>
        <v>0.03825453051</v>
      </c>
      <c r="D84" s="251">
        <f t="shared" si="2"/>
        <v>1.004413928</v>
      </c>
      <c r="E84" s="193"/>
      <c r="F84" s="193"/>
      <c r="G84" s="193"/>
      <c r="H84" s="193"/>
    </row>
    <row r="85" ht="13.5" customHeight="1">
      <c r="A85" s="193"/>
      <c r="B85" s="251">
        <v>73.0</v>
      </c>
      <c r="C85" s="251">
        <f t="shared" si="1"/>
        <v>0.03878703149</v>
      </c>
      <c r="D85" s="251">
        <f t="shared" si="2"/>
        <v>1.004475507</v>
      </c>
      <c r="E85" s="193"/>
      <c r="F85" s="193"/>
      <c r="G85" s="193"/>
      <c r="H85" s="193"/>
    </row>
    <row r="86" ht="13.5" customHeight="1">
      <c r="A86" s="193"/>
      <c r="B86" s="251">
        <v>74.0</v>
      </c>
      <c r="C86" s="251">
        <f t="shared" si="1"/>
        <v>0.03931956511</v>
      </c>
      <c r="D86" s="251">
        <f t="shared" si="2"/>
        <v>1.004537094</v>
      </c>
      <c r="E86" s="193"/>
      <c r="F86" s="193"/>
      <c r="G86" s="193"/>
      <c r="H86" s="193"/>
    </row>
    <row r="87" ht="13.5" customHeight="1">
      <c r="A87" s="193"/>
      <c r="B87" s="251">
        <v>75.0</v>
      </c>
      <c r="C87" s="251">
        <f t="shared" si="1"/>
        <v>0.03985213138</v>
      </c>
      <c r="D87" s="251">
        <f t="shared" si="2"/>
        <v>1.004598688</v>
      </c>
      <c r="E87" s="193"/>
      <c r="F87" s="193"/>
      <c r="G87" s="193"/>
      <c r="H87" s="193"/>
    </row>
    <row r="88" ht="13.5" customHeight="1">
      <c r="A88" s="193"/>
      <c r="B88" s="251">
        <v>76.0</v>
      </c>
      <c r="C88" s="251">
        <f t="shared" si="1"/>
        <v>0.04038473031</v>
      </c>
      <c r="D88" s="251">
        <f t="shared" si="2"/>
        <v>1.004660289</v>
      </c>
      <c r="E88" s="193"/>
      <c r="F88" s="193"/>
      <c r="G88" s="193"/>
      <c r="H88" s="193"/>
    </row>
    <row r="89" ht="13.5" customHeight="1">
      <c r="A89" s="193"/>
      <c r="B89" s="251">
        <v>77.0</v>
      </c>
      <c r="C89" s="251">
        <f t="shared" si="1"/>
        <v>0.0409173619</v>
      </c>
      <c r="D89" s="251">
        <f t="shared" si="2"/>
        <v>1.004721899</v>
      </c>
      <c r="E89" s="193"/>
      <c r="F89" s="193"/>
      <c r="G89" s="193"/>
      <c r="H89" s="193"/>
    </row>
    <row r="90" ht="13.5" customHeight="1">
      <c r="A90" s="193"/>
      <c r="B90" s="251">
        <v>78.0</v>
      </c>
      <c r="C90" s="251">
        <f t="shared" si="1"/>
        <v>0.04145002615</v>
      </c>
      <c r="D90" s="251">
        <f t="shared" si="2"/>
        <v>1.004783515</v>
      </c>
      <c r="E90" s="193"/>
      <c r="F90" s="193"/>
      <c r="G90" s="193"/>
      <c r="H90" s="193"/>
    </row>
    <row r="91" ht="13.5" customHeight="1">
      <c r="A91" s="193"/>
      <c r="B91" s="251">
        <v>79.0</v>
      </c>
      <c r="C91" s="251">
        <f t="shared" si="1"/>
        <v>0.04198272308</v>
      </c>
      <c r="D91" s="251">
        <f t="shared" si="2"/>
        <v>1.00484514</v>
      </c>
      <c r="E91" s="193"/>
      <c r="F91" s="193"/>
      <c r="G91" s="193"/>
      <c r="H91" s="193"/>
    </row>
    <row r="92" ht="13.5" customHeight="1">
      <c r="A92" s="193"/>
      <c r="B92" s="251">
        <v>80.0</v>
      </c>
      <c r="C92" s="251">
        <f t="shared" si="1"/>
        <v>0.04251545267</v>
      </c>
      <c r="D92" s="251">
        <f t="shared" si="2"/>
        <v>1.004906771</v>
      </c>
      <c r="E92" s="193"/>
      <c r="F92" s="193"/>
      <c r="G92" s="193"/>
      <c r="H92" s="193"/>
    </row>
    <row r="93" ht="13.5" customHeight="1">
      <c r="A93" s="193"/>
      <c r="B93" s="251">
        <v>81.0</v>
      </c>
      <c r="C93" s="251">
        <f t="shared" si="1"/>
        <v>0.04304821494</v>
      </c>
      <c r="D93" s="251">
        <f t="shared" si="2"/>
        <v>1.004968411</v>
      </c>
      <c r="E93" s="193"/>
      <c r="F93" s="193"/>
      <c r="G93" s="193"/>
      <c r="H93" s="193"/>
    </row>
    <row r="94" ht="13.5" customHeight="1">
      <c r="A94" s="193"/>
      <c r="B94" s="251">
        <v>82.0</v>
      </c>
      <c r="C94" s="251">
        <f t="shared" si="1"/>
        <v>0.04358100988</v>
      </c>
      <c r="D94" s="251">
        <f t="shared" si="2"/>
        <v>1.005030058</v>
      </c>
      <c r="E94" s="193"/>
      <c r="F94" s="193"/>
      <c r="G94" s="193"/>
      <c r="H94" s="193"/>
    </row>
    <row r="95" ht="13.5" customHeight="1">
      <c r="A95" s="193"/>
      <c r="B95" s="251">
        <v>83.0</v>
      </c>
      <c r="C95" s="251">
        <f t="shared" si="1"/>
        <v>0.04411383752</v>
      </c>
      <c r="D95" s="251">
        <f t="shared" si="2"/>
        <v>1.005091712</v>
      </c>
      <c r="E95" s="193"/>
      <c r="F95" s="193"/>
      <c r="G95" s="193"/>
      <c r="H95" s="193"/>
    </row>
    <row r="96" ht="13.5" customHeight="1">
      <c r="A96" s="193"/>
      <c r="B96" s="251">
        <v>84.0</v>
      </c>
      <c r="C96" s="251">
        <f t="shared" si="1"/>
        <v>0.04464669784</v>
      </c>
      <c r="D96" s="251">
        <f t="shared" si="2"/>
        <v>1.005153374</v>
      </c>
      <c r="E96" s="193"/>
      <c r="F96" s="193"/>
      <c r="G96" s="193"/>
      <c r="H96" s="193"/>
    </row>
    <row r="97" ht="13.5" customHeight="1">
      <c r="A97" s="193"/>
      <c r="B97" s="251">
        <v>85.0</v>
      </c>
      <c r="C97" s="251">
        <f t="shared" si="1"/>
        <v>0.04517959085</v>
      </c>
      <c r="D97" s="251">
        <f t="shared" si="2"/>
        <v>1.005215044</v>
      </c>
      <c r="E97" s="193"/>
      <c r="F97" s="193"/>
      <c r="G97" s="193"/>
      <c r="H97" s="193"/>
    </row>
    <row r="98" ht="13.5" customHeight="1">
      <c r="A98" s="193"/>
      <c r="B98" s="251">
        <v>86.0</v>
      </c>
      <c r="C98" s="251">
        <f t="shared" si="1"/>
        <v>0.04571251655</v>
      </c>
      <c r="D98" s="251">
        <f t="shared" si="2"/>
        <v>1.005276721</v>
      </c>
      <c r="E98" s="193"/>
      <c r="F98" s="193"/>
      <c r="G98" s="193"/>
      <c r="H98" s="193"/>
    </row>
    <row r="99" ht="13.5" customHeight="1">
      <c r="A99" s="193"/>
      <c r="B99" s="251">
        <v>87.0</v>
      </c>
      <c r="C99" s="251">
        <f t="shared" si="1"/>
        <v>0.04624547496</v>
      </c>
      <c r="D99" s="251">
        <f t="shared" si="2"/>
        <v>1.005338406</v>
      </c>
      <c r="E99" s="193"/>
      <c r="F99" s="193"/>
      <c r="G99" s="193"/>
      <c r="H99" s="193"/>
    </row>
    <row r="100" ht="13.5" customHeight="1">
      <c r="A100" s="193"/>
      <c r="B100" s="251">
        <v>88.0</v>
      </c>
      <c r="C100" s="251">
        <f t="shared" si="1"/>
        <v>0.04677846607</v>
      </c>
      <c r="D100" s="251">
        <f t="shared" si="2"/>
        <v>1.005400098</v>
      </c>
      <c r="E100" s="193"/>
      <c r="F100" s="193"/>
      <c r="G100" s="193"/>
      <c r="H100" s="193"/>
    </row>
    <row r="101" ht="13.5" customHeight="1">
      <c r="A101" s="193"/>
      <c r="B101" s="251">
        <v>89.0</v>
      </c>
      <c r="C101" s="251">
        <f t="shared" si="1"/>
        <v>0.04731148989</v>
      </c>
      <c r="D101" s="251">
        <f t="shared" si="2"/>
        <v>1.005461798</v>
      </c>
      <c r="E101" s="193"/>
      <c r="F101" s="193"/>
      <c r="G101" s="193"/>
      <c r="H101" s="193"/>
    </row>
    <row r="102" ht="13.5" customHeight="1">
      <c r="A102" s="193"/>
      <c r="B102" s="251">
        <v>90.0</v>
      </c>
      <c r="C102" s="251">
        <f t="shared" si="1"/>
        <v>0.04784454642</v>
      </c>
      <c r="D102" s="251">
        <f t="shared" si="2"/>
        <v>1.005523506</v>
      </c>
      <c r="E102" s="193"/>
      <c r="F102" s="193"/>
      <c r="G102" s="193"/>
      <c r="H102" s="193"/>
    </row>
    <row r="103" ht="13.5" customHeight="1">
      <c r="A103" s="193"/>
      <c r="B103" s="251">
        <v>91.0</v>
      </c>
      <c r="C103" s="251">
        <f t="shared" si="1"/>
        <v>0.04837763567</v>
      </c>
      <c r="D103" s="251">
        <f t="shared" si="2"/>
        <v>1.005585221</v>
      </c>
      <c r="E103" s="193"/>
      <c r="F103" s="193"/>
      <c r="G103" s="193"/>
      <c r="H103" s="193"/>
    </row>
    <row r="104" ht="13.5" customHeight="1">
      <c r="A104" s="193"/>
      <c r="B104" s="251">
        <v>92.0</v>
      </c>
      <c r="C104" s="251">
        <f t="shared" si="1"/>
        <v>0.04891075764</v>
      </c>
      <c r="D104" s="251">
        <f t="shared" si="2"/>
        <v>1.005646943</v>
      </c>
      <c r="E104" s="193"/>
      <c r="F104" s="193"/>
      <c r="G104" s="193"/>
      <c r="H104" s="193"/>
    </row>
    <row r="105" ht="13.5" customHeight="1">
      <c r="A105" s="193"/>
      <c r="B105" s="251">
        <v>93.0</v>
      </c>
      <c r="C105" s="251">
        <f t="shared" si="1"/>
        <v>0.04944391233</v>
      </c>
      <c r="D105" s="251">
        <f t="shared" si="2"/>
        <v>1.005708674</v>
      </c>
      <c r="E105" s="193"/>
      <c r="F105" s="193"/>
      <c r="G105" s="193"/>
      <c r="H105" s="193"/>
    </row>
    <row r="106" ht="13.5" customHeight="1">
      <c r="A106" s="193"/>
      <c r="B106" s="251">
        <v>94.0</v>
      </c>
      <c r="C106" s="251">
        <f t="shared" si="1"/>
        <v>0.04997709974</v>
      </c>
      <c r="D106" s="251">
        <f t="shared" si="2"/>
        <v>1.005770411</v>
      </c>
      <c r="E106" s="193"/>
      <c r="F106" s="193"/>
      <c r="G106" s="193"/>
      <c r="H106" s="193"/>
    </row>
    <row r="107" ht="13.5" customHeight="1">
      <c r="A107" s="193"/>
      <c r="B107" s="251">
        <v>95.0</v>
      </c>
      <c r="C107" s="251">
        <f t="shared" si="1"/>
        <v>0.0505103199</v>
      </c>
      <c r="D107" s="251">
        <f t="shared" si="2"/>
        <v>1.005832157</v>
      </c>
      <c r="E107" s="193"/>
      <c r="F107" s="193"/>
      <c r="G107" s="193"/>
      <c r="H107" s="193"/>
    </row>
    <row r="108" ht="13.5" customHeight="1">
      <c r="A108" s="193"/>
      <c r="B108" s="251">
        <v>96.0</v>
      </c>
      <c r="C108" s="251">
        <f t="shared" si="1"/>
        <v>0.05104357278</v>
      </c>
      <c r="D108" s="251">
        <f t="shared" si="2"/>
        <v>1.00589391</v>
      </c>
      <c r="E108" s="193"/>
      <c r="F108" s="193"/>
      <c r="G108" s="193"/>
      <c r="H108" s="193"/>
    </row>
    <row r="109" ht="13.5" customHeight="1">
      <c r="A109" s="193"/>
      <c r="B109" s="251">
        <v>97.0</v>
      </c>
      <c r="C109" s="251">
        <f t="shared" si="1"/>
        <v>0.05157685841</v>
      </c>
      <c r="D109" s="251">
        <f t="shared" si="2"/>
        <v>1.00595567</v>
      </c>
      <c r="E109" s="193"/>
      <c r="F109" s="193"/>
      <c r="G109" s="193"/>
      <c r="H109" s="193"/>
    </row>
    <row r="110" ht="13.5" customHeight="1">
      <c r="A110" s="193"/>
      <c r="B110" s="251">
        <v>98.0</v>
      </c>
      <c r="C110" s="251">
        <f t="shared" si="1"/>
        <v>0.05211017678</v>
      </c>
      <c r="D110" s="251">
        <f t="shared" si="2"/>
        <v>1.006017438</v>
      </c>
      <c r="E110" s="193"/>
      <c r="F110" s="193"/>
      <c r="G110" s="193"/>
      <c r="H110" s="193"/>
    </row>
    <row r="111" ht="13.5" customHeight="1">
      <c r="A111" s="193"/>
      <c r="B111" s="251">
        <v>99.0</v>
      </c>
      <c r="C111" s="251">
        <f t="shared" si="1"/>
        <v>0.0526435279</v>
      </c>
      <c r="D111" s="251">
        <f t="shared" si="2"/>
        <v>1.006079214</v>
      </c>
      <c r="E111" s="193"/>
      <c r="F111" s="193"/>
      <c r="G111" s="193"/>
      <c r="H111" s="193"/>
    </row>
    <row r="112" ht="13.5" customHeight="1">
      <c r="A112" s="193"/>
      <c r="B112" s="251">
        <v>100.0</v>
      </c>
      <c r="C112" s="251">
        <f t="shared" si="1"/>
        <v>0.05317691177</v>
      </c>
      <c r="D112" s="251">
        <f t="shared" si="2"/>
        <v>1.006140997</v>
      </c>
      <c r="E112" s="193"/>
      <c r="F112" s="193"/>
      <c r="G112" s="193"/>
      <c r="H112" s="193"/>
    </row>
    <row r="113" ht="13.5" customHeight="1">
      <c r="A113" s="193"/>
      <c r="B113" s="251">
        <v>101.0</v>
      </c>
      <c r="C113" s="251">
        <f t="shared" si="1"/>
        <v>0.05371032839</v>
      </c>
      <c r="D113" s="251">
        <f t="shared" si="2"/>
        <v>1.006202788</v>
      </c>
      <c r="E113" s="193"/>
      <c r="F113" s="193"/>
      <c r="G113" s="193"/>
      <c r="H113" s="193"/>
    </row>
    <row r="114" ht="13.5" customHeight="1">
      <c r="A114" s="193"/>
      <c r="B114" s="251">
        <v>102.0</v>
      </c>
      <c r="C114" s="251">
        <f t="shared" si="1"/>
        <v>0.05424377778</v>
      </c>
      <c r="D114" s="251">
        <f t="shared" si="2"/>
        <v>1.006264587</v>
      </c>
      <c r="E114" s="193"/>
      <c r="F114" s="193"/>
      <c r="G114" s="193"/>
      <c r="H114" s="193"/>
    </row>
    <row r="115" ht="13.5" customHeight="1">
      <c r="A115" s="193"/>
      <c r="B115" s="251">
        <v>103.0</v>
      </c>
      <c r="C115" s="251">
        <f t="shared" si="1"/>
        <v>0.05477725993</v>
      </c>
      <c r="D115" s="251">
        <f t="shared" si="2"/>
        <v>1.006326393</v>
      </c>
      <c r="E115" s="193"/>
      <c r="F115" s="193"/>
      <c r="G115" s="193"/>
      <c r="H115" s="193"/>
    </row>
    <row r="116" ht="13.5" customHeight="1">
      <c r="A116" s="193"/>
      <c r="B116" s="251">
        <v>104.0</v>
      </c>
      <c r="C116" s="251">
        <f t="shared" si="1"/>
        <v>0.05531077485</v>
      </c>
      <c r="D116" s="251">
        <f t="shared" si="2"/>
        <v>1.006388206</v>
      </c>
      <c r="E116" s="193"/>
      <c r="F116" s="193"/>
      <c r="G116" s="193"/>
      <c r="H116" s="193"/>
    </row>
    <row r="117" ht="13.5" customHeight="1">
      <c r="A117" s="193"/>
      <c r="B117" s="251">
        <v>105.0</v>
      </c>
      <c r="C117" s="251">
        <f t="shared" si="1"/>
        <v>0.05584432254</v>
      </c>
      <c r="D117" s="251">
        <f t="shared" si="2"/>
        <v>1.006450028</v>
      </c>
      <c r="E117" s="193"/>
      <c r="F117" s="193"/>
      <c r="G117" s="193"/>
      <c r="H117" s="193"/>
    </row>
    <row r="118" ht="13.5" customHeight="1">
      <c r="A118" s="193"/>
      <c r="B118" s="251">
        <v>106.0</v>
      </c>
      <c r="C118" s="251">
        <f t="shared" si="1"/>
        <v>0.05637790301</v>
      </c>
      <c r="D118" s="251">
        <f t="shared" si="2"/>
        <v>1.006511856</v>
      </c>
      <c r="E118" s="193"/>
      <c r="F118" s="193"/>
      <c r="G118" s="193"/>
      <c r="H118" s="193"/>
    </row>
    <row r="119" ht="13.5" customHeight="1">
      <c r="A119" s="193"/>
      <c r="B119" s="251">
        <v>107.0</v>
      </c>
      <c r="C119" s="251">
        <f t="shared" si="1"/>
        <v>0.05691151626</v>
      </c>
      <c r="D119" s="251">
        <f t="shared" si="2"/>
        <v>1.006573693</v>
      </c>
      <c r="E119" s="193"/>
      <c r="F119" s="193"/>
      <c r="G119" s="193"/>
      <c r="H119" s="193"/>
    </row>
    <row r="120" ht="13.5" customHeight="1">
      <c r="A120" s="193"/>
      <c r="B120" s="251">
        <v>108.0</v>
      </c>
      <c r="C120" s="251">
        <f t="shared" si="1"/>
        <v>0.05744516229</v>
      </c>
      <c r="D120" s="251">
        <f t="shared" si="2"/>
        <v>1.006635537</v>
      </c>
      <c r="E120" s="193"/>
      <c r="F120" s="193"/>
      <c r="G120" s="193"/>
      <c r="H120" s="193"/>
    </row>
    <row r="121" ht="13.5" customHeight="1">
      <c r="A121" s="193"/>
      <c r="B121" s="251">
        <v>109.0</v>
      </c>
      <c r="C121" s="251">
        <f t="shared" si="1"/>
        <v>0.05797884111</v>
      </c>
      <c r="D121" s="251">
        <f t="shared" si="2"/>
        <v>1.006697389</v>
      </c>
      <c r="E121" s="193"/>
      <c r="F121" s="193"/>
      <c r="G121" s="193"/>
      <c r="H121" s="193"/>
    </row>
    <row r="122" ht="13.5" customHeight="1">
      <c r="A122" s="193"/>
      <c r="B122" s="251">
        <v>110.0</v>
      </c>
      <c r="C122" s="251">
        <f t="shared" si="1"/>
        <v>0.05851255272</v>
      </c>
      <c r="D122" s="251">
        <f t="shared" si="2"/>
        <v>1.006759248</v>
      </c>
      <c r="E122" s="193"/>
      <c r="F122" s="193"/>
      <c r="G122" s="193"/>
      <c r="H122" s="193"/>
    </row>
    <row r="123" ht="13.5" customHeight="1">
      <c r="A123" s="193"/>
      <c r="B123" s="251">
        <v>111.0</v>
      </c>
      <c r="C123" s="251">
        <f t="shared" si="1"/>
        <v>0.05904629713</v>
      </c>
      <c r="D123" s="251">
        <f t="shared" si="2"/>
        <v>1.006821115</v>
      </c>
      <c r="E123" s="193"/>
      <c r="F123" s="193"/>
      <c r="G123" s="193"/>
      <c r="H123" s="193"/>
    </row>
    <row r="124" ht="13.5" customHeight="1">
      <c r="A124" s="193"/>
      <c r="B124" s="251">
        <v>112.0</v>
      </c>
      <c r="C124" s="251">
        <f t="shared" si="1"/>
        <v>0.05958007434</v>
      </c>
      <c r="D124" s="251">
        <f t="shared" si="2"/>
        <v>1.006882989</v>
      </c>
      <c r="E124" s="193"/>
      <c r="F124" s="193"/>
      <c r="G124" s="193"/>
      <c r="H124" s="193"/>
    </row>
    <row r="125" ht="13.5" customHeight="1">
      <c r="A125" s="193"/>
      <c r="B125" s="251">
        <v>113.0</v>
      </c>
      <c r="C125" s="251">
        <f t="shared" si="1"/>
        <v>0.06011388436</v>
      </c>
      <c r="D125" s="251">
        <f t="shared" si="2"/>
        <v>1.006944871</v>
      </c>
      <c r="E125" s="193"/>
      <c r="F125" s="193"/>
      <c r="G125" s="193"/>
      <c r="H125" s="193"/>
    </row>
    <row r="126" ht="13.5" customHeight="1">
      <c r="A126" s="193"/>
      <c r="B126" s="251">
        <v>114.0</v>
      </c>
      <c r="C126" s="251">
        <f t="shared" si="1"/>
        <v>0.06064772718</v>
      </c>
      <c r="D126" s="251">
        <f t="shared" si="2"/>
        <v>1.007006761</v>
      </c>
      <c r="E126" s="193"/>
      <c r="F126" s="193"/>
      <c r="G126" s="193"/>
      <c r="H126" s="193"/>
    </row>
    <row r="127" ht="13.5" customHeight="1">
      <c r="A127" s="193"/>
      <c r="B127" s="251">
        <v>115.0</v>
      </c>
      <c r="C127" s="251">
        <f t="shared" si="1"/>
        <v>0.06118160281</v>
      </c>
      <c r="D127" s="251">
        <f t="shared" si="2"/>
        <v>1.007068658</v>
      </c>
      <c r="E127" s="193"/>
      <c r="F127" s="193"/>
      <c r="G127" s="193"/>
      <c r="H127" s="193"/>
    </row>
    <row r="128" ht="13.5" customHeight="1">
      <c r="A128" s="193"/>
      <c r="B128" s="251">
        <v>116.0</v>
      </c>
      <c r="C128" s="251">
        <f t="shared" si="1"/>
        <v>0.06171551126</v>
      </c>
      <c r="D128" s="251">
        <f t="shared" si="2"/>
        <v>1.007130563</v>
      </c>
      <c r="E128" s="193"/>
      <c r="F128" s="193"/>
      <c r="G128" s="193"/>
      <c r="H128" s="193"/>
    </row>
    <row r="129" ht="13.5" customHeight="1">
      <c r="A129" s="193"/>
      <c r="B129" s="251">
        <v>117.0</v>
      </c>
      <c r="C129" s="251">
        <f t="shared" si="1"/>
        <v>0.06224945254</v>
      </c>
      <c r="D129" s="251">
        <f t="shared" si="2"/>
        <v>1.007192476</v>
      </c>
      <c r="E129" s="193"/>
      <c r="F129" s="193"/>
      <c r="G129" s="193"/>
      <c r="H129" s="193"/>
    </row>
    <row r="130" ht="13.5" customHeight="1">
      <c r="A130" s="193"/>
      <c r="B130" s="251">
        <v>118.0</v>
      </c>
      <c r="C130" s="251">
        <f t="shared" si="1"/>
        <v>0.06278342663</v>
      </c>
      <c r="D130" s="251">
        <f t="shared" si="2"/>
        <v>1.007254396</v>
      </c>
      <c r="E130" s="193"/>
      <c r="F130" s="193"/>
      <c r="G130" s="193"/>
      <c r="H130" s="193"/>
    </row>
    <row r="131" ht="13.5" customHeight="1">
      <c r="A131" s="193"/>
      <c r="B131" s="251">
        <v>119.0</v>
      </c>
      <c r="C131" s="251">
        <f t="shared" si="1"/>
        <v>0.06331743356</v>
      </c>
      <c r="D131" s="251">
        <f t="shared" si="2"/>
        <v>1.007316323</v>
      </c>
      <c r="E131" s="193"/>
      <c r="F131" s="193"/>
      <c r="G131" s="193"/>
      <c r="H131" s="193"/>
    </row>
    <row r="132" ht="13.5" customHeight="1">
      <c r="A132" s="193"/>
      <c r="B132" s="251">
        <v>120.0</v>
      </c>
      <c r="C132" s="251">
        <f t="shared" si="1"/>
        <v>0.06385147332</v>
      </c>
      <c r="D132" s="251">
        <f t="shared" si="2"/>
        <v>1.007378259</v>
      </c>
      <c r="E132" s="193"/>
      <c r="F132" s="193"/>
      <c r="G132" s="193"/>
      <c r="H132" s="193"/>
    </row>
    <row r="133" ht="13.5" customHeight="1">
      <c r="A133" s="193"/>
      <c r="B133" s="251">
        <v>121.0</v>
      </c>
      <c r="C133" s="251">
        <f t="shared" si="1"/>
        <v>0.06438554591</v>
      </c>
      <c r="D133" s="251">
        <f t="shared" si="2"/>
        <v>1.007440202</v>
      </c>
      <c r="E133" s="193"/>
      <c r="F133" s="193"/>
      <c r="G133" s="193"/>
      <c r="H133" s="193"/>
    </row>
    <row r="134" ht="13.5" customHeight="1">
      <c r="A134" s="193"/>
      <c r="B134" s="251">
        <v>122.0</v>
      </c>
      <c r="C134" s="251">
        <f t="shared" si="1"/>
        <v>0.06491965134</v>
      </c>
      <c r="D134" s="251">
        <f t="shared" si="2"/>
        <v>1.007502152</v>
      </c>
      <c r="E134" s="193"/>
      <c r="F134" s="193"/>
      <c r="G134" s="193"/>
      <c r="H134" s="193"/>
    </row>
    <row r="135" ht="13.5" customHeight="1">
      <c r="A135" s="193"/>
      <c r="B135" s="251">
        <v>123.0</v>
      </c>
      <c r="C135" s="251">
        <f t="shared" si="1"/>
        <v>0.06545378962</v>
      </c>
      <c r="D135" s="251">
        <f t="shared" si="2"/>
        <v>1.00756411</v>
      </c>
      <c r="E135" s="193"/>
      <c r="F135" s="193"/>
      <c r="G135" s="193"/>
      <c r="H135" s="193"/>
    </row>
    <row r="136" ht="13.5" customHeight="1">
      <c r="A136" s="193"/>
      <c r="B136" s="251">
        <v>124.0</v>
      </c>
      <c r="C136" s="251">
        <f t="shared" si="1"/>
        <v>0.06598796075</v>
      </c>
      <c r="D136" s="251">
        <f t="shared" si="2"/>
        <v>1.007626076</v>
      </c>
      <c r="E136" s="193"/>
      <c r="F136" s="193"/>
      <c r="G136" s="193"/>
      <c r="H136" s="193"/>
    </row>
    <row r="137" ht="13.5" customHeight="1">
      <c r="A137" s="193"/>
      <c r="B137" s="251">
        <v>125.0</v>
      </c>
      <c r="C137" s="251">
        <f t="shared" si="1"/>
        <v>0.06652216474</v>
      </c>
      <c r="D137" s="251">
        <f t="shared" si="2"/>
        <v>1.00768805</v>
      </c>
      <c r="E137" s="193"/>
      <c r="F137" s="193"/>
      <c r="G137" s="193"/>
      <c r="H137" s="193"/>
    </row>
    <row r="138" ht="13.5" customHeight="1">
      <c r="A138" s="193"/>
      <c r="B138" s="251">
        <v>126.0</v>
      </c>
      <c r="C138" s="251">
        <f t="shared" si="1"/>
        <v>0.06705640157</v>
      </c>
      <c r="D138" s="251">
        <f t="shared" si="2"/>
        <v>1.007750031</v>
      </c>
      <c r="E138" s="193"/>
      <c r="F138" s="193"/>
      <c r="G138" s="193"/>
      <c r="H138" s="193"/>
    </row>
    <row r="139" ht="13.5" customHeight="1">
      <c r="A139" s="193"/>
      <c r="B139" s="251">
        <v>127.0</v>
      </c>
      <c r="C139" s="251">
        <f t="shared" si="1"/>
        <v>0.06759067127</v>
      </c>
      <c r="D139" s="251">
        <f t="shared" si="2"/>
        <v>1.007812019</v>
      </c>
      <c r="E139" s="193"/>
      <c r="F139" s="193"/>
      <c r="G139" s="193"/>
      <c r="H139" s="193"/>
    </row>
    <row r="140" ht="13.5" customHeight="1">
      <c r="A140" s="193"/>
      <c r="B140" s="251">
        <v>128.0</v>
      </c>
      <c r="C140" s="251">
        <f t="shared" si="1"/>
        <v>0.06812497384</v>
      </c>
      <c r="D140" s="251">
        <f t="shared" si="2"/>
        <v>1.007874016</v>
      </c>
      <c r="E140" s="193"/>
      <c r="F140" s="193"/>
      <c r="G140" s="193"/>
      <c r="H140" s="193"/>
    </row>
    <row r="141" ht="13.5" customHeight="1">
      <c r="A141" s="193"/>
      <c r="B141" s="251">
        <v>129.0</v>
      </c>
      <c r="C141" s="251">
        <f t="shared" si="1"/>
        <v>0.06865930927</v>
      </c>
      <c r="D141" s="251">
        <f t="shared" si="2"/>
        <v>1.00793602</v>
      </c>
      <c r="E141" s="193"/>
      <c r="F141" s="193"/>
      <c r="G141" s="193"/>
      <c r="H141" s="193"/>
    </row>
    <row r="142" ht="13.5" customHeight="1">
      <c r="A142" s="193"/>
      <c r="B142" s="251">
        <v>130.0</v>
      </c>
      <c r="C142" s="251">
        <f t="shared" si="1"/>
        <v>0.06919367758</v>
      </c>
      <c r="D142" s="251">
        <f t="shared" si="2"/>
        <v>1.007998031</v>
      </c>
      <c r="E142" s="193"/>
      <c r="F142" s="193"/>
      <c r="G142" s="193"/>
      <c r="H142" s="193"/>
    </row>
    <row r="143" ht="13.5" customHeight="1">
      <c r="A143" s="193"/>
      <c r="B143" s="251">
        <v>131.0</v>
      </c>
      <c r="C143" s="251">
        <f t="shared" si="1"/>
        <v>0.06972807876</v>
      </c>
      <c r="D143" s="251">
        <f t="shared" si="2"/>
        <v>1.00806005</v>
      </c>
      <c r="E143" s="193"/>
      <c r="F143" s="193"/>
      <c r="G143" s="193"/>
      <c r="H143" s="193"/>
    </row>
    <row r="144" ht="13.5" customHeight="1">
      <c r="A144" s="193"/>
      <c r="B144" s="251">
        <v>132.0</v>
      </c>
      <c r="C144" s="251">
        <f t="shared" si="1"/>
        <v>0.07026251283</v>
      </c>
      <c r="D144" s="251">
        <f t="shared" si="2"/>
        <v>1.008122077</v>
      </c>
      <c r="E144" s="193"/>
      <c r="F144" s="193"/>
      <c r="G144" s="193"/>
      <c r="H144" s="193"/>
    </row>
    <row r="145" ht="13.5" customHeight="1">
      <c r="A145" s="193"/>
      <c r="B145" s="251">
        <v>133.0</v>
      </c>
      <c r="C145" s="251">
        <f t="shared" si="1"/>
        <v>0.07079697978</v>
      </c>
      <c r="D145" s="251">
        <f t="shared" si="2"/>
        <v>1.008184112</v>
      </c>
      <c r="E145" s="193"/>
      <c r="F145" s="193"/>
      <c r="G145" s="193"/>
      <c r="H145" s="193"/>
    </row>
    <row r="146" ht="13.5" customHeight="1">
      <c r="A146" s="193"/>
      <c r="B146" s="251">
        <v>134.0</v>
      </c>
      <c r="C146" s="251">
        <f t="shared" si="1"/>
        <v>0.07133147962</v>
      </c>
      <c r="D146" s="251">
        <f t="shared" si="2"/>
        <v>1.008246154</v>
      </c>
      <c r="E146" s="193"/>
      <c r="F146" s="193"/>
      <c r="G146" s="193"/>
      <c r="H146" s="193"/>
    </row>
    <row r="147" ht="13.5" customHeight="1">
      <c r="A147" s="193"/>
      <c r="B147" s="251">
        <v>135.0</v>
      </c>
      <c r="C147" s="251">
        <f t="shared" si="1"/>
        <v>0.07186601235</v>
      </c>
      <c r="D147" s="251">
        <f t="shared" si="2"/>
        <v>1.008308204</v>
      </c>
      <c r="E147" s="193"/>
      <c r="F147" s="193"/>
      <c r="G147" s="193"/>
      <c r="H147" s="193"/>
    </row>
    <row r="148" ht="13.5" customHeight="1">
      <c r="A148" s="193"/>
      <c r="B148" s="251">
        <v>136.0</v>
      </c>
      <c r="C148" s="251">
        <f t="shared" si="1"/>
        <v>0.07240057798</v>
      </c>
      <c r="D148" s="251">
        <f t="shared" si="2"/>
        <v>1.008370261</v>
      </c>
      <c r="E148" s="193"/>
      <c r="F148" s="193"/>
      <c r="G148" s="193"/>
      <c r="H148" s="193"/>
    </row>
    <row r="149" ht="13.5" customHeight="1">
      <c r="A149" s="193"/>
      <c r="B149" s="251">
        <v>137.0</v>
      </c>
      <c r="C149" s="251">
        <f t="shared" si="1"/>
        <v>0.07293517651</v>
      </c>
      <c r="D149" s="251">
        <f t="shared" si="2"/>
        <v>1.008432326</v>
      </c>
      <c r="E149" s="193"/>
      <c r="F149" s="193"/>
      <c r="G149" s="193"/>
      <c r="H149" s="193"/>
    </row>
    <row r="150" ht="13.5" customHeight="1">
      <c r="A150" s="193"/>
      <c r="B150" s="251">
        <v>138.0</v>
      </c>
      <c r="C150" s="251">
        <f t="shared" si="1"/>
        <v>0.07346980795</v>
      </c>
      <c r="D150" s="251">
        <f t="shared" si="2"/>
        <v>1.008494399</v>
      </c>
      <c r="E150" s="193"/>
      <c r="F150" s="193"/>
      <c r="G150" s="193"/>
      <c r="H150" s="193"/>
    </row>
    <row r="151" ht="13.5" customHeight="1">
      <c r="A151" s="193"/>
      <c r="B151" s="251">
        <v>139.0</v>
      </c>
      <c r="C151" s="251">
        <f t="shared" si="1"/>
        <v>0.07400447229</v>
      </c>
      <c r="D151" s="251">
        <f t="shared" si="2"/>
        <v>1.008556479</v>
      </c>
      <c r="E151" s="193"/>
      <c r="F151" s="193"/>
      <c r="G151" s="193"/>
      <c r="H151" s="193"/>
    </row>
    <row r="152" ht="13.5" customHeight="1">
      <c r="A152" s="193"/>
      <c r="B152" s="251">
        <v>140.0</v>
      </c>
      <c r="C152" s="251">
        <f t="shared" si="1"/>
        <v>0.07453916955</v>
      </c>
      <c r="D152" s="251">
        <f t="shared" si="2"/>
        <v>1.008618567</v>
      </c>
      <c r="E152" s="193"/>
      <c r="F152" s="193"/>
      <c r="G152" s="193"/>
      <c r="H152" s="193"/>
    </row>
    <row r="153" ht="13.5" customHeight="1">
      <c r="A153" s="193"/>
      <c r="B153" s="251">
        <v>141.0</v>
      </c>
      <c r="C153" s="251">
        <f t="shared" si="1"/>
        <v>0.07507389973</v>
      </c>
      <c r="D153" s="251">
        <f t="shared" si="2"/>
        <v>1.008680662</v>
      </c>
      <c r="E153" s="193"/>
      <c r="F153" s="193"/>
      <c r="G153" s="193"/>
      <c r="H153" s="193"/>
    </row>
    <row r="154" ht="13.5" customHeight="1">
      <c r="A154" s="193"/>
      <c r="B154" s="251">
        <v>142.0</v>
      </c>
      <c r="C154" s="251">
        <f t="shared" si="1"/>
        <v>0.07560866283</v>
      </c>
      <c r="D154" s="251">
        <f t="shared" si="2"/>
        <v>1.008742766</v>
      </c>
      <c r="E154" s="193"/>
      <c r="F154" s="193"/>
      <c r="G154" s="193"/>
      <c r="H154" s="193"/>
    </row>
    <row r="155" ht="13.5" customHeight="1">
      <c r="A155" s="193"/>
      <c r="B155" s="251">
        <v>143.0</v>
      </c>
      <c r="C155" s="251">
        <f t="shared" si="1"/>
        <v>0.07614345886</v>
      </c>
      <c r="D155" s="251">
        <f t="shared" si="2"/>
        <v>1.008804877</v>
      </c>
      <c r="E155" s="193"/>
      <c r="F155" s="193"/>
      <c r="G155" s="193"/>
      <c r="H155" s="193"/>
    </row>
    <row r="156" ht="13.5" customHeight="1">
      <c r="A156" s="193"/>
      <c r="B156" s="251">
        <v>144.0</v>
      </c>
      <c r="C156" s="251">
        <f t="shared" si="1"/>
        <v>0.07667828781</v>
      </c>
      <c r="D156" s="251">
        <f t="shared" si="2"/>
        <v>1.008866995</v>
      </c>
      <c r="E156" s="193"/>
      <c r="F156" s="193"/>
      <c r="G156" s="193"/>
      <c r="H156" s="193"/>
    </row>
    <row r="157" ht="13.5" customHeight="1">
      <c r="A157" s="193"/>
      <c r="B157" s="251">
        <v>145.0</v>
      </c>
      <c r="C157" s="251">
        <f t="shared" si="1"/>
        <v>0.0772131497</v>
      </c>
      <c r="D157" s="251">
        <f t="shared" si="2"/>
        <v>1.008929121</v>
      </c>
      <c r="E157" s="193"/>
      <c r="F157" s="193"/>
      <c r="G157" s="193"/>
      <c r="H157" s="193"/>
    </row>
    <row r="158" ht="13.5" customHeight="1">
      <c r="A158" s="193"/>
      <c r="B158" s="251">
        <v>146.0</v>
      </c>
      <c r="C158" s="251">
        <f t="shared" si="1"/>
        <v>0.07774804453</v>
      </c>
      <c r="D158" s="251">
        <f t="shared" si="2"/>
        <v>1.008991255</v>
      </c>
      <c r="E158" s="193"/>
      <c r="F158" s="193"/>
      <c r="G158" s="193"/>
      <c r="H158" s="193"/>
    </row>
    <row r="159" ht="13.5" customHeight="1">
      <c r="A159" s="193"/>
      <c r="B159" s="251">
        <v>147.0</v>
      </c>
      <c r="C159" s="251">
        <f t="shared" si="1"/>
        <v>0.0782829723</v>
      </c>
      <c r="D159" s="251">
        <f t="shared" si="2"/>
        <v>1.009053397</v>
      </c>
      <c r="E159" s="193"/>
      <c r="F159" s="193"/>
      <c r="G159" s="193"/>
      <c r="H159" s="193"/>
    </row>
    <row r="160" ht="13.5" customHeight="1">
      <c r="A160" s="193"/>
      <c r="B160" s="251">
        <v>148.0</v>
      </c>
      <c r="C160" s="251">
        <f t="shared" si="1"/>
        <v>0.07881793301</v>
      </c>
      <c r="D160" s="251">
        <f t="shared" si="2"/>
        <v>1.009115546</v>
      </c>
      <c r="E160" s="193"/>
      <c r="F160" s="193"/>
      <c r="G160" s="193"/>
      <c r="H160" s="193"/>
    </row>
    <row r="161" ht="13.5" customHeight="1">
      <c r="A161" s="193"/>
      <c r="B161" s="251">
        <v>149.0</v>
      </c>
      <c r="C161" s="251">
        <f t="shared" si="1"/>
        <v>0.07935292667</v>
      </c>
      <c r="D161" s="251">
        <f t="shared" si="2"/>
        <v>1.009177702</v>
      </c>
      <c r="E161" s="193"/>
      <c r="F161" s="193"/>
      <c r="G161" s="193"/>
      <c r="H161" s="193"/>
    </row>
    <row r="162" ht="13.5" customHeight="1">
      <c r="A162" s="193"/>
      <c r="B162" s="251">
        <v>150.0</v>
      </c>
      <c r="C162" s="251">
        <f t="shared" si="1"/>
        <v>0.07988795329</v>
      </c>
      <c r="D162" s="251">
        <f t="shared" si="2"/>
        <v>1.009239867</v>
      </c>
      <c r="E162" s="193"/>
      <c r="F162" s="193"/>
      <c r="G162" s="193"/>
      <c r="H162" s="193"/>
    </row>
    <row r="163" ht="13.5" customHeight="1">
      <c r="A163" s="193"/>
      <c r="B163" s="251">
        <v>151.0</v>
      </c>
      <c r="C163" s="251">
        <f t="shared" si="1"/>
        <v>0.08042301287</v>
      </c>
      <c r="D163" s="251">
        <f t="shared" si="2"/>
        <v>1.009302039</v>
      </c>
      <c r="E163" s="193"/>
      <c r="F163" s="193"/>
      <c r="G163" s="193"/>
      <c r="H163" s="193"/>
    </row>
    <row r="164" ht="13.5" customHeight="1">
      <c r="A164" s="193"/>
      <c r="B164" s="251">
        <v>152.0</v>
      </c>
      <c r="C164" s="251">
        <f t="shared" si="1"/>
        <v>0.08095810541</v>
      </c>
      <c r="D164" s="251">
        <f t="shared" si="2"/>
        <v>1.009364219</v>
      </c>
      <c r="E164" s="193"/>
      <c r="F164" s="193"/>
      <c r="G164" s="193"/>
      <c r="H164" s="193"/>
    </row>
    <row r="165" ht="13.5" customHeight="1">
      <c r="A165" s="193"/>
      <c r="B165" s="251">
        <v>153.0</v>
      </c>
      <c r="C165" s="251">
        <f t="shared" si="1"/>
        <v>0.08149323091</v>
      </c>
      <c r="D165" s="251">
        <f t="shared" si="2"/>
        <v>1.009426406</v>
      </c>
      <c r="E165" s="193"/>
      <c r="F165" s="193"/>
      <c r="G165" s="193"/>
      <c r="H165" s="193"/>
    </row>
    <row r="166" ht="13.5" customHeight="1">
      <c r="A166" s="193"/>
      <c r="B166" s="251">
        <v>154.0</v>
      </c>
      <c r="C166" s="251">
        <f t="shared" si="1"/>
        <v>0.08202838939</v>
      </c>
      <c r="D166" s="251">
        <f t="shared" si="2"/>
        <v>1.009488601</v>
      </c>
      <c r="E166" s="193"/>
      <c r="F166" s="193"/>
      <c r="G166" s="193"/>
      <c r="H166" s="193"/>
    </row>
    <row r="167" ht="13.5" customHeight="1">
      <c r="A167" s="193"/>
      <c r="B167" s="251">
        <v>155.0</v>
      </c>
      <c r="C167" s="251">
        <f t="shared" si="1"/>
        <v>0.08256358084</v>
      </c>
      <c r="D167" s="251">
        <f t="shared" si="2"/>
        <v>1.009550804</v>
      </c>
      <c r="E167" s="193"/>
      <c r="F167" s="193"/>
      <c r="G167" s="193"/>
      <c r="H167" s="193"/>
    </row>
    <row r="168" ht="13.5" customHeight="1">
      <c r="A168" s="193"/>
      <c r="B168" s="251">
        <v>156.0</v>
      </c>
      <c r="C168" s="251">
        <f t="shared" si="1"/>
        <v>0.08309880527</v>
      </c>
      <c r="D168" s="251">
        <f t="shared" si="2"/>
        <v>1.009613015</v>
      </c>
      <c r="E168" s="193"/>
      <c r="F168" s="193"/>
      <c r="G168" s="193"/>
      <c r="H168" s="193"/>
    </row>
    <row r="169" ht="13.5" customHeight="1">
      <c r="A169" s="193"/>
      <c r="B169" s="251">
        <v>157.0</v>
      </c>
      <c r="C169" s="251">
        <f t="shared" si="1"/>
        <v>0.08363406268</v>
      </c>
      <c r="D169" s="251">
        <f t="shared" si="2"/>
        <v>1.009675233</v>
      </c>
      <c r="E169" s="193"/>
      <c r="F169" s="193"/>
      <c r="G169" s="193"/>
      <c r="H169" s="193"/>
    </row>
    <row r="170" ht="13.5" customHeight="1">
      <c r="A170" s="193"/>
      <c r="B170" s="251">
        <v>158.0</v>
      </c>
      <c r="C170" s="251">
        <f t="shared" si="1"/>
        <v>0.08416935308</v>
      </c>
      <c r="D170" s="251">
        <f t="shared" si="2"/>
        <v>1.009737458</v>
      </c>
      <c r="E170" s="193"/>
      <c r="F170" s="193"/>
      <c r="G170" s="193"/>
      <c r="H170" s="193"/>
    </row>
    <row r="171" ht="13.5" customHeight="1">
      <c r="A171" s="193"/>
      <c r="B171" s="251">
        <v>159.0</v>
      </c>
      <c r="C171" s="251">
        <f t="shared" si="1"/>
        <v>0.08470467647</v>
      </c>
      <c r="D171" s="251">
        <f t="shared" si="2"/>
        <v>1.009799692</v>
      </c>
      <c r="E171" s="193"/>
      <c r="F171" s="193"/>
      <c r="G171" s="193"/>
      <c r="H171" s="193"/>
    </row>
    <row r="172" ht="13.5" customHeight="1">
      <c r="A172" s="193"/>
      <c r="B172" s="251">
        <v>160.0</v>
      </c>
      <c r="C172" s="251">
        <f t="shared" si="1"/>
        <v>0.08524003285</v>
      </c>
      <c r="D172" s="251">
        <f t="shared" si="2"/>
        <v>1.009861933</v>
      </c>
      <c r="E172" s="193"/>
      <c r="F172" s="193"/>
      <c r="G172" s="193"/>
      <c r="H172" s="193"/>
    </row>
    <row r="173" ht="13.5" customHeight="1">
      <c r="A173" s="193"/>
      <c r="B173" s="251">
        <v>161.0</v>
      </c>
      <c r="C173" s="251">
        <f t="shared" si="1"/>
        <v>0.08577542223</v>
      </c>
      <c r="D173" s="251">
        <f t="shared" si="2"/>
        <v>1.009924182</v>
      </c>
      <c r="E173" s="193"/>
      <c r="F173" s="193"/>
      <c r="G173" s="193"/>
      <c r="H173" s="193"/>
    </row>
    <row r="174" ht="13.5" customHeight="1">
      <c r="A174" s="193"/>
      <c r="B174" s="251">
        <v>162.0</v>
      </c>
      <c r="C174" s="251">
        <f t="shared" si="1"/>
        <v>0.08631084462</v>
      </c>
      <c r="D174" s="251">
        <f t="shared" si="2"/>
        <v>1.009986438</v>
      </c>
      <c r="E174" s="193"/>
      <c r="F174" s="193"/>
      <c r="G174" s="193"/>
      <c r="H174" s="193"/>
    </row>
    <row r="175" ht="13.5" customHeight="1">
      <c r="A175" s="193"/>
      <c r="B175" s="251">
        <v>163.0</v>
      </c>
      <c r="C175" s="251">
        <f t="shared" si="1"/>
        <v>0.08684630001</v>
      </c>
      <c r="D175" s="251">
        <f t="shared" si="2"/>
        <v>1.010048702</v>
      </c>
      <c r="E175" s="193"/>
      <c r="F175" s="193"/>
      <c r="G175" s="193"/>
      <c r="H175" s="193"/>
    </row>
    <row r="176" ht="13.5" customHeight="1">
      <c r="A176" s="193"/>
      <c r="B176" s="251">
        <v>164.0</v>
      </c>
      <c r="C176" s="251">
        <f t="shared" si="1"/>
        <v>0.08738178841</v>
      </c>
      <c r="D176" s="251">
        <f t="shared" si="2"/>
        <v>1.010110974</v>
      </c>
      <c r="E176" s="193"/>
      <c r="F176" s="193"/>
      <c r="G176" s="193"/>
      <c r="H176" s="193"/>
    </row>
    <row r="177" ht="13.5" customHeight="1">
      <c r="A177" s="193"/>
      <c r="B177" s="251">
        <v>165.0</v>
      </c>
      <c r="C177" s="251">
        <f t="shared" si="1"/>
        <v>0.08791730983</v>
      </c>
      <c r="D177" s="251">
        <f t="shared" si="2"/>
        <v>1.010173254</v>
      </c>
      <c r="E177" s="193"/>
      <c r="F177" s="193"/>
      <c r="G177" s="193"/>
      <c r="H177" s="193"/>
    </row>
    <row r="178" ht="13.5" customHeight="1">
      <c r="A178" s="193"/>
      <c r="B178" s="251">
        <v>166.0</v>
      </c>
      <c r="C178" s="251">
        <f t="shared" si="1"/>
        <v>0.08845286427</v>
      </c>
      <c r="D178" s="251">
        <f t="shared" si="2"/>
        <v>1.010235541</v>
      </c>
      <c r="E178" s="193"/>
      <c r="F178" s="193"/>
      <c r="G178" s="193"/>
      <c r="H178" s="193"/>
    </row>
    <row r="179" ht="13.5" customHeight="1">
      <c r="A179" s="193"/>
      <c r="B179" s="251">
        <v>167.0</v>
      </c>
      <c r="C179" s="251">
        <f t="shared" si="1"/>
        <v>0.08898845173</v>
      </c>
      <c r="D179" s="251">
        <f t="shared" si="2"/>
        <v>1.010297836</v>
      </c>
      <c r="E179" s="193"/>
      <c r="F179" s="193"/>
      <c r="G179" s="193"/>
      <c r="H179" s="193"/>
    </row>
    <row r="180" ht="13.5" customHeight="1">
      <c r="A180" s="193"/>
      <c r="B180" s="251">
        <v>168.0</v>
      </c>
      <c r="C180" s="251">
        <f t="shared" si="1"/>
        <v>0.08952407222</v>
      </c>
      <c r="D180" s="251">
        <f t="shared" si="2"/>
        <v>1.010360138</v>
      </c>
      <c r="E180" s="193"/>
      <c r="F180" s="193"/>
      <c r="G180" s="193"/>
      <c r="H180" s="193"/>
    </row>
    <row r="181" ht="13.5" customHeight="1">
      <c r="A181" s="193"/>
      <c r="B181" s="251">
        <v>169.0</v>
      </c>
      <c r="C181" s="251">
        <f t="shared" si="1"/>
        <v>0.09005972573</v>
      </c>
      <c r="D181" s="251">
        <f t="shared" si="2"/>
        <v>1.010422448</v>
      </c>
      <c r="E181" s="193"/>
      <c r="F181" s="193"/>
      <c r="G181" s="193"/>
      <c r="H181" s="193"/>
    </row>
    <row r="182" ht="13.5" customHeight="1">
      <c r="A182" s="193"/>
      <c r="B182" s="251">
        <v>170.0</v>
      </c>
      <c r="C182" s="251">
        <f t="shared" si="1"/>
        <v>0.09059541229</v>
      </c>
      <c r="D182" s="251">
        <f t="shared" si="2"/>
        <v>1.010484766</v>
      </c>
      <c r="E182" s="193"/>
      <c r="F182" s="193"/>
      <c r="G182" s="193"/>
      <c r="H182" s="193"/>
    </row>
    <row r="183" ht="13.5" customHeight="1">
      <c r="A183" s="193"/>
      <c r="B183" s="251">
        <v>171.0</v>
      </c>
      <c r="C183" s="251">
        <f t="shared" si="1"/>
        <v>0.09113113188</v>
      </c>
      <c r="D183" s="251">
        <f t="shared" si="2"/>
        <v>1.010547092</v>
      </c>
      <c r="E183" s="193"/>
      <c r="F183" s="193"/>
      <c r="G183" s="193"/>
      <c r="H183" s="193"/>
    </row>
    <row r="184" ht="13.5" customHeight="1">
      <c r="A184" s="193"/>
      <c r="B184" s="251">
        <v>172.0</v>
      </c>
      <c r="C184" s="251">
        <f t="shared" si="1"/>
        <v>0.09166688452</v>
      </c>
      <c r="D184" s="251">
        <f t="shared" si="2"/>
        <v>1.010609425</v>
      </c>
      <c r="E184" s="193"/>
      <c r="F184" s="193"/>
      <c r="G184" s="193"/>
      <c r="H184" s="193"/>
    </row>
    <row r="185" ht="13.5" customHeight="1">
      <c r="A185" s="193"/>
      <c r="B185" s="251">
        <v>173.0</v>
      </c>
      <c r="C185" s="251">
        <f t="shared" si="1"/>
        <v>0.09220267021</v>
      </c>
      <c r="D185" s="251">
        <f t="shared" si="2"/>
        <v>1.010671766</v>
      </c>
      <c r="E185" s="193"/>
      <c r="F185" s="193"/>
      <c r="G185" s="193"/>
      <c r="H185" s="193"/>
    </row>
    <row r="186" ht="13.5" customHeight="1">
      <c r="A186" s="193"/>
      <c r="B186" s="251">
        <v>174.0</v>
      </c>
      <c r="C186" s="251">
        <f t="shared" si="1"/>
        <v>0.09273848894</v>
      </c>
      <c r="D186" s="251">
        <f t="shared" si="2"/>
        <v>1.010734115</v>
      </c>
      <c r="E186" s="193"/>
      <c r="F186" s="193"/>
      <c r="G186" s="193"/>
      <c r="H186" s="193"/>
    </row>
    <row r="187" ht="13.5" customHeight="1">
      <c r="A187" s="193"/>
      <c r="B187" s="251">
        <v>175.0</v>
      </c>
      <c r="C187" s="251">
        <f t="shared" si="1"/>
        <v>0.09327434074</v>
      </c>
      <c r="D187" s="251">
        <f t="shared" si="2"/>
        <v>1.010796471</v>
      </c>
      <c r="E187" s="193"/>
      <c r="F187" s="193"/>
      <c r="G187" s="193"/>
      <c r="H187" s="193"/>
    </row>
    <row r="188" ht="13.5" customHeight="1">
      <c r="A188" s="193"/>
      <c r="B188" s="251">
        <v>176.0</v>
      </c>
      <c r="C188" s="251">
        <f t="shared" si="1"/>
        <v>0.09381022559</v>
      </c>
      <c r="D188" s="251">
        <f t="shared" si="2"/>
        <v>1.010858835</v>
      </c>
      <c r="E188" s="193"/>
      <c r="F188" s="193"/>
      <c r="G188" s="193"/>
      <c r="H188" s="193"/>
    </row>
    <row r="189" ht="13.5" customHeight="1">
      <c r="A189" s="193"/>
      <c r="B189" s="251">
        <v>177.0</v>
      </c>
      <c r="C189" s="251">
        <f t="shared" si="1"/>
        <v>0.09434614351</v>
      </c>
      <c r="D189" s="251">
        <f t="shared" si="2"/>
        <v>1.010921207</v>
      </c>
      <c r="E189" s="193"/>
      <c r="F189" s="193"/>
      <c r="G189" s="193"/>
      <c r="H189" s="193"/>
    </row>
    <row r="190" ht="13.5" customHeight="1">
      <c r="A190" s="193"/>
      <c r="B190" s="251">
        <v>178.0</v>
      </c>
      <c r="C190" s="251">
        <f t="shared" si="1"/>
        <v>0.09488209449</v>
      </c>
      <c r="D190" s="251">
        <f t="shared" si="2"/>
        <v>1.010983586</v>
      </c>
      <c r="E190" s="193"/>
      <c r="F190" s="193"/>
      <c r="G190" s="193"/>
      <c r="H190" s="193"/>
    </row>
    <row r="191" ht="13.5" customHeight="1">
      <c r="A191" s="193"/>
      <c r="B191" s="251">
        <v>179.0</v>
      </c>
      <c r="C191" s="251">
        <f t="shared" si="1"/>
        <v>0.09541807855</v>
      </c>
      <c r="D191" s="251">
        <f t="shared" si="2"/>
        <v>1.011045973</v>
      </c>
      <c r="E191" s="193"/>
      <c r="F191" s="193"/>
      <c r="G191" s="193"/>
      <c r="H191" s="193"/>
    </row>
    <row r="192" ht="13.5" customHeight="1">
      <c r="A192" s="252"/>
      <c r="B192" s="251">
        <v>180.0</v>
      </c>
      <c r="C192" s="251">
        <f t="shared" si="1"/>
        <v>0.09595409568</v>
      </c>
      <c r="D192" s="251">
        <f t="shared" si="2"/>
        <v>1.011108368</v>
      </c>
      <c r="E192" s="193"/>
      <c r="F192" s="193"/>
      <c r="G192" s="193"/>
      <c r="H192" s="193"/>
    </row>
    <row r="193" ht="13.5" customHeight="1">
      <c r="A193" s="193"/>
      <c r="B193" s="251">
        <v>181.0</v>
      </c>
      <c r="C193" s="251">
        <f t="shared" si="1"/>
        <v>0.0964901459</v>
      </c>
      <c r="D193" s="251">
        <f t="shared" si="2"/>
        <v>1.011170771</v>
      </c>
      <c r="E193" s="193"/>
      <c r="F193" s="193"/>
      <c r="G193" s="193"/>
      <c r="H193" s="193"/>
    </row>
    <row r="194" ht="13.5" customHeight="1">
      <c r="A194" s="193"/>
      <c r="B194" s="251">
        <v>182.0</v>
      </c>
      <c r="C194" s="251">
        <f t="shared" si="1"/>
        <v>0.0970262292</v>
      </c>
      <c r="D194" s="251">
        <f t="shared" si="2"/>
        <v>1.011233181</v>
      </c>
      <c r="E194" s="193"/>
      <c r="F194" s="193"/>
      <c r="G194" s="193"/>
      <c r="H194" s="193"/>
    </row>
    <row r="195" ht="13.5" customHeight="1">
      <c r="A195" s="193"/>
      <c r="B195" s="251">
        <v>183.0</v>
      </c>
      <c r="C195" s="251">
        <f t="shared" si="1"/>
        <v>0.09756234558</v>
      </c>
      <c r="D195" s="251">
        <f t="shared" si="2"/>
        <v>1.011295599</v>
      </c>
      <c r="E195" s="193"/>
      <c r="F195" s="193"/>
      <c r="G195" s="193"/>
      <c r="H195" s="193"/>
    </row>
    <row r="196" ht="13.5" customHeight="1">
      <c r="A196" s="193"/>
      <c r="B196" s="251">
        <v>184.0</v>
      </c>
      <c r="C196" s="251">
        <f t="shared" si="1"/>
        <v>0.09809849506</v>
      </c>
      <c r="D196" s="251">
        <f t="shared" si="2"/>
        <v>1.011358025</v>
      </c>
      <c r="E196" s="193"/>
      <c r="F196" s="193"/>
      <c r="G196" s="193"/>
      <c r="H196" s="193"/>
    </row>
    <row r="197" ht="13.5" customHeight="1">
      <c r="A197" s="193"/>
      <c r="B197" s="251">
        <v>185.0</v>
      </c>
      <c r="C197" s="251">
        <f t="shared" si="1"/>
        <v>0.09863467764</v>
      </c>
      <c r="D197" s="251">
        <f t="shared" si="2"/>
        <v>1.011420458</v>
      </c>
      <c r="E197" s="193"/>
      <c r="F197" s="193"/>
      <c r="G197" s="193"/>
      <c r="H197" s="193"/>
    </row>
    <row r="198" ht="13.5" customHeight="1">
      <c r="A198" s="193"/>
      <c r="B198" s="251">
        <v>186.0</v>
      </c>
      <c r="C198" s="251">
        <f t="shared" si="1"/>
        <v>0.09917089331</v>
      </c>
      <c r="D198" s="251">
        <f t="shared" si="2"/>
        <v>1.011482899</v>
      </c>
      <c r="E198" s="193"/>
      <c r="F198" s="193"/>
      <c r="G198" s="193"/>
      <c r="H198" s="193"/>
    </row>
    <row r="199" ht="13.5" customHeight="1">
      <c r="A199" s="193"/>
      <c r="B199" s="251">
        <v>187.0</v>
      </c>
      <c r="C199" s="251">
        <f t="shared" si="1"/>
        <v>0.0997071421</v>
      </c>
      <c r="D199" s="251">
        <f t="shared" si="2"/>
        <v>1.011545348</v>
      </c>
      <c r="E199" s="193"/>
      <c r="F199" s="193"/>
      <c r="G199" s="193"/>
      <c r="H199" s="193"/>
    </row>
    <row r="200" ht="13.5" customHeight="1">
      <c r="A200" s="193"/>
      <c r="B200" s="251">
        <v>188.0</v>
      </c>
      <c r="C200" s="251">
        <f t="shared" si="1"/>
        <v>0.100243424</v>
      </c>
      <c r="D200" s="251">
        <f t="shared" si="2"/>
        <v>1.011607804</v>
      </c>
      <c r="E200" s="193"/>
      <c r="F200" s="193"/>
      <c r="G200" s="193"/>
      <c r="H200" s="193"/>
    </row>
    <row r="201" ht="13.5" customHeight="1">
      <c r="A201" s="193"/>
      <c r="B201" s="251">
        <v>189.0</v>
      </c>
      <c r="C201" s="251">
        <f t="shared" si="1"/>
        <v>0.100779739</v>
      </c>
      <c r="D201" s="251">
        <f t="shared" si="2"/>
        <v>1.011670269</v>
      </c>
      <c r="E201" s="193"/>
      <c r="F201" s="193"/>
      <c r="G201" s="193"/>
      <c r="H201" s="193"/>
    </row>
    <row r="202" ht="13.5" customHeight="1">
      <c r="A202" s="193"/>
      <c r="B202" s="251">
        <v>190.0</v>
      </c>
      <c r="C202" s="251">
        <f t="shared" si="1"/>
        <v>0.1013160871</v>
      </c>
      <c r="D202" s="251">
        <f t="shared" si="2"/>
        <v>1.011732741</v>
      </c>
      <c r="E202" s="193"/>
      <c r="F202" s="193"/>
      <c r="G202" s="193"/>
      <c r="H202" s="193"/>
    </row>
    <row r="203" ht="13.5" customHeight="1">
      <c r="A203" s="193"/>
      <c r="B203" s="251">
        <v>191.0</v>
      </c>
      <c r="C203" s="251">
        <f t="shared" si="1"/>
        <v>0.1018524684</v>
      </c>
      <c r="D203" s="251">
        <f t="shared" si="2"/>
        <v>1.01179522</v>
      </c>
      <c r="E203" s="193"/>
      <c r="F203" s="193"/>
      <c r="G203" s="193"/>
      <c r="H203" s="193"/>
    </row>
    <row r="204" ht="13.5" customHeight="1">
      <c r="A204" s="193"/>
      <c r="B204" s="251">
        <v>192.0</v>
      </c>
      <c r="C204" s="251">
        <f t="shared" si="1"/>
        <v>0.1023888827</v>
      </c>
      <c r="D204" s="251">
        <f t="shared" si="2"/>
        <v>1.011857708</v>
      </c>
      <c r="E204" s="193"/>
      <c r="F204" s="193"/>
      <c r="G204" s="193"/>
      <c r="H204" s="193"/>
    </row>
    <row r="205" ht="13.5" customHeight="1">
      <c r="A205" s="193"/>
      <c r="B205" s="251">
        <v>193.0</v>
      </c>
      <c r="C205" s="251">
        <f t="shared" si="1"/>
        <v>0.1029253302</v>
      </c>
      <c r="D205" s="251">
        <f t="shared" si="2"/>
        <v>1.011920203</v>
      </c>
      <c r="E205" s="193"/>
      <c r="F205" s="193"/>
      <c r="G205" s="193"/>
      <c r="H205" s="193"/>
    </row>
    <row r="206" ht="13.5" customHeight="1">
      <c r="A206" s="193"/>
      <c r="B206" s="251">
        <v>194.0</v>
      </c>
      <c r="C206" s="251">
        <f t="shared" si="1"/>
        <v>0.1034618108</v>
      </c>
      <c r="D206" s="251">
        <f t="shared" si="2"/>
        <v>1.011982705</v>
      </c>
      <c r="E206" s="193"/>
      <c r="F206" s="193"/>
      <c r="G206" s="193"/>
      <c r="H206" s="193"/>
    </row>
    <row r="207" ht="13.5" customHeight="1">
      <c r="A207" s="193"/>
      <c r="B207" s="251">
        <v>195.0</v>
      </c>
      <c r="C207" s="251">
        <f t="shared" si="1"/>
        <v>0.1039983246</v>
      </c>
      <c r="D207" s="251">
        <f t="shared" si="2"/>
        <v>1.012045216</v>
      </c>
      <c r="E207" s="193"/>
      <c r="F207" s="193"/>
      <c r="G207" s="193"/>
      <c r="H207" s="193"/>
    </row>
    <row r="208" ht="13.5" customHeight="1">
      <c r="A208" s="193"/>
      <c r="B208" s="251">
        <v>196.0</v>
      </c>
      <c r="C208" s="251">
        <f t="shared" si="1"/>
        <v>0.1045348715</v>
      </c>
      <c r="D208" s="251">
        <f t="shared" si="2"/>
        <v>1.012107734</v>
      </c>
      <c r="E208" s="193"/>
      <c r="F208" s="193"/>
      <c r="G208" s="193"/>
      <c r="H208" s="193"/>
    </row>
    <row r="209" ht="13.5" customHeight="1">
      <c r="A209" s="193"/>
      <c r="B209" s="251">
        <v>197.0</v>
      </c>
      <c r="C209" s="251">
        <f t="shared" si="1"/>
        <v>0.1050714516</v>
      </c>
      <c r="D209" s="251">
        <f t="shared" si="2"/>
        <v>1.01217026</v>
      </c>
      <c r="E209" s="193"/>
      <c r="F209" s="193"/>
      <c r="G209" s="193"/>
      <c r="H209" s="193"/>
    </row>
    <row r="210" ht="13.5" customHeight="1">
      <c r="A210" s="193"/>
      <c r="B210" s="251">
        <v>198.0</v>
      </c>
      <c r="C210" s="251">
        <f t="shared" si="1"/>
        <v>0.1056080648</v>
      </c>
      <c r="D210" s="251">
        <f t="shared" si="2"/>
        <v>1.012232794</v>
      </c>
      <c r="E210" s="193"/>
      <c r="F210" s="193"/>
      <c r="G210" s="193"/>
      <c r="H210" s="193"/>
    </row>
    <row r="211" ht="13.5" customHeight="1">
      <c r="A211" s="193"/>
      <c r="B211" s="251">
        <v>199.0</v>
      </c>
      <c r="C211" s="251">
        <f t="shared" si="1"/>
        <v>0.1061447111</v>
      </c>
      <c r="D211" s="251">
        <f t="shared" si="2"/>
        <v>1.012295335</v>
      </c>
      <c r="E211" s="193"/>
      <c r="F211" s="193"/>
      <c r="G211" s="193"/>
      <c r="H211" s="193"/>
    </row>
    <row r="212" ht="13.5" customHeight="1">
      <c r="A212" s="193"/>
      <c r="B212" s="251">
        <v>200.0</v>
      </c>
      <c r="C212" s="251">
        <f t="shared" si="1"/>
        <v>0.1066813907</v>
      </c>
      <c r="D212" s="251">
        <f t="shared" si="2"/>
        <v>1.012357884</v>
      </c>
      <c r="E212" s="193"/>
      <c r="F212" s="193"/>
      <c r="G212" s="193"/>
      <c r="H212" s="193"/>
    </row>
    <row r="213" ht="13.5" customHeight="1">
      <c r="A213" s="193"/>
      <c r="B213" s="251">
        <v>201.0</v>
      </c>
      <c r="C213" s="251">
        <f t="shared" si="1"/>
        <v>0.1072181033</v>
      </c>
      <c r="D213" s="251">
        <f t="shared" si="2"/>
        <v>1.012420441</v>
      </c>
      <c r="E213" s="193"/>
      <c r="F213" s="193"/>
      <c r="G213" s="193"/>
      <c r="H213" s="193"/>
    </row>
    <row r="214" ht="13.5" customHeight="1">
      <c r="A214" s="193"/>
      <c r="B214" s="251">
        <v>202.0</v>
      </c>
      <c r="C214" s="251">
        <f t="shared" si="1"/>
        <v>0.1077548492</v>
      </c>
      <c r="D214" s="251">
        <f t="shared" si="2"/>
        <v>1.012483006</v>
      </c>
      <c r="E214" s="193"/>
      <c r="F214" s="193"/>
      <c r="G214" s="193"/>
      <c r="H214" s="193"/>
    </row>
    <row r="215" ht="13.5" customHeight="1">
      <c r="A215" s="193"/>
      <c r="B215" s="251">
        <v>203.0</v>
      </c>
      <c r="C215" s="251">
        <f t="shared" si="1"/>
        <v>0.1082916282</v>
      </c>
      <c r="D215" s="251">
        <f t="shared" si="2"/>
        <v>1.012545578</v>
      </c>
      <c r="E215" s="193"/>
      <c r="F215" s="193"/>
      <c r="G215" s="193"/>
      <c r="H215" s="193"/>
    </row>
    <row r="216" ht="13.5" customHeight="1">
      <c r="A216" s="193"/>
      <c r="B216" s="251">
        <v>204.0</v>
      </c>
      <c r="C216" s="251">
        <f t="shared" si="1"/>
        <v>0.1088284404</v>
      </c>
      <c r="D216" s="251">
        <f t="shared" si="2"/>
        <v>1.012608158</v>
      </c>
      <c r="E216" s="193"/>
      <c r="F216" s="193"/>
      <c r="G216" s="193"/>
      <c r="H216" s="193"/>
    </row>
    <row r="217" ht="13.5" customHeight="1">
      <c r="A217" s="193"/>
      <c r="B217" s="251">
        <v>205.0</v>
      </c>
      <c r="C217" s="251">
        <f t="shared" si="1"/>
        <v>0.1093652858</v>
      </c>
      <c r="D217" s="251">
        <f t="shared" si="2"/>
        <v>1.012670746</v>
      </c>
      <c r="E217" s="193"/>
      <c r="F217" s="193"/>
      <c r="G217" s="193"/>
      <c r="H217" s="193"/>
    </row>
    <row r="218" ht="13.5" customHeight="1">
      <c r="A218" s="193"/>
      <c r="B218" s="251">
        <v>206.0</v>
      </c>
      <c r="C218" s="251">
        <f t="shared" si="1"/>
        <v>0.1099021643</v>
      </c>
      <c r="D218" s="251">
        <f t="shared" si="2"/>
        <v>1.012733342</v>
      </c>
      <c r="E218" s="193"/>
      <c r="F218" s="193"/>
      <c r="G218" s="193"/>
      <c r="H218" s="193"/>
    </row>
    <row r="219" ht="13.5" customHeight="1">
      <c r="A219" s="193"/>
      <c r="B219" s="251">
        <v>207.0</v>
      </c>
      <c r="C219" s="251">
        <f t="shared" si="1"/>
        <v>0.110439076</v>
      </c>
      <c r="D219" s="251">
        <f t="shared" si="2"/>
        <v>1.012795945</v>
      </c>
      <c r="E219" s="193"/>
      <c r="F219" s="193"/>
      <c r="G219" s="193"/>
      <c r="H219" s="193"/>
    </row>
    <row r="220" ht="13.5" customHeight="1">
      <c r="A220" s="193"/>
      <c r="B220" s="251">
        <v>208.0</v>
      </c>
      <c r="C220" s="251">
        <f t="shared" si="1"/>
        <v>0.110976021</v>
      </c>
      <c r="D220" s="251">
        <f t="shared" si="2"/>
        <v>1.012858556</v>
      </c>
      <c r="E220" s="193"/>
      <c r="F220" s="193"/>
      <c r="G220" s="193"/>
      <c r="H220" s="193"/>
    </row>
    <row r="221" ht="13.5" customHeight="1">
      <c r="A221" s="193"/>
      <c r="B221" s="251">
        <v>209.0</v>
      </c>
      <c r="C221" s="251">
        <f t="shared" si="1"/>
        <v>0.1115129991</v>
      </c>
      <c r="D221" s="251">
        <f t="shared" si="2"/>
        <v>1.012921175</v>
      </c>
      <c r="E221" s="193"/>
      <c r="F221" s="193"/>
      <c r="G221" s="193"/>
      <c r="H221" s="193"/>
    </row>
    <row r="222" ht="13.5" customHeight="1">
      <c r="A222" s="193"/>
      <c r="B222" s="251">
        <v>210.0</v>
      </c>
      <c r="C222" s="251">
        <f t="shared" si="1"/>
        <v>0.1120500104</v>
      </c>
      <c r="D222" s="251">
        <f t="shared" si="2"/>
        <v>1.012983801</v>
      </c>
      <c r="E222" s="193"/>
      <c r="F222" s="193"/>
      <c r="G222" s="193"/>
      <c r="H222" s="193"/>
    </row>
    <row r="223" ht="13.5" customHeight="1">
      <c r="A223" s="193"/>
      <c r="B223" s="251">
        <v>211.0</v>
      </c>
      <c r="C223" s="251">
        <f t="shared" si="1"/>
        <v>0.1125870549</v>
      </c>
      <c r="D223" s="251">
        <f t="shared" si="2"/>
        <v>1.013046435</v>
      </c>
      <c r="E223" s="193"/>
      <c r="F223" s="193"/>
      <c r="G223" s="193"/>
      <c r="H223" s="193"/>
    </row>
    <row r="224" ht="13.5" customHeight="1">
      <c r="A224" s="193"/>
      <c r="B224" s="251">
        <v>212.0</v>
      </c>
      <c r="C224" s="251">
        <f t="shared" si="1"/>
        <v>0.1131241327</v>
      </c>
      <c r="D224" s="251">
        <f t="shared" si="2"/>
        <v>1.013109077</v>
      </c>
      <c r="E224" s="193"/>
      <c r="F224" s="193"/>
      <c r="G224" s="193"/>
      <c r="H224" s="193"/>
    </row>
    <row r="225" ht="13.5" customHeight="1">
      <c r="A225" s="193"/>
      <c r="B225" s="251">
        <v>213.0</v>
      </c>
      <c r="C225" s="251">
        <f t="shared" si="1"/>
        <v>0.1136612436</v>
      </c>
      <c r="D225" s="251">
        <f t="shared" si="2"/>
        <v>1.013171727</v>
      </c>
      <c r="E225" s="193"/>
      <c r="F225" s="193"/>
      <c r="G225" s="193"/>
      <c r="H225" s="193"/>
    </row>
    <row r="226" ht="13.5" customHeight="1">
      <c r="A226" s="193"/>
      <c r="B226" s="251">
        <v>214.0</v>
      </c>
      <c r="C226" s="251">
        <f t="shared" si="1"/>
        <v>0.1141983878</v>
      </c>
      <c r="D226" s="251">
        <f t="shared" si="2"/>
        <v>1.013234385</v>
      </c>
      <c r="E226" s="193"/>
      <c r="F226" s="193"/>
      <c r="G226" s="193"/>
      <c r="H226" s="193"/>
    </row>
    <row r="227" ht="13.5" customHeight="1">
      <c r="A227" s="193"/>
      <c r="B227" s="251">
        <v>215.0</v>
      </c>
      <c r="C227" s="251">
        <f t="shared" si="1"/>
        <v>0.1147355652</v>
      </c>
      <c r="D227" s="251">
        <f t="shared" si="2"/>
        <v>1.01329705</v>
      </c>
      <c r="E227" s="193"/>
      <c r="F227" s="193"/>
      <c r="G227" s="193"/>
      <c r="H227" s="193"/>
    </row>
    <row r="228" ht="13.5" customHeight="1">
      <c r="A228" s="193"/>
      <c r="B228" s="251">
        <v>216.0</v>
      </c>
      <c r="C228" s="251">
        <f t="shared" si="1"/>
        <v>0.1152727758</v>
      </c>
      <c r="D228" s="251">
        <f t="shared" si="2"/>
        <v>1.013359723</v>
      </c>
      <c r="E228" s="193"/>
      <c r="F228" s="193"/>
      <c r="G228" s="193"/>
      <c r="H228" s="193"/>
    </row>
    <row r="229" ht="13.5" customHeight="1">
      <c r="A229" s="193"/>
      <c r="B229" s="251">
        <v>217.0</v>
      </c>
      <c r="C229" s="251">
        <f t="shared" si="1"/>
        <v>0.1158100196</v>
      </c>
      <c r="D229" s="251">
        <f t="shared" si="2"/>
        <v>1.013422404</v>
      </c>
      <c r="E229" s="193"/>
      <c r="F229" s="193"/>
      <c r="G229" s="193"/>
      <c r="H229" s="193"/>
    </row>
    <row r="230" ht="13.5" customHeight="1">
      <c r="A230" s="193"/>
      <c r="B230" s="251">
        <v>218.0</v>
      </c>
      <c r="C230" s="251">
        <f t="shared" si="1"/>
        <v>0.1163472967</v>
      </c>
      <c r="D230" s="251">
        <f t="shared" si="2"/>
        <v>1.013485092</v>
      </c>
      <c r="E230" s="193"/>
      <c r="F230" s="193"/>
      <c r="G230" s="193"/>
      <c r="H230" s="193"/>
    </row>
    <row r="231" ht="13.5" customHeight="1">
      <c r="A231" s="193"/>
      <c r="B231" s="251">
        <v>219.0</v>
      </c>
      <c r="C231" s="251">
        <f t="shared" si="1"/>
        <v>0.116884607</v>
      </c>
      <c r="D231" s="251">
        <f t="shared" si="2"/>
        <v>1.013547788</v>
      </c>
      <c r="E231" s="193"/>
      <c r="F231" s="193"/>
      <c r="G231" s="193"/>
      <c r="H231" s="193"/>
    </row>
    <row r="232" ht="13.5" customHeight="1">
      <c r="A232" s="193"/>
      <c r="B232" s="251">
        <v>220.0</v>
      </c>
      <c r="C232" s="251">
        <f t="shared" si="1"/>
        <v>0.1174219505</v>
      </c>
      <c r="D232" s="251">
        <f t="shared" si="2"/>
        <v>1.013610492</v>
      </c>
      <c r="E232" s="193"/>
      <c r="F232" s="193"/>
      <c r="G232" s="193"/>
      <c r="H232" s="193"/>
    </row>
    <row r="233" ht="13.5" customHeight="1">
      <c r="A233" s="193"/>
      <c r="B233" s="251">
        <v>221.0</v>
      </c>
      <c r="C233" s="251">
        <f t="shared" si="1"/>
        <v>0.1179593273</v>
      </c>
      <c r="D233" s="251">
        <f t="shared" si="2"/>
        <v>1.013673204</v>
      </c>
      <c r="E233" s="193"/>
      <c r="F233" s="193"/>
      <c r="G233" s="193"/>
      <c r="H233" s="193"/>
    </row>
    <row r="234" ht="13.5" customHeight="1">
      <c r="A234" s="193"/>
      <c r="B234" s="251">
        <v>222.0</v>
      </c>
      <c r="C234" s="251">
        <f t="shared" si="1"/>
        <v>0.1184967373</v>
      </c>
      <c r="D234" s="251">
        <f t="shared" si="2"/>
        <v>1.013735924</v>
      </c>
      <c r="E234" s="193"/>
      <c r="F234" s="193"/>
      <c r="G234" s="193"/>
      <c r="H234" s="193"/>
    </row>
    <row r="235" ht="13.5" customHeight="1">
      <c r="A235" s="193"/>
      <c r="B235" s="251">
        <v>223.0</v>
      </c>
      <c r="C235" s="251">
        <f t="shared" si="1"/>
        <v>0.1190341806</v>
      </c>
      <c r="D235" s="251">
        <f t="shared" si="2"/>
        <v>1.013798651</v>
      </c>
      <c r="E235" s="193"/>
      <c r="F235" s="193"/>
      <c r="G235" s="193"/>
      <c r="H235" s="193"/>
    </row>
    <row r="236" ht="13.5" customHeight="1">
      <c r="A236" s="193"/>
      <c r="B236" s="251">
        <v>224.0</v>
      </c>
      <c r="C236" s="251">
        <f t="shared" si="1"/>
        <v>0.1195716571</v>
      </c>
      <c r="D236" s="251">
        <f t="shared" si="2"/>
        <v>1.013861386</v>
      </c>
      <c r="E236" s="193"/>
      <c r="F236" s="193"/>
      <c r="G236" s="193"/>
      <c r="H236" s="193"/>
    </row>
    <row r="237" ht="13.5" customHeight="1">
      <c r="A237" s="193"/>
      <c r="B237" s="251">
        <v>225.0</v>
      </c>
      <c r="C237" s="251">
        <f t="shared" si="1"/>
        <v>0.1201091669</v>
      </c>
      <c r="D237" s="251">
        <f t="shared" si="2"/>
        <v>1.013924129</v>
      </c>
      <c r="E237" s="193"/>
      <c r="F237" s="193"/>
      <c r="G237" s="193"/>
      <c r="H237" s="193"/>
    </row>
    <row r="238" ht="13.5" customHeight="1">
      <c r="A238" s="193"/>
      <c r="B238" s="251">
        <v>226.0</v>
      </c>
      <c r="C238" s="251">
        <f t="shared" si="1"/>
        <v>0.12064671</v>
      </c>
      <c r="D238" s="251">
        <f t="shared" si="2"/>
        <v>1.01398688</v>
      </c>
      <c r="E238" s="193"/>
      <c r="F238" s="193"/>
      <c r="G238" s="193"/>
      <c r="H238" s="193"/>
    </row>
    <row r="239" ht="13.5" customHeight="1">
      <c r="A239" s="193"/>
      <c r="B239" s="251">
        <v>227.0</v>
      </c>
      <c r="C239" s="251">
        <f t="shared" si="1"/>
        <v>0.1211842863</v>
      </c>
      <c r="D239" s="251">
        <f t="shared" si="2"/>
        <v>1.014049638</v>
      </c>
      <c r="E239" s="193"/>
      <c r="F239" s="193"/>
      <c r="G239" s="193"/>
      <c r="H239" s="193"/>
    </row>
    <row r="240" ht="13.5" customHeight="1">
      <c r="A240" s="193"/>
      <c r="B240" s="251">
        <v>228.0</v>
      </c>
      <c r="C240" s="251">
        <f t="shared" si="1"/>
        <v>0.121721896</v>
      </c>
      <c r="D240" s="251">
        <f t="shared" si="2"/>
        <v>1.014112404</v>
      </c>
      <c r="E240" s="193"/>
      <c r="F240" s="193"/>
      <c r="G240" s="193"/>
      <c r="H240" s="193"/>
    </row>
    <row r="241" ht="13.5" customHeight="1">
      <c r="A241" s="193"/>
      <c r="B241" s="251">
        <v>229.0</v>
      </c>
      <c r="C241" s="251">
        <f t="shared" si="1"/>
        <v>0.1222595388</v>
      </c>
      <c r="D241" s="251">
        <f t="shared" si="2"/>
        <v>1.014175178</v>
      </c>
      <c r="E241" s="193"/>
      <c r="F241" s="193"/>
      <c r="G241" s="193"/>
      <c r="H241" s="193"/>
    </row>
    <row r="242" ht="13.5" customHeight="1">
      <c r="A242" s="193"/>
      <c r="B242" s="251">
        <v>230.0</v>
      </c>
      <c r="C242" s="251">
        <f t="shared" si="1"/>
        <v>0.122797215</v>
      </c>
      <c r="D242" s="251">
        <f t="shared" si="2"/>
        <v>1.01423796</v>
      </c>
      <c r="E242" s="193"/>
      <c r="F242" s="193"/>
      <c r="G242" s="193"/>
      <c r="H242" s="193"/>
    </row>
    <row r="243" ht="13.5" customHeight="1">
      <c r="A243" s="193"/>
      <c r="B243" s="251">
        <v>231.0</v>
      </c>
      <c r="C243" s="251">
        <f t="shared" si="1"/>
        <v>0.1233349245</v>
      </c>
      <c r="D243" s="251">
        <f t="shared" si="2"/>
        <v>1.014300749</v>
      </c>
      <c r="E243" s="193"/>
      <c r="F243" s="193"/>
      <c r="G243" s="193"/>
      <c r="H243" s="193"/>
    </row>
    <row r="244" ht="13.5" customHeight="1">
      <c r="A244" s="193"/>
      <c r="B244" s="251">
        <v>232.0</v>
      </c>
      <c r="C244" s="251">
        <f t="shared" si="1"/>
        <v>0.1238726672</v>
      </c>
      <c r="D244" s="251">
        <f t="shared" si="2"/>
        <v>1.014363546</v>
      </c>
      <c r="E244" s="193"/>
      <c r="F244" s="193"/>
      <c r="G244" s="193"/>
      <c r="H244" s="193"/>
    </row>
    <row r="245" ht="13.5" customHeight="1">
      <c r="A245" s="193"/>
      <c r="B245" s="251">
        <v>233.0</v>
      </c>
      <c r="C245" s="251">
        <f t="shared" si="1"/>
        <v>0.1244104432</v>
      </c>
      <c r="D245" s="251">
        <f t="shared" si="2"/>
        <v>1.014426351</v>
      </c>
      <c r="E245" s="193"/>
      <c r="F245" s="193"/>
      <c r="G245" s="193"/>
      <c r="H245" s="193"/>
    </row>
    <row r="246" ht="13.5" customHeight="1">
      <c r="A246" s="193"/>
      <c r="B246" s="251">
        <v>234.0</v>
      </c>
      <c r="C246" s="251">
        <f t="shared" si="1"/>
        <v>0.1249482526</v>
      </c>
      <c r="D246" s="251">
        <f t="shared" si="2"/>
        <v>1.014489164</v>
      </c>
      <c r="E246" s="193"/>
      <c r="F246" s="193"/>
      <c r="G246" s="193"/>
      <c r="H246" s="193"/>
    </row>
    <row r="247" ht="13.5" customHeight="1">
      <c r="A247" s="193"/>
      <c r="B247" s="251">
        <v>235.0</v>
      </c>
      <c r="C247" s="251">
        <f t="shared" si="1"/>
        <v>0.1254860952</v>
      </c>
      <c r="D247" s="251">
        <f t="shared" si="2"/>
        <v>1.014551985</v>
      </c>
      <c r="E247" s="193"/>
      <c r="F247" s="193"/>
      <c r="G247" s="193"/>
      <c r="H247" s="193"/>
    </row>
    <row r="248" ht="13.5" customHeight="1">
      <c r="A248" s="193"/>
      <c r="B248" s="251">
        <v>236.0</v>
      </c>
      <c r="C248" s="251">
        <f t="shared" si="1"/>
        <v>0.1260239711</v>
      </c>
      <c r="D248" s="251">
        <f t="shared" si="2"/>
        <v>1.014614813</v>
      </c>
      <c r="E248" s="193"/>
      <c r="F248" s="193"/>
      <c r="G248" s="193"/>
      <c r="H248" s="193"/>
    </row>
    <row r="249" ht="13.5" customHeight="1">
      <c r="A249" s="193"/>
      <c r="B249" s="251">
        <v>237.0</v>
      </c>
      <c r="C249" s="251">
        <f t="shared" si="1"/>
        <v>0.1265618804</v>
      </c>
      <c r="D249" s="251">
        <f t="shared" si="2"/>
        <v>1.014677649</v>
      </c>
      <c r="E249" s="193"/>
      <c r="F249" s="193"/>
      <c r="G249" s="193"/>
      <c r="H249" s="193"/>
    </row>
    <row r="250" ht="13.5" customHeight="1">
      <c r="A250" s="193"/>
      <c r="B250" s="251">
        <v>238.0</v>
      </c>
      <c r="C250" s="251">
        <f t="shared" si="1"/>
        <v>0.127099823</v>
      </c>
      <c r="D250" s="251">
        <f t="shared" si="2"/>
        <v>1.014740493</v>
      </c>
      <c r="E250" s="193"/>
      <c r="F250" s="193"/>
      <c r="G250" s="193"/>
      <c r="H250" s="193"/>
    </row>
    <row r="251" ht="13.5" customHeight="1">
      <c r="A251" s="193"/>
      <c r="B251" s="251">
        <v>239.0</v>
      </c>
      <c r="C251" s="251">
        <f t="shared" si="1"/>
        <v>0.1276377989</v>
      </c>
      <c r="D251" s="251">
        <f t="shared" si="2"/>
        <v>1.014803345</v>
      </c>
      <c r="E251" s="193"/>
      <c r="F251" s="193"/>
      <c r="G251" s="193"/>
      <c r="H251" s="193"/>
    </row>
    <row r="252" ht="13.5" customHeight="1">
      <c r="A252" s="193"/>
      <c r="B252" s="251">
        <v>240.0</v>
      </c>
      <c r="C252" s="251">
        <f t="shared" si="1"/>
        <v>0.1281758081</v>
      </c>
      <c r="D252" s="251">
        <f t="shared" si="2"/>
        <v>1.014866204</v>
      </c>
      <c r="E252" s="193"/>
      <c r="F252" s="193"/>
      <c r="G252" s="193"/>
      <c r="H252" s="193"/>
    </row>
    <row r="253" ht="13.5" customHeight="1">
      <c r="A253" s="193"/>
      <c r="B253" s="251">
        <v>241.0</v>
      </c>
      <c r="C253" s="251">
        <f t="shared" si="1"/>
        <v>0.1287138506</v>
      </c>
      <c r="D253" s="251">
        <f t="shared" si="2"/>
        <v>1.014929071</v>
      </c>
      <c r="E253" s="193"/>
      <c r="F253" s="193"/>
      <c r="G253" s="193"/>
      <c r="H253" s="193"/>
    </row>
    <row r="254" ht="13.5" customHeight="1">
      <c r="A254" s="193"/>
      <c r="B254" s="251">
        <v>242.0</v>
      </c>
      <c r="C254" s="251">
        <f t="shared" si="1"/>
        <v>0.1292519265</v>
      </c>
      <c r="D254" s="251">
        <f t="shared" si="2"/>
        <v>1.014991946</v>
      </c>
      <c r="E254" s="193"/>
      <c r="F254" s="193"/>
      <c r="G254" s="193"/>
      <c r="H254" s="193"/>
    </row>
    <row r="255" ht="13.5" customHeight="1">
      <c r="A255" s="193"/>
      <c r="B255" s="251">
        <v>243.0</v>
      </c>
      <c r="C255" s="251">
        <f t="shared" si="1"/>
        <v>0.1297900357</v>
      </c>
      <c r="D255" s="251">
        <f t="shared" si="2"/>
        <v>1.015054829</v>
      </c>
      <c r="E255" s="193"/>
      <c r="F255" s="193"/>
      <c r="G255" s="193"/>
      <c r="H255" s="193"/>
    </row>
    <row r="256" ht="13.5" customHeight="1">
      <c r="A256" s="193"/>
      <c r="B256" s="251">
        <v>244.0</v>
      </c>
      <c r="C256" s="251">
        <f t="shared" si="1"/>
        <v>0.1303281782</v>
      </c>
      <c r="D256" s="251">
        <f t="shared" si="2"/>
        <v>1.01511772</v>
      </c>
      <c r="E256" s="193"/>
      <c r="F256" s="193"/>
      <c r="G256" s="193"/>
      <c r="H256" s="193"/>
    </row>
    <row r="257" ht="13.5" customHeight="1">
      <c r="A257" s="193"/>
      <c r="B257" s="251">
        <v>245.0</v>
      </c>
      <c r="C257" s="251">
        <f t="shared" si="1"/>
        <v>0.1308663541</v>
      </c>
      <c r="D257" s="251">
        <f t="shared" si="2"/>
        <v>1.015180618</v>
      </c>
      <c r="E257" s="193"/>
      <c r="F257" s="193"/>
      <c r="G257" s="193"/>
      <c r="H257" s="193"/>
    </row>
    <row r="258" ht="13.5" customHeight="1">
      <c r="A258" s="193"/>
      <c r="B258" s="251">
        <v>246.0</v>
      </c>
      <c r="C258" s="251">
        <f t="shared" si="1"/>
        <v>0.1314045633</v>
      </c>
      <c r="D258" s="251">
        <f t="shared" si="2"/>
        <v>1.015243525</v>
      </c>
      <c r="E258" s="193"/>
      <c r="F258" s="193"/>
      <c r="G258" s="193"/>
      <c r="H258" s="193"/>
    </row>
    <row r="259" ht="13.5" customHeight="1">
      <c r="A259" s="193"/>
      <c r="B259" s="251">
        <v>247.0</v>
      </c>
      <c r="C259" s="251">
        <f t="shared" si="1"/>
        <v>0.1319428059</v>
      </c>
      <c r="D259" s="251">
        <f t="shared" si="2"/>
        <v>1.015306439</v>
      </c>
      <c r="E259" s="193"/>
      <c r="F259" s="193"/>
      <c r="G259" s="193"/>
      <c r="H259" s="193"/>
    </row>
    <row r="260" ht="13.5" customHeight="1">
      <c r="A260" s="193"/>
      <c r="B260" s="251">
        <v>248.0</v>
      </c>
      <c r="C260" s="251">
        <f t="shared" si="1"/>
        <v>0.1324810818</v>
      </c>
      <c r="D260" s="251">
        <f t="shared" si="2"/>
        <v>1.01536936</v>
      </c>
      <c r="E260" s="193"/>
      <c r="F260" s="193"/>
      <c r="G260" s="193"/>
      <c r="H260" s="193"/>
    </row>
    <row r="261" ht="13.5" customHeight="1">
      <c r="A261" s="193"/>
      <c r="B261" s="251">
        <v>249.0</v>
      </c>
      <c r="C261" s="251">
        <f t="shared" si="1"/>
        <v>0.1330193911</v>
      </c>
      <c r="D261" s="251">
        <f t="shared" si="2"/>
        <v>1.01543229</v>
      </c>
      <c r="E261" s="193"/>
      <c r="F261" s="193"/>
      <c r="G261" s="193"/>
      <c r="H261" s="193"/>
    </row>
    <row r="262" ht="13.5" customHeight="1">
      <c r="A262" s="193"/>
      <c r="B262" s="251">
        <v>250.0</v>
      </c>
      <c r="C262" s="251">
        <f t="shared" si="1"/>
        <v>0.1335577338</v>
      </c>
      <c r="D262" s="251">
        <f t="shared" si="2"/>
        <v>1.015495227</v>
      </c>
      <c r="E262" s="193"/>
      <c r="F262" s="193"/>
      <c r="G262" s="193"/>
      <c r="H262" s="193"/>
    </row>
    <row r="263" ht="13.5" customHeight="1">
      <c r="A263" s="193"/>
      <c r="B263" s="251">
        <v>251.0</v>
      </c>
      <c r="C263" s="251">
        <f t="shared" si="1"/>
        <v>0.1340961098</v>
      </c>
      <c r="D263" s="251">
        <f t="shared" si="2"/>
        <v>1.015558173</v>
      </c>
      <c r="E263" s="193"/>
      <c r="F263" s="193"/>
      <c r="G263" s="193"/>
      <c r="H263" s="193"/>
    </row>
    <row r="264" ht="13.5" customHeight="1">
      <c r="A264" s="193"/>
      <c r="B264" s="251">
        <v>252.0</v>
      </c>
      <c r="C264" s="251">
        <f t="shared" si="1"/>
        <v>0.1346345192</v>
      </c>
      <c r="D264" s="251">
        <f t="shared" si="2"/>
        <v>1.015621126</v>
      </c>
      <c r="E264" s="193"/>
      <c r="F264" s="193"/>
      <c r="G264" s="193"/>
      <c r="H264" s="193"/>
    </row>
    <row r="265" ht="13.5" customHeight="1">
      <c r="A265" s="193"/>
      <c r="B265" s="251">
        <v>253.0</v>
      </c>
      <c r="C265" s="251">
        <f t="shared" si="1"/>
        <v>0.135172962</v>
      </c>
      <c r="D265" s="251">
        <f t="shared" si="2"/>
        <v>1.015684087</v>
      </c>
      <c r="E265" s="193"/>
      <c r="F265" s="193"/>
      <c r="G265" s="193"/>
      <c r="H265" s="193"/>
    </row>
    <row r="266" ht="13.5" customHeight="1">
      <c r="A266" s="193"/>
      <c r="B266" s="251">
        <v>254.0</v>
      </c>
      <c r="C266" s="251">
        <f t="shared" si="1"/>
        <v>0.1357114381</v>
      </c>
      <c r="D266" s="251">
        <f t="shared" si="2"/>
        <v>1.015747055</v>
      </c>
      <c r="E266" s="193"/>
      <c r="F266" s="193"/>
      <c r="G266" s="193"/>
      <c r="H266" s="193"/>
    </row>
    <row r="267" ht="13.5" customHeight="1">
      <c r="A267" s="193"/>
      <c r="B267" s="251">
        <v>255.0</v>
      </c>
      <c r="C267" s="251">
        <f t="shared" si="1"/>
        <v>0.1362499477</v>
      </c>
      <c r="D267" s="251">
        <f t="shared" si="2"/>
        <v>1.015810032</v>
      </c>
      <c r="E267" s="193"/>
      <c r="F267" s="193"/>
      <c r="G267" s="193"/>
      <c r="H267" s="193"/>
    </row>
    <row r="268" ht="13.5" customHeight="1">
      <c r="A268" s="193"/>
      <c r="B268" s="251">
        <v>256.0</v>
      </c>
      <c r="C268" s="251">
        <f t="shared" si="1"/>
        <v>0.1367884906</v>
      </c>
      <c r="D268" s="251">
        <f t="shared" si="2"/>
        <v>1.015873016</v>
      </c>
      <c r="E268" s="193"/>
      <c r="F268" s="193"/>
      <c r="G268" s="193"/>
      <c r="H268" s="193"/>
    </row>
    <row r="269" ht="13.5" customHeight="1">
      <c r="A269" s="193"/>
      <c r="B269" s="251">
        <v>257.0</v>
      </c>
      <c r="C269" s="251">
        <f t="shared" si="1"/>
        <v>0.1373270669</v>
      </c>
      <c r="D269" s="251">
        <f t="shared" si="2"/>
        <v>1.015936008</v>
      </c>
      <c r="E269" s="193"/>
      <c r="F269" s="193"/>
      <c r="G269" s="193"/>
      <c r="H269" s="193"/>
    </row>
    <row r="270" ht="13.5" customHeight="1">
      <c r="A270" s="193"/>
      <c r="B270" s="251">
        <v>258.0</v>
      </c>
      <c r="C270" s="251">
        <f t="shared" si="1"/>
        <v>0.1378656766</v>
      </c>
      <c r="D270" s="251">
        <f t="shared" si="2"/>
        <v>1.015999008</v>
      </c>
      <c r="E270" s="193"/>
      <c r="F270" s="193"/>
      <c r="G270" s="193"/>
      <c r="H270" s="193"/>
    </row>
    <row r="271" ht="13.5" customHeight="1">
      <c r="A271" s="193"/>
      <c r="B271" s="251">
        <v>259.0</v>
      </c>
      <c r="C271" s="251">
        <f t="shared" si="1"/>
        <v>0.1384043198</v>
      </c>
      <c r="D271" s="251">
        <f t="shared" si="2"/>
        <v>1.016062016</v>
      </c>
      <c r="E271" s="193"/>
      <c r="F271" s="193"/>
      <c r="G271" s="193"/>
      <c r="H271" s="193"/>
    </row>
    <row r="272" ht="13.5" customHeight="1">
      <c r="A272" s="193"/>
      <c r="B272" s="251">
        <v>260.0</v>
      </c>
      <c r="C272" s="251">
        <f t="shared" si="1"/>
        <v>0.1389429963</v>
      </c>
      <c r="D272" s="251">
        <f t="shared" si="2"/>
        <v>1.016125031</v>
      </c>
      <c r="E272" s="193"/>
      <c r="F272" s="193"/>
      <c r="G272" s="193"/>
      <c r="H272" s="193"/>
    </row>
    <row r="273" ht="13.5" customHeight="1">
      <c r="A273" s="193"/>
      <c r="B273" s="251">
        <v>261.0</v>
      </c>
      <c r="C273" s="251">
        <f t="shared" si="1"/>
        <v>0.1394817062</v>
      </c>
      <c r="D273" s="251">
        <f t="shared" si="2"/>
        <v>1.016188054</v>
      </c>
      <c r="E273" s="193"/>
      <c r="F273" s="193"/>
      <c r="G273" s="193"/>
      <c r="H273" s="193"/>
    </row>
    <row r="274" ht="13.5" customHeight="1">
      <c r="A274" s="193"/>
      <c r="B274" s="251">
        <v>262.0</v>
      </c>
      <c r="C274" s="251">
        <f t="shared" si="1"/>
        <v>0.1400204496</v>
      </c>
      <c r="D274" s="251">
        <f t="shared" si="2"/>
        <v>1.016251085</v>
      </c>
      <c r="E274" s="193"/>
      <c r="F274" s="193"/>
      <c r="G274" s="193"/>
      <c r="H274" s="193"/>
    </row>
    <row r="275" ht="13.5" customHeight="1">
      <c r="A275" s="193"/>
      <c r="B275" s="251">
        <v>263.0</v>
      </c>
      <c r="C275" s="251">
        <f t="shared" si="1"/>
        <v>0.1405592263</v>
      </c>
      <c r="D275" s="251">
        <f t="shared" si="2"/>
        <v>1.016314124</v>
      </c>
      <c r="E275" s="193"/>
      <c r="F275" s="193"/>
      <c r="G275" s="193"/>
      <c r="H275" s="193"/>
    </row>
    <row r="276" ht="13.5" customHeight="1">
      <c r="A276" s="193"/>
      <c r="B276" s="251">
        <v>264.0</v>
      </c>
      <c r="C276" s="251">
        <f t="shared" si="1"/>
        <v>0.1410980365</v>
      </c>
      <c r="D276" s="251">
        <f t="shared" si="2"/>
        <v>1.016377171</v>
      </c>
      <c r="E276" s="193"/>
      <c r="F276" s="193"/>
      <c r="G276" s="193"/>
      <c r="H276" s="193"/>
    </row>
    <row r="277" ht="13.5" customHeight="1">
      <c r="A277" s="193"/>
      <c r="B277" s="251">
        <v>265.0</v>
      </c>
      <c r="C277" s="251">
        <f t="shared" si="1"/>
        <v>0.1416368801</v>
      </c>
      <c r="D277" s="251">
        <f t="shared" si="2"/>
        <v>1.016440226</v>
      </c>
      <c r="E277" s="193"/>
      <c r="F277" s="193"/>
      <c r="G277" s="193"/>
      <c r="H277" s="193"/>
    </row>
    <row r="278" ht="13.5" customHeight="1">
      <c r="A278" s="193"/>
      <c r="B278" s="251">
        <v>266.0</v>
      </c>
      <c r="C278" s="251">
        <f t="shared" si="1"/>
        <v>0.1421757572</v>
      </c>
      <c r="D278" s="251">
        <f t="shared" si="2"/>
        <v>1.016503288</v>
      </c>
      <c r="E278" s="193"/>
      <c r="F278" s="193"/>
      <c r="G278" s="193"/>
      <c r="H278" s="193"/>
    </row>
    <row r="279" ht="13.5" customHeight="1">
      <c r="A279" s="193"/>
      <c r="B279" s="251">
        <v>267.0</v>
      </c>
      <c r="C279" s="251">
        <f t="shared" si="1"/>
        <v>0.1427146677</v>
      </c>
      <c r="D279" s="251">
        <f t="shared" si="2"/>
        <v>1.016566359</v>
      </c>
      <c r="E279" s="193"/>
      <c r="F279" s="193"/>
      <c r="G279" s="193"/>
      <c r="H279" s="193"/>
    </row>
    <row r="280" ht="13.5" customHeight="1">
      <c r="A280" s="193"/>
      <c r="B280" s="251">
        <v>268.0</v>
      </c>
      <c r="C280" s="251">
        <f t="shared" si="1"/>
        <v>0.1432536116</v>
      </c>
      <c r="D280" s="251">
        <f t="shared" si="2"/>
        <v>1.016629437</v>
      </c>
      <c r="E280" s="193"/>
      <c r="F280" s="193"/>
      <c r="G280" s="193"/>
      <c r="H280" s="193"/>
    </row>
    <row r="281" ht="13.5" customHeight="1">
      <c r="A281" s="193"/>
      <c r="B281" s="251">
        <v>269.0</v>
      </c>
      <c r="C281" s="251">
        <f t="shared" si="1"/>
        <v>0.1437925889</v>
      </c>
      <c r="D281" s="251">
        <f t="shared" si="2"/>
        <v>1.016692522</v>
      </c>
      <c r="E281" s="193"/>
      <c r="F281" s="193"/>
      <c r="G281" s="193"/>
      <c r="H281" s="193"/>
    </row>
    <row r="282" ht="13.5" customHeight="1">
      <c r="A282" s="193"/>
      <c r="B282" s="251">
        <v>270.0</v>
      </c>
      <c r="C282" s="251">
        <f t="shared" si="1"/>
        <v>0.1443315998</v>
      </c>
      <c r="D282" s="251">
        <f t="shared" si="2"/>
        <v>1.016755616</v>
      </c>
      <c r="E282" s="193"/>
      <c r="F282" s="193"/>
      <c r="G282" s="193"/>
      <c r="H282" s="193"/>
    </row>
    <row r="283" ht="13.5" customHeight="1">
      <c r="A283" s="193"/>
      <c r="B283" s="251">
        <v>271.0</v>
      </c>
      <c r="C283" s="251">
        <f t="shared" si="1"/>
        <v>0.144870644</v>
      </c>
      <c r="D283" s="251">
        <f t="shared" si="2"/>
        <v>1.016818718</v>
      </c>
      <c r="E283" s="193"/>
      <c r="F283" s="193"/>
      <c r="G283" s="193"/>
      <c r="H283" s="193"/>
    </row>
    <row r="284" ht="13.5" customHeight="1">
      <c r="A284" s="193"/>
      <c r="B284" s="251">
        <v>272.0</v>
      </c>
      <c r="C284" s="251">
        <f t="shared" si="1"/>
        <v>0.1454097217</v>
      </c>
      <c r="D284" s="251">
        <f t="shared" si="2"/>
        <v>1.016881827</v>
      </c>
      <c r="E284" s="193"/>
      <c r="F284" s="193"/>
      <c r="G284" s="193"/>
      <c r="H284" s="193"/>
    </row>
    <row r="285" ht="13.5" customHeight="1">
      <c r="A285" s="193"/>
      <c r="B285" s="251">
        <v>273.0</v>
      </c>
      <c r="C285" s="251">
        <f t="shared" si="1"/>
        <v>0.1459488329</v>
      </c>
      <c r="D285" s="251">
        <f t="shared" si="2"/>
        <v>1.016944944</v>
      </c>
      <c r="E285" s="193"/>
      <c r="F285" s="193"/>
      <c r="G285" s="193"/>
      <c r="H285" s="193"/>
    </row>
    <row r="286" ht="13.5" customHeight="1">
      <c r="A286" s="193"/>
      <c r="B286" s="251">
        <v>274.0</v>
      </c>
      <c r="C286" s="251">
        <f t="shared" si="1"/>
        <v>0.1464879775</v>
      </c>
      <c r="D286" s="251">
        <f t="shared" si="2"/>
        <v>1.01700807</v>
      </c>
      <c r="E286" s="193"/>
      <c r="F286" s="193"/>
      <c r="G286" s="193"/>
      <c r="H286" s="193"/>
    </row>
    <row r="287" ht="13.5" customHeight="1">
      <c r="A287" s="193"/>
      <c r="B287" s="251">
        <v>275.0</v>
      </c>
      <c r="C287" s="251">
        <f t="shared" si="1"/>
        <v>0.1470271556</v>
      </c>
      <c r="D287" s="251">
        <f t="shared" si="2"/>
        <v>1.017071202</v>
      </c>
      <c r="E287" s="193"/>
      <c r="F287" s="193"/>
      <c r="G287" s="193"/>
      <c r="H287" s="193"/>
    </row>
    <row r="288" ht="13.5" customHeight="1">
      <c r="A288" s="193"/>
      <c r="B288" s="251">
        <v>276.0</v>
      </c>
      <c r="C288" s="251">
        <f t="shared" si="1"/>
        <v>0.1475663672</v>
      </c>
      <c r="D288" s="251">
        <f t="shared" si="2"/>
        <v>1.017134343</v>
      </c>
      <c r="E288" s="193"/>
      <c r="F288" s="193"/>
      <c r="G288" s="193"/>
      <c r="H288" s="193"/>
    </row>
    <row r="289" ht="13.5" customHeight="1">
      <c r="A289" s="193"/>
      <c r="B289" s="251">
        <v>277.0</v>
      </c>
      <c r="C289" s="251">
        <f t="shared" si="1"/>
        <v>0.1481056123</v>
      </c>
      <c r="D289" s="251">
        <f t="shared" si="2"/>
        <v>1.017197492</v>
      </c>
      <c r="E289" s="193"/>
      <c r="F289" s="193"/>
      <c r="G289" s="193"/>
      <c r="H289" s="193"/>
    </row>
    <row r="290" ht="13.5" customHeight="1">
      <c r="A290" s="193"/>
      <c r="B290" s="251">
        <v>278.0</v>
      </c>
      <c r="C290" s="251">
        <f t="shared" si="1"/>
        <v>0.1486448908</v>
      </c>
      <c r="D290" s="251">
        <f t="shared" si="2"/>
        <v>1.017260648</v>
      </c>
      <c r="E290" s="193"/>
      <c r="F290" s="193"/>
      <c r="G290" s="193"/>
      <c r="H290" s="193"/>
    </row>
    <row r="291" ht="13.5" customHeight="1">
      <c r="A291" s="193"/>
      <c r="B291" s="251">
        <v>279.0</v>
      </c>
      <c r="C291" s="251">
        <f t="shared" si="1"/>
        <v>0.1491842028</v>
      </c>
      <c r="D291" s="251">
        <f t="shared" si="2"/>
        <v>1.017323812</v>
      </c>
      <c r="E291" s="193"/>
      <c r="F291" s="193"/>
      <c r="G291" s="193"/>
      <c r="H291" s="193"/>
    </row>
    <row r="292" ht="13.5" customHeight="1">
      <c r="A292" s="193"/>
      <c r="B292" s="251">
        <v>280.0</v>
      </c>
      <c r="C292" s="251">
        <f t="shared" si="1"/>
        <v>0.1497235483</v>
      </c>
      <c r="D292" s="251">
        <f t="shared" si="2"/>
        <v>1.017386985</v>
      </c>
      <c r="E292" s="193"/>
      <c r="F292" s="193"/>
      <c r="G292" s="193"/>
      <c r="H292" s="193"/>
    </row>
    <row r="293" ht="13.5" customHeight="1">
      <c r="A293" s="193"/>
      <c r="B293" s="251">
        <v>281.0</v>
      </c>
      <c r="C293" s="251">
        <f t="shared" si="1"/>
        <v>0.1502629273</v>
      </c>
      <c r="D293" s="251">
        <f t="shared" si="2"/>
        <v>1.017450165</v>
      </c>
      <c r="E293" s="193"/>
      <c r="F293" s="193"/>
      <c r="G293" s="193"/>
      <c r="H293" s="193"/>
    </row>
    <row r="294" ht="13.5" customHeight="1">
      <c r="A294" s="193"/>
      <c r="B294" s="251">
        <v>282.0</v>
      </c>
      <c r="C294" s="251">
        <f t="shared" si="1"/>
        <v>0.1508023398</v>
      </c>
      <c r="D294" s="251">
        <f t="shared" si="2"/>
        <v>1.017513352</v>
      </c>
      <c r="E294" s="193"/>
      <c r="F294" s="193"/>
      <c r="G294" s="193"/>
      <c r="H294" s="193"/>
    </row>
    <row r="295" ht="13.5" customHeight="1">
      <c r="A295" s="193"/>
      <c r="B295" s="251">
        <v>283.0</v>
      </c>
      <c r="C295" s="251">
        <f t="shared" si="1"/>
        <v>0.1513417858</v>
      </c>
      <c r="D295" s="251">
        <f t="shared" si="2"/>
        <v>1.017576548</v>
      </c>
      <c r="E295" s="193"/>
      <c r="F295" s="193"/>
      <c r="G295" s="193"/>
      <c r="H295" s="193"/>
    </row>
    <row r="296" ht="13.5" customHeight="1">
      <c r="A296" s="193"/>
      <c r="B296" s="251">
        <v>284.0</v>
      </c>
      <c r="C296" s="251">
        <f t="shared" si="1"/>
        <v>0.1518812653</v>
      </c>
      <c r="D296" s="251">
        <f t="shared" si="2"/>
        <v>1.017639752</v>
      </c>
      <c r="E296" s="193"/>
      <c r="F296" s="193"/>
      <c r="G296" s="193"/>
      <c r="H296" s="193"/>
    </row>
    <row r="297" ht="13.5" customHeight="1">
      <c r="A297" s="193"/>
      <c r="B297" s="251">
        <v>285.0</v>
      </c>
      <c r="C297" s="251">
        <f t="shared" si="1"/>
        <v>0.1524207783</v>
      </c>
      <c r="D297" s="251">
        <f t="shared" si="2"/>
        <v>1.017702963</v>
      </c>
      <c r="E297" s="193"/>
      <c r="F297" s="193"/>
      <c r="G297" s="193"/>
      <c r="H297" s="193"/>
    </row>
    <row r="298" ht="13.5" customHeight="1">
      <c r="A298" s="193"/>
      <c r="B298" s="251">
        <v>286.0</v>
      </c>
      <c r="C298" s="251">
        <f t="shared" si="1"/>
        <v>0.1529603248</v>
      </c>
      <c r="D298" s="251">
        <f t="shared" si="2"/>
        <v>1.017766182</v>
      </c>
      <c r="E298" s="193"/>
      <c r="F298" s="193"/>
      <c r="G298" s="193"/>
      <c r="H298" s="193"/>
    </row>
    <row r="299" ht="13.5" customHeight="1">
      <c r="A299" s="193"/>
      <c r="B299" s="251">
        <v>287.0</v>
      </c>
      <c r="C299" s="251">
        <f t="shared" si="1"/>
        <v>0.1534999048</v>
      </c>
      <c r="D299" s="251">
        <f t="shared" si="2"/>
        <v>1.017829409</v>
      </c>
      <c r="E299" s="193"/>
      <c r="F299" s="193"/>
      <c r="G299" s="193"/>
      <c r="H299" s="193"/>
    </row>
    <row r="300" ht="13.5" customHeight="1">
      <c r="A300" s="193"/>
      <c r="B300" s="251">
        <v>288.0</v>
      </c>
      <c r="C300" s="251">
        <f t="shared" si="1"/>
        <v>0.1540395184</v>
      </c>
      <c r="D300" s="251">
        <f t="shared" si="2"/>
        <v>1.017892644</v>
      </c>
      <c r="E300" s="193"/>
      <c r="F300" s="193"/>
      <c r="G300" s="193"/>
      <c r="H300" s="193"/>
    </row>
    <row r="301" ht="13.5" customHeight="1">
      <c r="A301" s="193"/>
      <c r="B301" s="251">
        <v>289.0</v>
      </c>
      <c r="C301" s="251">
        <f t="shared" si="1"/>
        <v>0.1545791655</v>
      </c>
      <c r="D301" s="251">
        <f t="shared" si="2"/>
        <v>1.017955887</v>
      </c>
      <c r="E301" s="193"/>
      <c r="F301" s="193"/>
      <c r="G301" s="193"/>
      <c r="H301" s="193"/>
    </row>
    <row r="302" ht="13.5" customHeight="1">
      <c r="A302" s="193"/>
      <c r="B302" s="251">
        <v>290.0</v>
      </c>
      <c r="C302" s="251">
        <f t="shared" si="1"/>
        <v>0.1551188461</v>
      </c>
      <c r="D302" s="251">
        <f t="shared" si="2"/>
        <v>1.018019138</v>
      </c>
      <c r="E302" s="193"/>
      <c r="F302" s="193"/>
      <c r="G302" s="193"/>
      <c r="H302" s="193"/>
    </row>
    <row r="303" ht="13.5" customHeight="1">
      <c r="A303" s="193"/>
      <c r="B303" s="251">
        <v>291.0</v>
      </c>
      <c r="C303" s="251">
        <f t="shared" si="1"/>
        <v>0.1556585602</v>
      </c>
      <c r="D303" s="251">
        <f t="shared" si="2"/>
        <v>1.018082396</v>
      </c>
      <c r="E303" s="193"/>
      <c r="F303" s="193"/>
      <c r="G303" s="193"/>
      <c r="H303" s="193"/>
    </row>
    <row r="304" ht="13.5" customHeight="1">
      <c r="A304" s="193"/>
      <c r="B304" s="251">
        <v>292.0</v>
      </c>
      <c r="C304" s="251">
        <f t="shared" si="1"/>
        <v>0.1561983079</v>
      </c>
      <c r="D304" s="251">
        <f t="shared" si="2"/>
        <v>1.018145662</v>
      </c>
      <c r="E304" s="193"/>
      <c r="F304" s="193"/>
      <c r="G304" s="193"/>
      <c r="H304" s="193"/>
    </row>
    <row r="305" ht="13.5" customHeight="1">
      <c r="A305" s="193"/>
      <c r="B305" s="251">
        <v>293.0</v>
      </c>
      <c r="C305" s="251">
        <f t="shared" si="1"/>
        <v>0.1567380892</v>
      </c>
      <c r="D305" s="251">
        <f t="shared" si="2"/>
        <v>1.018208937</v>
      </c>
      <c r="E305" s="193"/>
      <c r="F305" s="193"/>
      <c r="G305" s="193"/>
      <c r="H305" s="193"/>
    </row>
    <row r="306" ht="13.5" customHeight="1">
      <c r="A306" s="193"/>
      <c r="B306" s="251">
        <v>294.0</v>
      </c>
      <c r="C306" s="251">
        <f t="shared" si="1"/>
        <v>0.1572779039</v>
      </c>
      <c r="D306" s="251">
        <f t="shared" si="2"/>
        <v>1.018272219</v>
      </c>
      <c r="E306" s="193"/>
      <c r="F306" s="193"/>
      <c r="G306" s="193"/>
      <c r="H306" s="193"/>
    </row>
    <row r="307" ht="13.5" customHeight="1">
      <c r="A307" s="193"/>
      <c r="B307" s="251">
        <v>295.0</v>
      </c>
      <c r="C307" s="251">
        <f t="shared" si="1"/>
        <v>0.1578177523</v>
      </c>
      <c r="D307" s="251">
        <f t="shared" si="2"/>
        <v>1.018335509</v>
      </c>
      <c r="E307" s="193"/>
      <c r="F307" s="193"/>
      <c r="G307" s="193"/>
      <c r="H307" s="193"/>
    </row>
    <row r="308" ht="13.5" customHeight="1">
      <c r="A308" s="193"/>
      <c r="B308" s="251">
        <v>296.0</v>
      </c>
      <c r="C308" s="251">
        <f t="shared" si="1"/>
        <v>0.1583576341</v>
      </c>
      <c r="D308" s="251">
        <f t="shared" si="2"/>
        <v>1.018398807</v>
      </c>
      <c r="E308" s="193"/>
      <c r="F308" s="193"/>
      <c r="G308" s="193"/>
      <c r="H308" s="193"/>
    </row>
    <row r="309" ht="13.5" customHeight="1">
      <c r="A309" s="193"/>
      <c r="B309" s="251">
        <v>297.0</v>
      </c>
      <c r="C309" s="251">
        <f t="shared" si="1"/>
        <v>0.1588975496</v>
      </c>
      <c r="D309" s="251">
        <f t="shared" si="2"/>
        <v>1.018462112</v>
      </c>
      <c r="E309" s="193"/>
      <c r="F309" s="193"/>
      <c r="G309" s="193"/>
      <c r="H309" s="193"/>
    </row>
    <row r="310" ht="13.5" customHeight="1">
      <c r="A310" s="193"/>
      <c r="B310" s="251">
        <v>298.0</v>
      </c>
      <c r="C310" s="251">
        <f t="shared" si="1"/>
        <v>0.1594374986</v>
      </c>
      <c r="D310" s="251">
        <f t="shared" si="2"/>
        <v>1.018525426</v>
      </c>
      <c r="E310" s="193"/>
      <c r="F310" s="193"/>
      <c r="G310" s="193"/>
      <c r="H310" s="193"/>
    </row>
    <row r="311" ht="13.5" customHeight="1">
      <c r="A311" s="193"/>
      <c r="B311" s="251">
        <v>299.0</v>
      </c>
      <c r="C311" s="251">
        <f t="shared" si="1"/>
        <v>0.1599774812</v>
      </c>
      <c r="D311" s="251">
        <f t="shared" si="2"/>
        <v>1.018588747</v>
      </c>
      <c r="E311" s="193"/>
      <c r="F311" s="193"/>
      <c r="G311" s="193"/>
      <c r="H311" s="193"/>
    </row>
    <row r="312" ht="13.5" customHeight="1">
      <c r="A312" s="193"/>
      <c r="B312" s="251">
        <v>300.0</v>
      </c>
      <c r="C312" s="251">
        <f t="shared" si="1"/>
        <v>0.1605174973</v>
      </c>
      <c r="D312" s="251">
        <f t="shared" si="2"/>
        <v>1.018652077</v>
      </c>
      <c r="E312" s="193"/>
      <c r="F312" s="193"/>
      <c r="G312" s="193"/>
      <c r="H312" s="193"/>
    </row>
    <row r="313" ht="13.5" customHeight="1">
      <c r="A313" s="193"/>
      <c r="B313" s="251">
        <v>301.0</v>
      </c>
      <c r="C313" s="251">
        <f t="shared" si="1"/>
        <v>0.161057547</v>
      </c>
      <c r="D313" s="251">
        <f t="shared" si="2"/>
        <v>1.018715414</v>
      </c>
      <c r="E313" s="193"/>
      <c r="F313" s="193"/>
      <c r="G313" s="193"/>
      <c r="H313" s="193"/>
    </row>
    <row r="314" ht="13.5" customHeight="1">
      <c r="A314" s="193"/>
      <c r="B314" s="251">
        <v>302.0</v>
      </c>
      <c r="C314" s="251">
        <f t="shared" si="1"/>
        <v>0.1615976303</v>
      </c>
      <c r="D314" s="251">
        <f t="shared" si="2"/>
        <v>1.018778759</v>
      </c>
      <c r="E314" s="193"/>
      <c r="F314" s="193"/>
      <c r="G314" s="193"/>
      <c r="H314" s="193"/>
    </row>
    <row r="315" ht="13.5" customHeight="1">
      <c r="A315" s="193"/>
      <c r="B315" s="251">
        <v>303.0</v>
      </c>
      <c r="C315" s="251">
        <f t="shared" si="1"/>
        <v>0.1621377472</v>
      </c>
      <c r="D315" s="251">
        <f t="shared" si="2"/>
        <v>1.018842112</v>
      </c>
      <c r="E315" s="193"/>
      <c r="F315" s="193"/>
      <c r="G315" s="193"/>
      <c r="H315" s="193"/>
    </row>
    <row r="316" ht="13.5" customHeight="1">
      <c r="A316" s="193"/>
      <c r="B316" s="251">
        <v>304.0</v>
      </c>
      <c r="C316" s="251">
        <f t="shared" si="1"/>
        <v>0.1626778977</v>
      </c>
      <c r="D316" s="251">
        <f t="shared" si="2"/>
        <v>1.018905473</v>
      </c>
      <c r="E316" s="193"/>
      <c r="F316" s="193"/>
      <c r="G316" s="193"/>
      <c r="H316" s="193"/>
    </row>
    <row r="317" ht="13.5" customHeight="1">
      <c r="A317" s="193"/>
      <c r="B317" s="251">
        <v>305.0</v>
      </c>
      <c r="C317" s="251">
        <f t="shared" si="1"/>
        <v>0.1632180817</v>
      </c>
      <c r="D317" s="251">
        <f t="shared" si="2"/>
        <v>1.018968841</v>
      </c>
      <c r="E317" s="193"/>
      <c r="F317" s="193"/>
      <c r="G317" s="193"/>
      <c r="H317" s="193"/>
    </row>
    <row r="318" ht="13.5" customHeight="1">
      <c r="A318" s="193"/>
      <c r="B318" s="251">
        <v>306.0</v>
      </c>
      <c r="C318" s="251">
        <f t="shared" si="1"/>
        <v>0.1637582994</v>
      </c>
      <c r="D318" s="251">
        <f t="shared" si="2"/>
        <v>1.019032218</v>
      </c>
      <c r="E318" s="193"/>
      <c r="F318" s="193"/>
      <c r="G318" s="193"/>
      <c r="H318" s="193"/>
    </row>
    <row r="319" ht="13.5" customHeight="1">
      <c r="A319" s="193"/>
      <c r="B319" s="251">
        <v>307.0</v>
      </c>
      <c r="C319" s="251">
        <f t="shared" si="1"/>
        <v>0.1642985506</v>
      </c>
      <c r="D319" s="251">
        <f t="shared" si="2"/>
        <v>1.019095602</v>
      </c>
      <c r="E319" s="193"/>
      <c r="F319" s="193"/>
      <c r="G319" s="193"/>
      <c r="H319" s="193"/>
    </row>
    <row r="320" ht="13.5" customHeight="1">
      <c r="A320" s="193"/>
      <c r="B320" s="251">
        <v>308.0</v>
      </c>
      <c r="C320" s="251">
        <f t="shared" si="1"/>
        <v>0.1648388355</v>
      </c>
      <c r="D320" s="251">
        <f t="shared" si="2"/>
        <v>1.019158995</v>
      </c>
      <c r="E320" s="193"/>
      <c r="F320" s="193"/>
      <c r="G320" s="193"/>
      <c r="H320" s="193"/>
    </row>
    <row r="321" ht="13.5" customHeight="1">
      <c r="A321" s="193"/>
      <c r="B321" s="251">
        <v>309.0</v>
      </c>
      <c r="C321" s="251">
        <f t="shared" si="1"/>
        <v>0.165379154</v>
      </c>
      <c r="D321" s="251">
        <f t="shared" si="2"/>
        <v>1.019222395</v>
      </c>
      <c r="E321" s="193"/>
      <c r="F321" s="193"/>
      <c r="G321" s="193"/>
      <c r="H321" s="193"/>
    </row>
    <row r="322" ht="13.5" customHeight="1">
      <c r="A322" s="193"/>
      <c r="B322" s="251">
        <v>310.0</v>
      </c>
      <c r="C322" s="251">
        <f t="shared" si="1"/>
        <v>0.1659195061</v>
      </c>
      <c r="D322" s="251">
        <f t="shared" si="2"/>
        <v>1.019285803</v>
      </c>
      <c r="E322" s="193"/>
      <c r="F322" s="193"/>
      <c r="G322" s="193"/>
      <c r="H322" s="193"/>
    </row>
    <row r="323" ht="13.5" customHeight="1">
      <c r="A323" s="193"/>
      <c r="B323" s="251">
        <v>311.0</v>
      </c>
      <c r="C323" s="251">
        <f t="shared" si="1"/>
        <v>0.1664598918</v>
      </c>
      <c r="D323" s="251">
        <f t="shared" si="2"/>
        <v>1.019349219</v>
      </c>
      <c r="E323" s="193"/>
      <c r="F323" s="193"/>
      <c r="G323" s="193"/>
      <c r="H323" s="193"/>
    </row>
    <row r="324" ht="13.5" customHeight="1">
      <c r="A324" s="193"/>
      <c r="B324" s="251">
        <v>312.0</v>
      </c>
      <c r="C324" s="251">
        <f t="shared" si="1"/>
        <v>0.1670003111</v>
      </c>
      <c r="D324" s="251">
        <f t="shared" si="2"/>
        <v>1.019412643</v>
      </c>
      <c r="E324" s="193"/>
      <c r="F324" s="193"/>
      <c r="G324" s="193"/>
      <c r="H324" s="193"/>
    </row>
    <row r="325" ht="13.5" customHeight="1">
      <c r="A325" s="193"/>
      <c r="B325" s="251">
        <v>313.0</v>
      </c>
      <c r="C325" s="251">
        <f t="shared" si="1"/>
        <v>0.1675407641</v>
      </c>
      <c r="D325" s="251">
        <f t="shared" si="2"/>
        <v>1.019476075</v>
      </c>
      <c r="E325" s="193"/>
      <c r="F325" s="193"/>
      <c r="G325" s="193"/>
      <c r="H325" s="193"/>
    </row>
    <row r="326" ht="13.5" customHeight="1">
      <c r="A326" s="193"/>
      <c r="B326" s="251">
        <v>314.0</v>
      </c>
      <c r="C326" s="251">
        <f t="shared" si="1"/>
        <v>0.1680812506</v>
      </c>
      <c r="D326" s="251">
        <f t="shared" si="2"/>
        <v>1.019539515</v>
      </c>
      <c r="E326" s="193"/>
      <c r="F326" s="193"/>
      <c r="G326" s="193"/>
      <c r="H326" s="193"/>
    </row>
    <row r="327" ht="13.5" customHeight="1">
      <c r="A327" s="193"/>
      <c r="B327" s="251">
        <v>315.0</v>
      </c>
      <c r="C327" s="251">
        <f t="shared" si="1"/>
        <v>0.1686217709</v>
      </c>
      <c r="D327" s="251">
        <f t="shared" si="2"/>
        <v>1.019602962</v>
      </c>
      <c r="E327" s="193"/>
      <c r="F327" s="193"/>
      <c r="G327" s="193"/>
      <c r="H327" s="193"/>
    </row>
    <row r="328" ht="13.5" customHeight="1">
      <c r="A328" s="193"/>
      <c r="B328" s="251">
        <v>316.0</v>
      </c>
      <c r="C328" s="251">
        <f t="shared" si="1"/>
        <v>0.1691623247</v>
      </c>
      <c r="D328" s="251">
        <f t="shared" si="2"/>
        <v>1.019666418</v>
      </c>
      <c r="E328" s="193"/>
      <c r="F328" s="193"/>
      <c r="G328" s="193"/>
      <c r="H328" s="193"/>
    </row>
    <row r="329" ht="13.5" customHeight="1">
      <c r="A329" s="193"/>
      <c r="B329" s="251">
        <v>317.0</v>
      </c>
      <c r="C329" s="251">
        <f t="shared" si="1"/>
        <v>0.1697029122</v>
      </c>
      <c r="D329" s="251">
        <f t="shared" si="2"/>
        <v>1.019729881</v>
      </c>
      <c r="E329" s="193"/>
      <c r="F329" s="193"/>
      <c r="G329" s="193"/>
      <c r="H329" s="193"/>
    </row>
    <row r="330" ht="13.5" customHeight="1">
      <c r="A330" s="193"/>
      <c r="B330" s="251">
        <v>318.0</v>
      </c>
      <c r="C330" s="251">
        <f t="shared" si="1"/>
        <v>0.1702435334</v>
      </c>
      <c r="D330" s="251">
        <f t="shared" si="2"/>
        <v>1.019793352</v>
      </c>
      <c r="E330" s="193"/>
      <c r="F330" s="193"/>
      <c r="G330" s="193"/>
      <c r="H330" s="193"/>
    </row>
    <row r="331" ht="13.5" customHeight="1">
      <c r="A331" s="193"/>
      <c r="B331" s="251">
        <v>319.0</v>
      </c>
      <c r="C331" s="251">
        <f t="shared" si="1"/>
        <v>0.1707841882</v>
      </c>
      <c r="D331" s="251">
        <f t="shared" si="2"/>
        <v>1.019856832</v>
      </c>
      <c r="E331" s="193"/>
      <c r="F331" s="193"/>
      <c r="G331" s="193"/>
      <c r="H331" s="193"/>
    </row>
    <row r="332" ht="13.5" customHeight="1">
      <c r="A332" s="193"/>
      <c r="B332" s="251">
        <v>320.0</v>
      </c>
      <c r="C332" s="251">
        <f t="shared" si="1"/>
        <v>0.1713248766</v>
      </c>
      <c r="D332" s="251">
        <f t="shared" si="2"/>
        <v>1.019920319</v>
      </c>
      <c r="E332" s="193"/>
      <c r="F332" s="193"/>
      <c r="G332" s="193"/>
      <c r="H332" s="193"/>
    </row>
    <row r="333" ht="13.5" customHeight="1">
      <c r="A333" s="193"/>
      <c r="B333" s="251">
        <v>321.0</v>
      </c>
      <c r="C333" s="251">
        <f t="shared" si="1"/>
        <v>0.1718655987</v>
      </c>
      <c r="D333" s="251">
        <f t="shared" si="2"/>
        <v>1.019983814</v>
      </c>
      <c r="E333" s="193"/>
      <c r="F333" s="193"/>
      <c r="G333" s="193"/>
      <c r="H333" s="193"/>
    </row>
    <row r="334" ht="13.5" customHeight="1">
      <c r="A334" s="193"/>
      <c r="B334" s="251">
        <v>322.0</v>
      </c>
      <c r="C334" s="251">
        <f t="shared" si="1"/>
        <v>0.1724063545</v>
      </c>
      <c r="D334" s="251">
        <f t="shared" si="2"/>
        <v>1.020047317</v>
      </c>
      <c r="E334" s="193"/>
      <c r="F334" s="193"/>
      <c r="G334" s="193"/>
      <c r="H334" s="193"/>
    </row>
    <row r="335" ht="13.5" customHeight="1">
      <c r="A335" s="193"/>
      <c r="B335" s="251">
        <v>323.0</v>
      </c>
      <c r="C335" s="251">
        <f t="shared" si="1"/>
        <v>0.1729471439</v>
      </c>
      <c r="D335" s="251">
        <f t="shared" si="2"/>
        <v>1.020110827</v>
      </c>
      <c r="E335" s="193"/>
      <c r="F335" s="193"/>
      <c r="G335" s="193"/>
      <c r="H335" s="193"/>
    </row>
    <row r="336" ht="13.5" customHeight="1">
      <c r="A336" s="193"/>
      <c r="B336" s="251">
        <v>324.0</v>
      </c>
      <c r="C336" s="251">
        <f t="shared" si="1"/>
        <v>0.1734879671</v>
      </c>
      <c r="D336" s="251">
        <f t="shared" si="2"/>
        <v>1.020174346</v>
      </c>
      <c r="E336" s="193"/>
      <c r="F336" s="193"/>
      <c r="G336" s="193"/>
      <c r="H336" s="193"/>
    </row>
    <row r="337" ht="13.5" customHeight="1">
      <c r="A337" s="193"/>
      <c r="B337" s="251">
        <v>325.0</v>
      </c>
      <c r="C337" s="251">
        <f t="shared" si="1"/>
        <v>0.1740288239</v>
      </c>
      <c r="D337" s="251">
        <f t="shared" si="2"/>
        <v>1.020237873</v>
      </c>
      <c r="E337" s="193"/>
      <c r="F337" s="193"/>
      <c r="G337" s="193"/>
      <c r="H337" s="193"/>
    </row>
    <row r="338" ht="13.5" customHeight="1">
      <c r="A338" s="193"/>
      <c r="B338" s="251">
        <v>326.0</v>
      </c>
      <c r="C338" s="251">
        <f t="shared" si="1"/>
        <v>0.1745697143</v>
      </c>
      <c r="D338" s="251">
        <f t="shared" si="2"/>
        <v>1.020301407</v>
      </c>
      <c r="E338" s="193"/>
      <c r="F338" s="193"/>
      <c r="G338" s="193"/>
      <c r="H338" s="193"/>
    </row>
    <row r="339" ht="13.5" customHeight="1">
      <c r="A339" s="193"/>
      <c r="B339" s="251">
        <v>327.0</v>
      </c>
      <c r="C339" s="251">
        <f t="shared" si="1"/>
        <v>0.1751106385</v>
      </c>
      <c r="D339" s="251">
        <f t="shared" si="2"/>
        <v>1.02036495</v>
      </c>
      <c r="E339" s="193"/>
      <c r="F339" s="193"/>
      <c r="G339" s="193"/>
      <c r="H339" s="193"/>
    </row>
    <row r="340" ht="13.5" customHeight="1">
      <c r="A340" s="193"/>
      <c r="B340" s="251">
        <v>328.0</v>
      </c>
      <c r="C340" s="251">
        <f t="shared" si="1"/>
        <v>0.1756515963</v>
      </c>
      <c r="D340" s="251">
        <f t="shared" si="2"/>
        <v>1.0204285</v>
      </c>
      <c r="E340" s="193"/>
      <c r="F340" s="193"/>
      <c r="G340" s="193"/>
      <c r="H340" s="193"/>
    </row>
    <row r="341" ht="13.5" customHeight="1">
      <c r="A341" s="193"/>
      <c r="B341" s="251">
        <v>329.0</v>
      </c>
      <c r="C341" s="251">
        <f t="shared" si="1"/>
        <v>0.1761925879</v>
      </c>
      <c r="D341" s="251">
        <f t="shared" si="2"/>
        <v>1.020492059</v>
      </c>
      <c r="E341" s="193"/>
      <c r="F341" s="193"/>
      <c r="G341" s="193"/>
      <c r="H341" s="193"/>
    </row>
    <row r="342" ht="13.5" customHeight="1">
      <c r="A342" s="193"/>
      <c r="B342" s="251">
        <v>330.0</v>
      </c>
      <c r="C342" s="251">
        <f t="shared" si="1"/>
        <v>0.1767336131</v>
      </c>
      <c r="D342" s="251">
        <f t="shared" si="2"/>
        <v>1.020555625</v>
      </c>
      <c r="E342" s="193"/>
      <c r="F342" s="193"/>
      <c r="G342" s="193"/>
      <c r="H342" s="193"/>
    </row>
    <row r="343" ht="13.5" customHeight="1">
      <c r="A343" s="193"/>
      <c r="B343" s="251">
        <v>331.0</v>
      </c>
      <c r="C343" s="251">
        <f t="shared" si="1"/>
        <v>0.177274672</v>
      </c>
      <c r="D343" s="251">
        <f t="shared" si="2"/>
        <v>1.020619199</v>
      </c>
      <c r="E343" s="193"/>
      <c r="F343" s="193"/>
      <c r="G343" s="193"/>
      <c r="H343" s="193"/>
    </row>
    <row r="344" ht="13.5" customHeight="1">
      <c r="A344" s="193"/>
      <c r="B344" s="251">
        <v>332.0</v>
      </c>
      <c r="C344" s="251">
        <f t="shared" si="1"/>
        <v>0.1778157647</v>
      </c>
      <c r="D344" s="251">
        <f t="shared" si="2"/>
        <v>1.020682781</v>
      </c>
      <c r="E344" s="193"/>
      <c r="F344" s="193"/>
      <c r="G344" s="193"/>
      <c r="H344" s="193"/>
    </row>
    <row r="345" ht="13.5" customHeight="1">
      <c r="A345" s="193"/>
      <c r="B345" s="251">
        <v>333.0</v>
      </c>
      <c r="C345" s="251">
        <f t="shared" si="1"/>
        <v>0.178356891</v>
      </c>
      <c r="D345" s="251">
        <f t="shared" si="2"/>
        <v>1.020746371</v>
      </c>
      <c r="E345" s="193"/>
      <c r="F345" s="193"/>
      <c r="G345" s="193"/>
      <c r="H345" s="193"/>
    </row>
    <row r="346" ht="13.5" customHeight="1">
      <c r="A346" s="193"/>
      <c r="B346" s="251">
        <v>334.0</v>
      </c>
      <c r="C346" s="251">
        <f t="shared" si="1"/>
        <v>0.1788980511</v>
      </c>
      <c r="D346" s="251">
        <f t="shared" si="2"/>
        <v>1.020809969</v>
      </c>
      <c r="E346" s="193"/>
      <c r="F346" s="193"/>
      <c r="G346" s="193"/>
      <c r="H346" s="193"/>
    </row>
    <row r="347" ht="13.5" customHeight="1">
      <c r="A347" s="193"/>
      <c r="B347" s="251">
        <v>335.0</v>
      </c>
      <c r="C347" s="251">
        <f t="shared" si="1"/>
        <v>0.1794392449</v>
      </c>
      <c r="D347" s="251">
        <f t="shared" si="2"/>
        <v>1.020873575</v>
      </c>
      <c r="E347" s="193"/>
      <c r="F347" s="193"/>
      <c r="G347" s="193"/>
      <c r="H347" s="193"/>
    </row>
    <row r="348" ht="13.5" customHeight="1">
      <c r="A348" s="193"/>
      <c r="B348" s="251">
        <v>336.0</v>
      </c>
      <c r="C348" s="251">
        <f t="shared" si="1"/>
        <v>0.1799804724</v>
      </c>
      <c r="D348" s="251">
        <f t="shared" si="2"/>
        <v>1.020937188</v>
      </c>
      <c r="E348" s="193"/>
      <c r="F348" s="193"/>
      <c r="G348" s="193"/>
      <c r="H348" s="193"/>
    </row>
    <row r="349" ht="13.5" customHeight="1">
      <c r="A349" s="193"/>
      <c r="B349" s="251">
        <v>337.0</v>
      </c>
      <c r="C349" s="251">
        <f t="shared" si="1"/>
        <v>0.1805217336</v>
      </c>
      <c r="D349" s="251">
        <f t="shared" si="2"/>
        <v>1.02100081</v>
      </c>
      <c r="E349" s="193"/>
      <c r="F349" s="193"/>
      <c r="G349" s="193"/>
      <c r="H349" s="193"/>
    </row>
    <row r="350" ht="13.5" customHeight="1">
      <c r="A350" s="193"/>
      <c r="B350" s="251">
        <v>338.0</v>
      </c>
      <c r="C350" s="251">
        <f t="shared" si="1"/>
        <v>0.1810630286</v>
      </c>
      <c r="D350" s="251">
        <f t="shared" si="2"/>
        <v>1.02106444</v>
      </c>
      <c r="E350" s="193"/>
      <c r="F350" s="193"/>
      <c r="G350" s="193"/>
      <c r="H350" s="193"/>
    </row>
    <row r="351" ht="13.5" customHeight="1">
      <c r="A351" s="193"/>
      <c r="B351" s="251">
        <v>339.0</v>
      </c>
      <c r="C351" s="251">
        <f t="shared" si="1"/>
        <v>0.1816043573</v>
      </c>
      <c r="D351" s="251">
        <f t="shared" si="2"/>
        <v>1.021128077</v>
      </c>
      <c r="E351" s="193"/>
      <c r="F351" s="193"/>
      <c r="G351" s="193"/>
      <c r="H351" s="193"/>
    </row>
    <row r="352" ht="13.5" customHeight="1">
      <c r="A352" s="193"/>
      <c r="B352" s="251">
        <v>340.0</v>
      </c>
      <c r="C352" s="251">
        <f t="shared" si="1"/>
        <v>0.1821457197</v>
      </c>
      <c r="D352" s="251">
        <f t="shared" si="2"/>
        <v>1.021191723</v>
      </c>
      <c r="E352" s="193"/>
      <c r="F352" s="193"/>
      <c r="G352" s="193"/>
      <c r="H352" s="193"/>
    </row>
    <row r="353" ht="13.5" customHeight="1">
      <c r="A353" s="193"/>
      <c r="B353" s="251">
        <v>341.0</v>
      </c>
      <c r="C353" s="251">
        <f t="shared" si="1"/>
        <v>0.1826871159</v>
      </c>
      <c r="D353" s="251">
        <f t="shared" si="2"/>
        <v>1.021255376</v>
      </c>
      <c r="E353" s="193"/>
      <c r="F353" s="193"/>
      <c r="G353" s="193"/>
      <c r="H353" s="193"/>
    </row>
    <row r="354" ht="13.5" customHeight="1">
      <c r="A354" s="193"/>
      <c r="B354" s="251">
        <v>342.0</v>
      </c>
      <c r="C354" s="251">
        <f t="shared" si="1"/>
        <v>0.1832285458</v>
      </c>
      <c r="D354" s="251">
        <f t="shared" si="2"/>
        <v>1.021319038</v>
      </c>
      <c r="E354" s="193"/>
      <c r="F354" s="193"/>
      <c r="G354" s="193"/>
      <c r="H354" s="193"/>
    </row>
    <row r="355" ht="13.5" customHeight="1">
      <c r="A355" s="193"/>
      <c r="B355" s="251">
        <v>343.0</v>
      </c>
      <c r="C355" s="251">
        <f t="shared" si="1"/>
        <v>0.1837700095</v>
      </c>
      <c r="D355" s="251">
        <f t="shared" si="2"/>
        <v>1.021382707</v>
      </c>
      <c r="E355" s="193"/>
      <c r="F355" s="193"/>
      <c r="G355" s="193"/>
      <c r="H355" s="193"/>
    </row>
    <row r="356" ht="13.5" customHeight="1">
      <c r="A356" s="193"/>
      <c r="B356" s="251">
        <v>344.0</v>
      </c>
      <c r="C356" s="251">
        <f t="shared" si="1"/>
        <v>0.184311507</v>
      </c>
      <c r="D356" s="251">
        <f t="shared" si="2"/>
        <v>1.021446384</v>
      </c>
      <c r="E356" s="193"/>
      <c r="F356" s="193"/>
      <c r="G356" s="193"/>
      <c r="H356" s="193"/>
    </row>
    <row r="357" ht="13.5" customHeight="1">
      <c r="A357" s="193"/>
      <c r="B357" s="251">
        <v>345.0</v>
      </c>
      <c r="C357" s="251">
        <f t="shared" si="1"/>
        <v>0.1848530381</v>
      </c>
      <c r="D357" s="251">
        <f t="shared" si="2"/>
        <v>1.021510069</v>
      </c>
      <c r="E357" s="193"/>
      <c r="F357" s="193"/>
      <c r="G357" s="193"/>
      <c r="H357" s="193"/>
    </row>
    <row r="358" ht="13.5" customHeight="1">
      <c r="A358" s="193"/>
      <c r="B358" s="251">
        <v>346.0</v>
      </c>
      <c r="C358" s="251">
        <f t="shared" si="1"/>
        <v>0.1853946031</v>
      </c>
      <c r="D358" s="251">
        <f t="shared" si="2"/>
        <v>1.021573762</v>
      </c>
      <c r="E358" s="193"/>
      <c r="F358" s="193"/>
      <c r="G358" s="193"/>
      <c r="H358" s="193"/>
    </row>
    <row r="359" ht="13.5" customHeight="1">
      <c r="A359" s="193"/>
      <c r="B359" s="251">
        <v>347.0</v>
      </c>
      <c r="C359" s="251">
        <f t="shared" si="1"/>
        <v>0.1859362018</v>
      </c>
      <c r="D359" s="251">
        <f t="shared" si="2"/>
        <v>1.021637463</v>
      </c>
      <c r="E359" s="193"/>
      <c r="F359" s="193"/>
      <c r="G359" s="193"/>
      <c r="H359" s="193"/>
    </row>
    <row r="360" ht="13.5" customHeight="1">
      <c r="A360" s="193"/>
      <c r="B360" s="251">
        <v>348.0</v>
      </c>
      <c r="C360" s="251">
        <f t="shared" si="1"/>
        <v>0.1864778343</v>
      </c>
      <c r="D360" s="251">
        <f t="shared" si="2"/>
        <v>1.021701172</v>
      </c>
      <c r="E360" s="193"/>
      <c r="F360" s="193"/>
      <c r="G360" s="193"/>
      <c r="H360" s="193"/>
    </row>
    <row r="361" ht="13.5" customHeight="1">
      <c r="A361" s="193"/>
      <c r="B361" s="251">
        <v>349.0</v>
      </c>
      <c r="C361" s="251">
        <f t="shared" si="1"/>
        <v>0.1870195006</v>
      </c>
      <c r="D361" s="251">
        <f t="shared" si="2"/>
        <v>1.021764889</v>
      </c>
      <c r="E361" s="193"/>
      <c r="F361" s="193"/>
      <c r="G361" s="193"/>
      <c r="H361" s="193"/>
    </row>
    <row r="362" ht="13.5" customHeight="1">
      <c r="A362" s="193"/>
      <c r="B362" s="251">
        <v>350.0</v>
      </c>
      <c r="C362" s="251">
        <f t="shared" si="1"/>
        <v>0.1875612007</v>
      </c>
      <c r="D362" s="251">
        <f t="shared" si="2"/>
        <v>1.021828614</v>
      </c>
      <c r="E362" s="193"/>
      <c r="F362" s="193"/>
      <c r="G362" s="193"/>
      <c r="H362" s="193"/>
    </row>
    <row r="363" ht="13.5" customHeight="1">
      <c r="A363" s="193"/>
      <c r="B363" s="251">
        <v>351.0</v>
      </c>
      <c r="C363" s="251">
        <f t="shared" si="1"/>
        <v>0.1881029345</v>
      </c>
      <c r="D363" s="251">
        <f t="shared" si="2"/>
        <v>1.021892347</v>
      </c>
      <c r="E363" s="193"/>
      <c r="F363" s="193"/>
      <c r="G363" s="193"/>
      <c r="H363" s="193"/>
    </row>
    <row r="364" ht="13.5" customHeight="1">
      <c r="A364" s="193"/>
      <c r="B364" s="251">
        <v>352.0</v>
      </c>
      <c r="C364" s="251">
        <f t="shared" si="1"/>
        <v>0.1886447022</v>
      </c>
      <c r="D364" s="251">
        <f t="shared" si="2"/>
        <v>1.021956088</v>
      </c>
      <c r="E364" s="193"/>
      <c r="F364" s="193"/>
      <c r="G364" s="193"/>
      <c r="H364" s="193"/>
    </row>
    <row r="365" ht="13.5" customHeight="1">
      <c r="A365" s="193"/>
      <c r="B365" s="251">
        <v>353.0</v>
      </c>
      <c r="C365" s="251">
        <f t="shared" si="1"/>
        <v>0.1891865036</v>
      </c>
      <c r="D365" s="251">
        <f t="shared" si="2"/>
        <v>1.022019837</v>
      </c>
      <c r="E365" s="193"/>
      <c r="F365" s="193"/>
      <c r="G365" s="193"/>
      <c r="H365" s="193"/>
    </row>
    <row r="366" ht="13.5" customHeight="1">
      <c r="A366" s="193"/>
      <c r="B366" s="251">
        <v>354.0</v>
      </c>
      <c r="C366" s="251">
        <f t="shared" si="1"/>
        <v>0.1897283388</v>
      </c>
      <c r="D366" s="251">
        <f t="shared" si="2"/>
        <v>1.022083593</v>
      </c>
      <c r="E366" s="193"/>
      <c r="F366" s="193"/>
      <c r="G366" s="193"/>
      <c r="H366" s="193"/>
    </row>
    <row r="367" ht="13.5" customHeight="1">
      <c r="A367" s="193"/>
      <c r="B367" s="251">
        <v>355.0</v>
      </c>
      <c r="C367" s="251">
        <f t="shared" si="1"/>
        <v>0.1902702079</v>
      </c>
      <c r="D367" s="251">
        <f t="shared" si="2"/>
        <v>1.022147358</v>
      </c>
      <c r="E367" s="193"/>
      <c r="F367" s="193"/>
      <c r="G367" s="193"/>
      <c r="H367" s="193"/>
    </row>
    <row r="368" ht="13.5" customHeight="1">
      <c r="A368" s="193"/>
      <c r="B368" s="251">
        <v>356.0</v>
      </c>
      <c r="C368" s="251">
        <f t="shared" si="1"/>
        <v>0.1908121107</v>
      </c>
      <c r="D368" s="251">
        <f t="shared" si="2"/>
        <v>1.022211131</v>
      </c>
      <c r="E368" s="193"/>
      <c r="F368" s="193"/>
      <c r="G368" s="193"/>
      <c r="H368" s="193"/>
    </row>
    <row r="369" ht="13.5" customHeight="1">
      <c r="A369" s="193"/>
      <c r="B369" s="251">
        <v>357.0</v>
      </c>
      <c r="C369" s="251">
        <f t="shared" si="1"/>
        <v>0.1913540474</v>
      </c>
      <c r="D369" s="251">
        <f t="shared" si="2"/>
        <v>1.022274911</v>
      </c>
      <c r="E369" s="193"/>
      <c r="F369" s="193"/>
      <c r="G369" s="193"/>
      <c r="H369" s="193"/>
    </row>
    <row r="370" ht="13.5" customHeight="1">
      <c r="A370" s="193"/>
      <c r="B370" s="251">
        <v>358.0</v>
      </c>
      <c r="C370" s="251">
        <f t="shared" si="1"/>
        <v>0.1918960178</v>
      </c>
      <c r="D370" s="251">
        <f t="shared" si="2"/>
        <v>1.0223387</v>
      </c>
      <c r="E370" s="193"/>
      <c r="F370" s="193"/>
      <c r="G370" s="193"/>
      <c r="H370" s="193"/>
    </row>
    <row r="371" ht="13.5" customHeight="1">
      <c r="A371" s="193"/>
      <c r="B371" s="251">
        <v>359.0</v>
      </c>
      <c r="C371" s="251">
        <f t="shared" si="1"/>
        <v>0.1924380221</v>
      </c>
      <c r="D371" s="251">
        <f t="shared" si="2"/>
        <v>1.022402496</v>
      </c>
      <c r="E371" s="193"/>
      <c r="F371" s="193"/>
      <c r="G371" s="193"/>
      <c r="H371" s="193"/>
    </row>
    <row r="372" ht="13.5" customHeight="1">
      <c r="A372" s="193"/>
      <c r="B372" s="251">
        <v>360.0</v>
      </c>
      <c r="C372" s="251">
        <f t="shared" si="1"/>
        <v>0.1929800602</v>
      </c>
      <c r="D372" s="251">
        <f t="shared" si="2"/>
        <v>1.022466301</v>
      </c>
      <c r="E372" s="193"/>
      <c r="F372" s="193"/>
      <c r="G372" s="193"/>
      <c r="H372" s="193"/>
    </row>
    <row r="373" ht="13.5" customHeight="1">
      <c r="A373" s="193"/>
      <c r="B373" s="251">
        <v>361.0</v>
      </c>
      <c r="C373" s="251">
        <f t="shared" si="1"/>
        <v>0.1935221321</v>
      </c>
      <c r="D373" s="251">
        <f t="shared" si="2"/>
        <v>1.022530113</v>
      </c>
      <c r="E373" s="193"/>
      <c r="F373" s="193"/>
      <c r="G373" s="193"/>
      <c r="H373" s="193"/>
    </row>
    <row r="374" ht="13.5" customHeight="1">
      <c r="A374" s="193"/>
      <c r="B374" s="251">
        <v>362.0</v>
      </c>
      <c r="C374" s="251">
        <f t="shared" si="1"/>
        <v>0.1940642379</v>
      </c>
      <c r="D374" s="251">
        <f t="shared" si="2"/>
        <v>1.022593933</v>
      </c>
      <c r="E374" s="193"/>
      <c r="F374" s="193"/>
      <c r="G374" s="193"/>
      <c r="H374" s="193"/>
    </row>
    <row r="375" ht="13.5" customHeight="1">
      <c r="A375" s="193"/>
      <c r="B375" s="251">
        <v>363.0</v>
      </c>
      <c r="C375" s="251">
        <f t="shared" si="1"/>
        <v>0.1946063775</v>
      </c>
      <c r="D375" s="251">
        <f t="shared" si="2"/>
        <v>1.022657762</v>
      </c>
      <c r="E375" s="193"/>
      <c r="F375" s="193"/>
      <c r="G375" s="193"/>
      <c r="H375" s="193"/>
    </row>
    <row r="376" ht="13.5" customHeight="1">
      <c r="A376" s="193"/>
      <c r="B376" s="251">
        <v>364.0</v>
      </c>
      <c r="C376" s="251">
        <f t="shared" si="1"/>
        <v>0.195148551</v>
      </c>
      <c r="D376" s="251">
        <f t="shared" si="2"/>
        <v>1.022721598</v>
      </c>
      <c r="E376" s="193"/>
      <c r="F376" s="193"/>
      <c r="G376" s="193"/>
      <c r="H376" s="193"/>
    </row>
    <row r="377" ht="13.5" customHeight="1">
      <c r="A377" s="193"/>
      <c r="B377" s="251">
        <v>365.0</v>
      </c>
      <c r="C377" s="251">
        <f t="shared" si="1"/>
        <v>0.1956907582</v>
      </c>
      <c r="D377" s="251">
        <f t="shared" si="2"/>
        <v>1.022785442</v>
      </c>
      <c r="E377" s="193"/>
      <c r="F377" s="193"/>
      <c r="G377" s="193"/>
      <c r="H377" s="193"/>
    </row>
    <row r="378" ht="13.5" customHeight="1">
      <c r="A378" s="193"/>
      <c r="B378" s="251">
        <v>366.0</v>
      </c>
      <c r="C378" s="251">
        <f t="shared" si="1"/>
        <v>0.1962329994</v>
      </c>
      <c r="D378" s="251">
        <f t="shared" si="2"/>
        <v>1.022849295</v>
      </c>
      <c r="E378" s="193"/>
      <c r="F378" s="193"/>
      <c r="G378" s="193"/>
      <c r="H378" s="193"/>
    </row>
    <row r="379" ht="13.5" customHeight="1">
      <c r="A379" s="193"/>
      <c r="B379" s="251">
        <v>367.0</v>
      </c>
      <c r="C379" s="251">
        <f t="shared" si="1"/>
        <v>0.1967752744</v>
      </c>
      <c r="D379" s="251">
        <f t="shared" si="2"/>
        <v>1.022913155</v>
      </c>
      <c r="E379" s="193"/>
      <c r="F379" s="193"/>
      <c r="G379" s="193"/>
      <c r="H379" s="193"/>
    </row>
    <row r="380" ht="13.5" customHeight="1">
      <c r="A380" s="193"/>
      <c r="B380" s="251">
        <v>368.0</v>
      </c>
      <c r="C380" s="251">
        <f t="shared" si="1"/>
        <v>0.1973175832</v>
      </c>
      <c r="D380" s="251">
        <f t="shared" si="2"/>
        <v>1.022977023</v>
      </c>
      <c r="E380" s="193"/>
      <c r="F380" s="193"/>
      <c r="G380" s="193"/>
      <c r="H380" s="193"/>
    </row>
    <row r="381" ht="13.5" customHeight="1">
      <c r="A381" s="193"/>
      <c r="B381" s="251">
        <v>369.0</v>
      </c>
      <c r="C381" s="251">
        <f t="shared" si="1"/>
        <v>0.1978599259</v>
      </c>
      <c r="D381" s="251">
        <f t="shared" si="2"/>
        <v>1.023040899</v>
      </c>
      <c r="E381" s="193"/>
      <c r="F381" s="193"/>
      <c r="G381" s="193"/>
      <c r="H381" s="193"/>
    </row>
    <row r="382" ht="13.5" customHeight="1">
      <c r="A382" s="193"/>
      <c r="B382" s="251">
        <v>370.0</v>
      </c>
      <c r="C382" s="251">
        <f t="shared" si="1"/>
        <v>0.1984023025</v>
      </c>
      <c r="D382" s="251">
        <f t="shared" si="2"/>
        <v>1.023104783</v>
      </c>
      <c r="E382" s="193"/>
      <c r="F382" s="193"/>
      <c r="G382" s="193"/>
      <c r="H382" s="193"/>
    </row>
    <row r="383" ht="13.5" customHeight="1">
      <c r="A383" s="193"/>
      <c r="B383" s="251">
        <v>371.0</v>
      </c>
      <c r="C383" s="251">
        <f t="shared" si="1"/>
        <v>0.1989447129</v>
      </c>
      <c r="D383" s="251">
        <f t="shared" si="2"/>
        <v>1.023168675</v>
      </c>
      <c r="E383" s="193"/>
      <c r="F383" s="193"/>
      <c r="G383" s="193"/>
      <c r="H383" s="193"/>
    </row>
    <row r="384" ht="13.5" customHeight="1">
      <c r="A384" s="193"/>
      <c r="B384" s="251">
        <v>372.0</v>
      </c>
      <c r="C384" s="251">
        <f t="shared" si="1"/>
        <v>0.1994871573</v>
      </c>
      <c r="D384" s="251">
        <f t="shared" si="2"/>
        <v>1.023232576</v>
      </c>
      <c r="E384" s="193"/>
      <c r="F384" s="193"/>
      <c r="G384" s="193"/>
      <c r="H384" s="193"/>
    </row>
    <row r="385" ht="13.5" customHeight="1">
      <c r="A385" s="193"/>
      <c r="B385" s="251">
        <v>373.0</v>
      </c>
      <c r="C385" s="251">
        <f t="shared" si="1"/>
        <v>0.2000296354</v>
      </c>
      <c r="D385" s="251">
        <f t="shared" si="2"/>
        <v>1.023296484</v>
      </c>
      <c r="E385" s="193"/>
      <c r="F385" s="193"/>
      <c r="G385" s="193"/>
      <c r="H385" s="193"/>
    </row>
    <row r="386" ht="13.5" customHeight="1">
      <c r="A386" s="193"/>
      <c r="B386" s="251">
        <v>374.0</v>
      </c>
      <c r="C386" s="251">
        <f t="shared" si="1"/>
        <v>0.2005721475</v>
      </c>
      <c r="D386" s="251">
        <f t="shared" si="2"/>
        <v>1.0233604</v>
      </c>
      <c r="E386" s="193"/>
      <c r="F386" s="193"/>
      <c r="G386" s="193"/>
      <c r="H386" s="193"/>
    </row>
    <row r="387" ht="13.5" customHeight="1">
      <c r="A387" s="193"/>
      <c r="B387" s="251">
        <v>375.0</v>
      </c>
      <c r="C387" s="251">
        <f t="shared" si="1"/>
        <v>0.2011146935</v>
      </c>
      <c r="D387" s="251">
        <f t="shared" si="2"/>
        <v>1.023424324</v>
      </c>
      <c r="E387" s="193"/>
      <c r="F387" s="193"/>
      <c r="G387" s="193"/>
      <c r="H387" s="193"/>
    </row>
    <row r="388" ht="13.5" customHeight="1">
      <c r="A388" s="193"/>
      <c r="B388" s="251">
        <v>376.0</v>
      </c>
      <c r="C388" s="251">
        <f t="shared" si="1"/>
        <v>0.2016572734</v>
      </c>
      <c r="D388" s="251">
        <f t="shared" si="2"/>
        <v>1.023488256</v>
      </c>
      <c r="E388" s="193"/>
      <c r="F388" s="193"/>
      <c r="G388" s="193"/>
      <c r="H388" s="193"/>
    </row>
    <row r="389" ht="13.5" customHeight="1">
      <c r="A389" s="193"/>
      <c r="B389" s="251">
        <v>377.0</v>
      </c>
      <c r="C389" s="251">
        <f t="shared" si="1"/>
        <v>0.2021998871</v>
      </c>
      <c r="D389" s="251">
        <f t="shared" si="2"/>
        <v>1.023552196</v>
      </c>
      <c r="E389" s="193"/>
      <c r="F389" s="193"/>
      <c r="G389" s="193"/>
      <c r="H389" s="193"/>
    </row>
    <row r="390" ht="13.5" customHeight="1">
      <c r="A390" s="193"/>
      <c r="B390" s="251">
        <v>378.0</v>
      </c>
      <c r="C390" s="251">
        <f t="shared" si="1"/>
        <v>0.2027425348</v>
      </c>
      <c r="D390" s="251">
        <f t="shared" si="2"/>
        <v>1.023616144</v>
      </c>
      <c r="E390" s="193"/>
      <c r="F390" s="193"/>
      <c r="G390" s="193"/>
      <c r="H390" s="193"/>
    </row>
    <row r="391" ht="13.5" customHeight="1">
      <c r="A391" s="193"/>
      <c r="B391" s="251">
        <v>379.0</v>
      </c>
      <c r="C391" s="251">
        <f t="shared" si="1"/>
        <v>0.2032852163</v>
      </c>
      <c r="D391" s="251">
        <f t="shared" si="2"/>
        <v>1.0236801</v>
      </c>
      <c r="E391" s="193"/>
      <c r="F391" s="193"/>
      <c r="G391" s="193"/>
      <c r="H391" s="193"/>
    </row>
    <row r="392" ht="13.5" customHeight="1">
      <c r="A392" s="193"/>
      <c r="B392" s="251">
        <v>380.0</v>
      </c>
      <c r="C392" s="251">
        <f t="shared" si="1"/>
        <v>0.2038279318</v>
      </c>
      <c r="D392" s="251">
        <f t="shared" si="2"/>
        <v>1.023744064</v>
      </c>
      <c r="E392" s="193"/>
      <c r="F392" s="193"/>
      <c r="G392" s="193"/>
      <c r="H392" s="193"/>
    </row>
    <row r="393" ht="13.5" customHeight="1">
      <c r="A393" s="193"/>
      <c r="B393" s="251">
        <v>381.0</v>
      </c>
      <c r="C393" s="251">
        <f t="shared" si="1"/>
        <v>0.2043706812</v>
      </c>
      <c r="D393" s="251">
        <f t="shared" si="2"/>
        <v>1.023808036</v>
      </c>
      <c r="E393" s="193"/>
      <c r="F393" s="193"/>
      <c r="G393" s="193"/>
      <c r="H393" s="193"/>
    </row>
    <row r="394" ht="13.5" customHeight="1">
      <c r="A394" s="193"/>
      <c r="B394" s="251">
        <v>382.0</v>
      </c>
      <c r="C394" s="251">
        <f t="shared" si="1"/>
        <v>0.2049134644</v>
      </c>
      <c r="D394" s="251">
        <f t="shared" si="2"/>
        <v>1.023872016</v>
      </c>
      <c r="E394" s="193"/>
      <c r="F394" s="193"/>
      <c r="G394" s="193"/>
      <c r="H394" s="193"/>
    </row>
    <row r="395" ht="13.5" customHeight="1">
      <c r="A395" s="193"/>
      <c r="B395" s="251">
        <v>383.0</v>
      </c>
      <c r="C395" s="251">
        <f t="shared" si="1"/>
        <v>0.2054562817</v>
      </c>
      <c r="D395" s="251">
        <f t="shared" si="2"/>
        <v>1.023936004</v>
      </c>
      <c r="E395" s="193"/>
      <c r="F395" s="193"/>
      <c r="G395" s="193"/>
      <c r="H395" s="193"/>
    </row>
    <row r="396" ht="13.5" customHeight="1">
      <c r="A396" s="193"/>
      <c r="B396" s="251">
        <v>384.0</v>
      </c>
      <c r="C396" s="251">
        <f t="shared" si="1"/>
        <v>0.2059991328</v>
      </c>
      <c r="D396" s="251">
        <f t="shared" si="2"/>
        <v>1.024</v>
      </c>
      <c r="E396" s="193"/>
      <c r="F396" s="193"/>
      <c r="G396" s="193"/>
      <c r="H396" s="193"/>
    </row>
    <row r="397" ht="13.5" customHeight="1">
      <c r="A397" s="193"/>
      <c r="B397" s="251">
        <v>385.0</v>
      </c>
      <c r="C397" s="251">
        <f t="shared" si="1"/>
        <v>0.2065420179</v>
      </c>
      <c r="D397" s="251">
        <f t="shared" si="2"/>
        <v>1.024064004</v>
      </c>
      <c r="E397" s="193"/>
      <c r="F397" s="193"/>
      <c r="G397" s="193"/>
      <c r="H397" s="193"/>
    </row>
    <row r="398" ht="13.5" customHeight="1">
      <c r="A398" s="193"/>
      <c r="B398" s="251">
        <v>386.0</v>
      </c>
      <c r="C398" s="251">
        <f t="shared" si="1"/>
        <v>0.2070849369</v>
      </c>
      <c r="D398" s="251">
        <f t="shared" si="2"/>
        <v>1.024128016</v>
      </c>
      <c r="E398" s="193"/>
      <c r="F398" s="193"/>
      <c r="G398" s="193"/>
      <c r="H398" s="193"/>
    </row>
    <row r="399" ht="13.5" customHeight="1">
      <c r="A399" s="193"/>
      <c r="B399" s="251">
        <v>387.0</v>
      </c>
      <c r="C399" s="251">
        <f t="shared" si="1"/>
        <v>0.2076278898</v>
      </c>
      <c r="D399" s="251">
        <f t="shared" si="2"/>
        <v>1.024192036</v>
      </c>
      <c r="E399" s="193"/>
      <c r="F399" s="193"/>
      <c r="G399" s="193"/>
      <c r="H399" s="193"/>
    </row>
    <row r="400" ht="13.5" customHeight="1">
      <c r="A400" s="193"/>
      <c r="B400" s="251">
        <v>388.0</v>
      </c>
      <c r="C400" s="251">
        <f t="shared" si="1"/>
        <v>0.2081708767</v>
      </c>
      <c r="D400" s="251">
        <f t="shared" si="2"/>
        <v>1.024256064</v>
      </c>
      <c r="E400" s="193"/>
      <c r="F400" s="193"/>
      <c r="G400" s="193"/>
      <c r="H400" s="193"/>
    </row>
    <row r="401" ht="13.5" customHeight="1">
      <c r="A401" s="193"/>
      <c r="B401" s="251">
        <v>389.0</v>
      </c>
      <c r="C401" s="251">
        <f t="shared" si="1"/>
        <v>0.2087138975</v>
      </c>
      <c r="D401" s="251">
        <f t="shared" si="2"/>
        <v>1.0243201</v>
      </c>
      <c r="E401" s="193"/>
      <c r="F401" s="193"/>
      <c r="G401" s="193"/>
      <c r="H401" s="193"/>
    </row>
    <row r="402" ht="13.5" customHeight="1">
      <c r="A402" s="193"/>
      <c r="B402" s="251">
        <v>390.0</v>
      </c>
      <c r="C402" s="251">
        <f t="shared" si="1"/>
        <v>0.2092569523</v>
      </c>
      <c r="D402" s="251">
        <f t="shared" si="2"/>
        <v>1.024384144</v>
      </c>
      <c r="E402" s="193"/>
      <c r="F402" s="193"/>
      <c r="G402" s="193"/>
      <c r="H402" s="193"/>
    </row>
    <row r="403" ht="13.5" customHeight="1">
      <c r="A403" s="193"/>
      <c r="B403" s="251">
        <v>391.0</v>
      </c>
      <c r="C403" s="251">
        <f t="shared" si="1"/>
        <v>0.209800041</v>
      </c>
      <c r="D403" s="251">
        <f t="shared" si="2"/>
        <v>1.024448196</v>
      </c>
      <c r="E403" s="193"/>
      <c r="F403" s="193"/>
      <c r="G403" s="193"/>
      <c r="H403" s="193"/>
    </row>
    <row r="404" ht="13.5" customHeight="1">
      <c r="A404" s="193"/>
      <c r="B404" s="251">
        <v>392.0</v>
      </c>
      <c r="C404" s="251">
        <f t="shared" si="1"/>
        <v>0.2103431637</v>
      </c>
      <c r="D404" s="251">
        <f t="shared" si="2"/>
        <v>1.024512256</v>
      </c>
      <c r="E404" s="193"/>
      <c r="F404" s="193"/>
      <c r="G404" s="193"/>
      <c r="H404" s="193"/>
    </row>
    <row r="405" ht="13.5" customHeight="1">
      <c r="A405" s="193"/>
      <c r="B405" s="251">
        <v>393.0</v>
      </c>
      <c r="C405" s="251">
        <f t="shared" si="1"/>
        <v>0.2108863204</v>
      </c>
      <c r="D405" s="251">
        <f t="shared" si="2"/>
        <v>1.024576324</v>
      </c>
      <c r="E405" s="193"/>
      <c r="F405" s="193"/>
      <c r="G405" s="193"/>
      <c r="H405" s="193"/>
    </row>
    <row r="406" ht="13.5" customHeight="1">
      <c r="A406" s="193"/>
      <c r="B406" s="251">
        <v>394.0</v>
      </c>
      <c r="C406" s="251">
        <f t="shared" si="1"/>
        <v>0.211429511</v>
      </c>
      <c r="D406" s="251">
        <f t="shared" si="2"/>
        <v>1.0246404</v>
      </c>
      <c r="E406" s="193"/>
      <c r="F406" s="193"/>
      <c r="G406" s="193"/>
      <c r="H406" s="193"/>
    </row>
    <row r="407" ht="13.5" customHeight="1">
      <c r="A407" s="193"/>
      <c r="B407" s="251">
        <v>395.0</v>
      </c>
      <c r="C407" s="251">
        <f t="shared" si="1"/>
        <v>0.2119727356</v>
      </c>
      <c r="D407" s="251">
        <f t="shared" si="2"/>
        <v>1.024704484</v>
      </c>
      <c r="E407" s="193"/>
      <c r="F407" s="193"/>
      <c r="G407" s="193"/>
      <c r="H407" s="193"/>
    </row>
    <row r="408" ht="13.5" customHeight="1">
      <c r="A408" s="193"/>
      <c r="B408" s="251">
        <v>396.0</v>
      </c>
      <c r="C408" s="251">
        <f t="shared" si="1"/>
        <v>0.2125159942</v>
      </c>
      <c r="D408" s="251">
        <f t="shared" si="2"/>
        <v>1.024768576</v>
      </c>
      <c r="E408" s="193"/>
      <c r="F408" s="193"/>
      <c r="G408" s="193"/>
      <c r="H408" s="193"/>
    </row>
    <row r="409" ht="13.5" customHeight="1">
      <c r="A409" s="193"/>
      <c r="B409" s="251">
        <v>397.0</v>
      </c>
      <c r="C409" s="251">
        <f t="shared" si="1"/>
        <v>0.2130592867</v>
      </c>
      <c r="D409" s="251">
        <f t="shared" si="2"/>
        <v>1.024832677</v>
      </c>
      <c r="E409" s="193"/>
      <c r="F409" s="193"/>
      <c r="G409" s="193"/>
      <c r="H409" s="193"/>
    </row>
    <row r="410" ht="13.5" customHeight="1">
      <c r="A410" s="193"/>
      <c r="B410" s="251">
        <v>398.0</v>
      </c>
      <c r="C410" s="251">
        <f t="shared" si="1"/>
        <v>0.2136026132</v>
      </c>
      <c r="D410" s="251">
        <f t="shared" si="2"/>
        <v>1.024896785</v>
      </c>
      <c r="E410" s="193"/>
      <c r="F410" s="193"/>
      <c r="G410" s="193"/>
      <c r="H410" s="193"/>
    </row>
    <row r="411" ht="13.5" customHeight="1">
      <c r="A411" s="193"/>
      <c r="B411" s="251">
        <v>399.0</v>
      </c>
      <c r="C411" s="251">
        <f t="shared" si="1"/>
        <v>0.2141459738</v>
      </c>
      <c r="D411" s="251">
        <f t="shared" si="2"/>
        <v>1.024960901</v>
      </c>
      <c r="E411" s="193"/>
      <c r="F411" s="193"/>
      <c r="G411" s="193"/>
      <c r="H411" s="193"/>
    </row>
    <row r="412" ht="13.5" customHeight="1">
      <c r="A412" s="193"/>
      <c r="B412" s="251">
        <v>400.0</v>
      </c>
      <c r="C412" s="251">
        <f t="shared" si="1"/>
        <v>0.2146893683</v>
      </c>
      <c r="D412" s="251">
        <f t="shared" si="2"/>
        <v>1.025025025</v>
      </c>
      <c r="E412" s="193"/>
      <c r="F412" s="193"/>
      <c r="G412" s="193"/>
      <c r="H412" s="193"/>
    </row>
    <row r="413" ht="13.5" customHeight="1">
      <c r="A413" s="193"/>
      <c r="B413" s="251">
        <v>401.0</v>
      </c>
      <c r="C413" s="251">
        <f t="shared" si="1"/>
        <v>0.2152327968</v>
      </c>
      <c r="D413" s="251">
        <f t="shared" si="2"/>
        <v>1.025089157</v>
      </c>
      <c r="E413" s="193"/>
      <c r="F413" s="193"/>
      <c r="G413" s="193"/>
      <c r="H413" s="193"/>
    </row>
    <row r="414" ht="13.5" customHeight="1">
      <c r="A414" s="193"/>
      <c r="B414" s="251">
        <v>402.0</v>
      </c>
      <c r="C414" s="251">
        <f t="shared" si="1"/>
        <v>0.2157762593</v>
      </c>
      <c r="D414" s="251">
        <f t="shared" si="2"/>
        <v>1.025153297</v>
      </c>
      <c r="E414" s="193"/>
      <c r="F414" s="193"/>
      <c r="G414" s="193"/>
      <c r="H414" s="193"/>
    </row>
    <row r="415" ht="13.5" customHeight="1">
      <c r="A415" s="193"/>
      <c r="B415" s="251">
        <v>403.0</v>
      </c>
      <c r="C415" s="251">
        <f t="shared" si="1"/>
        <v>0.2163197558</v>
      </c>
      <c r="D415" s="251">
        <f t="shared" si="2"/>
        <v>1.025217446</v>
      </c>
      <c r="E415" s="193"/>
      <c r="F415" s="193"/>
      <c r="G415" s="193"/>
      <c r="H415" s="193"/>
    </row>
    <row r="416" ht="13.5" customHeight="1">
      <c r="A416" s="193"/>
      <c r="B416" s="251">
        <v>404.0</v>
      </c>
      <c r="C416" s="251">
        <f t="shared" si="1"/>
        <v>0.2168632864</v>
      </c>
      <c r="D416" s="251">
        <f t="shared" si="2"/>
        <v>1.025281602</v>
      </c>
      <c r="E416" s="193"/>
      <c r="F416" s="193"/>
      <c r="G416" s="193"/>
      <c r="H416" s="193"/>
    </row>
    <row r="417" ht="13.5" customHeight="1">
      <c r="A417" s="193"/>
      <c r="B417" s="251">
        <v>405.0</v>
      </c>
      <c r="C417" s="251">
        <f t="shared" si="1"/>
        <v>0.2174068509</v>
      </c>
      <c r="D417" s="251">
        <f t="shared" si="2"/>
        <v>1.025345766</v>
      </c>
      <c r="E417" s="193"/>
      <c r="F417" s="193"/>
      <c r="G417" s="193"/>
      <c r="H417" s="193"/>
    </row>
    <row r="418" ht="13.5" customHeight="1">
      <c r="A418" s="193"/>
      <c r="B418" s="251">
        <v>406.0</v>
      </c>
      <c r="C418" s="251">
        <f t="shared" si="1"/>
        <v>0.2179504495</v>
      </c>
      <c r="D418" s="251">
        <f t="shared" si="2"/>
        <v>1.025409939</v>
      </c>
      <c r="E418" s="193"/>
      <c r="F418" s="193"/>
      <c r="G418" s="193"/>
      <c r="H418" s="193"/>
    </row>
    <row r="419" ht="13.5" customHeight="1">
      <c r="A419" s="193"/>
      <c r="B419" s="251">
        <v>407.0</v>
      </c>
      <c r="C419" s="251">
        <f t="shared" si="1"/>
        <v>0.218494082</v>
      </c>
      <c r="D419" s="251">
        <f t="shared" si="2"/>
        <v>1.025474119</v>
      </c>
      <c r="E419" s="193"/>
      <c r="F419" s="193"/>
      <c r="G419" s="193"/>
      <c r="H419" s="193"/>
    </row>
    <row r="420" ht="13.5" customHeight="1">
      <c r="A420" s="193"/>
      <c r="B420" s="251">
        <v>408.0</v>
      </c>
      <c r="C420" s="251">
        <f t="shared" si="1"/>
        <v>0.2190377487</v>
      </c>
      <c r="D420" s="251">
        <f t="shared" si="2"/>
        <v>1.025538307</v>
      </c>
      <c r="E420" s="193"/>
      <c r="F420" s="193"/>
      <c r="G420" s="193"/>
      <c r="H420" s="193"/>
    </row>
    <row r="421" ht="13.5" customHeight="1">
      <c r="A421" s="193"/>
      <c r="B421" s="251">
        <v>409.0</v>
      </c>
      <c r="C421" s="251">
        <f t="shared" si="1"/>
        <v>0.2195814493</v>
      </c>
      <c r="D421" s="251">
        <f t="shared" si="2"/>
        <v>1.025602504</v>
      </c>
      <c r="E421" s="193"/>
      <c r="F421" s="193"/>
      <c r="G421" s="193"/>
      <c r="H421" s="193"/>
    </row>
    <row r="422" ht="13.5" customHeight="1">
      <c r="A422" s="193"/>
      <c r="B422" s="251">
        <v>410.0</v>
      </c>
      <c r="C422" s="251">
        <f t="shared" si="1"/>
        <v>0.220125184</v>
      </c>
      <c r="D422" s="251">
        <f t="shared" si="2"/>
        <v>1.025666708</v>
      </c>
      <c r="E422" s="193"/>
      <c r="F422" s="193"/>
      <c r="G422" s="193"/>
      <c r="H422" s="193"/>
    </row>
    <row r="423" ht="13.5" customHeight="1">
      <c r="A423" s="193"/>
      <c r="B423" s="251">
        <v>411.0</v>
      </c>
      <c r="C423" s="251">
        <f t="shared" si="1"/>
        <v>0.2206689527</v>
      </c>
      <c r="D423" s="251">
        <f t="shared" si="2"/>
        <v>1.025730921</v>
      </c>
      <c r="E423" s="193"/>
      <c r="F423" s="193"/>
      <c r="G423" s="193"/>
      <c r="H423" s="193"/>
    </row>
    <row r="424" ht="13.5" customHeight="1">
      <c r="A424" s="193"/>
      <c r="B424" s="251">
        <v>412.0</v>
      </c>
      <c r="C424" s="251">
        <f t="shared" si="1"/>
        <v>0.2212127555</v>
      </c>
      <c r="D424" s="251">
        <f t="shared" si="2"/>
        <v>1.025795141</v>
      </c>
      <c r="E424" s="193"/>
      <c r="F424" s="193"/>
      <c r="G424" s="193"/>
      <c r="H424" s="193"/>
    </row>
    <row r="425" ht="13.5" customHeight="1">
      <c r="A425" s="193"/>
      <c r="B425" s="251">
        <v>413.0</v>
      </c>
      <c r="C425" s="251">
        <f t="shared" si="1"/>
        <v>0.2217565923</v>
      </c>
      <c r="D425" s="251">
        <f t="shared" si="2"/>
        <v>1.02585937</v>
      </c>
      <c r="E425" s="193"/>
      <c r="F425" s="193"/>
      <c r="G425" s="193"/>
      <c r="H425" s="193"/>
    </row>
    <row r="426" ht="13.5" customHeight="1">
      <c r="A426" s="193"/>
      <c r="B426" s="251">
        <v>414.0</v>
      </c>
      <c r="C426" s="251">
        <f t="shared" si="1"/>
        <v>0.2223004631</v>
      </c>
      <c r="D426" s="251">
        <f t="shared" si="2"/>
        <v>1.025923607</v>
      </c>
      <c r="E426" s="193"/>
      <c r="F426" s="193"/>
      <c r="G426" s="193"/>
      <c r="H426" s="193"/>
    </row>
    <row r="427" ht="13.5" customHeight="1">
      <c r="A427" s="193"/>
      <c r="B427" s="251">
        <v>415.0</v>
      </c>
      <c r="C427" s="251">
        <f t="shared" si="1"/>
        <v>0.2228443681</v>
      </c>
      <c r="D427" s="251">
        <f t="shared" si="2"/>
        <v>1.025987851</v>
      </c>
      <c r="E427" s="193"/>
      <c r="F427" s="193"/>
      <c r="G427" s="193"/>
      <c r="H427" s="193"/>
    </row>
    <row r="428" ht="13.5" customHeight="1">
      <c r="A428" s="193"/>
      <c r="B428" s="251">
        <v>416.0</v>
      </c>
      <c r="C428" s="251">
        <f t="shared" si="1"/>
        <v>0.223388307</v>
      </c>
      <c r="D428" s="251">
        <f t="shared" si="2"/>
        <v>1.026052104</v>
      </c>
      <c r="E428" s="193"/>
      <c r="F428" s="193"/>
      <c r="G428" s="193"/>
      <c r="H428" s="193"/>
    </row>
    <row r="429" ht="13.5" customHeight="1">
      <c r="A429" s="193"/>
      <c r="B429" s="251">
        <v>417.0</v>
      </c>
      <c r="C429" s="251">
        <f t="shared" si="1"/>
        <v>0.2239322801</v>
      </c>
      <c r="D429" s="251">
        <f t="shared" si="2"/>
        <v>1.026116365</v>
      </c>
      <c r="E429" s="193"/>
      <c r="F429" s="193"/>
      <c r="G429" s="193"/>
      <c r="H429" s="193"/>
    </row>
    <row r="430" ht="13.5" customHeight="1">
      <c r="A430" s="193"/>
      <c r="B430" s="251">
        <v>418.0</v>
      </c>
      <c r="C430" s="251">
        <f t="shared" si="1"/>
        <v>0.2244762872</v>
      </c>
      <c r="D430" s="251">
        <f t="shared" si="2"/>
        <v>1.026180634</v>
      </c>
      <c r="E430" s="193"/>
      <c r="F430" s="193"/>
      <c r="G430" s="193"/>
      <c r="H430" s="193"/>
    </row>
    <row r="431" ht="13.5" customHeight="1">
      <c r="A431" s="193"/>
      <c r="B431" s="251">
        <v>419.0</v>
      </c>
      <c r="C431" s="251">
        <f t="shared" si="1"/>
        <v>0.2250203284</v>
      </c>
      <c r="D431" s="251">
        <f t="shared" si="2"/>
        <v>1.026244911</v>
      </c>
      <c r="E431" s="193"/>
      <c r="F431" s="193"/>
      <c r="G431" s="193"/>
      <c r="H431" s="193"/>
    </row>
    <row r="432" ht="13.5" customHeight="1">
      <c r="A432" s="193"/>
      <c r="B432" s="251">
        <v>420.0</v>
      </c>
      <c r="C432" s="251">
        <f t="shared" si="1"/>
        <v>0.2255644037</v>
      </c>
      <c r="D432" s="251">
        <f t="shared" si="2"/>
        <v>1.026309196</v>
      </c>
      <c r="E432" s="193"/>
      <c r="F432" s="193"/>
      <c r="G432" s="193"/>
      <c r="H432" s="193"/>
    </row>
    <row r="433" ht="13.5" customHeight="1">
      <c r="A433" s="193"/>
      <c r="B433" s="251">
        <v>421.0</v>
      </c>
      <c r="C433" s="251">
        <f t="shared" si="1"/>
        <v>0.226108513</v>
      </c>
      <c r="D433" s="251">
        <f t="shared" si="2"/>
        <v>1.026373489</v>
      </c>
      <c r="E433" s="193"/>
      <c r="F433" s="193"/>
      <c r="G433" s="193"/>
      <c r="H433" s="193"/>
    </row>
    <row r="434" ht="13.5" customHeight="1">
      <c r="A434" s="193"/>
      <c r="B434" s="251">
        <v>422.0</v>
      </c>
      <c r="C434" s="251">
        <f t="shared" si="1"/>
        <v>0.2266526565</v>
      </c>
      <c r="D434" s="251">
        <f t="shared" si="2"/>
        <v>1.02643779</v>
      </c>
      <c r="E434" s="193"/>
      <c r="F434" s="193"/>
      <c r="G434" s="193"/>
      <c r="H434" s="193"/>
    </row>
    <row r="435" ht="13.5" customHeight="1">
      <c r="A435" s="193"/>
      <c r="B435" s="251">
        <v>423.0</v>
      </c>
      <c r="C435" s="251">
        <f t="shared" si="1"/>
        <v>0.227196834</v>
      </c>
      <c r="D435" s="251">
        <f t="shared" si="2"/>
        <v>1.026502099</v>
      </c>
      <c r="E435" s="193"/>
      <c r="F435" s="193"/>
      <c r="G435" s="193"/>
      <c r="H435" s="193"/>
    </row>
    <row r="436" ht="13.5" customHeight="1">
      <c r="A436" s="193"/>
      <c r="B436" s="251">
        <v>424.0</v>
      </c>
      <c r="C436" s="251">
        <f t="shared" si="1"/>
        <v>0.2277410456</v>
      </c>
      <c r="D436" s="251">
        <f t="shared" si="2"/>
        <v>1.026566416</v>
      </c>
      <c r="E436" s="193"/>
      <c r="F436" s="193"/>
      <c r="G436" s="193"/>
      <c r="H436" s="193"/>
    </row>
    <row r="437" ht="13.5" customHeight="1">
      <c r="A437" s="193"/>
      <c r="B437" s="251">
        <v>425.0</v>
      </c>
      <c r="C437" s="251">
        <f t="shared" si="1"/>
        <v>0.2282852913</v>
      </c>
      <c r="D437" s="251">
        <f t="shared" si="2"/>
        <v>1.026630741</v>
      </c>
      <c r="E437" s="193"/>
      <c r="F437" s="193"/>
      <c r="G437" s="193"/>
      <c r="H437" s="193"/>
    </row>
    <row r="438" ht="13.5" customHeight="1">
      <c r="A438" s="193"/>
      <c r="B438" s="251">
        <v>426.0</v>
      </c>
      <c r="C438" s="251">
        <f t="shared" si="1"/>
        <v>0.2288295712</v>
      </c>
      <c r="D438" s="251">
        <f t="shared" si="2"/>
        <v>1.026695075</v>
      </c>
      <c r="E438" s="193"/>
      <c r="F438" s="193"/>
      <c r="G438" s="193"/>
      <c r="H438" s="193"/>
    </row>
    <row r="439" ht="13.5" customHeight="1">
      <c r="A439" s="193"/>
      <c r="B439" s="251">
        <v>427.0</v>
      </c>
      <c r="C439" s="251">
        <f t="shared" si="1"/>
        <v>0.2293738851</v>
      </c>
      <c r="D439" s="251">
        <f t="shared" si="2"/>
        <v>1.026759416</v>
      </c>
      <c r="E439" s="193"/>
      <c r="F439" s="193"/>
      <c r="G439" s="193"/>
      <c r="H439" s="193"/>
    </row>
    <row r="440" ht="13.5" customHeight="1">
      <c r="A440" s="193"/>
      <c r="B440" s="251">
        <v>428.0</v>
      </c>
      <c r="C440" s="251">
        <f t="shared" si="1"/>
        <v>0.2299182332</v>
      </c>
      <c r="D440" s="251">
        <f t="shared" si="2"/>
        <v>1.026823765</v>
      </c>
      <c r="E440" s="193"/>
      <c r="F440" s="193"/>
      <c r="G440" s="193"/>
      <c r="H440" s="193"/>
    </row>
    <row r="441" ht="13.5" customHeight="1">
      <c r="A441" s="193"/>
      <c r="B441" s="251">
        <v>429.0</v>
      </c>
      <c r="C441" s="251">
        <f t="shared" si="1"/>
        <v>0.2304626153</v>
      </c>
      <c r="D441" s="251">
        <f t="shared" si="2"/>
        <v>1.026888123</v>
      </c>
      <c r="E441" s="193"/>
      <c r="F441" s="193"/>
      <c r="G441" s="193"/>
      <c r="H441" s="193"/>
    </row>
    <row r="442" ht="13.5" customHeight="1">
      <c r="A442" s="193"/>
      <c r="B442" s="251">
        <v>430.0</v>
      </c>
      <c r="C442" s="251">
        <f t="shared" si="1"/>
        <v>0.2310070316</v>
      </c>
      <c r="D442" s="251">
        <f t="shared" si="2"/>
        <v>1.026952488</v>
      </c>
      <c r="E442" s="193"/>
      <c r="F442" s="193"/>
      <c r="G442" s="193"/>
      <c r="H442" s="193"/>
    </row>
    <row r="443" ht="13.5" customHeight="1">
      <c r="A443" s="193"/>
      <c r="B443" s="251">
        <v>431.0</v>
      </c>
      <c r="C443" s="251">
        <f t="shared" si="1"/>
        <v>0.231551482</v>
      </c>
      <c r="D443" s="251">
        <f t="shared" si="2"/>
        <v>1.027016862</v>
      </c>
      <c r="E443" s="193"/>
      <c r="F443" s="193"/>
      <c r="G443" s="193"/>
      <c r="H443" s="193"/>
    </row>
    <row r="444" ht="13.5" customHeight="1">
      <c r="A444" s="193"/>
      <c r="B444" s="251">
        <v>432.0</v>
      </c>
      <c r="C444" s="251">
        <f t="shared" si="1"/>
        <v>0.2320959666</v>
      </c>
      <c r="D444" s="251">
        <f t="shared" si="2"/>
        <v>1.027081244</v>
      </c>
      <c r="E444" s="193"/>
      <c r="F444" s="193"/>
      <c r="G444" s="193"/>
      <c r="H444" s="193"/>
    </row>
    <row r="445" ht="13.5" customHeight="1">
      <c r="A445" s="193"/>
      <c r="B445" s="251">
        <v>433.0</v>
      </c>
      <c r="C445" s="251">
        <f t="shared" si="1"/>
        <v>0.2326404852</v>
      </c>
      <c r="D445" s="251">
        <f t="shared" si="2"/>
        <v>1.027145634</v>
      </c>
      <c r="E445" s="193"/>
      <c r="F445" s="193"/>
      <c r="G445" s="193"/>
      <c r="H445" s="193"/>
    </row>
    <row r="446" ht="13.5" customHeight="1">
      <c r="A446" s="193"/>
      <c r="B446" s="251">
        <v>434.0</v>
      </c>
      <c r="C446" s="251">
        <f t="shared" si="1"/>
        <v>0.2331850381</v>
      </c>
      <c r="D446" s="251">
        <f t="shared" si="2"/>
        <v>1.027210031</v>
      </c>
      <c r="E446" s="193"/>
      <c r="F446" s="193"/>
      <c r="G446" s="193"/>
      <c r="H446" s="193"/>
    </row>
    <row r="447" ht="13.5" customHeight="1">
      <c r="A447" s="193"/>
      <c r="B447" s="251">
        <v>435.0</v>
      </c>
      <c r="C447" s="251">
        <f t="shared" si="1"/>
        <v>0.233729625</v>
      </c>
      <c r="D447" s="251">
        <f t="shared" si="2"/>
        <v>1.027274437</v>
      </c>
      <c r="E447" s="193"/>
      <c r="F447" s="193"/>
      <c r="G447" s="193"/>
      <c r="H447" s="193"/>
    </row>
    <row r="448" ht="13.5" customHeight="1">
      <c r="A448" s="193"/>
      <c r="B448" s="251">
        <v>436.0</v>
      </c>
      <c r="C448" s="251">
        <f t="shared" si="1"/>
        <v>0.2342742461</v>
      </c>
      <c r="D448" s="251">
        <f t="shared" si="2"/>
        <v>1.027338851</v>
      </c>
      <c r="E448" s="193"/>
      <c r="F448" s="193"/>
      <c r="G448" s="193"/>
      <c r="H448" s="193"/>
    </row>
    <row r="449" ht="13.5" customHeight="1">
      <c r="A449" s="193"/>
      <c r="B449" s="251">
        <v>437.0</v>
      </c>
      <c r="C449" s="251">
        <f t="shared" si="1"/>
        <v>0.2348189014</v>
      </c>
      <c r="D449" s="251">
        <f t="shared" si="2"/>
        <v>1.027403273</v>
      </c>
      <c r="E449" s="193"/>
      <c r="F449" s="193"/>
      <c r="G449" s="193"/>
      <c r="H449" s="193"/>
    </row>
    <row r="450" ht="13.5" customHeight="1">
      <c r="A450" s="193"/>
      <c r="B450" s="251">
        <v>438.0</v>
      </c>
      <c r="C450" s="251">
        <f t="shared" si="1"/>
        <v>0.2353635908</v>
      </c>
      <c r="D450" s="251">
        <f t="shared" si="2"/>
        <v>1.027467703</v>
      </c>
      <c r="E450" s="193"/>
      <c r="F450" s="193"/>
      <c r="G450" s="193"/>
      <c r="H450" s="193"/>
    </row>
    <row r="451" ht="13.5" customHeight="1">
      <c r="A451" s="193"/>
      <c r="B451" s="251">
        <v>439.0</v>
      </c>
      <c r="C451" s="251">
        <f t="shared" si="1"/>
        <v>0.2359083143</v>
      </c>
      <c r="D451" s="251">
        <f t="shared" si="2"/>
        <v>1.027532142</v>
      </c>
      <c r="E451" s="193"/>
      <c r="F451" s="193"/>
      <c r="G451" s="193"/>
      <c r="H451" s="193"/>
    </row>
    <row r="452" ht="13.5" customHeight="1">
      <c r="A452" s="193"/>
      <c r="B452" s="251">
        <v>440.0</v>
      </c>
      <c r="C452" s="251">
        <f t="shared" si="1"/>
        <v>0.2364530721</v>
      </c>
      <c r="D452" s="251">
        <f t="shared" si="2"/>
        <v>1.027596588</v>
      </c>
      <c r="E452" s="193"/>
      <c r="F452" s="193"/>
      <c r="G452" s="193"/>
      <c r="H452" s="193"/>
    </row>
    <row r="453" ht="13.5" customHeight="1">
      <c r="A453" s="193"/>
      <c r="B453" s="251">
        <v>441.0</v>
      </c>
      <c r="C453" s="251">
        <f t="shared" si="1"/>
        <v>0.236997864</v>
      </c>
      <c r="D453" s="251">
        <f t="shared" si="2"/>
        <v>1.027661042</v>
      </c>
      <c r="E453" s="193"/>
      <c r="F453" s="193"/>
      <c r="G453" s="253"/>
      <c r="H453" s="193"/>
    </row>
    <row r="454" ht="13.5" customHeight="1">
      <c r="A454" s="193"/>
      <c r="B454" s="251">
        <v>442.0</v>
      </c>
      <c r="C454" s="251">
        <f t="shared" si="1"/>
        <v>0.23754269</v>
      </c>
      <c r="D454" s="251">
        <f t="shared" si="2"/>
        <v>1.027725505</v>
      </c>
      <c r="E454" s="193"/>
      <c r="F454" s="193"/>
      <c r="G454" s="254"/>
      <c r="H454" s="193"/>
    </row>
    <row r="455" ht="13.5" customHeight="1">
      <c r="A455" s="193"/>
      <c r="B455" s="251">
        <v>443.0</v>
      </c>
      <c r="C455" s="251">
        <f t="shared" si="1"/>
        <v>0.2380875503</v>
      </c>
      <c r="D455" s="251">
        <f t="shared" si="2"/>
        <v>1.027789976</v>
      </c>
      <c r="E455" s="193"/>
      <c r="F455" s="193"/>
      <c r="G455" s="253"/>
      <c r="H455" s="193"/>
    </row>
    <row r="456" ht="13.5" customHeight="1">
      <c r="A456" s="193"/>
      <c r="B456" s="251">
        <v>444.0</v>
      </c>
      <c r="C456" s="251">
        <f t="shared" si="1"/>
        <v>0.2386324447</v>
      </c>
      <c r="D456" s="251">
        <f t="shared" si="2"/>
        <v>1.027854454</v>
      </c>
      <c r="E456" s="193"/>
      <c r="F456" s="193"/>
      <c r="G456" s="253"/>
      <c r="H456" s="193"/>
    </row>
    <row r="457" ht="13.5" customHeight="1">
      <c r="A457" s="193"/>
      <c r="B457" s="251">
        <v>445.0</v>
      </c>
      <c r="C457" s="251">
        <f t="shared" si="1"/>
        <v>0.2391773733</v>
      </c>
      <c r="D457" s="251">
        <f t="shared" si="2"/>
        <v>1.027918941</v>
      </c>
      <c r="E457" s="193"/>
      <c r="F457" s="193"/>
      <c r="G457" s="253"/>
      <c r="H457" s="193"/>
    </row>
    <row r="458" ht="13.5" customHeight="1">
      <c r="A458" s="193"/>
      <c r="B458" s="251">
        <v>446.0</v>
      </c>
      <c r="C458" s="251">
        <f t="shared" si="1"/>
        <v>0.2397223361</v>
      </c>
      <c r="D458" s="251">
        <f t="shared" si="2"/>
        <v>1.027983436</v>
      </c>
      <c r="E458" s="193"/>
      <c r="F458" s="193"/>
      <c r="G458" s="253"/>
      <c r="H458" s="193"/>
    </row>
    <row r="459" ht="13.5" customHeight="1">
      <c r="A459" s="193"/>
      <c r="B459" s="251">
        <v>447.0</v>
      </c>
      <c r="C459" s="251">
        <f t="shared" si="1"/>
        <v>0.2402673331</v>
      </c>
      <c r="D459" s="251">
        <f t="shared" si="2"/>
        <v>1.028047939</v>
      </c>
      <c r="E459" s="193"/>
      <c r="F459" s="193"/>
      <c r="G459" s="254"/>
      <c r="H459" s="193"/>
    </row>
    <row r="460" ht="13.5" customHeight="1">
      <c r="A460" s="193"/>
      <c r="B460" s="251">
        <v>448.0</v>
      </c>
      <c r="C460" s="251">
        <f t="shared" si="1"/>
        <v>0.2408123643</v>
      </c>
      <c r="D460" s="251">
        <f t="shared" si="2"/>
        <v>1.02811245</v>
      </c>
      <c r="E460" s="193"/>
      <c r="F460" s="193"/>
      <c r="G460" s="254"/>
      <c r="H460" s="193"/>
    </row>
    <row r="461" ht="13.5" customHeight="1">
      <c r="A461" s="193"/>
      <c r="B461" s="251">
        <v>449.0</v>
      </c>
      <c r="C461" s="251">
        <f t="shared" si="1"/>
        <v>0.2413574297</v>
      </c>
      <c r="D461" s="251">
        <f t="shared" si="2"/>
        <v>1.028176969</v>
      </c>
      <c r="E461" s="193"/>
      <c r="F461" s="193"/>
      <c r="G461" s="193"/>
      <c r="H461" s="193"/>
    </row>
    <row r="462" ht="13.5" customHeight="1">
      <c r="A462" s="193"/>
      <c r="B462" s="251">
        <v>450.0</v>
      </c>
      <c r="C462" s="251">
        <f t="shared" si="1"/>
        <v>0.2419025293</v>
      </c>
      <c r="D462" s="251">
        <f t="shared" si="2"/>
        <v>1.028241496</v>
      </c>
      <c r="E462" s="193"/>
      <c r="F462" s="193"/>
      <c r="G462" s="193"/>
      <c r="H462" s="193"/>
    </row>
    <row r="463" ht="13.5" customHeight="1">
      <c r="A463" s="193"/>
      <c r="B463" s="251">
        <v>451.0</v>
      </c>
      <c r="C463" s="251">
        <f t="shared" si="1"/>
        <v>0.2424476631</v>
      </c>
      <c r="D463" s="251">
        <f t="shared" si="2"/>
        <v>1.028306032</v>
      </c>
      <c r="E463" s="193"/>
      <c r="F463" s="193"/>
      <c r="G463" s="193"/>
      <c r="H463" s="193"/>
    </row>
    <row r="464" ht="13.5" customHeight="1">
      <c r="A464" s="193"/>
      <c r="B464" s="251">
        <v>452.0</v>
      </c>
      <c r="C464" s="251">
        <f t="shared" si="1"/>
        <v>0.2429928312</v>
      </c>
      <c r="D464" s="251">
        <f t="shared" si="2"/>
        <v>1.028370575</v>
      </c>
      <c r="E464" s="193"/>
      <c r="F464" s="193"/>
      <c r="G464" s="193"/>
      <c r="H464" s="193"/>
    </row>
    <row r="465" ht="13.5" customHeight="1">
      <c r="A465" s="193"/>
      <c r="B465" s="251">
        <v>453.0</v>
      </c>
      <c r="C465" s="251">
        <f t="shared" si="1"/>
        <v>0.2435380334</v>
      </c>
      <c r="D465" s="251">
        <f t="shared" si="2"/>
        <v>1.028435126</v>
      </c>
      <c r="E465" s="193"/>
      <c r="F465" s="193"/>
      <c r="G465" s="193"/>
      <c r="H465" s="193"/>
    </row>
    <row r="466" ht="13.5" customHeight="1">
      <c r="A466" s="193"/>
      <c r="B466" s="251">
        <v>454.0</v>
      </c>
      <c r="C466" s="251">
        <f t="shared" si="1"/>
        <v>0.2440832699</v>
      </c>
      <c r="D466" s="251">
        <f t="shared" si="2"/>
        <v>1.028499686</v>
      </c>
      <c r="E466" s="193"/>
      <c r="F466" s="193"/>
      <c r="G466" s="193"/>
      <c r="H466" s="193"/>
    </row>
    <row r="467" ht="13.5" customHeight="1">
      <c r="A467" s="193"/>
      <c r="B467" s="251">
        <v>455.0</v>
      </c>
      <c r="C467" s="251">
        <f t="shared" si="1"/>
        <v>0.2446285406</v>
      </c>
      <c r="D467" s="251">
        <f t="shared" si="2"/>
        <v>1.028564254</v>
      </c>
      <c r="E467" s="193"/>
      <c r="F467" s="193"/>
      <c r="G467" s="193"/>
      <c r="H467" s="193"/>
    </row>
    <row r="468" ht="13.5" customHeight="1">
      <c r="A468" s="193"/>
      <c r="B468" s="251">
        <v>456.0</v>
      </c>
      <c r="C468" s="251">
        <f t="shared" si="1"/>
        <v>0.2451738455</v>
      </c>
      <c r="D468" s="251">
        <f t="shared" si="2"/>
        <v>1.02862883</v>
      </c>
      <c r="E468" s="193"/>
      <c r="F468" s="193"/>
      <c r="G468" s="193"/>
      <c r="H468" s="193"/>
    </row>
    <row r="469" ht="13.5" customHeight="1">
      <c r="A469" s="193"/>
      <c r="B469" s="251">
        <v>457.0</v>
      </c>
      <c r="C469" s="251">
        <f t="shared" si="1"/>
        <v>0.2457191847</v>
      </c>
      <c r="D469" s="251">
        <f t="shared" si="2"/>
        <v>1.028693414</v>
      </c>
      <c r="E469" s="193"/>
      <c r="F469" s="193"/>
      <c r="G469" s="193"/>
      <c r="H469" s="193"/>
    </row>
    <row r="470" ht="13.5" customHeight="1">
      <c r="A470" s="193"/>
      <c r="B470" s="251">
        <v>458.0</v>
      </c>
      <c r="C470" s="251">
        <f t="shared" si="1"/>
        <v>0.2462645581</v>
      </c>
      <c r="D470" s="251">
        <f t="shared" si="2"/>
        <v>1.028758006</v>
      </c>
      <c r="E470" s="193"/>
      <c r="F470" s="193"/>
      <c r="G470" s="193"/>
      <c r="H470" s="193"/>
    </row>
    <row r="471" ht="13.5" customHeight="1">
      <c r="A471" s="193"/>
      <c r="B471" s="251">
        <v>459.0</v>
      </c>
      <c r="C471" s="251">
        <f t="shared" si="1"/>
        <v>0.2468099658</v>
      </c>
      <c r="D471" s="251">
        <f t="shared" si="2"/>
        <v>1.028822606</v>
      </c>
      <c r="E471" s="193"/>
      <c r="F471" s="193"/>
      <c r="G471" s="193"/>
      <c r="H471" s="193"/>
    </row>
    <row r="472" ht="13.5" customHeight="1">
      <c r="A472" s="193"/>
      <c r="B472" s="251">
        <v>460.0</v>
      </c>
      <c r="C472" s="251">
        <f t="shared" si="1"/>
        <v>0.2473554077</v>
      </c>
      <c r="D472" s="251">
        <f t="shared" si="2"/>
        <v>1.028887214</v>
      </c>
      <c r="E472" s="193"/>
      <c r="F472" s="193"/>
      <c r="G472" s="193"/>
      <c r="H472" s="193"/>
    </row>
    <row r="473" ht="13.5" customHeight="1">
      <c r="A473" s="193"/>
      <c r="B473" s="251">
        <v>461.0</v>
      </c>
      <c r="C473" s="251">
        <f t="shared" si="1"/>
        <v>0.2479008838</v>
      </c>
      <c r="D473" s="251">
        <f t="shared" si="2"/>
        <v>1.028951831</v>
      </c>
      <c r="E473" s="193"/>
      <c r="F473" s="193"/>
      <c r="G473" s="193"/>
      <c r="H473" s="193"/>
    </row>
    <row r="474" ht="13.5" customHeight="1">
      <c r="A474" s="193"/>
      <c r="B474" s="251">
        <v>462.0</v>
      </c>
      <c r="C474" s="251">
        <f t="shared" si="1"/>
        <v>0.2484463943</v>
      </c>
      <c r="D474" s="251">
        <f t="shared" si="2"/>
        <v>1.029016455</v>
      </c>
      <c r="E474" s="193"/>
      <c r="F474" s="193"/>
      <c r="G474" s="193"/>
      <c r="H474" s="193"/>
    </row>
    <row r="475" ht="13.5" customHeight="1">
      <c r="A475" s="193"/>
      <c r="B475" s="251">
        <v>463.0</v>
      </c>
      <c r="C475" s="251">
        <f t="shared" si="1"/>
        <v>0.2489919389</v>
      </c>
      <c r="D475" s="251">
        <f t="shared" si="2"/>
        <v>1.029081088</v>
      </c>
      <c r="E475" s="193"/>
      <c r="F475" s="193"/>
      <c r="G475" s="193"/>
      <c r="H475" s="193"/>
    </row>
    <row r="476" ht="13.5" customHeight="1">
      <c r="A476" s="193"/>
      <c r="B476" s="251">
        <v>464.0</v>
      </c>
      <c r="C476" s="251">
        <f t="shared" si="1"/>
        <v>0.2495375179</v>
      </c>
      <c r="D476" s="251">
        <f t="shared" si="2"/>
        <v>1.029145729</v>
      </c>
      <c r="E476" s="193"/>
      <c r="F476" s="193"/>
      <c r="G476" s="193"/>
      <c r="H476" s="193"/>
    </row>
    <row r="477" ht="13.5" customHeight="1">
      <c r="A477" s="193"/>
      <c r="B477" s="251">
        <v>465.0</v>
      </c>
      <c r="C477" s="251">
        <f t="shared" si="1"/>
        <v>0.2500831311</v>
      </c>
      <c r="D477" s="251">
        <f t="shared" si="2"/>
        <v>1.029210378</v>
      </c>
      <c r="E477" s="193"/>
      <c r="F477" s="193"/>
      <c r="G477" s="193"/>
      <c r="H477" s="193"/>
    </row>
    <row r="478" ht="13.5" customHeight="1">
      <c r="A478" s="193"/>
      <c r="B478" s="251">
        <v>466.0</v>
      </c>
      <c r="C478" s="251">
        <f t="shared" si="1"/>
        <v>0.2506287786</v>
      </c>
      <c r="D478" s="251">
        <f t="shared" si="2"/>
        <v>1.029275035</v>
      </c>
      <c r="E478" s="193"/>
      <c r="F478" s="193"/>
      <c r="G478" s="193"/>
      <c r="H478" s="193"/>
    </row>
    <row r="479" ht="13.5" customHeight="1">
      <c r="A479" s="193"/>
      <c r="B479" s="251">
        <v>467.0</v>
      </c>
      <c r="C479" s="251">
        <f t="shared" si="1"/>
        <v>0.2511744604</v>
      </c>
      <c r="D479" s="251">
        <f t="shared" si="2"/>
        <v>1.0293397</v>
      </c>
      <c r="E479" s="193"/>
      <c r="F479" s="193"/>
      <c r="G479" s="193"/>
      <c r="H479" s="193"/>
    </row>
    <row r="480" ht="13.5" customHeight="1">
      <c r="A480" s="193"/>
      <c r="B480" s="251">
        <v>468.0</v>
      </c>
      <c r="C480" s="251">
        <f t="shared" si="1"/>
        <v>0.2517201764</v>
      </c>
      <c r="D480" s="251">
        <f t="shared" si="2"/>
        <v>1.029404373</v>
      </c>
      <c r="E480" s="193"/>
      <c r="F480" s="193"/>
      <c r="G480" s="193"/>
      <c r="H480" s="193"/>
    </row>
    <row r="481" ht="13.5" customHeight="1">
      <c r="A481" s="193"/>
      <c r="B481" s="251">
        <v>469.0</v>
      </c>
      <c r="C481" s="251">
        <f t="shared" si="1"/>
        <v>0.2522659268</v>
      </c>
      <c r="D481" s="251">
        <f t="shared" si="2"/>
        <v>1.029469054</v>
      </c>
      <c r="E481" s="193"/>
      <c r="F481" s="193"/>
      <c r="G481" s="193"/>
      <c r="H481" s="193"/>
    </row>
    <row r="482" ht="13.5" customHeight="1">
      <c r="A482" s="193"/>
      <c r="B482" s="251">
        <v>470.0</v>
      </c>
      <c r="C482" s="251">
        <f t="shared" si="1"/>
        <v>0.2528117114</v>
      </c>
      <c r="D482" s="251">
        <f t="shared" si="2"/>
        <v>1.029533744</v>
      </c>
      <c r="E482" s="193"/>
      <c r="F482" s="193"/>
      <c r="G482" s="193"/>
      <c r="H482" s="193"/>
    </row>
    <row r="483" ht="13.5" customHeight="1">
      <c r="A483" s="193"/>
      <c r="B483" s="251">
        <v>471.0</v>
      </c>
      <c r="C483" s="251">
        <f t="shared" si="1"/>
        <v>0.2533575303</v>
      </c>
      <c r="D483" s="251">
        <f t="shared" si="2"/>
        <v>1.029598442</v>
      </c>
      <c r="E483" s="193"/>
      <c r="F483" s="193"/>
      <c r="G483" s="193"/>
      <c r="H483" s="193"/>
    </row>
    <row r="484" ht="13.5" customHeight="1">
      <c r="A484" s="193"/>
      <c r="B484" s="251">
        <v>472.0</v>
      </c>
      <c r="C484" s="251">
        <f t="shared" si="1"/>
        <v>0.2539033836</v>
      </c>
      <c r="D484" s="251">
        <f t="shared" si="2"/>
        <v>1.029663147</v>
      </c>
      <c r="E484" s="193"/>
      <c r="F484" s="193"/>
      <c r="G484" s="193"/>
      <c r="H484" s="193"/>
    </row>
    <row r="485" ht="13.5" customHeight="1">
      <c r="A485" s="193"/>
      <c r="B485" s="251">
        <v>473.0</v>
      </c>
      <c r="C485" s="251">
        <f t="shared" si="1"/>
        <v>0.2544492711</v>
      </c>
      <c r="D485" s="251">
        <f t="shared" si="2"/>
        <v>1.029727861</v>
      </c>
      <c r="E485" s="193"/>
      <c r="F485" s="193"/>
      <c r="G485" s="193"/>
      <c r="H485" s="193"/>
    </row>
    <row r="486" ht="13.5" customHeight="1">
      <c r="A486" s="193"/>
      <c r="B486" s="251">
        <v>474.0</v>
      </c>
      <c r="C486" s="251">
        <f t="shared" si="1"/>
        <v>0.254995193</v>
      </c>
      <c r="D486" s="251">
        <f t="shared" si="2"/>
        <v>1.029792583</v>
      </c>
      <c r="E486" s="193"/>
      <c r="F486" s="193"/>
      <c r="G486" s="193"/>
      <c r="H486" s="193"/>
    </row>
    <row r="487" ht="13.5" customHeight="1">
      <c r="A487" s="193"/>
      <c r="B487" s="251">
        <v>475.0</v>
      </c>
      <c r="C487" s="251">
        <f t="shared" si="1"/>
        <v>0.2555411492</v>
      </c>
      <c r="D487" s="251">
        <f t="shared" si="2"/>
        <v>1.029857313</v>
      </c>
      <c r="E487" s="193"/>
      <c r="F487" s="193"/>
      <c r="G487" s="193"/>
      <c r="H487" s="193"/>
    </row>
    <row r="488" ht="13.5" customHeight="1">
      <c r="A488" s="193"/>
      <c r="B488" s="251">
        <v>476.0</v>
      </c>
      <c r="C488" s="251">
        <f t="shared" si="1"/>
        <v>0.2560871396</v>
      </c>
      <c r="D488" s="251">
        <f t="shared" si="2"/>
        <v>1.029922052</v>
      </c>
      <c r="E488" s="193"/>
      <c r="F488" s="193"/>
      <c r="G488" s="193"/>
      <c r="H488" s="193"/>
    </row>
    <row r="489" ht="13.5" customHeight="1">
      <c r="A489" s="193"/>
      <c r="B489" s="251">
        <v>477.0</v>
      </c>
      <c r="C489" s="251">
        <f t="shared" si="1"/>
        <v>0.2566331644</v>
      </c>
      <c r="D489" s="251">
        <f t="shared" si="2"/>
        <v>1.029986798</v>
      </c>
      <c r="E489" s="193"/>
      <c r="F489" s="193"/>
      <c r="G489" s="193"/>
      <c r="H489" s="193"/>
    </row>
    <row r="490" ht="13.5" customHeight="1">
      <c r="A490" s="193"/>
      <c r="B490" s="251">
        <v>478.0</v>
      </c>
      <c r="C490" s="251">
        <f t="shared" si="1"/>
        <v>0.2571792236</v>
      </c>
      <c r="D490" s="251">
        <f t="shared" si="2"/>
        <v>1.030051553</v>
      </c>
      <c r="E490" s="193"/>
      <c r="F490" s="193"/>
      <c r="G490" s="193"/>
      <c r="H490" s="193"/>
    </row>
    <row r="491" ht="13.5" customHeight="1">
      <c r="A491" s="193"/>
      <c r="B491" s="251">
        <v>479.0</v>
      </c>
      <c r="C491" s="251">
        <f t="shared" si="1"/>
        <v>0.257725317</v>
      </c>
      <c r="D491" s="251">
        <f t="shared" si="2"/>
        <v>1.030116316</v>
      </c>
      <c r="E491" s="193"/>
      <c r="F491" s="193"/>
      <c r="G491" s="193"/>
      <c r="H491" s="193"/>
    </row>
    <row r="492" ht="13.5" customHeight="1">
      <c r="A492" s="193"/>
      <c r="B492" s="251">
        <v>480.0</v>
      </c>
      <c r="C492" s="251">
        <f t="shared" si="1"/>
        <v>0.2582714448</v>
      </c>
      <c r="D492" s="251">
        <f t="shared" si="2"/>
        <v>1.030181087</v>
      </c>
      <c r="E492" s="193"/>
      <c r="F492" s="193"/>
      <c r="G492" s="193"/>
      <c r="H492" s="193"/>
    </row>
    <row r="493" ht="13.5" customHeight="1">
      <c r="A493" s="193"/>
      <c r="B493" s="251">
        <v>481.0</v>
      </c>
      <c r="C493" s="251">
        <f t="shared" si="1"/>
        <v>0.258817607</v>
      </c>
      <c r="D493" s="251">
        <f t="shared" si="2"/>
        <v>1.030245866</v>
      </c>
      <c r="E493" s="193"/>
      <c r="F493" s="193"/>
      <c r="G493" s="193"/>
      <c r="H493" s="193"/>
    </row>
    <row r="494" ht="13.5" customHeight="1">
      <c r="A494" s="193"/>
      <c r="B494" s="251">
        <v>482.0</v>
      </c>
      <c r="C494" s="251">
        <f t="shared" si="1"/>
        <v>0.2593638035</v>
      </c>
      <c r="D494" s="251">
        <f t="shared" si="2"/>
        <v>1.030310653</v>
      </c>
      <c r="E494" s="193"/>
      <c r="F494" s="193"/>
      <c r="G494" s="193"/>
      <c r="H494" s="193"/>
    </row>
    <row r="495" ht="13.5" customHeight="1">
      <c r="A495" s="193"/>
      <c r="B495" s="251">
        <v>483.0</v>
      </c>
      <c r="C495" s="251">
        <f t="shared" si="1"/>
        <v>0.2599100343</v>
      </c>
      <c r="D495" s="251">
        <f t="shared" si="2"/>
        <v>1.030375448</v>
      </c>
      <c r="E495" s="193"/>
      <c r="F495" s="193"/>
      <c r="G495" s="193"/>
      <c r="H495" s="193"/>
    </row>
    <row r="496" ht="13.5" customHeight="1">
      <c r="A496" s="193"/>
      <c r="B496" s="251">
        <v>484.0</v>
      </c>
      <c r="C496" s="251">
        <f t="shared" si="1"/>
        <v>0.2604562995</v>
      </c>
      <c r="D496" s="251">
        <f t="shared" si="2"/>
        <v>1.030440252</v>
      </c>
      <c r="E496" s="193"/>
      <c r="F496" s="193"/>
      <c r="G496" s="193"/>
      <c r="H496" s="193"/>
    </row>
    <row r="497" ht="13.5" customHeight="1">
      <c r="A497" s="193"/>
      <c r="B497" s="251">
        <v>485.0</v>
      </c>
      <c r="C497" s="251">
        <f t="shared" si="1"/>
        <v>0.2610025991</v>
      </c>
      <c r="D497" s="251">
        <f t="shared" si="2"/>
        <v>1.030505063</v>
      </c>
      <c r="E497" s="193"/>
      <c r="F497" s="193"/>
      <c r="G497" s="193"/>
      <c r="H497" s="193"/>
    </row>
    <row r="498" ht="13.5" customHeight="1">
      <c r="A498" s="193"/>
      <c r="B498" s="251">
        <v>486.0</v>
      </c>
      <c r="C498" s="251">
        <f t="shared" si="1"/>
        <v>0.261548933</v>
      </c>
      <c r="D498" s="251">
        <f t="shared" si="2"/>
        <v>1.030569883</v>
      </c>
      <c r="E498" s="193"/>
      <c r="F498" s="193"/>
      <c r="G498" s="193"/>
      <c r="H498" s="193"/>
    </row>
    <row r="499" ht="13.5" customHeight="1">
      <c r="A499" s="193"/>
      <c r="B499" s="251">
        <v>487.0</v>
      </c>
      <c r="C499" s="251">
        <f t="shared" si="1"/>
        <v>0.2620953012</v>
      </c>
      <c r="D499" s="251">
        <f t="shared" si="2"/>
        <v>1.030634711</v>
      </c>
      <c r="E499" s="193"/>
      <c r="F499" s="193"/>
      <c r="G499" s="193"/>
      <c r="H499" s="193"/>
    </row>
    <row r="500" ht="13.5" customHeight="1">
      <c r="A500" s="193"/>
      <c r="B500" s="251">
        <v>488.0</v>
      </c>
      <c r="C500" s="251">
        <f t="shared" si="1"/>
        <v>0.2626417039</v>
      </c>
      <c r="D500" s="251">
        <f t="shared" si="2"/>
        <v>1.030699547</v>
      </c>
      <c r="E500" s="193"/>
      <c r="F500" s="193"/>
      <c r="G500" s="193"/>
      <c r="H500" s="193"/>
    </row>
    <row r="501" ht="13.5" customHeight="1">
      <c r="A501" s="193"/>
      <c r="B501" s="251">
        <v>489.0</v>
      </c>
      <c r="C501" s="251">
        <f t="shared" si="1"/>
        <v>0.2631881409</v>
      </c>
      <c r="D501" s="251">
        <f t="shared" si="2"/>
        <v>1.030764391</v>
      </c>
      <c r="E501" s="193"/>
      <c r="F501" s="193"/>
      <c r="G501" s="193"/>
      <c r="H501" s="193"/>
    </row>
    <row r="502" ht="13.5" customHeight="1">
      <c r="A502" s="193"/>
      <c r="B502" s="251">
        <v>490.0</v>
      </c>
      <c r="C502" s="251">
        <f t="shared" si="1"/>
        <v>0.2637346123</v>
      </c>
      <c r="D502" s="251">
        <f t="shared" si="2"/>
        <v>1.030829244</v>
      </c>
      <c r="E502" s="193"/>
      <c r="F502" s="193"/>
      <c r="G502" s="193"/>
      <c r="H502" s="193"/>
    </row>
    <row r="503" ht="13.5" customHeight="1">
      <c r="A503" s="193"/>
      <c r="B503" s="251">
        <v>491.0</v>
      </c>
      <c r="C503" s="251">
        <f t="shared" si="1"/>
        <v>0.2642811181</v>
      </c>
      <c r="D503" s="251">
        <f t="shared" si="2"/>
        <v>1.030894104</v>
      </c>
      <c r="E503" s="193"/>
      <c r="F503" s="193"/>
      <c r="G503" s="193"/>
      <c r="H503" s="193"/>
    </row>
    <row r="504" ht="13.5" customHeight="1">
      <c r="A504" s="193"/>
      <c r="B504" s="251">
        <v>492.0</v>
      </c>
      <c r="C504" s="251">
        <f t="shared" si="1"/>
        <v>0.2648276582</v>
      </c>
      <c r="D504" s="251">
        <f t="shared" si="2"/>
        <v>1.030958973</v>
      </c>
      <c r="E504" s="193"/>
      <c r="F504" s="193"/>
      <c r="G504" s="193"/>
      <c r="H504" s="193"/>
    </row>
    <row r="505" ht="13.5" customHeight="1">
      <c r="A505" s="193"/>
      <c r="B505" s="251">
        <v>493.0</v>
      </c>
      <c r="C505" s="251">
        <f t="shared" si="1"/>
        <v>0.2653742328</v>
      </c>
      <c r="D505" s="251">
        <f t="shared" si="2"/>
        <v>1.03102385</v>
      </c>
      <c r="E505" s="193"/>
      <c r="F505" s="193"/>
      <c r="G505" s="193"/>
      <c r="H505" s="193"/>
    </row>
    <row r="506" ht="13.5" customHeight="1">
      <c r="A506" s="193"/>
      <c r="B506" s="251">
        <v>494.0</v>
      </c>
      <c r="C506" s="251">
        <f t="shared" si="1"/>
        <v>0.2659208418</v>
      </c>
      <c r="D506" s="251">
        <f t="shared" si="2"/>
        <v>1.031088735</v>
      </c>
      <c r="E506" s="193"/>
      <c r="F506" s="193"/>
      <c r="G506" s="193"/>
      <c r="H506" s="193"/>
    </row>
    <row r="507" ht="13.5" customHeight="1">
      <c r="A507" s="193"/>
      <c r="B507" s="251">
        <v>495.0</v>
      </c>
      <c r="C507" s="251">
        <f t="shared" si="1"/>
        <v>0.2664674851</v>
      </c>
      <c r="D507" s="251">
        <f t="shared" si="2"/>
        <v>1.031153628</v>
      </c>
      <c r="E507" s="193"/>
      <c r="F507" s="193"/>
      <c r="G507" s="193"/>
      <c r="H507" s="193"/>
    </row>
    <row r="508" ht="13.5" customHeight="1">
      <c r="A508" s="193"/>
      <c r="B508" s="251">
        <v>496.0</v>
      </c>
      <c r="C508" s="251">
        <f t="shared" si="1"/>
        <v>0.2670141629</v>
      </c>
      <c r="D508" s="251">
        <f t="shared" si="2"/>
        <v>1.03121853</v>
      </c>
      <c r="E508" s="193"/>
      <c r="F508" s="193"/>
      <c r="G508" s="193"/>
      <c r="H508" s="193"/>
    </row>
    <row r="509" ht="13.5" customHeight="1">
      <c r="A509" s="193"/>
      <c r="B509" s="251">
        <v>497.0</v>
      </c>
      <c r="C509" s="251">
        <f t="shared" si="1"/>
        <v>0.2675608751</v>
      </c>
      <c r="D509" s="251">
        <f t="shared" si="2"/>
        <v>1.031283439</v>
      </c>
      <c r="E509" s="193"/>
      <c r="F509" s="193"/>
      <c r="G509" s="193"/>
      <c r="H509" s="193"/>
    </row>
    <row r="510" ht="13.5" customHeight="1">
      <c r="A510" s="193"/>
      <c r="B510" s="251">
        <v>498.0</v>
      </c>
      <c r="C510" s="251">
        <f t="shared" si="1"/>
        <v>0.2681076216</v>
      </c>
      <c r="D510" s="251">
        <f t="shared" si="2"/>
        <v>1.031348357</v>
      </c>
      <c r="E510" s="193"/>
      <c r="F510" s="193"/>
      <c r="G510" s="193"/>
      <c r="H510" s="193"/>
    </row>
    <row r="511" ht="13.5" customHeight="1">
      <c r="A511" s="193"/>
      <c r="B511" s="251">
        <v>499.0</v>
      </c>
      <c r="C511" s="251">
        <f t="shared" si="1"/>
        <v>0.2686544027</v>
      </c>
      <c r="D511" s="251">
        <f t="shared" si="2"/>
        <v>1.031413283</v>
      </c>
      <c r="E511" s="193"/>
      <c r="F511" s="193"/>
      <c r="G511" s="193"/>
      <c r="H511" s="193"/>
    </row>
    <row r="512" ht="13.5" customHeight="1">
      <c r="A512" s="193"/>
      <c r="B512" s="251">
        <v>500.0</v>
      </c>
      <c r="C512" s="251">
        <f t="shared" si="1"/>
        <v>0.2692012181</v>
      </c>
      <c r="D512" s="251">
        <f t="shared" si="2"/>
        <v>1.031478217</v>
      </c>
      <c r="E512" s="193"/>
      <c r="F512" s="193"/>
      <c r="G512" s="193"/>
      <c r="H512" s="193"/>
    </row>
    <row r="513" ht="13.5" customHeight="1">
      <c r="A513" s="193"/>
      <c r="B513" s="251">
        <v>501.0</v>
      </c>
      <c r="C513" s="251">
        <f t="shared" si="1"/>
        <v>0.2697480679</v>
      </c>
      <c r="D513" s="251">
        <f t="shared" si="2"/>
        <v>1.031543159</v>
      </c>
      <c r="E513" s="193"/>
      <c r="F513" s="193"/>
      <c r="G513" s="193"/>
      <c r="H513" s="193"/>
    </row>
    <row r="514" ht="13.5" customHeight="1">
      <c r="A514" s="193"/>
      <c r="B514" s="251">
        <v>502.0</v>
      </c>
      <c r="C514" s="251">
        <f t="shared" si="1"/>
        <v>0.2702949522</v>
      </c>
      <c r="D514" s="251">
        <f t="shared" si="2"/>
        <v>1.03160811</v>
      </c>
      <c r="E514" s="193"/>
      <c r="F514" s="193"/>
      <c r="G514" s="193"/>
      <c r="H514" s="193"/>
    </row>
    <row r="515" ht="13.5" customHeight="1">
      <c r="A515" s="193"/>
      <c r="B515" s="251">
        <v>503.0</v>
      </c>
      <c r="C515" s="251">
        <f t="shared" si="1"/>
        <v>0.2708418709</v>
      </c>
      <c r="D515" s="251">
        <f t="shared" si="2"/>
        <v>1.031673068</v>
      </c>
      <c r="E515" s="193"/>
      <c r="F515" s="193"/>
      <c r="G515" s="193"/>
      <c r="H515" s="193"/>
    </row>
    <row r="516" ht="13.5" customHeight="1">
      <c r="A516" s="193"/>
      <c r="B516" s="251">
        <v>504.0</v>
      </c>
      <c r="C516" s="251">
        <f t="shared" si="1"/>
        <v>0.2713888241</v>
      </c>
      <c r="D516" s="251">
        <f t="shared" si="2"/>
        <v>1.031738035</v>
      </c>
      <c r="E516" s="193"/>
      <c r="F516" s="193"/>
      <c r="G516" s="193"/>
      <c r="H516" s="193"/>
    </row>
    <row r="517" ht="13.5" customHeight="1">
      <c r="A517" s="193"/>
      <c r="B517" s="251">
        <v>505.0</v>
      </c>
      <c r="C517" s="251">
        <f t="shared" si="1"/>
        <v>0.2719358117</v>
      </c>
      <c r="D517" s="251">
        <f t="shared" si="2"/>
        <v>1.03180301</v>
      </c>
      <c r="E517" s="193"/>
      <c r="F517" s="193"/>
      <c r="G517" s="193"/>
      <c r="H517" s="193"/>
    </row>
    <row r="518" ht="13.5" customHeight="1">
      <c r="A518" s="193"/>
      <c r="B518" s="251">
        <v>506.0</v>
      </c>
      <c r="C518" s="251">
        <f t="shared" si="1"/>
        <v>0.2724828337</v>
      </c>
      <c r="D518" s="251">
        <f t="shared" si="2"/>
        <v>1.031867993</v>
      </c>
      <c r="E518" s="193"/>
      <c r="F518" s="193"/>
      <c r="G518" s="193"/>
      <c r="H518" s="193"/>
    </row>
    <row r="519" ht="13.5" customHeight="1">
      <c r="A519" s="193"/>
      <c r="B519" s="251">
        <v>507.0</v>
      </c>
      <c r="C519" s="251">
        <f t="shared" si="1"/>
        <v>0.2730298903</v>
      </c>
      <c r="D519" s="251">
        <f t="shared" si="2"/>
        <v>1.031932985</v>
      </c>
      <c r="E519" s="193"/>
      <c r="F519" s="193"/>
      <c r="G519" s="193"/>
      <c r="H519" s="193"/>
    </row>
    <row r="520" ht="13.5" customHeight="1">
      <c r="A520" s="193"/>
      <c r="B520" s="251">
        <v>508.0</v>
      </c>
      <c r="C520" s="251">
        <f t="shared" si="1"/>
        <v>0.2735769812</v>
      </c>
      <c r="D520" s="251">
        <f t="shared" si="2"/>
        <v>1.031997984</v>
      </c>
      <c r="E520" s="193"/>
      <c r="F520" s="193"/>
      <c r="G520" s="193"/>
      <c r="H520" s="193"/>
    </row>
    <row r="521" ht="13.5" customHeight="1">
      <c r="A521" s="193"/>
      <c r="B521" s="251">
        <v>509.0</v>
      </c>
      <c r="C521" s="251">
        <f t="shared" si="1"/>
        <v>0.2741241066</v>
      </c>
      <c r="D521" s="251">
        <f t="shared" si="2"/>
        <v>1.032062992</v>
      </c>
      <c r="E521" s="193"/>
      <c r="F521" s="193"/>
      <c r="G521" s="193"/>
      <c r="H521" s="193"/>
    </row>
    <row r="522" ht="13.5" customHeight="1">
      <c r="A522" s="193"/>
      <c r="B522" s="251">
        <v>510.0</v>
      </c>
      <c r="C522" s="251">
        <f t="shared" si="1"/>
        <v>0.2746712665</v>
      </c>
      <c r="D522" s="251">
        <f t="shared" si="2"/>
        <v>1.032128008</v>
      </c>
      <c r="E522" s="193"/>
      <c r="F522" s="193"/>
      <c r="G522" s="193"/>
      <c r="H522" s="193"/>
    </row>
    <row r="523" ht="13.5" customHeight="1">
      <c r="A523" s="193"/>
      <c r="B523" s="251">
        <v>511.0</v>
      </c>
      <c r="C523" s="251">
        <f t="shared" si="1"/>
        <v>0.2752184609</v>
      </c>
      <c r="D523" s="251">
        <f t="shared" si="2"/>
        <v>1.032193032</v>
      </c>
      <c r="E523" s="193"/>
      <c r="F523" s="193"/>
      <c r="G523" s="193"/>
      <c r="H523" s="193"/>
    </row>
    <row r="524" ht="13.5" customHeight="1">
      <c r="A524" s="193"/>
      <c r="B524" s="251">
        <v>512.0</v>
      </c>
      <c r="C524" s="251">
        <f t="shared" si="1"/>
        <v>0.2757656897</v>
      </c>
      <c r="D524" s="251">
        <f t="shared" si="2"/>
        <v>1.032258065</v>
      </c>
      <c r="E524" s="193"/>
      <c r="F524" s="193"/>
      <c r="G524" s="193"/>
      <c r="H524" s="193"/>
    </row>
    <row r="525" ht="13.5" customHeight="1">
      <c r="A525" s="193"/>
      <c r="B525" s="251">
        <v>513.0</v>
      </c>
      <c r="C525" s="251">
        <f t="shared" si="1"/>
        <v>0.276312953</v>
      </c>
      <c r="D525" s="251">
        <f t="shared" si="2"/>
        <v>1.032323105</v>
      </c>
      <c r="E525" s="193"/>
      <c r="F525" s="193"/>
      <c r="G525" s="193"/>
      <c r="H525" s="193"/>
    </row>
    <row r="526" ht="13.5" customHeight="1">
      <c r="A526" s="193"/>
      <c r="B526" s="251">
        <v>514.0</v>
      </c>
      <c r="C526" s="251">
        <f t="shared" si="1"/>
        <v>0.2768602508</v>
      </c>
      <c r="D526" s="251">
        <f t="shared" si="2"/>
        <v>1.032388154</v>
      </c>
      <c r="E526" s="193"/>
      <c r="F526" s="193"/>
      <c r="G526" s="193"/>
      <c r="H526" s="193"/>
    </row>
    <row r="527" ht="13.5" customHeight="1">
      <c r="A527" s="193"/>
      <c r="B527" s="251">
        <v>515.0</v>
      </c>
      <c r="C527" s="251">
        <f t="shared" si="1"/>
        <v>0.2774075831</v>
      </c>
      <c r="D527" s="251">
        <f t="shared" si="2"/>
        <v>1.032453211</v>
      </c>
      <c r="E527" s="193"/>
      <c r="F527" s="193"/>
      <c r="G527" s="193"/>
      <c r="H527" s="193"/>
    </row>
    <row r="528" ht="13.5" customHeight="1">
      <c r="A528" s="193"/>
      <c r="B528" s="251">
        <v>516.0</v>
      </c>
      <c r="C528" s="251">
        <f t="shared" si="1"/>
        <v>0.2779549499</v>
      </c>
      <c r="D528" s="251">
        <f t="shared" si="2"/>
        <v>1.032518276</v>
      </c>
      <c r="E528" s="193"/>
      <c r="F528" s="193"/>
      <c r="G528" s="193"/>
      <c r="H528" s="193"/>
    </row>
    <row r="529" ht="13.5" customHeight="1">
      <c r="A529" s="193"/>
      <c r="B529" s="251">
        <v>517.0</v>
      </c>
      <c r="C529" s="251">
        <f t="shared" si="1"/>
        <v>0.2785023511</v>
      </c>
      <c r="D529" s="251">
        <f t="shared" si="2"/>
        <v>1.032583349</v>
      </c>
      <c r="E529" s="193"/>
      <c r="F529" s="193"/>
      <c r="G529" s="193"/>
      <c r="H529" s="193"/>
    </row>
    <row r="530" ht="13.5" customHeight="1">
      <c r="A530" s="193"/>
      <c r="B530" s="251">
        <v>518.0</v>
      </c>
      <c r="C530" s="251">
        <f t="shared" si="1"/>
        <v>0.2790497869</v>
      </c>
      <c r="D530" s="251">
        <f t="shared" si="2"/>
        <v>1.032648431</v>
      </c>
      <c r="E530" s="193"/>
      <c r="F530" s="193"/>
      <c r="G530" s="193"/>
      <c r="H530" s="193"/>
    </row>
    <row r="531" ht="13.5" customHeight="1">
      <c r="A531" s="193"/>
      <c r="B531" s="251">
        <v>519.0</v>
      </c>
      <c r="C531" s="251">
        <f t="shared" si="1"/>
        <v>0.2795972572</v>
      </c>
      <c r="D531" s="251">
        <f t="shared" si="2"/>
        <v>1.03271352</v>
      </c>
      <c r="E531" s="193"/>
      <c r="F531" s="193"/>
      <c r="G531" s="193"/>
      <c r="H531" s="193"/>
    </row>
    <row r="532" ht="13.5" customHeight="1">
      <c r="A532" s="193"/>
      <c r="B532" s="251">
        <v>520.0</v>
      </c>
      <c r="C532" s="251">
        <f t="shared" si="1"/>
        <v>0.280144762</v>
      </c>
      <c r="D532" s="251">
        <f t="shared" si="2"/>
        <v>1.032778618</v>
      </c>
      <c r="E532" s="193"/>
      <c r="F532" s="193"/>
      <c r="G532" s="193"/>
      <c r="H532" s="193"/>
    </row>
    <row r="533" ht="13.5" customHeight="1">
      <c r="A533" s="193"/>
      <c r="B533" s="251">
        <v>521.0</v>
      </c>
      <c r="C533" s="251">
        <f t="shared" si="1"/>
        <v>0.2806923013</v>
      </c>
      <c r="D533" s="251">
        <f t="shared" si="2"/>
        <v>1.032843724</v>
      </c>
      <c r="E533" s="193"/>
      <c r="F533" s="193"/>
      <c r="G533" s="193"/>
      <c r="H533" s="193"/>
    </row>
    <row r="534" ht="13.5" customHeight="1">
      <c r="A534" s="193"/>
      <c r="B534" s="251">
        <v>522.0</v>
      </c>
      <c r="C534" s="251">
        <f t="shared" si="1"/>
        <v>0.2812398751</v>
      </c>
      <c r="D534" s="251">
        <f t="shared" si="2"/>
        <v>1.032908839</v>
      </c>
      <c r="E534" s="193"/>
      <c r="F534" s="193"/>
      <c r="G534" s="193"/>
      <c r="H534" s="193"/>
    </row>
    <row r="535" ht="13.5" customHeight="1">
      <c r="A535" s="193"/>
      <c r="B535" s="251">
        <v>523.0</v>
      </c>
      <c r="C535" s="251">
        <f t="shared" si="1"/>
        <v>0.2817874834</v>
      </c>
      <c r="D535" s="251">
        <f t="shared" si="2"/>
        <v>1.032973961</v>
      </c>
      <c r="E535" s="193"/>
      <c r="F535" s="193"/>
      <c r="G535" s="193"/>
      <c r="H535" s="193"/>
    </row>
    <row r="536" ht="13.5" customHeight="1">
      <c r="A536" s="193"/>
      <c r="B536" s="251">
        <v>524.0</v>
      </c>
      <c r="C536" s="251">
        <f t="shared" si="1"/>
        <v>0.2823351263</v>
      </c>
      <c r="D536" s="251">
        <f t="shared" si="2"/>
        <v>1.033039092</v>
      </c>
      <c r="E536" s="193"/>
      <c r="F536" s="193"/>
      <c r="G536" s="193"/>
      <c r="H536" s="193"/>
    </row>
    <row r="537" ht="13.5" customHeight="1">
      <c r="A537" s="193"/>
      <c r="B537" s="251">
        <v>525.0</v>
      </c>
      <c r="C537" s="251">
        <f t="shared" si="1"/>
        <v>0.2828828037</v>
      </c>
      <c r="D537" s="251">
        <f t="shared" si="2"/>
        <v>1.033104231</v>
      </c>
      <c r="E537" s="193"/>
      <c r="F537" s="193"/>
      <c r="G537" s="193"/>
      <c r="H537" s="193"/>
    </row>
    <row r="538" ht="13.5" customHeight="1">
      <c r="A538" s="193"/>
      <c r="B538" s="251">
        <v>526.0</v>
      </c>
      <c r="C538" s="251">
        <f t="shared" si="1"/>
        <v>0.2834305156</v>
      </c>
      <c r="D538" s="251">
        <f t="shared" si="2"/>
        <v>1.033169378</v>
      </c>
      <c r="E538" s="193"/>
      <c r="F538" s="193"/>
      <c r="G538" s="193"/>
      <c r="H538" s="193"/>
    </row>
    <row r="539" ht="13.5" customHeight="1">
      <c r="A539" s="193"/>
      <c r="B539" s="251">
        <v>527.0</v>
      </c>
      <c r="C539" s="251">
        <f t="shared" si="1"/>
        <v>0.2839782621</v>
      </c>
      <c r="D539" s="251">
        <f t="shared" si="2"/>
        <v>1.033234534</v>
      </c>
      <c r="E539" s="193"/>
      <c r="F539" s="193"/>
      <c r="G539" s="193"/>
      <c r="H539" s="193"/>
    </row>
    <row r="540" ht="13.5" customHeight="1">
      <c r="A540" s="193"/>
      <c r="B540" s="251">
        <v>528.0</v>
      </c>
      <c r="C540" s="251">
        <f t="shared" si="1"/>
        <v>0.2845260431</v>
      </c>
      <c r="D540" s="251">
        <f t="shared" si="2"/>
        <v>1.033299697</v>
      </c>
      <c r="E540" s="193"/>
      <c r="F540" s="193"/>
      <c r="G540" s="193"/>
      <c r="H540" s="193"/>
    </row>
    <row r="541" ht="13.5" customHeight="1">
      <c r="A541" s="193"/>
      <c r="B541" s="251">
        <v>529.0</v>
      </c>
      <c r="C541" s="251">
        <f t="shared" si="1"/>
        <v>0.2850738587</v>
      </c>
      <c r="D541" s="251">
        <f t="shared" si="2"/>
        <v>1.033364869</v>
      </c>
      <c r="E541" s="193"/>
      <c r="F541" s="193"/>
      <c r="G541" s="193"/>
      <c r="H541" s="193"/>
    </row>
    <row r="542" ht="13.5" customHeight="1">
      <c r="A542" s="193"/>
      <c r="B542" s="251">
        <v>530.0</v>
      </c>
      <c r="C542" s="251">
        <f t="shared" si="1"/>
        <v>0.2856217088</v>
      </c>
      <c r="D542" s="251">
        <f t="shared" si="2"/>
        <v>1.033430049</v>
      </c>
      <c r="E542" s="193"/>
      <c r="F542" s="193"/>
      <c r="G542" s="193"/>
      <c r="H542" s="193"/>
    </row>
    <row r="543" ht="13.5" customHeight="1">
      <c r="A543" s="193"/>
      <c r="B543" s="251">
        <v>531.0</v>
      </c>
      <c r="C543" s="251">
        <f t="shared" si="1"/>
        <v>0.2861695934</v>
      </c>
      <c r="D543" s="251">
        <f t="shared" si="2"/>
        <v>1.033495237</v>
      </c>
      <c r="E543" s="193"/>
      <c r="F543" s="193"/>
      <c r="G543" s="193"/>
      <c r="H543" s="193"/>
    </row>
    <row r="544" ht="13.5" customHeight="1">
      <c r="A544" s="193"/>
      <c r="B544" s="251">
        <v>532.0</v>
      </c>
      <c r="C544" s="251">
        <f t="shared" si="1"/>
        <v>0.2867175127</v>
      </c>
      <c r="D544" s="251">
        <f t="shared" si="2"/>
        <v>1.033560434</v>
      </c>
      <c r="E544" s="193"/>
      <c r="F544" s="193"/>
      <c r="G544" s="193"/>
      <c r="H544" s="193"/>
    </row>
    <row r="545" ht="13.5" customHeight="1">
      <c r="A545" s="193"/>
      <c r="B545" s="251">
        <v>533.0</v>
      </c>
      <c r="C545" s="251">
        <f t="shared" si="1"/>
        <v>0.2872654665</v>
      </c>
      <c r="D545" s="251">
        <f t="shared" si="2"/>
        <v>1.033625639</v>
      </c>
      <c r="E545" s="193"/>
      <c r="F545" s="193"/>
      <c r="G545" s="193"/>
      <c r="H545" s="193"/>
    </row>
    <row r="546" ht="13.5" customHeight="1">
      <c r="A546" s="193"/>
      <c r="B546" s="251">
        <v>534.0</v>
      </c>
      <c r="C546" s="251">
        <f t="shared" si="1"/>
        <v>0.2878134548</v>
      </c>
      <c r="D546" s="251">
        <f t="shared" si="2"/>
        <v>1.033690852</v>
      </c>
      <c r="E546" s="193"/>
      <c r="F546" s="193"/>
      <c r="G546" s="193"/>
      <c r="H546" s="193"/>
    </row>
    <row r="547" ht="13.5" customHeight="1">
      <c r="A547" s="193"/>
      <c r="B547" s="251">
        <v>535.0</v>
      </c>
      <c r="C547" s="251">
        <f t="shared" si="1"/>
        <v>0.2883614778</v>
      </c>
      <c r="D547" s="251">
        <f t="shared" si="2"/>
        <v>1.033756073</v>
      </c>
      <c r="E547" s="193"/>
      <c r="F547" s="193"/>
      <c r="G547" s="193"/>
      <c r="H547" s="193"/>
    </row>
    <row r="548" ht="13.5" customHeight="1">
      <c r="A548" s="193"/>
      <c r="B548" s="251">
        <v>536.0</v>
      </c>
      <c r="C548" s="251">
        <f t="shared" si="1"/>
        <v>0.2889095353</v>
      </c>
      <c r="D548" s="251">
        <f t="shared" si="2"/>
        <v>1.033821302</v>
      </c>
      <c r="E548" s="193"/>
      <c r="F548" s="193"/>
      <c r="G548" s="193"/>
      <c r="H548" s="193"/>
    </row>
    <row r="549" ht="13.5" customHeight="1">
      <c r="A549" s="193"/>
      <c r="B549" s="251">
        <v>537.0</v>
      </c>
      <c r="C549" s="251">
        <f t="shared" si="1"/>
        <v>0.2894576274</v>
      </c>
      <c r="D549" s="251">
        <f t="shared" si="2"/>
        <v>1.03388654</v>
      </c>
      <c r="E549" s="193"/>
      <c r="F549" s="193"/>
      <c r="G549" s="193"/>
      <c r="H549" s="193"/>
    </row>
    <row r="550" ht="13.5" customHeight="1">
      <c r="A550" s="193"/>
      <c r="B550" s="251">
        <v>538.0</v>
      </c>
      <c r="C550" s="251">
        <f t="shared" si="1"/>
        <v>0.2900057541</v>
      </c>
      <c r="D550" s="251">
        <f t="shared" si="2"/>
        <v>1.033951786</v>
      </c>
      <c r="E550" s="193"/>
      <c r="F550" s="193"/>
      <c r="G550" s="193"/>
      <c r="H550" s="193"/>
    </row>
    <row r="551" ht="13.5" customHeight="1">
      <c r="A551" s="193"/>
      <c r="B551" s="251">
        <v>539.0</v>
      </c>
      <c r="C551" s="251">
        <f t="shared" si="1"/>
        <v>0.2905539154</v>
      </c>
      <c r="D551" s="251">
        <f t="shared" si="2"/>
        <v>1.03401704</v>
      </c>
      <c r="E551" s="193"/>
      <c r="F551" s="193"/>
      <c r="G551" s="193"/>
      <c r="H551" s="193"/>
    </row>
    <row r="552" ht="13.5" customHeight="1">
      <c r="A552" s="193"/>
      <c r="B552" s="251">
        <v>540.0</v>
      </c>
      <c r="C552" s="251">
        <f t="shared" si="1"/>
        <v>0.2911021113</v>
      </c>
      <c r="D552" s="251">
        <f t="shared" si="2"/>
        <v>1.034082302</v>
      </c>
      <c r="E552" s="193"/>
      <c r="F552" s="193"/>
      <c r="G552" s="193"/>
      <c r="H552" s="193"/>
    </row>
    <row r="553" ht="13.5" customHeight="1">
      <c r="A553" s="193"/>
      <c r="B553" s="251">
        <v>541.0</v>
      </c>
      <c r="C553" s="251">
        <f t="shared" si="1"/>
        <v>0.2916503418</v>
      </c>
      <c r="D553" s="251">
        <f t="shared" si="2"/>
        <v>1.034147573</v>
      </c>
      <c r="E553" s="193"/>
      <c r="F553" s="193"/>
      <c r="G553" s="193"/>
      <c r="H553" s="193"/>
    </row>
    <row r="554" ht="13.5" customHeight="1">
      <c r="A554" s="193"/>
      <c r="B554" s="251">
        <v>542.0</v>
      </c>
      <c r="C554" s="251">
        <f t="shared" si="1"/>
        <v>0.2921986068</v>
      </c>
      <c r="D554" s="251">
        <f t="shared" si="2"/>
        <v>1.034212852</v>
      </c>
      <c r="E554" s="193"/>
      <c r="F554" s="193"/>
      <c r="G554" s="193"/>
      <c r="H554" s="193"/>
    </row>
    <row r="555" ht="13.5" customHeight="1">
      <c r="A555" s="193"/>
      <c r="B555" s="251">
        <v>543.0</v>
      </c>
      <c r="C555" s="251">
        <f t="shared" si="1"/>
        <v>0.2927469065</v>
      </c>
      <c r="D555" s="251">
        <f t="shared" si="2"/>
        <v>1.034278139</v>
      </c>
      <c r="E555" s="193"/>
      <c r="F555" s="193"/>
      <c r="G555" s="193"/>
      <c r="H555" s="193"/>
    </row>
    <row r="556" ht="13.5" customHeight="1">
      <c r="A556" s="193"/>
      <c r="B556" s="251">
        <v>544.0</v>
      </c>
      <c r="C556" s="251">
        <f t="shared" si="1"/>
        <v>0.2932952408</v>
      </c>
      <c r="D556" s="251">
        <f t="shared" si="2"/>
        <v>1.034343434</v>
      </c>
      <c r="E556" s="193"/>
      <c r="F556" s="193"/>
      <c r="G556" s="193"/>
      <c r="H556" s="193"/>
    </row>
    <row r="557" ht="13.5" customHeight="1">
      <c r="A557" s="193"/>
      <c r="B557" s="251">
        <v>545.0</v>
      </c>
      <c r="C557" s="251">
        <f t="shared" si="1"/>
        <v>0.2938436098</v>
      </c>
      <c r="D557" s="251">
        <f t="shared" si="2"/>
        <v>1.034408738</v>
      </c>
      <c r="E557" s="193"/>
      <c r="F557" s="193"/>
      <c r="G557" s="193"/>
      <c r="H557" s="193"/>
    </row>
    <row r="558" ht="13.5" customHeight="1">
      <c r="A558" s="193"/>
      <c r="B558" s="251">
        <v>546.0</v>
      </c>
      <c r="C558" s="251">
        <f t="shared" si="1"/>
        <v>0.2943920133</v>
      </c>
      <c r="D558" s="251">
        <f t="shared" si="2"/>
        <v>1.03447405</v>
      </c>
      <c r="E558" s="193"/>
      <c r="F558" s="193"/>
      <c r="G558" s="193"/>
      <c r="H558" s="193"/>
    </row>
    <row r="559" ht="13.5" customHeight="1">
      <c r="A559" s="193"/>
      <c r="B559" s="251">
        <v>547.0</v>
      </c>
      <c r="C559" s="251">
        <f t="shared" si="1"/>
        <v>0.2949404515</v>
      </c>
      <c r="D559" s="251">
        <f t="shared" si="2"/>
        <v>1.03453937</v>
      </c>
      <c r="E559" s="193"/>
      <c r="F559" s="193"/>
      <c r="G559" s="193"/>
      <c r="H559" s="193"/>
    </row>
    <row r="560" ht="13.5" customHeight="1">
      <c r="A560" s="193"/>
      <c r="B560" s="251">
        <v>548.0</v>
      </c>
      <c r="C560" s="251">
        <f t="shared" si="1"/>
        <v>0.2954889243</v>
      </c>
      <c r="D560" s="251">
        <f t="shared" si="2"/>
        <v>1.034604698</v>
      </c>
      <c r="E560" s="193"/>
      <c r="F560" s="193"/>
      <c r="G560" s="193"/>
      <c r="H560" s="193"/>
    </row>
    <row r="561" ht="13.5" customHeight="1">
      <c r="A561" s="193"/>
      <c r="B561" s="251">
        <v>549.0</v>
      </c>
      <c r="C561" s="251">
        <f t="shared" si="1"/>
        <v>0.2960374318</v>
      </c>
      <c r="D561" s="251">
        <f t="shared" si="2"/>
        <v>1.034670035</v>
      </c>
      <c r="E561" s="193"/>
      <c r="F561" s="193"/>
      <c r="G561" s="193"/>
      <c r="H561" s="193"/>
    </row>
    <row r="562" ht="13.5" customHeight="1">
      <c r="A562" s="193"/>
      <c r="B562" s="251">
        <v>550.0</v>
      </c>
      <c r="C562" s="251">
        <f t="shared" si="1"/>
        <v>0.2965859738</v>
      </c>
      <c r="D562" s="251">
        <f t="shared" si="2"/>
        <v>1.03473538</v>
      </c>
      <c r="E562" s="193"/>
      <c r="F562" s="193"/>
      <c r="G562" s="193"/>
      <c r="H562" s="193"/>
    </row>
    <row r="563" ht="13.5" customHeight="1">
      <c r="A563" s="193"/>
      <c r="B563" s="251">
        <v>551.0</v>
      </c>
      <c r="C563" s="251">
        <f t="shared" si="1"/>
        <v>0.2971345506</v>
      </c>
      <c r="D563" s="251">
        <f t="shared" si="2"/>
        <v>1.034800733</v>
      </c>
      <c r="E563" s="193"/>
      <c r="F563" s="193"/>
      <c r="G563" s="193"/>
      <c r="H563" s="193"/>
    </row>
    <row r="564" ht="13.5" customHeight="1">
      <c r="A564" s="193"/>
      <c r="B564" s="251">
        <v>552.0</v>
      </c>
      <c r="C564" s="251">
        <f t="shared" si="1"/>
        <v>0.2976831619</v>
      </c>
      <c r="D564" s="251">
        <f t="shared" si="2"/>
        <v>1.034866094</v>
      </c>
      <c r="E564" s="193"/>
      <c r="F564" s="193"/>
      <c r="G564" s="193"/>
      <c r="H564" s="193"/>
    </row>
    <row r="565" ht="13.5" customHeight="1">
      <c r="A565" s="193"/>
      <c r="B565" s="251">
        <v>553.0</v>
      </c>
      <c r="C565" s="251">
        <f t="shared" si="1"/>
        <v>0.298231808</v>
      </c>
      <c r="D565" s="251">
        <f t="shared" si="2"/>
        <v>1.034931464</v>
      </c>
      <c r="E565" s="193"/>
      <c r="F565" s="193"/>
      <c r="G565" s="193"/>
      <c r="H565" s="193"/>
    </row>
    <row r="566" ht="13.5" customHeight="1">
      <c r="A566" s="193"/>
      <c r="B566" s="251">
        <v>554.0</v>
      </c>
      <c r="C566" s="251">
        <f t="shared" si="1"/>
        <v>0.2987804887</v>
      </c>
      <c r="D566" s="251">
        <f t="shared" si="2"/>
        <v>1.034996841</v>
      </c>
      <c r="E566" s="193"/>
      <c r="F566" s="193"/>
      <c r="G566" s="193"/>
      <c r="H566" s="193"/>
    </row>
    <row r="567" ht="13.5" customHeight="1">
      <c r="A567" s="193"/>
      <c r="B567" s="251">
        <v>555.0</v>
      </c>
      <c r="C567" s="251">
        <f t="shared" si="1"/>
        <v>0.299329204</v>
      </c>
      <c r="D567" s="251">
        <f t="shared" si="2"/>
        <v>1.035062228</v>
      </c>
      <c r="E567" s="193"/>
      <c r="F567" s="193"/>
      <c r="G567" s="193"/>
      <c r="H567" s="193"/>
    </row>
    <row r="568" ht="13.5" customHeight="1">
      <c r="A568" s="193"/>
      <c r="B568" s="251">
        <v>556.0</v>
      </c>
      <c r="C568" s="251">
        <f t="shared" si="1"/>
        <v>0.299877954</v>
      </c>
      <c r="D568" s="251">
        <f t="shared" si="2"/>
        <v>1.035127622</v>
      </c>
      <c r="E568" s="193"/>
      <c r="F568" s="193"/>
      <c r="G568" s="193"/>
      <c r="H568" s="193"/>
    </row>
    <row r="569" ht="13.5" customHeight="1">
      <c r="A569" s="193"/>
      <c r="B569" s="251">
        <v>557.0</v>
      </c>
      <c r="C569" s="251">
        <f t="shared" si="1"/>
        <v>0.3004267387</v>
      </c>
      <c r="D569" s="251">
        <f t="shared" si="2"/>
        <v>1.035193025</v>
      </c>
      <c r="E569" s="193"/>
      <c r="F569" s="193"/>
      <c r="G569" s="193"/>
      <c r="H569" s="193"/>
    </row>
    <row r="570" ht="13.5" customHeight="1">
      <c r="A570" s="193"/>
      <c r="B570" s="251">
        <v>558.0</v>
      </c>
      <c r="C570" s="251">
        <f t="shared" si="1"/>
        <v>0.3009755581</v>
      </c>
      <c r="D570" s="251">
        <f t="shared" si="2"/>
        <v>1.035258435</v>
      </c>
      <c r="E570" s="193"/>
      <c r="F570" s="193"/>
      <c r="G570" s="193"/>
      <c r="H570" s="193"/>
    </row>
    <row r="571" ht="13.5" customHeight="1">
      <c r="A571" s="193"/>
      <c r="B571" s="251">
        <v>559.0</v>
      </c>
      <c r="C571" s="251">
        <f t="shared" si="1"/>
        <v>0.3015244121</v>
      </c>
      <c r="D571" s="251">
        <f t="shared" si="2"/>
        <v>1.035323855</v>
      </c>
      <c r="E571" s="193"/>
      <c r="F571" s="193"/>
      <c r="G571" s="193"/>
      <c r="H571" s="193"/>
    </row>
    <row r="572" ht="13.5" customHeight="1">
      <c r="A572" s="193"/>
      <c r="B572" s="251">
        <v>560.0</v>
      </c>
      <c r="C572" s="251">
        <f t="shared" si="1"/>
        <v>0.3020733009</v>
      </c>
      <c r="D572" s="251">
        <f t="shared" si="2"/>
        <v>1.035389282</v>
      </c>
      <c r="E572" s="193"/>
      <c r="F572" s="193"/>
      <c r="G572" s="193"/>
      <c r="H572" s="193"/>
    </row>
    <row r="573" ht="13.5" customHeight="1">
      <c r="A573" s="193"/>
      <c r="B573" s="251">
        <v>561.0</v>
      </c>
      <c r="C573" s="251">
        <f t="shared" si="1"/>
        <v>0.3026222243</v>
      </c>
      <c r="D573" s="251">
        <f t="shared" si="2"/>
        <v>1.035454718</v>
      </c>
      <c r="E573" s="193"/>
      <c r="F573" s="193"/>
      <c r="G573" s="193"/>
      <c r="H573" s="193"/>
    </row>
    <row r="574" ht="13.5" customHeight="1">
      <c r="A574" s="193"/>
      <c r="B574" s="251">
        <v>562.0</v>
      </c>
      <c r="C574" s="251">
        <f t="shared" si="1"/>
        <v>0.3031711824</v>
      </c>
      <c r="D574" s="251">
        <f t="shared" si="2"/>
        <v>1.035520162</v>
      </c>
      <c r="E574" s="193"/>
      <c r="F574" s="193"/>
      <c r="G574" s="193"/>
      <c r="H574" s="193"/>
    </row>
    <row r="575" ht="13.5" customHeight="1">
      <c r="A575" s="193"/>
      <c r="B575" s="251">
        <v>563.0</v>
      </c>
      <c r="C575" s="251">
        <f t="shared" si="1"/>
        <v>0.3037201752</v>
      </c>
      <c r="D575" s="251">
        <f t="shared" si="2"/>
        <v>1.035585614</v>
      </c>
      <c r="E575" s="193"/>
      <c r="F575" s="193"/>
      <c r="G575" s="193"/>
      <c r="H575" s="193"/>
    </row>
    <row r="576" ht="13.5" customHeight="1">
      <c r="A576" s="193"/>
      <c r="B576" s="251">
        <v>564.0</v>
      </c>
      <c r="C576" s="251">
        <f t="shared" si="1"/>
        <v>0.3042692027</v>
      </c>
      <c r="D576" s="251">
        <f t="shared" si="2"/>
        <v>1.035651075</v>
      </c>
      <c r="E576" s="193"/>
      <c r="F576" s="193"/>
      <c r="G576" s="193"/>
      <c r="H576" s="193"/>
    </row>
    <row r="577" ht="13.5" customHeight="1">
      <c r="A577" s="193"/>
      <c r="B577" s="251">
        <v>565.0</v>
      </c>
      <c r="C577" s="251">
        <f t="shared" si="1"/>
        <v>0.3048182649</v>
      </c>
      <c r="D577" s="251">
        <f t="shared" si="2"/>
        <v>1.035716543</v>
      </c>
      <c r="E577" s="193"/>
      <c r="F577" s="193"/>
      <c r="G577" s="193"/>
      <c r="H577" s="193"/>
    </row>
    <row r="578" ht="13.5" customHeight="1">
      <c r="A578" s="193"/>
      <c r="B578" s="251">
        <v>566.0</v>
      </c>
      <c r="C578" s="251">
        <f t="shared" si="1"/>
        <v>0.3053673618</v>
      </c>
      <c r="D578" s="251">
        <f t="shared" si="2"/>
        <v>1.03578202</v>
      </c>
      <c r="E578" s="193"/>
      <c r="F578" s="193"/>
      <c r="G578" s="193"/>
      <c r="H578" s="193"/>
    </row>
    <row r="579" ht="13.5" customHeight="1">
      <c r="A579" s="193"/>
      <c r="B579" s="251">
        <v>567.0</v>
      </c>
      <c r="C579" s="251">
        <f t="shared" si="1"/>
        <v>0.3059164934</v>
      </c>
      <c r="D579" s="251">
        <f t="shared" si="2"/>
        <v>1.035847506</v>
      </c>
      <c r="E579" s="193"/>
      <c r="F579" s="193"/>
      <c r="G579" s="193"/>
      <c r="H579" s="193"/>
    </row>
    <row r="580" ht="13.5" customHeight="1">
      <c r="A580" s="193"/>
      <c r="B580" s="251">
        <v>568.0</v>
      </c>
      <c r="C580" s="251">
        <f t="shared" si="1"/>
        <v>0.3064656598</v>
      </c>
      <c r="D580" s="251">
        <f t="shared" si="2"/>
        <v>1.035912999</v>
      </c>
      <c r="E580" s="193"/>
      <c r="F580" s="193"/>
      <c r="G580" s="193"/>
      <c r="H580" s="193"/>
    </row>
    <row r="581" ht="13.5" customHeight="1">
      <c r="A581" s="193"/>
      <c r="B581" s="251">
        <v>569.0</v>
      </c>
      <c r="C581" s="251">
        <f t="shared" si="1"/>
        <v>0.3070148609</v>
      </c>
      <c r="D581" s="251">
        <f t="shared" si="2"/>
        <v>1.035978501</v>
      </c>
      <c r="E581" s="193"/>
      <c r="F581" s="193"/>
      <c r="G581" s="193"/>
      <c r="H581" s="193"/>
    </row>
    <row r="582" ht="13.5" customHeight="1">
      <c r="A582" s="193"/>
      <c r="B582" s="251">
        <v>570.0</v>
      </c>
      <c r="C582" s="251">
        <f t="shared" si="1"/>
        <v>0.3075640967</v>
      </c>
      <c r="D582" s="251">
        <f t="shared" si="2"/>
        <v>1.036044012</v>
      </c>
      <c r="E582" s="193"/>
      <c r="F582" s="193"/>
      <c r="G582" s="193"/>
      <c r="H582" s="193"/>
    </row>
    <row r="583" ht="13.5" customHeight="1">
      <c r="A583" s="193"/>
      <c r="B583" s="251">
        <v>571.0</v>
      </c>
      <c r="C583" s="251">
        <f t="shared" si="1"/>
        <v>0.3081133672</v>
      </c>
      <c r="D583" s="251">
        <f t="shared" si="2"/>
        <v>1.03610953</v>
      </c>
      <c r="E583" s="193"/>
      <c r="F583" s="193"/>
      <c r="G583" s="193"/>
      <c r="H583" s="193"/>
    </row>
    <row r="584" ht="13.5" customHeight="1">
      <c r="A584" s="193"/>
      <c r="B584" s="251">
        <v>572.0</v>
      </c>
      <c r="C584" s="251">
        <f t="shared" si="1"/>
        <v>0.3086626725</v>
      </c>
      <c r="D584" s="251">
        <f t="shared" si="2"/>
        <v>1.036175057</v>
      </c>
      <c r="E584" s="193"/>
      <c r="F584" s="193"/>
      <c r="G584" s="193"/>
      <c r="H584" s="193"/>
    </row>
    <row r="585" ht="13.5" customHeight="1">
      <c r="A585" s="193"/>
      <c r="B585" s="251">
        <v>573.0</v>
      </c>
      <c r="C585" s="251">
        <f t="shared" si="1"/>
        <v>0.3092120125</v>
      </c>
      <c r="D585" s="251">
        <f t="shared" si="2"/>
        <v>1.036240592</v>
      </c>
      <c r="E585" s="193"/>
      <c r="F585" s="193"/>
      <c r="G585" s="193"/>
      <c r="H585" s="193"/>
    </row>
    <row r="586" ht="13.5" customHeight="1">
      <c r="A586" s="193"/>
      <c r="B586" s="251">
        <v>574.0</v>
      </c>
      <c r="C586" s="251">
        <f t="shared" si="1"/>
        <v>0.3097613873</v>
      </c>
      <c r="D586" s="251">
        <f t="shared" si="2"/>
        <v>1.036306135</v>
      </c>
      <c r="E586" s="193"/>
      <c r="F586" s="193"/>
      <c r="G586" s="193"/>
      <c r="H586" s="193"/>
    </row>
    <row r="587" ht="13.5" customHeight="1">
      <c r="A587" s="193"/>
      <c r="B587" s="251">
        <v>575.0</v>
      </c>
      <c r="C587" s="251">
        <f t="shared" si="1"/>
        <v>0.3103107968</v>
      </c>
      <c r="D587" s="251">
        <f t="shared" si="2"/>
        <v>1.036371687</v>
      </c>
      <c r="E587" s="193"/>
      <c r="F587" s="193"/>
      <c r="G587" s="193"/>
      <c r="H587" s="193"/>
    </row>
    <row r="588" ht="13.5" customHeight="1">
      <c r="A588" s="193"/>
      <c r="B588" s="251">
        <v>576.0</v>
      </c>
      <c r="C588" s="251">
        <f t="shared" si="1"/>
        <v>0.310860241</v>
      </c>
      <c r="D588" s="251">
        <f t="shared" si="2"/>
        <v>1.036437247</v>
      </c>
      <c r="E588" s="193"/>
      <c r="F588" s="193"/>
      <c r="G588" s="193"/>
      <c r="H588" s="193"/>
    </row>
    <row r="589" ht="13.5" customHeight="1">
      <c r="A589" s="193"/>
      <c r="B589" s="251">
        <v>577.0</v>
      </c>
      <c r="C589" s="251">
        <f t="shared" si="1"/>
        <v>0.3114097201</v>
      </c>
      <c r="D589" s="251">
        <f t="shared" si="2"/>
        <v>1.036502815</v>
      </c>
      <c r="E589" s="193"/>
      <c r="F589" s="193"/>
      <c r="G589" s="193"/>
      <c r="H589" s="193"/>
    </row>
    <row r="590" ht="13.5" customHeight="1">
      <c r="A590" s="193"/>
      <c r="B590" s="251">
        <v>578.0</v>
      </c>
      <c r="C590" s="251">
        <f t="shared" si="1"/>
        <v>0.3119592339</v>
      </c>
      <c r="D590" s="251">
        <f t="shared" si="2"/>
        <v>1.036568392</v>
      </c>
      <c r="E590" s="193"/>
      <c r="F590" s="193"/>
      <c r="G590" s="193"/>
      <c r="H590" s="193"/>
    </row>
    <row r="591" ht="13.5" customHeight="1">
      <c r="A591" s="193"/>
      <c r="B591" s="251">
        <v>579.0</v>
      </c>
      <c r="C591" s="251">
        <f t="shared" si="1"/>
        <v>0.3125087824</v>
      </c>
      <c r="D591" s="251">
        <f t="shared" si="2"/>
        <v>1.036633977</v>
      </c>
      <c r="E591" s="193"/>
      <c r="F591" s="193"/>
      <c r="G591" s="193"/>
      <c r="H591" s="193"/>
    </row>
    <row r="592" ht="13.5" customHeight="1">
      <c r="A592" s="193"/>
      <c r="B592" s="251">
        <v>580.0</v>
      </c>
      <c r="C592" s="251">
        <f t="shared" si="1"/>
        <v>0.3130583657</v>
      </c>
      <c r="D592" s="251">
        <f t="shared" si="2"/>
        <v>1.03669957</v>
      </c>
      <c r="E592" s="193"/>
      <c r="F592" s="193"/>
      <c r="G592" s="193"/>
      <c r="H592" s="193"/>
    </row>
    <row r="593" ht="13.5" customHeight="1">
      <c r="A593" s="193"/>
      <c r="B593" s="251">
        <v>581.0</v>
      </c>
      <c r="C593" s="251">
        <f t="shared" si="1"/>
        <v>0.3136079838</v>
      </c>
      <c r="D593" s="251">
        <f t="shared" si="2"/>
        <v>1.036765171</v>
      </c>
      <c r="E593" s="193"/>
      <c r="F593" s="193"/>
      <c r="G593" s="193"/>
      <c r="H593" s="193"/>
    </row>
    <row r="594" ht="13.5" customHeight="1">
      <c r="A594" s="193"/>
      <c r="B594" s="251">
        <v>582.0</v>
      </c>
      <c r="C594" s="251">
        <f t="shared" si="1"/>
        <v>0.3141576367</v>
      </c>
      <c r="D594" s="251">
        <f t="shared" si="2"/>
        <v>1.036830781</v>
      </c>
      <c r="E594" s="193"/>
      <c r="F594" s="193"/>
      <c r="G594" s="193"/>
      <c r="H594" s="193"/>
    </row>
    <row r="595" ht="13.5" customHeight="1">
      <c r="A595" s="193"/>
      <c r="B595" s="251">
        <v>583.0</v>
      </c>
      <c r="C595" s="251">
        <f t="shared" si="1"/>
        <v>0.3147073244</v>
      </c>
      <c r="D595" s="251">
        <f t="shared" si="2"/>
        <v>1.036896399</v>
      </c>
      <c r="E595" s="193"/>
      <c r="F595" s="193"/>
      <c r="G595" s="193"/>
      <c r="H595" s="193"/>
    </row>
    <row r="596" ht="13.5" customHeight="1">
      <c r="A596" s="193"/>
      <c r="B596" s="251">
        <v>584.0</v>
      </c>
      <c r="C596" s="251">
        <f t="shared" si="1"/>
        <v>0.3152570468</v>
      </c>
      <c r="D596" s="251">
        <f t="shared" si="2"/>
        <v>1.036962025</v>
      </c>
      <c r="E596" s="193"/>
      <c r="F596" s="193"/>
      <c r="G596" s="193"/>
      <c r="H596" s="193"/>
    </row>
    <row r="597" ht="13.5" customHeight="1">
      <c r="A597" s="193"/>
      <c r="B597" s="251">
        <v>585.0</v>
      </c>
      <c r="C597" s="251">
        <f t="shared" si="1"/>
        <v>0.3158068041</v>
      </c>
      <c r="D597" s="251">
        <f t="shared" si="2"/>
        <v>1.03702766</v>
      </c>
      <c r="E597" s="193"/>
      <c r="F597" s="193"/>
      <c r="G597" s="193"/>
      <c r="H597" s="193"/>
    </row>
    <row r="598" ht="13.5" customHeight="1">
      <c r="A598" s="193"/>
      <c r="B598" s="251">
        <v>586.0</v>
      </c>
      <c r="C598" s="251">
        <f t="shared" si="1"/>
        <v>0.3163565961</v>
      </c>
      <c r="D598" s="251">
        <f t="shared" si="2"/>
        <v>1.037093303</v>
      </c>
      <c r="E598" s="193"/>
      <c r="F598" s="193"/>
      <c r="G598" s="193"/>
      <c r="H598" s="193"/>
    </row>
    <row r="599" ht="13.5" customHeight="1">
      <c r="A599" s="193"/>
      <c r="B599" s="251">
        <v>587.0</v>
      </c>
      <c r="C599" s="251">
        <f t="shared" si="1"/>
        <v>0.316906423</v>
      </c>
      <c r="D599" s="251">
        <f t="shared" si="2"/>
        <v>1.037158954</v>
      </c>
      <c r="E599" s="193"/>
      <c r="F599" s="193"/>
      <c r="G599" s="193"/>
      <c r="H599" s="193"/>
    </row>
    <row r="600" ht="13.5" customHeight="1">
      <c r="A600" s="193"/>
      <c r="B600" s="251">
        <v>588.0</v>
      </c>
      <c r="C600" s="251">
        <f t="shared" si="1"/>
        <v>0.3174562846</v>
      </c>
      <c r="D600" s="251">
        <f t="shared" si="2"/>
        <v>1.037224614</v>
      </c>
      <c r="E600" s="193"/>
      <c r="F600" s="193"/>
      <c r="G600" s="193"/>
      <c r="H600" s="193"/>
    </row>
    <row r="601" ht="13.5" customHeight="1">
      <c r="A601" s="193"/>
      <c r="B601" s="251">
        <v>589.0</v>
      </c>
      <c r="C601" s="251">
        <f t="shared" si="1"/>
        <v>0.3180061811</v>
      </c>
      <c r="D601" s="251">
        <f t="shared" si="2"/>
        <v>1.037290282</v>
      </c>
      <c r="E601" s="193"/>
      <c r="F601" s="193"/>
      <c r="G601" s="193"/>
      <c r="H601" s="193"/>
    </row>
    <row r="602" ht="13.5" customHeight="1">
      <c r="A602" s="193"/>
      <c r="B602" s="251">
        <v>590.0</v>
      </c>
      <c r="C602" s="251">
        <f t="shared" si="1"/>
        <v>0.3185561124</v>
      </c>
      <c r="D602" s="251">
        <f t="shared" si="2"/>
        <v>1.037355958</v>
      </c>
      <c r="E602" s="193"/>
      <c r="F602" s="193"/>
      <c r="G602" s="193"/>
      <c r="H602" s="193"/>
    </row>
    <row r="603" ht="13.5" customHeight="1">
      <c r="A603" s="193"/>
      <c r="B603" s="251">
        <v>591.0</v>
      </c>
      <c r="C603" s="251">
        <f t="shared" si="1"/>
        <v>0.3191060785</v>
      </c>
      <c r="D603" s="251">
        <f t="shared" si="2"/>
        <v>1.037421642</v>
      </c>
      <c r="E603" s="193"/>
      <c r="F603" s="193"/>
      <c r="G603" s="193"/>
      <c r="H603" s="193"/>
    </row>
    <row r="604" ht="13.5" customHeight="1">
      <c r="A604" s="193"/>
      <c r="B604" s="251">
        <v>592.0</v>
      </c>
      <c r="C604" s="251">
        <f t="shared" si="1"/>
        <v>0.3196560794</v>
      </c>
      <c r="D604" s="251">
        <f t="shared" si="2"/>
        <v>1.037487335</v>
      </c>
      <c r="E604" s="193"/>
      <c r="F604" s="193"/>
      <c r="G604" s="193"/>
      <c r="H604" s="193"/>
    </row>
    <row r="605" ht="13.5" customHeight="1">
      <c r="A605" s="193"/>
      <c r="B605" s="251">
        <v>593.0</v>
      </c>
      <c r="C605" s="251">
        <f t="shared" si="1"/>
        <v>0.3202061152</v>
      </c>
      <c r="D605" s="251">
        <f t="shared" si="2"/>
        <v>1.037553037</v>
      </c>
      <c r="E605" s="193"/>
      <c r="F605" s="193"/>
      <c r="G605" s="193"/>
      <c r="H605" s="193"/>
    </row>
    <row r="606" ht="13.5" customHeight="1">
      <c r="A606" s="193"/>
      <c r="B606" s="251">
        <v>594.0</v>
      </c>
      <c r="C606" s="251">
        <f t="shared" si="1"/>
        <v>0.3207561857</v>
      </c>
      <c r="D606" s="251">
        <f t="shared" si="2"/>
        <v>1.037618746</v>
      </c>
      <c r="E606" s="193"/>
      <c r="F606" s="193"/>
      <c r="G606" s="193"/>
      <c r="H606" s="193"/>
    </row>
    <row r="607" ht="13.5" customHeight="1">
      <c r="A607" s="193"/>
      <c r="B607" s="251">
        <v>595.0</v>
      </c>
      <c r="C607" s="251">
        <f t="shared" si="1"/>
        <v>0.3213062912</v>
      </c>
      <c r="D607" s="251">
        <f t="shared" si="2"/>
        <v>1.037684464</v>
      </c>
      <c r="E607" s="193"/>
      <c r="F607" s="193"/>
      <c r="G607" s="193"/>
      <c r="H607" s="193"/>
    </row>
    <row r="608" ht="13.5" customHeight="1">
      <c r="A608" s="193"/>
      <c r="B608" s="251">
        <v>596.0</v>
      </c>
      <c r="C608" s="251">
        <f t="shared" si="1"/>
        <v>0.3218564314</v>
      </c>
      <c r="D608" s="251">
        <f t="shared" si="2"/>
        <v>1.03775019</v>
      </c>
      <c r="E608" s="193"/>
      <c r="F608" s="193"/>
      <c r="G608" s="193"/>
      <c r="H608" s="193"/>
    </row>
    <row r="609" ht="13.5" customHeight="1">
      <c r="A609" s="193"/>
      <c r="B609" s="251">
        <v>597.0</v>
      </c>
      <c r="C609" s="251">
        <f t="shared" si="1"/>
        <v>0.3224066066</v>
      </c>
      <c r="D609" s="251">
        <f t="shared" si="2"/>
        <v>1.037815924</v>
      </c>
      <c r="E609" s="193"/>
      <c r="F609" s="193"/>
      <c r="G609" s="193"/>
      <c r="H609" s="193"/>
    </row>
    <row r="610" ht="13.5" customHeight="1">
      <c r="A610" s="193"/>
      <c r="B610" s="251">
        <v>598.0</v>
      </c>
      <c r="C610" s="251">
        <f t="shared" si="1"/>
        <v>0.3229568165</v>
      </c>
      <c r="D610" s="251">
        <f t="shared" si="2"/>
        <v>1.037881667</v>
      </c>
      <c r="E610" s="193"/>
      <c r="F610" s="193"/>
      <c r="G610" s="193"/>
      <c r="H610" s="193"/>
    </row>
    <row r="611" ht="13.5" customHeight="1">
      <c r="A611" s="193"/>
      <c r="B611" s="251">
        <v>599.0</v>
      </c>
      <c r="C611" s="251">
        <f t="shared" si="1"/>
        <v>0.3235070614</v>
      </c>
      <c r="D611" s="251">
        <f t="shared" si="2"/>
        <v>1.037947418</v>
      </c>
      <c r="E611" s="193"/>
      <c r="F611" s="193"/>
      <c r="G611" s="193"/>
      <c r="H611" s="193"/>
    </row>
    <row r="612" ht="13.5" customHeight="1">
      <c r="A612" s="193"/>
      <c r="B612" s="251">
        <v>600.0</v>
      </c>
      <c r="C612" s="251">
        <f t="shared" si="1"/>
        <v>0.324057341</v>
      </c>
      <c r="D612" s="251">
        <f t="shared" si="2"/>
        <v>1.038013178</v>
      </c>
      <c r="E612" s="193"/>
      <c r="F612" s="193"/>
      <c r="G612" s="193"/>
      <c r="H612" s="193"/>
    </row>
    <row r="613" ht="13.5" customHeight="1">
      <c r="A613" s="193"/>
      <c r="B613" s="251">
        <v>601.0</v>
      </c>
      <c r="C613" s="251">
        <f t="shared" si="1"/>
        <v>0.3246076556</v>
      </c>
      <c r="D613" s="251">
        <f t="shared" si="2"/>
        <v>1.038078946</v>
      </c>
      <c r="E613" s="193"/>
      <c r="F613" s="193"/>
      <c r="G613" s="193"/>
      <c r="H613" s="193"/>
    </row>
    <row r="614" ht="13.5" customHeight="1">
      <c r="A614" s="193"/>
      <c r="B614" s="251">
        <v>602.0</v>
      </c>
      <c r="C614" s="251">
        <f t="shared" si="1"/>
        <v>0.325158005</v>
      </c>
      <c r="D614" s="251">
        <f t="shared" si="2"/>
        <v>1.038144722</v>
      </c>
      <c r="E614" s="193"/>
      <c r="F614" s="193"/>
      <c r="G614" s="193"/>
      <c r="H614" s="193"/>
    </row>
    <row r="615" ht="13.5" customHeight="1">
      <c r="A615" s="193"/>
      <c r="B615" s="251">
        <v>603.0</v>
      </c>
      <c r="C615" s="251">
        <f t="shared" si="1"/>
        <v>0.3257083893</v>
      </c>
      <c r="D615" s="251">
        <f t="shared" si="2"/>
        <v>1.038210506</v>
      </c>
      <c r="E615" s="193"/>
      <c r="F615" s="193"/>
      <c r="G615" s="193"/>
      <c r="H615" s="193"/>
    </row>
    <row r="616" ht="13.5" customHeight="1">
      <c r="A616" s="193"/>
      <c r="B616" s="251">
        <v>604.0</v>
      </c>
      <c r="C616" s="251">
        <f t="shared" si="1"/>
        <v>0.3262588084</v>
      </c>
      <c r="D616" s="251">
        <f t="shared" si="2"/>
        <v>1.038276299</v>
      </c>
      <c r="E616" s="193"/>
      <c r="F616" s="193"/>
      <c r="G616" s="193"/>
      <c r="H616" s="193"/>
    </row>
    <row r="617" ht="13.5" customHeight="1">
      <c r="A617" s="193"/>
      <c r="B617" s="251">
        <v>605.0</v>
      </c>
      <c r="C617" s="251">
        <f t="shared" si="1"/>
        <v>0.3268092625</v>
      </c>
      <c r="D617" s="251">
        <f t="shared" si="2"/>
        <v>1.0383421</v>
      </c>
      <c r="E617" s="193"/>
      <c r="F617" s="193"/>
      <c r="G617" s="193"/>
      <c r="H617" s="193"/>
    </row>
    <row r="618" ht="13.5" customHeight="1">
      <c r="A618" s="193"/>
      <c r="B618" s="251">
        <v>606.0</v>
      </c>
      <c r="C618" s="251">
        <f t="shared" si="1"/>
        <v>0.3273597514</v>
      </c>
      <c r="D618" s="251">
        <f t="shared" si="2"/>
        <v>1.03840791</v>
      </c>
      <c r="E618" s="193"/>
      <c r="F618" s="193"/>
      <c r="G618" s="193"/>
      <c r="H618" s="193"/>
    </row>
    <row r="619" ht="13.5" customHeight="1">
      <c r="A619" s="193"/>
      <c r="B619" s="251">
        <v>607.0</v>
      </c>
      <c r="C619" s="251">
        <f t="shared" si="1"/>
        <v>0.3279102753</v>
      </c>
      <c r="D619" s="251">
        <f t="shared" si="2"/>
        <v>1.038473728</v>
      </c>
      <c r="E619" s="193"/>
      <c r="F619" s="193"/>
      <c r="G619" s="193"/>
      <c r="H619" s="193"/>
    </row>
    <row r="620" ht="13.5" customHeight="1">
      <c r="A620" s="193"/>
      <c r="B620" s="251">
        <v>608.0</v>
      </c>
      <c r="C620" s="251">
        <f t="shared" si="1"/>
        <v>0.328460834</v>
      </c>
      <c r="D620" s="251">
        <f t="shared" si="2"/>
        <v>1.038539554</v>
      </c>
      <c r="E620" s="193"/>
      <c r="F620" s="193"/>
      <c r="G620" s="193"/>
      <c r="H620" s="193"/>
    </row>
    <row r="621" ht="13.5" customHeight="1">
      <c r="A621" s="193"/>
      <c r="B621" s="251">
        <v>609.0</v>
      </c>
      <c r="C621" s="251">
        <f t="shared" si="1"/>
        <v>0.3290114276</v>
      </c>
      <c r="D621" s="251">
        <f t="shared" si="2"/>
        <v>1.038605388</v>
      </c>
      <c r="E621" s="193"/>
      <c r="F621" s="193"/>
      <c r="G621" s="193"/>
      <c r="H621" s="193"/>
    </row>
    <row r="622" ht="13.5" customHeight="1">
      <c r="A622" s="193"/>
      <c r="B622" s="251">
        <v>610.0</v>
      </c>
      <c r="C622" s="251">
        <f t="shared" si="1"/>
        <v>0.3295620561</v>
      </c>
      <c r="D622" s="251">
        <f t="shared" si="2"/>
        <v>1.038671231</v>
      </c>
      <c r="E622" s="193"/>
      <c r="F622" s="193"/>
      <c r="G622" s="193"/>
      <c r="H622" s="193"/>
    </row>
    <row r="623" ht="13.5" customHeight="1">
      <c r="A623" s="193"/>
      <c r="B623" s="251">
        <v>611.0</v>
      </c>
      <c r="C623" s="251">
        <f t="shared" si="1"/>
        <v>0.3301127195</v>
      </c>
      <c r="D623" s="251">
        <f t="shared" si="2"/>
        <v>1.038737082</v>
      </c>
      <c r="E623" s="193"/>
      <c r="F623" s="193"/>
      <c r="G623" s="193"/>
      <c r="H623" s="193"/>
    </row>
    <row r="624" ht="13.5" customHeight="1">
      <c r="A624" s="193"/>
      <c r="B624" s="251">
        <v>612.0</v>
      </c>
      <c r="C624" s="251">
        <f t="shared" si="1"/>
        <v>0.3306634179</v>
      </c>
      <c r="D624" s="251">
        <f t="shared" si="2"/>
        <v>1.038802942</v>
      </c>
      <c r="E624" s="193"/>
      <c r="F624" s="193"/>
      <c r="G624" s="193"/>
      <c r="H624" s="193"/>
    </row>
    <row r="625" ht="13.5" customHeight="1">
      <c r="A625" s="193"/>
      <c r="B625" s="251">
        <v>613.0</v>
      </c>
      <c r="C625" s="251">
        <f t="shared" si="1"/>
        <v>0.3312141512</v>
      </c>
      <c r="D625" s="251">
        <f t="shared" si="2"/>
        <v>1.03886881</v>
      </c>
      <c r="E625" s="193"/>
      <c r="F625" s="193"/>
      <c r="G625" s="193"/>
      <c r="H625" s="193"/>
    </row>
    <row r="626" ht="13.5" customHeight="1">
      <c r="A626" s="193"/>
      <c r="B626" s="251">
        <v>614.0</v>
      </c>
      <c r="C626" s="251">
        <f t="shared" si="1"/>
        <v>0.3317649193</v>
      </c>
      <c r="D626" s="251">
        <f t="shared" si="2"/>
        <v>1.038934686</v>
      </c>
      <c r="E626" s="193"/>
      <c r="F626" s="193"/>
      <c r="G626" s="193"/>
      <c r="H626" s="193"/>
    </row>
    <row r="627" ht="13.5" customHeight="1">
      <c r="A627" s="193"/>
      <c r="B627" s="251">
        <v>615.0</v>
      </c>
      <c r="C627" s="251">
        <f t="shared" si="1"/>
        <v>0.3323157224</v>
      </c>
      <c r="D627" s="251">
        <f t="shared" si="2"/>
        <v>1.039000571</v>
      </c>
      <c r="E627" s="193"/>
      <c r="F627" s="193"/>
      <c r="G627" s="193"/>
      <c r="H627" s="193"/>
    </row>
    <row r="628" ht="13.5" customHeight="1">
      <c r="A628" s="193"/>
      <c r="B628" s="251">
        <v>616.0</v>
      </c>
      <c r="C628" s="251">
        <f t="shared" si="1"/>
        <v>0.3328665605</v>
      </c>
      <c r="D628" s="251">
        <f t="shared" si="2"/>
        <v>1.039066464</v>
      </c>
      <c r="E628" s="193"/>
      <c r="F628" s="193"/>
      <c r="G628" s="193"/>
      <c r="H628" s="193"/>
    </row>
    <row r="629" ht="13.5" customHeight="1">
      <c r="A629" s="193"/>
      <c r="B629" s="251">
        <v>617.0</v>
      </c>
      <c r="C629" s="251">
        <f t="shared" si="1"/>
        <v>0.3334174335</v>
      </c>
      <c r="D629" s="251">
        <f t="shared" si="2"/>
        <v>1.039132365</v>
      </c>
      <c r="E629" s="193"/>
      <c r="F629" s="193"/>
      <c r="G629" s="193"/>
      <c r="H629" s="193"/>
    </row>
    <row r="630" ht="13.5" customHeight="1">
      <c r="A630" s="193"/>
      <c r="B630" s="251">
        <v>618.0</v>
      </c>
      <c r="C630" s="251">
        <f t="shared" si="1"/>
        <v>0.3339683414</v>
      </c>
      <c r="D630" s="251">
        <f t="shared" si="2"/>
        <v>1.039198275</v>
      </c>
      <c r="E630" s="193"/>
      <c r="F630" s="193"/>
      <c r="G630" s="193"/>
      <c r="H630" s="193"/>
    </row>
    <row r="631" ht="13.5" customHeight="1">
      <c r="A631" s="193"/>
      <c r="B631" s="251">
        <v>619.0</v>
      </c>
      <c r="C631" s="251">
        <f t="shared" si="1"/>
        <v>0.3345192842</v>
      </c>
      <c r="D631" s="251">
        <f t="shared" si="2"/>
        <v>1.039264193</v>
      </c>
      <c r="E631" s="193"/>
      <c r="F631" s="193"/>
      <c r="G631" s="193"/>
      <c r="H631" s="193"/>
    </row>
    <row r="632" ht="13.5" customHeight="1">
      <c r="A632" s="193"/>
      <c r="B632" s="251">
        <v>620.0</v>
      </c>
      <c r="C632" s="251">
        <f t="shared" si="1"/>
        <v>0.335070262</v>
      </c>
      <c r="D632" s="251">
        <f t="shared" si="2"/>
        <v>1.039330119</v>
      </c>
      <c r="E632" s="193"/>
      <c r="F632" s="193"/>
      <c r="G632" s="193"/>
      <c r="H632" s="193"/>
    </row>
    <row r="633" ht="13.5" customHeight="1">
      <c r="A633" s="193"/>
      <c r="B633" s="251">
        <v>621.0</v>
      </c>
      <c r="C633" s="251">
        <f t="shared" si="1"/>
        <v>0.3356212748</v>
      </c>
      <c r="D633" s="251">
        <f t="shared" si="2"/>
        <v>1.039396054</v>
      </c>
      <c r="E633" s="193"/>
      <c r="F633" s="193"/>
      <c r="G633" s="193"/>
      <c r="H633" s="193"/>
    </row>
    <row r="634" ht="13.5" customHeight="1">
      <c r="A634" s="193"/>
      <c r="B634" s="251">
        <v>622.0</v>
      </c>
      <c r="C634" s="251">
        <f t="shared" si="1"/>
        <v>0.3361723225</v>
      </c>
      <c r="D634" s="251">
        <f t="shared" si="2"/>
        <v>1.039461997</v>
      </c>
      <c r="E634" s="193"/>
      <c r="F634" s="193"/>
      <c r="G634" s="193"/>
      <c r="H634" s="193"/>
    </row>
    <row r="635" ht="13.5" customHeight="1">
      <c r="A635" s="193"/>
      <c r="B635" s="251">
        <v>623.0</v>
      </c>
      <c r="C635" s="251">
        <f t="shared" si="1"/>
        <v>0.3367234052</v>
      </c>
      <c r="D635" s="251">
        <f t="shared" si="2"/>
        <v>1.039527949</v>
      </c>
      <c r="E635" s="193"/>
      <c r="F635" s="193"/>
      <c r="G635" s="193"/>
      <c r="H635" s="193"/>
    </row>
    <row r="636" ht="13.5" customHeight="1">
      <c r="A636" s="193"/>
      <c r="B636" s="251">
        <v>624.0</v>
      </c>
      <c r="C636" s="251">
        <f t="shared" si="1"/>
        <v>0.3372745228</v>
      </c>
      <c r="D636" s="251">
        <f t="shared" si="2"/>
        <v>1.039593909</v>
      </c>
      <c r="E636" s="193"/>
      <c r="F636" s="193"/>
      <c r="G636" s="193"/>
      <c r="H636" s="193"/>
    </row>
    <row r="637" ht="13.5" customHeight="1">
      <c r="A637" s="193"/>
      <c r="B637" s="251">
        <v>625.0</v>
      </c>
      <c r="C637" s="251">
        <f t="shared" si="1"/>
        <v>0.3378256755</v>
      </c>
      <c r="D637" s="251">
        <f t="shared" si="2"/>
        <v>1.039659877</v>
      </c>
      <c r="E637" s="193"/>
      <c r="F637" s="193"/>
      <c r="G637" s="193"/>
      <c r="H637" s="193"/>
    </row>
    <row r="638" ht="13.5" customHeight="1">
      <c r="A638" s="193"/>
      <c r="B638" s="251">
        <v>626.0</v>
      </c>
      <c r="C638" s="251">
        <f t="shared" si="1"/>
        <v>0.338376863</v>
      </c>
      <c r="D638" s="251">
        <f t="shared" si="2"/>
        <v>1.039725854</v>
      </c>
      <c r="E638" s="193"/>
      <c r="F638" s="193"/>
      <c r="G638" s="193"/>
      <c r="H638" s="193"/>
    </row>
    <row r="639" ht="13.5" customHeight="1">
      <c r="A639" s="193"/>
      <c r="B639" s="251">
        <v>627.0</v>
      </c>
      <c r="C639" s="251">
        <f t="shared" si="1"/>
        <v>0.3389280856</v>
      </c>
      <c r="D639" s="251">
        <f t="shared" si="2"/>
        <v>1.039791839</v>
      </c>
      <c r="E639" s="193"/>
      <c r="F639" s="193"/>
      <c r="G639" s="193"/>
      <c r="H639" s="193"/>
    </row>
    <row r="640" ht="13.5" customHeight="1">
      <c r="A640" s="193"/>
      <c r="B640" s="251">
        <v>628.0</v>
      </c>
      <c r="C640" s="251">
        <f t="shared" si="1"/>
        <v>0.3394793432</v>
      </c>
      <c r="D640" s="251">
        <f t="shared" si="2"/>
        <v>1.039857832</v>
      </c>
      <c r="E640" s="193"/>
      <c r="F640" s="193"/>
      <c r="G640" s="193"/>
      <c r="H640" s="193"/>
    </row>
    <row r="641" ht="13.5" customHeight="1">
      <c r="A641" s="193"/>
      <c r="B641" s="251">
        <v>629.0</v>
      </c>
      <c r="C641" s="251">
        <f t="shared" si="1"/>
        <v>0.3400306357</v>
      </c>
      <c r="D641" s="251">
        <f t="shared" si="2"/>
        <v>1.039923834</v>
      </c>
      <c r="E641" s="193"/>
      <c r="F641" s="193"/>
      <c r="G641" s="193"/>
      <c r="H641" s="193"/>
    </row>
    <row r="642" ht="13.5" customHeight="1">
      <c r="A642" s="193"/>
      <c r="B642" s="251">
        <v>630.0</v>
      </c>
      <c r="C642" s="251">
        <f t="shared" si="1"/>
        <v>0.3405819632</v>
      </c>
      <c r="D642" s="251">
        <f t="shared" si="2"/>
        <v>1.039989844</v>
      </c>
      <c r="E642" s="193"/>
      <c r="F642" s="193"/>
      <c r="G642" s="193"/>
      <c r="H642" s="193"/>
    </row>
    <row r="643" ht="13.5" customHeight="1">
      <c r="A643" s="193"/>
      <c r="B643" s="251">
        <v>631.0</v>
      </c>
      <c r="C643" s="251">
        <f t="shared" si="1"/>
        <v>0.3411333258</v>
      </c>
      <c r="D643" s="251">
        <f t="shared" si="2"/>
        <v>1.040055862</v>
      </c>
      <c r="E643" s="193"/>
      <c r="F643" s="193"/>
      <c r="G643" s="193"/>
      <c r="H643" s="193"/>
    </row>
    <row r="644" ht="13.5" customHeight="1">
      <c r="A644" s="193"/>
      <c r="B644" s="251">
        <v>632.0</v>
      </c>
      <c r="C644" s="251">
        <f t="shared" si="1"/>
        <v>0.3416847233</v>
      </c>
      <c r="D644" s="251">
        <f t="shared" si="2"/>
        <v>1.040121889</v>
      </c>
      <c r="E644" s="193"/>
      <c r="F644" s="193"/>
      <c r="G644" s="193"/>
      <c r="H644" s="193"/>
    </row>
    <row r="645" ht="13.5" customHeight="1">
      <c r="A645" s="193"/>
      <c r="B645" s="251">
        <v>633.0</v>
      </c>
      <c r="C645" s="251">
        <f t="shared" si="1"/>
        <v>0.3422361559</v>
      </c>
      <c r="D645" s="251">
        <f t="shared" si="2"/>
        <v>1.040187925</v>
      </c>
      <c r="E645" s="193"/>
      <c r="F645" s="193"/>
      <c r="G645" s="193"/>
      <c r="H645" s="193"/>
    </row>
    <row r="646" ht="13.5" customHeight="1">
      <c r="A646" s="193"/>
      <c r="B646" s="251">
        <v>634.0</v>
      </c>
      <c r="C646" s="251">
        <f t="shared" si="1"/>
        <v>0.3427876234</v>
      </c>
      <c r="D646" s="251">
        <f t="shared" si="2"/>
        <v>1.040253968</v>
      </c>
      <c r="E646" s="193"/>
      <c r="F646" s="193"/>
      <c r="G646" s="193"/>
      <c r="H646" s="193"/>
    </row>
    <row r="647" ht="13.5" customHeight="1">
      <c r="A647" s="193"/>
      <c r="B647" s="251">
        <v>635.0</v>
      </c>
      <c r="C647" s="251">
        <f t="shared" si="1"/>
        <v>0.343339126</v>
      </c>
      <c r="D647" s="251">
        <f t="shared" si="2"/>
        <v>1.04032002</v>
      </c>
      <c r="E647" s="193"/>
      <c r="F647" s="193"/>
      <c r="G647" s="193"/>
      <c r="H647" s="193"/>
    </row>
    <row r="648" ht="13.5" customHeight="1">
      <c r="A648" s="193"/>
      <c r="B648" s="251">
        <v>636.0</v>
      </c>
      <c r="C648" s="251">
        <f t="shared" si="1"/>
        <v>0.3438906636</v>
      </c>
      <c r="D648" s="251">
        <f t="shared" si="2"/>
        <v>1.040386081</v>
      </c>
      <c r="E648" s="193"/>
      <c r="F648" s="193"/>
      <c r="G648" s="193"/>
      <c r="H648" s="193"/>
    </row>
    <row r="649" ht="13.5" customHeight="1">
      <c r="A649" s="193"/>
      <c r="B649" s="251">
        <v>637.0</v>
      </c>
      <c r="C649" s="251">
        <f t="shared" si="1"/>
        <v>0.3444422362</v>
      </c>
      <c r="D649" s="251">
        <f t="shared" si="2"/>
        <v>1.04045215</v>
      </c>
      <c r="E649" s="193"/>
      <c r="F649" s="193"/>
      <c r="G649" s="193"/>
      <c r="H649" s="193"/>
    </row>
    <row r="650" ht="13.5" customHeight="1">
      <c r="A650" s="193"/>
      <c r="B650" s="251">
        <v>638.0</v>
      </c>
      <c r="C650" s="251">
        <f t="shared" si="1"/>
        <v>0.3449938438</v>
      </c>
      <c r="D650" s="251">
        <f t="shared" si="2"/>
        <v>1.040518227</v>
      </c>
      <c r="E650" s="193"/>
      <c r="F650" s="193"/>
      <c r="G650" s="193"/>
      <c r="H650" s="193"/>
    </row>
    <row r="651" ht="13.5" customHeight="1">
      <c r="A651" s="193"/>
      <c r="B651" s="251">
        <v>639.0</v>
      </c>
      <c r="C651" s="251">
        <f t="shared" si="1"/>
        <v>0.3455454865</v>
      </c>
      <c r="D651" s="251">
        <f t="shared" si="2"/>
        <v>1.040584312</v>
      </c>
      <c r="E651" s="193"/>
      <c r="F651" s="193"/>
      <c r="G651" s="193"/>
      <c r="H651" s="193"/>
    </row>
    <row r="652" ht="13.5" customHeight="1">
      <c r="A652" s="193"/>
      <c r="B652" s="251">
        <v>640.0</v>
      </c>
      <c r="C652" s="251">
        <f t="shared" si="1"/>
        <v>0.3460971642</v>
      </c>
      <c r="D652" s="251">
        <f t="shared" si="2"/>
        <v>1.040650407</v>
      </c>
      <c r="E652" s="193"/>
      <c r="F652" s="193"/>
      <c r="G652" s="193"/>
      <c r="H652" s="193"/>
    </row>
    <row r="653" ht="13.5" customHeight="1">
      <c r="A653" s="193"/>
      <c r="B653" s="251">
        <v>641.0</v>
      </c>
      <c r="C653" s="251">
        <f t="shared" si="1"/>
        <v>0.3466488769</v>
      </c>
      <c r="D653" s="251">
        <f t="shared" si="2"/>
        <v>1.040716509</v>
      </c>
      <c r="E653" s="193"/>
      <c r="F653" s="193"/>
      <c r="G653" s="193"/>
      <c r="H653" s="193"/>
    </row>
    <row r="654" ht="13.5" customHeight="1">
      <c r="A654" s="193"/>
      <c r="B654" s="251">
        <v>642.0</v>
      </c>
      <c r="C654" s="251">
        <f t="shared" si="1"/>
        <v>0.3472006247</v>
      </c>
      <c r="D654" s="251">
        <f t="shared" si="2"/>
        <v>1.04078262</v>
      </c>
      <c r="E654" s="193"/>
      <c r="F654" s="193"/>
      <c r="G654" s="193"/>
      <c r="H654" s="193"/>
    </row>
    <row r="655" ht="13.5" customHeight="1">
      <c r="A655" s="193"/>
      <c r="B655" s="251">
        <v>643.0</v>
      </c>
      <c r="C655" s="251">
        <f t="shared" si="1"/>
        <v>0.3477524076</v>
      </c>
      <c r="D655" s="251">
        <f t="shared" si="2"/>
        <v>1.040848739</v>
      </c>
      <c r="E655" s="193"/>
      <c r="F655" s="193"/>
      <c r="G655" s="193"/>
      <c r="H655" s="193"/>
    </row>
    <row r="656" ht="13.5" customHeight="1">
      <c r="A656" s="193"/>
      <c r="B656" s="251">
        <v>644.0</v>
      </c>
      <c r="C656" s="251">
        <f t="shared" si="1"/>
        <v>0.3483042255</v>
      </c>
      <c r="D656" s="251">
        <f t="shared" si="2"/>
        <v>1.040914867</v>
      </c>
      <c r="E656" s="193"/>
      <c r="F656" s="193"/>
      <c r="G656" s="193"/>
      <c r="H656" s="193"/>
    </row>
    <row r="657" ht="13.5" customHeight="1">
      <c r="A657" s="193"/>
      <c r="B657" s="251">
        <v>645.0</v>
      </c>
      <c r="C657" s="251">
        <f t="shared" si="1"/>
        <v>0.3488560784</v>
      </c>
      <c r="D657" s="251">
        <f t="shared" si="2"/>
        <v>1.040981003</v>
      </c>
      <c r="E657" s="193"/>
      <c r="F657" s="193"/>
      <c r="G657" s="193"/>
      <c r="H657" s="193"/>
    </row>
    <row r="658" ht="13.5" customHeight="1">
      <c r="A658" s="193"/>
      <c r="B658" s="251">
        <v>646.0</v>
      </c>
      <c r="C658" s="251">
        <f t="shared" si="1"/>
        <v>0.3494079664</v>
      </c>
      <c r="D658" s="251">
        <f t="shared" si="2"/>
        <v>1.041047147</v>
      </c>
      <c r="E658" s="193"/>
      <c r="F658" s="193"/>
      <c r="G658" s="193"/>
      <c r="H658" s="193"/>
    </row>
    <row r="659" ht="13.5" customHeight="1">
      <c r="A659" s="193"/>
      <c r="B659" s="251">
        <v>647.0</v>
      </c>
      <c r="C659" s="251">
        <f t="shared" si="1"/>
        <v>0.3499598895</v>
      </c>
      <c r="D659" s="251">
        <f t="shared" si="2"/>
        <v>1.0411133</v>
      </c>
      <c r="E659" s="193"/>
      <c r="F659" s="193"/>
      <c r="G659" s="193"/>
      <c r="H659" s="193"/>
    </row>
    <row r="660" ht="13.5" customHeight="1">
      <c r="A660" s="193"/>
      <c r="B660" s="251">
        <v>648.0</v>
      </c>
      <c r="C660" s="251">
        <f t="shared" si="1"/>
        <v>0.3505118477</v>
      </c>
      <c r="D660" s="251">
        <f t="shared" si="2"/>
        <v>1.041179461</v>
      </c>
      <c r="E660" s="193"/>
      <c r="F660" s="193"/>
      <c r="G660" s="193"/>
      <c r="H660" s="193"/>
    </row>
    <row r="661" ht="13.5" customHeight="1">
      <c r="A661" s="193"/>
      <c r="B661" s="251">
        <v>649.0</v>
      </c>
      <c r="C661" s="251">
        <f t="shared" si="1"/>
        <v>0.3510638409</v>
      </c>
      <c r="D661" s="251">
        <f t="shared" si="2"/>
        <v>1.041245631</v>
      </c>
      <c r="E661" s="193"/>
      <c r="F661" s="193"/>
      <c r="G661" s="193"/>
      <c r="H661" s="193"/>
    </row>
    <row r="662" ht="13.5" customHeight="1">
      <c r="A662" s="193"/>
      <c r="B662" s="251">
        <v>650.0</v>
      </c>
      <c r="C662" s="251">
        <f t="shared" si="1"/>
        <v>0.3516158693</v>
      </c>
      <c r="D662" s="251">
        <f t="shared" si="2"/>
        <v>1.041311809</v>
      </c>
      <c r="E662" s="193"/>
      <c r="F662" s="193"/>
      <c r="G662" s="193"/>
      <c r="H662" s="193"/>
    </row>
    <row r="663" ht="13.5" customHeight="1">
      <c r="A663" s="193"/>
      <c r="B663" s="251">
        <v>651.0</v>
      </c>
      <c r="C663" s="251">
        <f t="shared" si="1"/>
        <v>0.3521679327</v>
      </c>
      <c r="D663" s="251">
        <f t="shared" si="2"/>
        <v>1.041377995</v>
      </c>
      <c r="E663" s="193"/>
      <c r="F663" s="193"/>
      <c r="G663" s="193"/>
      <c r="H663" s="193"/>
    </row>
    <row r="664" ht="13.5" customHeight="1">
      <c r="A664" s="193"/>
      <c r="B664" s="251">
        <v>652.0</v>
      </c>
      <c r="C664" s="251">
        <f t="shared" si="1"/>
        <v>0.3527200312</v>
      </c>
      <c r="D664" s="251">
        <f t="shared" si="2"/>
        <v>1.04144419</v>
      </c>
      <c r="E664" s="193"/>
      <c r="F664" s="193"/>
      <c r="G664" s="193"/>
      <c r="H664" s="193"/>
    </row>
    <row r="665" ht="13.5" customHeight="1">
      <c r="A665" s="193"/>
      <c r="B665" s="251">
        <v>653.0</v>
      </c>
      <c r="C665" s="251">
        <f t="shared" si="1"/>
        <v>0.3532721648</v>
      </c>
      <c r="D665" s="251">
        <f t="shared" si="2"/>
        <v>1.041510393</v>
      </c>
      <c r="E665" s="193"/>
      <c r="F665" s="193"/>
      <c r="G665" s="193"/>
      <c r="H665" s="193"/>
    </row>
    <row r="666" ht="13.5" customHeight="1">
      <c r="A666" s="193"/>
      <c r="B666" s="251">
        <v>654.0</v>
      </c>
      <c r="C666" s="251">
        <f t="shared" si="1"/>
        <v>0.3538243334</v>
      </c>
      <c r="D666" s="251">
        <f t="shared" si="2"/>
        <v>1.041576605</v>
      </c>
      <c r="E666" s="193"/>
      <c r="F666" s="193"/>
      <c r="G666" s="193"/>
      <c r="H666" s="193"/>
    </row>
    <row r="667" ht="13.5" customHeight="1">
      <c r="A667" s="193"/>
      <c r="B667" s="251">
        <v>655.0</v>
      </c>
      <c r="C667" s="251">
        <f t="shared" si="1"/>
        <v>0.3543765372</v>
      </c>
      <c r="D667" s="251">
        <f t="shared" si="2"/>
        <v>1.041642825</v>
      </c>
      <c r="E667" s="193"/>
      <c r="F667" s="193"/>
      <c r="G667" s="193"/>
      <c r="H667" s="193"/>
    </row>
    <row r="668" ht="13.5" customHeight="1">
      <c r="A668" s="193"/>
      <c r="B668" s="251">
        <v>656.0</v>
      </c>
      <c r="C668" s="251">
        <f t="shared" si="1"/>
        <v>0.3549287762</v>
      </c>
      <c r="D668" s="251">
        <f t="shared" si="2"/>
        <v>1.041709054</v>
      </c>
      <c r="E668" s="193"/>
      <c r="F668" s="193"/>
      <c r="G668" s="193"/>
      <c r="H668" s="193"/>
    </row>
    <row r="669" ht="13.5" customHeight="1">
      <c r="A669" s="193"/>
      <c r="B669" s="251">
        <v>657.0</v>
      </c>
      <c r="C669" s="251">
        <f t="shared" si="1"/>
        <v>0.3554810502</v>
      </c>
      <c r="D669" s="251">
        <f t="shared" si="2"/>
        <v>1.041775291</v>
      </c>
      <c r="E669" s="193"/>
      <c r="F669" s="193"/>
      <c r="G669" s="193"/>
      <c r="H669" s="193"/>
    </row>
    <row r="670" ht="13.5" customHeight="1">
      <c r="A670" s="193"/>
      <c r="B670" s="251">
        <v>658.0</v>
      </c>
      <c r="C670" s="251">
        <f t="shared" si="1"/>
        <v>0.3560333593</v>
      </c>
      <c r="D670" s="251">
        <f t="shared" si="2"/>
        <v>1.041841536</v>
      </c>
      <c r="E670" s="193"/>
      <c r="F670" s="193"/>
      <c r="G670" s="193"/>
      <c r="H670" s="193"/>
    </row>
    <row r="671" ht="13.5" customHeight="1">
      <c r="A671" s="193"/>
      <c r="B671" s="251">
        <v>659.0</v>
      </c>
      <c r="C671" s="251">
        <f t="shared" si="1"/>
        <v>0.3565857036</v>
      </c>
      <c r="D671" s="251">
        <f t="shared" si="2"/>
        <v>1.04190779</v>
      </c>
      <c r="E671" s="193"/>
      <c r="F671" s="193"/>
      <c r="G671" s="193"/>
      <c r="H671" s="193"/>
    </row>
    <row r="672" ht="13.5" customHeight="1">
      <c r="A672" s="193"/>
      <c r="B672" s="251">
        <v>660.0</v>
      </c>
      <c r="C672" s="251">
        <f t="shared" si="1"/>
        <v>0.357138083</v>
      </c>
      <c r="D672" s="251">
        <f t="shared" si="2"/>
        <v>1.041974052</v>
      </c>
      <c r="E672" s="193"/>
      <c r="F672" s="193"/>
      <c r="G672" s="193"/>
      <c r="H672" s="193"/>
    </row>
    <row r="673" ht="13.5" customHeight="1">
      <c r="A673" s="193"/>
      <c r="B673" s="251">
        <v>661.0</v>
      </c>
      <c r="C673" s="251">
        <f t="shared" si="1"/>
        <v>0.3576904975</v>
      </c>
      <c r="D673" s="251">
        <f t="shared" si="2"/>
        <v>1.042040323</v>
      </c>
      <c r="E673" s="193"/>
      <c r="F673" s="193"/>
      <c r="G673" s="193"/>
      <c r="H673" s="193"/>
    </row>
    <row r="674" ht="13.5" customHeight="1">
      <c r="A674" s="193"/>
      <c r="B674" s="251">
        <v>662.0</v>
      </c>
      <c r="C674" s="251">
        <f t="shared" si="1"/>
        <v>0.3582429471</v>
      </c>
      <c r="D674" s="251">
        <f t="shared" si="2"/>
        <v>1.042106602</v>
      </c>
      <c r="E674" s="193"/>
      <c r="F674" s="193"/>
      <c r="G674" s="193"/>
      <c r="H674" s="193"/>
    </row>
    <row r="675" ht="13.5" customHeight="1">
      <c r="A675" s="193"/>
      <c r="B675" s="251">
        <v>663.0</v>
      </c>
      <c r="C675" s="251">
        <f t="shared" si="1"/>
        <v>0.3587954319</v>
      </c>
      <c r="D675" s="251">
        <f t="shared" si="2"/>
        <v>1.04217289</v>
      </c>
      <c r="E675" s="193"/>
      <c r="F675" s="193"/>
      <c r="G675" s="193"/>
      <c r="H675" s="193"/>
    </row>
    <row r="676" ht="13.5" customHeight="1">
      <c r="A676" s="193"/>
      <c r="B676" s="251">
        <v>664.0</v>
      </c>
      <c r="C676" s="251">
        <f t="shared" si="1"/>
        <v>0.3593479518</v>
      </c>
      <c r="D676" s="251">
        <f t="shared" si="2"/>
        <v>1.042239186</v>
      </c>
      <c r="E676" s="193"/>
      <c r="F676" s="193"/>
      <c r="G676" s="193"/>
      <c r="H676" s="193"/>
    </row>
    <row r="677" ht="13.5" customHeight="1">
      <c r="A677" s="193"/>
      <c r="B677" s="251">
        <v>665.0</v>
      </c>
      <c r="C677" s="251">
        <f t="shared" si="1"/>
        <v>0.3599005069</v>
      </c>
      <c r="D677" s="251">
        <f t="shared" si="2"/>
        <v>1.04230549</v>
      </c>
      <c r="E677" s="193"/>
      <c r="F677" s="193"/>
      <c r="G677" s="193"/>
      <c r="H677" s="193"/>
    </row>
    <row r="678" ht="13.5" customHeight="1">
      <c r="A678" s="193"/>
      <c r="B678" s="251">
        <v>666.0</v>
      </c>
      <c r="C678" s="251">
        <f t="shared" si="1"/>
        <v>0.3604530972</v>
      </c>
      <c r="D678" s="251">
        <f t="shared" si="2"/>
        <v>1.042371803</v>
      </c>
      <c r="E678" s="193"/>
      <c r="F678" s="193"/>
      <c r="G678" s="193"/>
      <c r="H678" s="193"/>
    </row>
    <row r="679" ht="13.5" customHeight="1">
      <c r="A679" s="193"/>
      <c r="B679" s="251">
        <v>667.0</v>
      </c>
      <c r="C679" s="251">
        <f t="shared" si="1"/>
        <v>0.3610057226</v>
      </c>
      <c r="D679" s="251">
        <f t="shared" si="2"/>
        <v>1.042438124</v>
      </c>
      <c r="E679" s="193"/>
      <c r="F679" s="193"/>
      <c r="G679" s="193"/>
      <c r="H679" s="193"/>
    </row>
    <row r="680" ht="13.5" customHeight="1">
      <c r="A680" s="193"/>
      <c r="B680" s="251">
        <v>668.0</v>
      </c>
      <c r="C680" s="251">
        <f t="shared" si="1"/>
        <v>0.3615583831</v>
      </c>
      <c r="D680" s="251">
        <f t="shared" si="2"/>
        <v>1.042504454</v>
      </c>
      <c r="E680" s="193"/>
      <c r="F680" s="193"/>
      <c r="G680" s="193"/>
      <c r="H680" s="193"/>
    </row>
    <row r="681" ht="13.5" customHeight="1">
      <c r="A681" s="193"/>
      <c r="B681" s="251">
        <v>669.0</v>
      </c>
      <c r="C681" s="251">
        <f t="shared" si="1"/>
        <v>0.3621110788</v>
      </c>
      <c r="D681" s="251">
        <f t="shared" si="2"/>
        <v>1.042570792</v>
      </c>
      <c r="E681" s="193"/>
      <c r="F681" s="193"/>
      <c r="G681" s="193"/>
      <c r="H681" s="193"/>
    </row>
    <row r="682" ht="13.5" customHeight="1">
      <c r="A682" s="193"/>
      <c r="B682" s="251">
        <v>670.0</v>
      </c>
      <c r="C682" s="251">
        <f t="shared" si="1"/>
        <v>0.3626638097</v>
      </c>
      <c r="D682" s="251">
        <f t="shared" si="2"/>
        <v>1.042637139</v>
      </c>
      <c r="E682" s="193"/>
      <c r="F682" s="193"/>
      <c r="G682" s="193"/>
      <c r="H682" s="193"/>
    </row>
    <row r="683" ht="13.5" customHeight="1">
      <c r="A683" s="193"/>
      <c r="B683" s="251">
        <v>671.0</v>
      </c>
      <c r="C683" s="251">
        <f t="shared" si="1"/>
        <v>0.3632165758</v>
      </c>
      <c r="D683" s="251">
        <f t="shared" si="2"/>
        <v>1.042703494</v>
      </c>
      <c r="E683" s="193"/>
      <c r="F683" s="193"/>
      <c r="G683" s="193"/>
      <c r="H683" s="193"/>
    </row>
    <row r="684" ht="13.5" customHeight="1">
      <c r="A684" s="193"/>
      <c r="B684" s="251">
        <v>672.0</v>
      </c>
      <c r="C684" s="251">
        <f t="shared" si="1"/>
        <v>0.3637693771</v>
      </c>
      <c r="D684" s="251">
        <f t="shared" si="2"/>
        <v>1.042769857</v>
      </c>
      <c r="E684" s="193"/>
      <c r="F684" s="193"/>
      <c r="G684" s="193"/>
      <c r="H684" s="193"/>
    </row>
    <row r="685" ht="13.5" customHeight="1">
      <c r="A685" s="193"/>
      <c r="B685" s="251">
        <v>673.0</v>
      </c>
      <c r="C685" s="251">
        <f t="shared" si="1"/>
        <v>0.3643222135</v>
      </c>
      <c r="D685" s="251">
        <f t="shared" si="2"/>
        <v>1.042836229</v>
      </c>
      <c r="E685" s="193"/>
      <c r="F685" s="193"/>
      <c r="G685" s="193"/>
      <c r="H685" s="193"/>
    </row>
    <row r="686" ht="13.5" customHeight="1">
      <c r="A686" s="193"/>
      <c r="B686" s="251">
        <v>674.0</v>
      </c>
      <c r="C686" s="251">
        <f t="shared" si="1"/>
        <v>0.3648750851</v>
      </c>
      <c r="D686" s="251">
        <f t="shared" si="2"/>
        <v>1.04290261</v>
      </c>
      <c r="E686" s="193"/>
      <c r="F686" s="193"/>
      <c r="G686" s="193"/>
      <c r="H686" s="193"/>
    </row>
    <row r="687" ht="13.5" customHeight="1">
      <c r="A687" s="193"/>
      <c r="B687" s="251">
        <v>675.0</v>
      </c>
      <c r="C687" s="251">
        <f t="shared" si="1"/>
        <v>0.3654279919</v>
      </c>
      <c r="D687" s="251">
        <f t="shared" si="2"/>
        <v>1.042968999</v>
      </c>
      <c r="E687" s="193"/>
      <c r="F687" s="193"/>
      <c r="G687" s="193"/>
      <c r="H687" s="193"/>
    </row>
    <row r="688" ht="13.5" customHeight="1">
      <c r="A688" s="193"/>
      <c r="B688" s="251">
        <v>676.0</v>
      </c>
      <c r="C688" s="251">
        <f t="shared" si="1"/>
        <v>0.3659809339</v>
      </c>
      <c r="D688" s="251">
        <f t="shared" si="2"/>
        <v>1.043035396</v>
      </c>
      <c r="E688" s="193"/>
      <c r="F688" s="193"/>
      <c r="G688" s="193"/>
      <c r="H688" s="193"/>
    </row>
    <row r="689" ht="13.5" customHeight="1">
      <c r="A689" s="193"/>
      <c r="B689" s="251">
        <v>677.0</v>
      </c>
      <c r="C689" s="251">
        <f t="shared" si="1"/>
        <v>0.3665339112</v>
      </c>
      <c r="D689" s="251">
        <f t="shared" si="2"/>
        <v>1.043101802</v>
      </c>
      <c r="E689" s="193"/>
      <c r="F689" s="193"/>
      <c r="G689" s="193"/>
      <c r="H689" s="193"/>
    </row>
    <row r="690" ht="13.5" customHeight="1">
      <c r="A690" s="193"/>
      <c r="B690" s="251">
        <v>678.0</v>
      </c>
      <c r="C690" s="251">
        <f t="shared" si="1"/>
        <v>0.3670869236</v>
      </c>
      <c r="D690" s="251">
        <f t="shared" si="2"/>
        <v>1.043168216</v>
      </c>
      <c r="E690" s="193"/>
      <c r="F690" s="193"/>
      <c r="G690" s="193"/>
      <c r="H690" s="193"/>
    </row>
    <row r="691" ht="13.5" customHeight="1">
      <c r="A691" s="193"/>
      <c r="B691" s="251">
        <v>679.0</v>
      </c>
      <c r="C691" s="251">
        <f t="shared" si="1"/>
        <v>0.3676399712</v>
      </c>
      <c r="D691" s="251">
        <f t="shared" si="2"/>
        <v>1.043234639</v>
      </c>
      <c r="E691" s="193"/>
      <c r="F691" s="193"/>
      <c r="G691" s="193"/>
      <c r="H691" s="193"/>
    </row>
    <row r="692" ht="13.5" customHeight="1">
      <c r="A692" s="193"/>
      <c r="B692" s="251">
        <v>680.0</v>
      </c>
      <c r="C692" s="251">
        <f t="shared" si="1"/>
        <v>0.3681930541</v>
      </c>
      <c r="D692" s="251">
        <f t="shared" si="2"/>
        <v>1.04330107</v>
      </c>
      <c r="E692" s="193"/>
      <c r="F692" s="193"/>
      <c r="G692" s="193"/>
      <c r="H692" s="193"/>
    </row>
    <row r="693" ht="13.5" customHeight="1">
      <c r="A693" s="193"/>
      <c r="B693" s="251">
        <v>681.0</v>
      </c>
      <c r="C693" s="251">
        <f t="shared" si="1"/>
        <v>0.3687461721</v>
      </c>
      <c r="D693" s="251">
        <f t="shared" si="2"/>
        <v>1.043367509</v>
      </c>
      <c r="E693" s="193"/>
      <c r="F693" s="193"/>
      <c r="G693" s="193"/>
      <c r="H693" s="193"/>
    </row>
    <row r="694" ht="13.5" customHeight="1">
      <c r="A694" s="193"/>
      <c r="B694" s="251">
        <v>682.0</v>
      </c>
      <c r="C694" s="251">
        <f t="shared" si="1"/>
        <v>0.3692993254</v>
      </c>
      <c r="D694" s="251">
        <f t="shared" si="2"/>
        <v>1.043433957</v>
      </c>
      <c r="E694" s="193"/>
      <c r="F694" s="193"/>
      <c r="G694" s="193"/>
      <c r="H694" s="193"/>
    </row>
    <row r="695" ht="13.5" customHeight="1">
      <c r="A695" s="193"/>
      <c r="B695" s="251">
        <v>683.0</v>
      </c>
      <c r="C695" s="251">
        <f t="shared" si="1"/>
        <v>0.369852514</v>
      </c>
      <c r="D695" s="251">
        <f t="shared" si="2"/>
        <v>1.043500414</v>
      </c>
      <c r="E695" s="193"/>
      <c r="F695" s="193"/>
      <c r="G695" s="193"/>
      <c r="H695" s="193"/>
    </row>
    <row r="696" ht="13.5" customHeight="1">
      <c r="A696" s="193"/>
      <c r="B696" s="251">
        <v>684.0</v>
      </c>
      <c r="C696" s="251">
        <f t="shared" si="1"/>
        <v>0.3704057377</v>
      </c>
      <c r="D696" s="251">
        <f t="shared" si="2"/>
        <v>1.043566879</v>
      </c>
      <c r="E696" s="193"/>
      <c r="F696" s="193"/>
      <c r="G696" s="193"/>
      <c r="H696" s="193"/>
    </row>
    <row r="697" ht="13.5" customHeight="1">
      <c r="A697" s="193"/>
      <c r="B697" s="251">
        <v>685.0</v>
      </c>
      <c r="C697" s="251">
        <f t="shared" si="1"/>
        <v>0.3709589967</v>
      </c>
      <c r="D697" s="251">
        <f t="shared" si="2"/>
        <v>1.043633352</v>
      </c>
      <c r="E697" s="193"/>
      <c r="F697" s="193"/>
      <c r="G697" s="193"/>
      <c r="H697" s="193"/>
    </row>
    <row r="698" ht="13.5" customHeight="1">
      <c r="A698" s="193"/>
      <c r="B698" s="251">
        <v>686.0</v>
      </c>
      <c r="C698" s="251">
        <f t="shared" si="1"/>
        <v>0.371512291</v>
      </c>
      <c r="D698" s="251">
        <f t="shared" si="2"/>
        <v>1.043699834</v>
      </c>
      <c r="E698" s="193"/>
      <c r="F698" s="193"/>
      <c r="G698" s="193"/>
      <c r="H698" s="193"/>
    </row>
    <row r="699" ht="13.5" customHeight="1">
      <c r="A699" s="193"/>
      <c r="B699" s="251">
        <v>687.0</v>
      </c>
      <c r="C699" s="251">
        <f t="shared" si="1"/>
        <v>0.3720656205</v>
      </c>
      <c r="D699" s="251">
        <f t="shared" si="2"/>
        <v>1.043766325</v>
      </c>
      <c r="E699" s="193"/>
      <c r="F699" s="193"/>
      <c r="G699" s="193"/>
      <c r="H699" s="193"/>
    </row>
    <row r="700" ht="13.5" customHeight="1">
      <c r="A700" s="193"/>
      <c r="B700" s="251">
        <v>688.0</v>
      </c>
      <c r="C700" s="251">
        <f t="shared" si="1"/>
        <v>0.3726189852</v>
      </c>
      <c r="D700" s="251">
        <f t="shared" si="2"/>
        <v>1.043832824</v>
      </c>
      <c r="E700" s="193"/>
      <c r="F700" s="193"/>
      <c r="G700" s="193"/>
      <c r="H700" s="193"/>
    </row>
    <row r="701" ht="13.5" customHeight="1">
      <c r="A701" s="193"/>
      <c r="B701" s="251">
        <v>689.0</v>
      </c>
      <c r="C701" s="251">
        <f t="shared" si="1"/>
        <v>0.3731723852</v>
      </c>
      <c r="D701" s="251">
        <f t="shared" si="2"/>
        <v>1.043899331</v>
      </c>
      <c r="E701" s="193"/>
      <c r="F701" s="193"/>
      <c r="G701" s="193"/>
      <c r="H701" s="193"/>
    </row>
    <row r="702" ht="13.5" customHeight="1">
      <c r="A702" s="193"/>
      <c r="B702" s="251">
        <v>690.0</v>
      </c>
      <c r="C702" s="251">
        <f t="shared" si="1"/>
        <v>0.3737258205</v>
      </c>
      <c r="D702" s="251">
        <f t="shared" si="2"/>
        <v>1.043965847</v>
      </c>
      <c r="E702" s="193"/>
      <c r="F702" s="193"/>
      <c r="G702" s="193"/>
      <c r="H702" s="193"/>
    </row>
    <row r="703" ht="13.5" customHeight="1">
      <c r="A703" s="193"/>
      <c r="B703" s="251">
        <v>691.0</v>
      </c>
      <c r="C703" s="251">
        <f t="shared" si="1"/>
        <v>0.374279291</v>
      </c>
      <c r="D703" s="251">
        <f t="shared" si="2"/>
        <v>1.044032371</v>
      </c>
      <c r="E703" s="193"/>
      <c r="F703" s="193"/>
      <c r="G703" s="193"/>
      <c r="H703" s="193"/>
    </row>
    <row r="704" ht="13.5" customHeight="1">
      <c r="A704" s="193"/>
      <c r="B704" s="251">
        <v>692.0</v>
      </c>
      <c r="C704" s="251">
        <f t="shared" si="1"/>
        <v>0.3748327968</v>
      </c>
      <c r="D704" s="251">
        <f t="shared" si="2"/>
        <v>1.044098904</v>
      </c>
      <c r="E704" s="193"/>
      <c r="F704" s="193"/>
      <c r="G704" s="193"/>
      <c r="H704" s="193"/>
    </row>
    <row r="705" ht="13.5" customHeight="1">
      <c r="A705" s="193"/>
      <c r="B705" s="251">
        <v>693.0</v>
      </c>
      <c r="C705" s="251">
        <f t="shared" si="1"/>
        <v>0.3753863378</v>
      </c>
      <c r="D705" s="251">
        <f t="shared" si="2"/>
        <v>1.044165445</v>
      </c>
      <c r="E705" s="193"/>
      <c r="F705" s="193"/>
      <c r="G705" s="193"/>
      <c r="H705" s="193"/>
    </row>
    <row r="706" ht="13.5" customHeight="1">
      <c r="A706" s="193"/>
      <c r="B706" s="251">
        <v>694.0</v>
      </c>
      <c r="C706" s="251">
        <f t="shared" si="1"/>
        <v>0.3759399142</v>
      </c>
      <c r="D706" s="251">
        <f t="shared" si="2"/>
        <v>1.044231995</v>
      </c>
      <c r="E706" s="193"/>
      <c r="F706" s="193"/>
      <c r="G706" s="193"/>
      <c r="H706" s="193"/>
    </row>
    <row r="707" ht="13.5" customHeight="1">
      <c r="A707" s="193"/>
      <c r="B707" s="251">
        <v>695.0</v>
      </c>
      <c r="C707" s="251">
        <f t="shared" si="1"/>
        <v>0.3764935258</v>
      </c>
      <c r="D707" s="251">
        <f t="shared" si="2"/>
        <v>1.044298553</v>
      </c>
      <c r="E707" s="193"/>
      <c r="F707" s="193"/>
      <c r="G707" s="193"/>
      <c r="H707" s="193"/>
    </row>
    <row r="708" ht="13.5" customHeight="1">
      <c r="A708" s="193"/>
      <c r="B708" s="251">
        <v>696.0</v>
      </c>
      <c r="C708" s="251">
        <f t="shared" si="1"/>
        <v>0.3770471727</v>
      </c>
      <c r="D708" s="251">
        <f t="shared" si="2"/>
        <v>1.04436512</v>
      </c>
      <c r="E708" s="193"/>
      <c r="F708" s="193"/>
      <c r="G708" s="193"/>
      <c r="H708" s="193"/>
    </row>
    <row r="709" ht="13.5" customHeight="1">
      <c r="A709" s="193"/>
      <c r="B709" s="251">
        <v>697.0</v>
      </c>
      <c r="C709" s="251">
        <f t="shared" si="1"/>
        <v>0.3776008549</v>
      </c>
      <c r="D709" s="251">
        <f t="shared" si="2"/>
        <v>1.044431695</v>
      </c>
      <c r="E709" s="193"/>
      <c r="F709" s="193"/>
      <c r="G709" s="193"/>
      <c r="H709" s="193"/>
    </row>
    <row r="710" ht="13.5" customHeight="1">
      <c r="A710" s="193"/>
      <c r="B710" s="251">
        <v>698.0</v>
      </c>
      <c r="C710" s="251">
        <f t="shared" si="1"/>
        <v>0.3781545724</v>
      </c>
      <c r="D710" s="251">
        <f t="shared" si="2"/>
        <v>1.044498279</v>
      </c>
      <c r="E710" s="193"/>
      <c r="F710" s="193"/>
      <c r="G710" s="193"/>
      <c r="H710" s="193"/>
    </row>
    <row r="711" ht="13.5" customHeight="1">
      <c r="A711" s="193"/>
      <c r="B711" s="251">
        <v>699.0</v>
      </c>
      <c r="C711" s="251">
        <f t="shared" si="1"/>
        <v>0.3787083252</v>
      </c>
      <c r="D711" s="251">
        <f t="shared" si="2"/>
        <v>1.044564871</v>
      </c>
      <c r="E711" s="193"/>
      <c r="F711" s="193"/>
      <c r="G711" s="193"/>
      <c r="H711" s="193"/>
    </row>
    <row r="712" ht="13.5" customHeight="1">
      <c r="A712" s="193"/>
      <c r="B712" s="251">
        <v>700.0</v>
      </c>
      <c r="C712" s="251">
        <f t="shared" si="1"/>
        <v>0.3792621134</v>
      </c>
      <c r="D712" s="251">
        <f t="shared" si="2"/>
        <v>1.044631472</v>
      </c>
      <c r="E712" s="193"/>
      <c r="F712" s="193"/>
      <c r="G712" s="193"/>
      <c r="H712" s="193"/>
    </row>
    <row r="713" ht="13.5" customHeight="1">
      <c r="A713" s="193"/>
      <c r="B713" s="251">
        <v>701.0</v>
      </c>
      <c r="C713" s="251">
        <f t="shared" si="1"/>
        <v>0.3798159368</v>
      </c>
      <c r="D713" s="251">
        <f t="shared" si="2"/>
        <v>1.044698081</v>
      </c>
      <c r="E713" s="193"/>
      <c r="F713" s="193"/>
      <c r="G713" s="193"/>
      <c r="H713" s="193"/>
    </row>
    <row r="714" ht="13.5" customHeight="1">
      <c r="A714" s="193"/>
      <c r="B714" s="251">
        <v>702.0</v>
      </c>
      <c r="C714" s="251">
        <f t="shared" si="1"/>
        <v>0.3803697955</v>
      </c>
      <c r="D714" s="251">
        <f t="shared" si="2"/>
        <v>1.044764698</v>
      </c>
      <c r="E714" s="193"/>
      <c r="F714" s="193"/>
      <c r="G714" s="193"/>
      <c r="H714" s="193"/>
    </row>
    <row r="715" ht="13.5" customHeight="1">
      <c r="A715" s="193"/>
      <c r="B715" s="251">
        <v>703.0</v>
      </c>
      <c r="C715" s="251">
        <f t="shared" si="1"/>
        <v>0.3809236896</v>
      </c>
      <c r="D715" s="251">
        <f t="shared" si="2"/>
        <v>1.044831325</v>
      </c>
      <c r="E715" s="193"/>
      <c r="F715" s="193"/>
      <c r="G715" s="193"/>
      <c r="H715" s="193"/>
    </row>
    <row r="716" ht="13.5" customHeight="1">
      <c r="A716" s="193"/>
      <c r="B716" s="251">
        <v>704.0</v>
      </c>
      <c r="C716" s="251">
        <f t="shared" si="1"/>
        <v>0.3814776189</v>
      </c>
      <c r="D716" s="251">
        <f t="shared" si="2"/>
        <v>1.044897959</v>
      </c>
      <c r="E716" s="193"/>
      <c r="F716" s="193"/>
      <c r="G716" s="193"/>
      <c r="H716" s="193"/>
    </row>
    <row r="717" ht="13.5" customHeight="1">
      <c r="A717" s="193"/>
      <c r="B717" s="251">
        <v>705.0</v>
      </c>
      <c r="C717" s="251">
        <f t="shared" si="1"/>
        <v>0.3820315837</v>
      </c>
      <c r="D717" s="251">
        <f t="shared" si="2"/>
        <v>1.044964602</v>
      </c>
      <c r="E717" s="193"/>
      <c r="F717" s="193"/>
      <c r="G717" s="193"/>
      <c r="H717" s="193"/>
    </row>
    <row r="718" ht="13.5" customHeight="1">
      <c r="A718" s="193"/>
      <c r="B718" s="251">
        <v>706.0</v>
      </c>
      <c r="C718" s="251">
        <f t="shared" si="1"/>
        <v>0.3825855837</v>
      </c>
      <c r="D718" s="251">
        <f t="shared" si="2"/>
        <v>1.045031254</v>
      </c>
      <c r="E718" s="193"/>
      <c r="F718" s="193"/>
      <c r="G718" s="193"/>
      <c r="H718" s="193"/>
    </row>
    <row r="719" ht="13.5" customHeight="1">
      <c r="A719" s="193"/>
      <c r="B719" s="251">
        <v>707.0</v>
      </c>
      <c r="C719" s="251">
        <f t="shared" si="1"/>
        <v>0.3831396191</v>
      </c>
      <c r="D719" s="251">
        <f t="shared" si="2"/>
        <v>1.045097914</v>
      </c>
      <c r="E719" s="193"/>
      <c r="F719" s="193"/>
      <c r="G719" s="193"/>
      <c r="H719" s="193"/>
    </row>
    <row r="720" ht="13.5" customHeight="1">
      <c r="A720" s="193"/>
      <c r="B720" s="251">
        <v>708.0</v>
      </c>
      <c r="C720" s="251">
        <f t="shared" si="1"/>
        <v>0.3836936898</v>
      </c>
      <c r="D720" s="251">
        <f t="shared" si="2"/>
        <v>1.045164583</v>
      </c>
      <c r="E720" s="193"/>
      <c r="F720" s="193"/>
      <c r="G720" s="193"/>
      <c r="H720" s="193"/>
    </row>
    <row r="721" ht="13.5" customHeight="1">
      <c r="A721" s="193"/>
      <c r="B721" s="251">
        <v>709.0</v>
      </c>
      <c r="C721" s="251">
        <f t="shared" si="1"/>
        <v>0.3842477959</v>
      </c>
      <c r="D721" s="251">
        <f t="shared" si="2"/>
        <v>1.04523126</v>
      </c>
      <c r="E721" s="193"/>
      <c r="F721" s="193"/>
      <c r="G721" s="193"/>
      <c r="H721" s="193"/>
    </row>
    <row r="722" ht="13.5" customHeight="1">
      <c r="A722" s="193"/>
      <c r="B722" s="251">
        <v>710.0</v>
      </c>
      <c r="C722" s="251">
        <f t="shared" si="1"/>
        <v>0.3848019373</v>
      </c>
      <c r="D722" s="251">
        <f t="shared" si="2"/>
        <v>1.045297946</v>
      </c>
      <c r="E722" s="193"/>
      <c r="F722" s="193"/>
      <c r="G722" s="193"/>
      <c r="H722" s="193"/>
    </row>
    <row r="723" ht="13.5" customHeight="1">
      <c r="A723" s="193"/>
      <c r="B723" s="251">
        <v>711.0</v>
      </c>
      <c r="C723" s="251">
        <f t="shared" si="1"/>
        <v>0.385356114</v>
      </c>
      <c r="D723" s="251">
        <f t="shared" si="2"/>
        <v>1.04536464</v>
      </c>
      <c r="E723" s="193"/>
      <c r="F723" s="193"/>
      <c r="G723" s="193"/>
      <c r="H723" s="193"/>
    </row>
    <row r="724" ht="13.5" customHeight="1">
      <c r="A724" s="193"/>
      <c r="B724" s="251">
        <v>712.0</v>
      </c>
      <c r="C724" s="251">
        <f t="shared" si="1"/>
        <v>0.3859103262</v>
      </c>
      <c r="D724" s="251">
        <f t="shared" si="2"/>
        <v>1.045431343</v>
      </c>
      <c r="E724" s="193"/>
      <c r="F724" s="193"/>
      <c r="G724" s="193"/>
      <c r="H724" s="193"/>
    </row>
    <row r="725" ht="13.5" customHeight="1">
      <c r="A725" s="193"/>
      <c r="B725" s="251">
        <v>713.0</v>
      </c>
      <c r="C725" s="251">
        <f t="shared" si="1"/>
        <v>0.3864645737</v>
      </c>
      <c r="D725" s="251">
        <f t="shared" si="2"/>
        <v>1.045498054</v>
      </c>
      <c r="E725" s="193"/>
      <c r="F725" s="193"/>
      <c r="G725" s="193"/>
      <c r="H725" s="193"/>
    </row>
    <row r="726" ht="13.5" customHeight="1">
      <c r="A726" s="193"/>
      <c r="B726" s="251">
        <v>714.0</v>
      </c>
      <c r="C726" s="251">
        <f t="shared" si="1"/>
        <v>0.3870188565</v>
      </c>
      <c r="D726" s="251">
        <f t="shared" si="2"/>
        <v>1.045564773</v>
      </c>
      <c r="E726" s="193"/>
      <c r="F726" s="193"/>
      <c r="G726" s="193"/>
      <c r="H726" s="193"/>
    </row>
    <row r="727" ht="13.5" customHeight="1">
      <c r="A727" s="193"/>
      <c r="B727" s="251">
        <v>715.0</v>
      </c>
      <c r="C727" s="251">
        <f t="shared" si="1"/>
        <v>0.3875731748</v>
      </c>
      <c r="D727" s="251">
        <f t="shared" si="2"/>
        <v>1.045631502</v>
      </c>
      <c r="E727" s="193"/>
      <c r="F727" s="193"/>
      <c r="G727" s="193"/>
      <c r="H727" s="193"/>
    </row>
    <row r="728" ht="13.5" customHeight="1">
      <c r="A728" s="193"/>
      <c r="B728" s="251">
        <v>716.0</v>
      </c>
      <c r="C728" s="251">
        <f t="shared" si="1"/>
        <v>0.3881275284</v>
      </c>
      <c r="D728" s="251">
        <f t="shared" si="2"/>
        <v>1.045698238</v>
      </c>
      <c r="E728" s="193"/>
      <c r="F728" s="193"/>
      <c r="G728" s="193"/>
      <c r="H728" s="193"/>
    </row>
    <row r="729" ht="13.5" customHeight="1">
      <c r="A729" s="193"/>
      <c r="B729" s="251">
        <v>717.0</v>
      </c>
      <c r="C729" s="251">
        <f t="shared" si="1"/>
        <v>0.3886819174</v>
      </c>
      <c r="D729" s="251">
        <f t="shared" si="2"/>
        <v>1.045764984</v>
      </c>
      <c r="E729" s="193"/>
      <c r="F729" s="193"/>
      <c r="G729" s="193"/>
      <c r="H729" s="193"/>
    </row>
    <row r="730" ht="13.5" customHeight="1">
      <c r="A730" s="193"/>
      <c r="B730" s="251">
        <v>718.0</v>
      </c>
      <c r="C730" s="251">
        <f t="shared" si="1"/>
        <v>0.3892363418</v>
      </c>
      <c r="D730" s="251">
        <f t="shared" si="2"/>
        <v>1.045831738</v>
      </c>
      <c r="E730" s="193"/>
      <c r="F730" s="193"/>
      <c r="G730" s="193"/>
      <c r="H730" s="193"/>
    </row>
    <row r="731" ht="13.5" customHeight="1">
      <c r="A731" s="193"/>
      <c r="B731" s="251">
        <v>719.0</v>
      </c>
      <c r="C731" s="251">
        <f t="shared" si="1"/>
        <v>0.3897908016</v>
      </c>
      <c r="D731" s="251">
        <f t="shared" si="2"/>
        <v>1.0458985</v>
      </c>
      <c r="E731" s="193"/>
      <c r="F731" s="193"/>
      <c r="G731" s="193"/>
      <c r="H731" s="193"/>
    </row>
    <row r="732" ht="13.5" customHeight="1">
      <c r="A732" s="193"/>
      <c r="B732" s="251">
        <v>720.0</v>
      </c>
      <c r="C732" s="251">
        <f t="shared" si="1"/>
        <v>0.3903452967</v>
      </c>
      <c r="D732" s="251">
        <f t="shared" si="2"/>
        <v>1.045965271</v>
      </c>
      <c r="E732" s="193"/>
      <c r="F732" s="193"/>
      <c r="G732" s="193"/>
      <c r="H732" s="193"/>
    </row>
    <row r="733" ht="13.5" customHeight="1">
      <c r="A733" s="193"/>
      <c r="B733" s="251">
        <v>721.0</v>
      </c>
      <c r="C733" s="251">
        <f t="shared" si="1"/>
        <v>0.3908998273</v>
      </c>
      <c r="D733" s="251">
        <f t="shared" si="2"/>
        <v>1.04603205</v>
      </c>
      <c r="E733" s="193"/>
      <c r="F733" s="193"/>
      <c r="G733" s="193"/>
      <c r="H733" s="193"/>
    </row>
    <row r="734" ht="13.5" customHeight="1">
      <c r="A734" s="193"/>
      <c r="B734" s="251">
        <v>722.0</v>
      </c>
      <c r="C734" s="251">
        <f t="shared" si="1"/>
        <v>0.3914543933</v>
      </c>
      <c r="D734" s="251">
        <f t="shared" si="2"/>
        <v>1.046098838</v>
      </c>
      <c r="E734" s="193"/>
      <c r="F734" s="193"/>
      <c r="G734" s="193"/>
      <c r="H734" s="193"/>
    </row>
    <row r="735" ht="13.5" customHeight="1">
      <c r="A735" s="193"/>
      <c r="B735" s="251">
        <v>723.0</v>
      </c>
      <c r="C735" s="251">
        <f t="shared" si="1"/>
        <v>0.3920089947</v>
      </c>
      <c r="D735" s="251">
        <f t="shared" si="2"/>
        <v>1.046165634</v>
      </c>
      <c r="E735" s="193"/>
      <c r="F735" s="193"/>
      <c r="G735" s="193"/>
      <c r="H735" s="193"/>
    </row>
    <row r="736" ht="13.5" customHeight="1">
      <c r="A736" s="193"/>
      <c r="B736" s="251">
        <v>724.0</v>
      </c>
      <c r="C736" s="251">
        <f t="shared" si="1"/>
        <v>0.3925636315</v>
      </c>
      <c r="D736" s="251">
        <f t="shared" si="2"/>
        <v>1.046232439</v>
      </c>
      <c r="E736" s="193"/>
      <c r="F736" s="193"/>
      <c r="G736" s="193"/>
      <c r="H736" s="193"/>
    </row>
    <row r="737" ht="13.5" customHeight="1">
      <c r="A737" s="193"/>
      <c r="B737" s="251">
        <v>725.0</v>
      </c>
      <c r="C737" s="251">
        <f t="shared" si="1"/>
        <v>0.3931183037</v>
      </c>
      <c r="D737" s="251">
        <f t="shared" si="2"/>
        <v>1.046299253</v>
      </c>
      <c r="E737" s="193"/>
      <c r="F737" s="193"/>
      <c r="G737" s="193"/>
      <c r="H737" s="193"/>
    </row>
    <row r="738" ht="13.5" customHeight="1">
      <c r="A738" s="193"/>
      <c r="B738" s="251">
        <v>726.0</v>
      </c>
      <c r="C738" s="251">
        <f t="shared" si="1"/>
        <v>0.3936730113</v>
      </c>
      <c r="D738" s="251">
        <f t="shared" si="2"/>
        <v>1.046366075</v>
      </c>
      <c r="E738" s="193"/>
      <c r="F738" s="193"/>
      <c r="G738" s="193"/>
      <c r="H738" s="193"/>
    </row>
    <row r="739" ht="13.5" customHeight="1">
      <c r="A739" s="193"/>
      <c r="B739" s="251">
        <v>727.0</v>
      </c>
      <c r="C739" s="251">
        <f t="shared" si="1"/>
        <v>0.3942277544</v>
      </c>
      <c r="D739" s="251">
        <f t="shared" si="2"/>
        <v>1.046432905</v>
      </c>
      <c r="E739" s="193"/>
      <c r="F739" s="193"/>
      <c r="G739" s="193"/>
      <c r="H739" s="193"/>
    </row>
    <row r="740" ht="13.5" customHeight="1">
      <c r="A740" s="193"/>
      <c r="B740" s="251">
        <v>728.0</v>
      </c>
      <c r="C740" s="251">
        <f t="shared" si="1"/>
        <v>0.3947825329</v>
      </c>
      <c r="D740" s="251">
        <f t="shared" si="2"/>
        <v>1.046499745</v>
      </c>
      <c r="E740" s="193"/>
      <c r="F740" s="193"/>
      <c r="G740" s="193"/>
      <c r="H740" s="193"/>
    </row>
    <row r="741" ht="13.5" customHeight="1">
      <c r="A741" s="193"/>
      <c r="B741" s="251">
        <v>729.0</v>
      </c>
      <c r="C741" s="251">
        <f t="shared" si="1"/>
        <v>0.3953373469</v>
      </c>
      <c r="D741" s="251">
        <f t="shared" si="2"/>
        <v>1.046566592</v>
      </c>
      <c r="E741" s="193"/>
      <c r="F741" s="193"/>
      <c r="G741" s="193"/>
      <c r="H741" s="193"/>
    </row>
    <row r="742" ht="13.5" customHeight="1">
      <c r="A742" s="193"/>
      <c r="B742" s="251">
        <v>730.0</v>
      </c>
      <c r="C742" s="251">
        <f t="shared" si="1"/>
        <v>0.3958921962</v>
      </c>
      <c r="D742" s="251">
        <f t="shared" si="2"/>
        <v>1.046633448</v>
      </c>
      <c r="E742" s="193"/>
      <c r="F742" s="193"/>
      <c r="G742" s="193"/>
      <c r="H742" s="193"/>
    </row>
    <row r="743" ht="13.5" customHeight="1">
      <c r="A743" s="193"/>
      <c r="B743" s="251">
        <v>731.0</v>
      </c>
      <c r="C743" s="251">
        <f t="shared" si="1"/>
        <v>0.3964470811</v>
      </c>
      <c r="D743" s="251">
        <f t="shared" si="2"/>
        <v>1.046700313</v>
      </c>
      <c r="E743" s="193"/>
      <c r="F743" s="193"/>
      <c r="G743" s="193"/>
      <c r="H743" s="193"/>
    </row>
    <row r="744" ht="13.5" customHeight="1">
      <c r="A744" s="193"/>
      <c r="B744" s="251">
        <v>732.0</v>
      </c>
      <c r="C744" s="251">
        <f t="shared" si="1"/>
        <v>0.3970020013</v>
      </c>
      <c r="D744" s="251">
        <f t="shared" si="2"/>
        <v>1.046767186</v>
      </c>
      <c r="E744" s="193"/>
      <c r="F744" s="193"/>
      <c r="G744" s="193"/>
      <c r="H744" s="193"/>
    </row>
    <row r="745" ht="13.5" customHeight="1">
      <c r="A745" s="193"/>
      <c r="B745" s="251">
        <v>733.0</v>
      </c>
      <c r="C745" s="251">
        <f t="shared" si="1"/>
        <v>0.3975569571</v>
      </c>
      <c r="D745" s="251">
        <f t="shared" si="2"/>
        <v>1.046834068</v>
      </c>
      <c r="E745" s="193"/>
      <c r="F745" s="193"/>
      <c r="G745" s="193"/>
      <c r="H745" s="193"/>
    </row>
    <row r="746" ht="13.5" customHeight="1">
      <c r="A746" s="193"/>
      <c r="B746" s="251">
        <v>734.0</v>
      </c>
      <c r="C746" s="251">
        <f t="shared" si="1"/>
        <v>0.3981119483</v>
      </c>
      <c r="D746" s="251">
        <f t="shared" si="2"/>
        <v>1.046900958</v>
      </c>
      <c r="E746" s="193"/>
      <c r="F746" s="193"/>
      <c r="G746" s="193"/>
      <c r="H746" s="193"/>
    </row>
    <row r="747" ht="13.5" customHeight="1">
      <c r="A747" s="193"/>
      <c r="B747" s="251">
        <v>735.0</v>
      </c>
      <c r="C747" s="251">
        <f t="shared" si="1"/>
        <v>0.3986669749</v>
      </c>
      <c r="D747" s="251">
        <f t="shared" si="2"/>
        <v>1.046967857</v>
      </c>
      <c r="E747" s="193"/>
      <c r="F747" s="193"/>
      <c r="G747" s="193"/>
      <c r="H747" s="193"/>
    </row>
    <row r="748" ht="13.5" customHeight="1">
      <c r="A748" s="193"/>
      <c r="B748" s="251">
        <v>736.0</v>
      </c>
      <c r="C748" s="251">
        <f t="shared" si="1"/>
        <v>0.399222037</v>
      </c>
      <c r="D748" s="251">
        <f t="shared" si="2"/>
        <v>1.047034765</v>
      </c>
      <c r="E748" s="193"/>
      <c r="F748" s="193"/>
      <c r="G748" s="193"/>
      <c r="H748" s="193"/>
    </row>
    <row r="749" ht="13.5" customHeight="1">
      <c r="A749" s="193"/>
      <c r="B749" s="251">
        <v>737.0</v>
      </c>
      <c r="C749" s="251">
        <f t="shared" si="1"/>
        <v>0.3997771346</v>
      </c>
      <c r="D749" s="251">
        <f t="shared" si="2"/>
        <v>1.047101681</v>
      </c>
      <c r="E749" s="193"/>
      <c r="F749" s="193"/>
      <c r="G749" s="193"/>
      <c r="H749" s="193"/>
    </row>
    <row r="750" ht="13.5" customHeight="1">
      <c r="A750" s="193"/>
      <c r="B750" s="251">
        <v>738.0</v>
      </c>
      <c r="C750" s="251">
        <f t="shared" si="1"/>
        <v>0.4003322677</v>
      </c>
      <c r="D750" s="251">
        <f t="shared" si="2"/>
        <v>1.047168605</v>
      </c>
      <c r="E750" s="193"/>
      <c r="F750" s="193"/>
      <c r="G750" s="193"/>
      <c r="H750" s="193"/>
    </row>
    <row r="751" ht="13.5" customHeight="1">
      <c r="A751" s="193"/>
      <c r="B751" s="251">
        <v>739.0</v>
      </c>
      <c r="C751" s="251">
        <f t="shared" si="1"/>
        <v>0.4008874363</v>
      </c>
      <c r="D751" s="251">
        <f t="shared" si="2"/>
        <v>1.047235539</v>
      </c>
      <c r="E751" s="193"/>
      <c r="F751" s="193"/>
      <c r="G751" s="193"/>
      <c r="H751" s="193"/>
    </row>
    <row r="752" ht="13.5" customHeight="1">
      <c r="A752" s="193"/>
      <c r="B752" s="251">
        <v>740.0</v>
      </c>
      <c r="C752" s="251">
        <f t="shared" si="1"/>
        <v>0.4014426403</v>
      </c>
      <c r="D752" s="251">
        <f t="shared" si="2"/>
        <v>1.04730248</v>
      </c>
      <c r="E752" s="193"/>
      <c r="F752" s="193"/>
      <c r="G752" s="193"/>
      <c r="H752" s="193"/>
    </row>
    <row r="753" ht="13.5" customHeight="1">
      <c r="A753" s="193"/>
      <c r="B753" s="251">
        <v>741.0</v>
      </c>
      <c r="C753" s="251">
        <f t="shared" si="1"/>
        <v>0.4019978798</v>
      </c>
      <c r="D753" s="251">
        <f t="shared" si="2"/>
        <v>1.04736943</v>
      </c>
      <c r="E753" s="193"/>
      <c r="F753" s="193"/>
      <c r="G753" s="193"/>
      <c r="H753" s="193"/>
    </row>
    <row r="754" ht="13.5" customHeight="1">
      <c r="A754" s="193"/>
      <c r="B754" s="251">
        <v>742.0</v>
      </c>
      <c r="C754" s="251">
        <f t="shared" si="1"/>
        <v>0.4025531549</v>
      </c>
      <c r="D754" s="251">
        <f t="shared" si="2"/>
        <v>1.047436389</v>
      </c>
      <c r="E754" s="193"/>
      <c r="F754" s="193"/>
      <c r="G754" s="193"/>
      <c r="H754" s="193"/>
    </row>
    <row r="755" ht="13.5" customHeight="1">
      <c r="A755" s="193"/>
      <c r="B755" s="251">
        <v>743.0</v>
      </c>
      <c r="C755" s="251">
        <f t="shared" si="1"/>
        <v>0.4031084654</v>
      </c>
      <c r="D755" s="251">
        <f t="shared" si="2"/>
        <v>1.047503357</v>
      </c>
      <c r="E755" s="193"/>
      <c r="F755" s="193"/>
      <c r="G755" s="193"/>
      <c r="H755" s="193"/>
    </row>
    <row r="756" ht="13.5" customHeight="1">
      <c r="A756" s="193"/>
      <c r="B756" s="251">
        <v>744.0</v>
      </c>
      <c r="C756" s="251">
        <f t="shared" si="1"/>
        <v>0.4036638114</v>
      </c>
      <c r="D756" s="251">
        <f t="shared" si="2"/>
        <v>1.047570332</v>
      </c>
      <c r="E756" s="193"/>
      <c r="F756" s="193"/>
      <c r="G756" s="193"/>
      <c r="H756" s="193"/>
    </row>
    <row r="757" ht="13.5" customHeight="1">
      <c r="A757" s="193"/>
      <c r="B757" s="251">
        <v>745.0</v>
      </c>
      <c r="C757" s="251">
        <f t="shared" si="1"/>
        <v>0.404219193</v>
      </c>
      <c r="D757" s="251">
        <f t="shared" si="2"/>
        <v>1.047637317</v>
      </c>
      <c r="E757" s="193"/>
      <c r="F757" s="193"/>
      <c r="G757" s="193"/>
      <c r="H757" s="193"/>
    </row>
    <row r="758" ht="13.5" customHeight="1">
      <c r="A758" s="193"/>
      <c r="B758" s="251">
        <v>746.0</v>
      </c>
      <c r="C758" s="251">
        <f t="shared" si="1"/>
        <v>0.40477461</v>
      </c>
      <c r="D758" s="251">
        <f t="shared" si="2"/>
        <v>1.04770431</v>
      </c>
      <c r="E758" s="193"/>
      <c r="F758" s="193"/>
      <c r="G758" s="193"/>
      <c r="H758" s="193"/>
    </row>
    <row r="759" ht="13.5" customHeight="1">
      <c r="A759" s="193"/>
      <c r="B759" s="251">
        <v>747.0</v>
      </c>
      <c r="C759" s="251">
        <f t="shared" si="1"/>
        <v>0.4053300626</v>
      </c>
      <c r="D759" s="251">
        <f t="shared" si="2"/>
        <v>1.047771312</v>
      </c>
      <c r="E759" s="193"/>
      <c r="F759" s="193"/>
      <c r="G759" s="193"/>
      <c r="H759" s="193"/>
    </row>
    <row r="760" ht="13.5" customHeight="1">
      <c r="A760" s="193"/>
      <c r="B760" s="251">
        <v>748.0</v>
      </c>
      <c r="C760" s="251">
        <f t="shared" si="1"/>
        <v>0.4058855507</v>
      </c>
      <c r="D760" s="251">
        <f t="shared" si="2"/>
        <v>1.047838322</v>
      </c>
      <c r="E760" s="193"/>
      <c r="F760" s="193"/>
      <c r="G760" s="193"/>
      <c r="H760" s="193"/>
    </row>
    <row r="761" ht="13.5" customHeight="1">
      <c r="A761" s="193"/>
      <c r="B761" s="251">
        <v>749.0</v>
      </c>
      <c r="C761" s="251">
        <f t="shared" si="1"/>
        <v>0.4064410743</v>
      </c>
      <c r="D761" s="251">
        <f t="shared" si="2"/>
        <v>1.047905341</v>
      </c>
      <c r="E761" s="193"/>
      <c r="F761" s="193"/>
      <c r="G761" s="193"/>
      <c r="H761" s="193"/>
    </row>
    <row r="762" ht="13.5" customHeight="1">
      <c r="A762" s="193"/>
      <c r="B762" s="251">
        <v>750.0</v>
      </c>
      <c r="C762" s="251">
        <f t="shared" si="1"/>
        <v>0.4069966335</v>
      </c>
      <c r="D762" s="251">
        <f t="shared" si="2"/>
        <v>1.047972368</v>
      </c>
      <c r="E762" s="193"/>
      <c r="F762" s="193"/>
      <c r="G762" s="193"/>
      <c r="H762" s="193"/>
    </row>
    <row r="763" ht="13.5" customHeight="1">
      <c r="A763" s="193"/>
      <c r="B763" s="251">
        <v>751.0</v>
      </c>
      <c r="C763" s="251">
        <f t="shared" si="1"/>
        <v>0.4075522282</v>
      </c>
      <c r="D763" s="251">
        <f t="shared" si="2"/>
        <v>1.048039404</v>
      </c>
      <c r="E763" s="193"/>
      <c r="F763" s="193"/>
      <c r="G763" s="193"/>
      <c r="H763" s="193"/>
    </row>
    <row r="764" ht="13.5" customHeight="1">
      <c r="A764" s="193"/>
      <c r="B764" s="251">
        <v>752.0</v>
      </c>
      <c r="C764" s="251">
        <f t="shared" si="1"/>
        <v>0.4081078584</v>
      </c>
      <c r="D764" s="251">
        <f t="shared" si="2"/>
        <v>1.048106448</v>
      </c>
      <c r="E764" s="193"/>
      <c r="F764" s="193"/>
      <c r="G764" s="193"/>
      <c r="H764" s="193"/>
    </row>
    <row r="765" ht="13.5" customHeight="1">
      <c r="A765" s="193"/>
      <c r="B765" s="251">
        <v>753.0</v>
      </c>
      <c r="C765" s="251">
        <f t="shared" si="1"/>
        <v>0.4086635242</v>
      </c>
      <c r="D765" s="251">
        <f t="shared" si="2"/>
        <v>1.048173501</v>
      </c>
      <c r="E765" s="193"/>
      <c r="F765" s="193"/>
      <c r="G765" s="193"/>
      <c r="H765" s="193"/>
    </row>
    <row r="766" ht="13.5" customHeight="1">
      <c r="A766" s="193"/>
      <c r="B766" s="251">
        <v>754.0</v>
      </c>
      <c r="C766" s="251">
        <f t="shared" si="1"/>
        <v>0.4092192255</v>
      </c>
      <c r="D766" s="251">
        <f t="shared" si="2"/>
        <v>1.048240563</v>
      </c>
      <c r="E766" s="193"/>
      <c r="F766" s="193"/>
      <c r="G766" s="193"/>
      <c r="H766" s="193"/>
    </row>
    <row r="767" ht="13.5" customHeight="1">
      <c r="A767" s="193"/>
      <c r="B767" s="251">
        <v>755.0</v>
      </c>
      <c r="C767" s="251">
        <f t="shared" si="1"/>
        <v>0.4097749624</v>
      </c>
      <c r="D767" s="251">
        <f t="shared" si="2"/>
        <v>1.048307633</v>
      </c>
      <c r="E767" s="193"/>
      <c r="F767" s="193"/>
      <c r="G767" s="193"/>
      <c r="H767" s="193"/>
    </row>
    <row r="768" ht="13.5" customHeight="1">
      <c r="A768" s="193"/>
      <c r="B768" s="251">
        <v>756.0</v>
      </c>
      <c r="C768" s="251">
        <f t="shared" si="1"/>
        <v>0.4103307349</v>
      </c>
      <c r="D768" s="251">
        <f t="shared" si="2"/>
        <v>1.048374712</v>
      </c>
      <c r="E768" s="193"/>
      <c r="F768" s="193"/>
      <c r="G768" s="193"/>
      <c r="H768" s="193"/>
    </row>
    <row r="769" ht="13.5" customHeight="1">
      <c r="A769" s="193"/>
      <c r="B769" s="251">
        <v>757.0</v>
      </c>
      <c r="C769" s="251">
        <f t="shared" si="1"/>
        <v>0.4108865429</v>
      </c>
      <c r="D769" s="251">
        <f t="shared" si="2"/>
        <v>1.048441799</v>
      </c>
      <c r="E769" s="193"/>
      <c r="F769" s="193"/>
      <c r="G769" s="193"/>
      <c r="H769" s="193"/>
    </row>
    <row r="770" ht="13.5" customHeight="1">
      <c r="A770" s="193"/>
      <c r="B770" s="251">
        <v>758.0</v>
      </c>
      <c r="C770" s="251">
        <f t="shared" si="1"/>
        <v>0.4114423864</v>
      </c>
      <c r="D770" s="251">
        <f t="shared" si="2"/>
        <v>1.048508895</v>
      </c>
      <c r="E770" s="193"/>
      <c r="F770" s="193"/>
      <c r="G770" s="193"/>
      <c r="H770" s="193"/>
    </row>
    <row r="771" ht="13.5" customHeight="1">
      <c r="A771" s="193"/>
      <c r="B771" s="251">
        <v>759.0</v>
      </c>
      <c r="C771" s="251">
        <f t="shared" si="1"/>
        <v>0.4119982656</v>
      </c>
      <c r="D771" s="251">
        <f t="shared" si="2"/>
        <v>1.048576</v>
      </c>
      <c r="E771" s="193"/>
      <c r="F771" s="193"/>
      <c r="G771" s="193"/>
      <c r="H771" s="193"/>
    </row>
    <row r="772" ht="13.5" customHeight="1">
      <c r="A772" s="193"/>
      <c r="B772" s="251">
        <v>760.0</v>
      </c>
      <c r="C772" s="251">
        <f t="shared" si="1"/>
        <v>0.4125541803</v>
      </c>
      <c r="D772" s="251">
        <f t="shared" si="2"/>
        <v>1.048643113</v>
      </c>
      <c r="E772" s="193"/>
      <c r="F772" s="193"/>
      <c r="G772" s="193"/>
      <c r="H772" s="193"/>
    </row>
    <row r="773" ht="13.5" customHeight="1">
      <c r="A773" s="193"/>
      <c r="B773" s="251">
        <v>761.0</v>
      </c>
      <c r="C773" s="251">
        <f t="shared" si="1"/>
        <v>0.4131101306</v>
      </c>
      <c r="D773" s="251">
        <f t="shared" si="2"/>
        <v>1.048710235</v>
      </c>
      <c r="E773" s="193"/>
      <c r="F773" s="193"/>
      <c r="G773" s="193"/>
      <c r="H773" s="193"/>
    </row>
    <row r="774" ht="13.5" customHeight="1">
      <c r="A774" s="193"/>
      <c r="B774" s="251">
        <v>762.0</v>
      </c>
      <c r="C774" s="251">
        <f t="shared" si="1"/>
        <v>0.4136661165</v>
      </c>
      <c r="D774" s="251">
        <f t="shared" si="2"/>
        <v>1.048777365</v>
      </c>
      <c r="E774" s="193"/>
      <c r="F774" s="193"/>
      <c r="G774" s="193"/>
      <c r="H774" s="193"/>
    </row>
    <row r="775" ht="13.5" customHeight="1">
      <c r="A775" s="193"/>
      <c r="B775" s="251">
        <v>763.0</v>
      </c>
      <c r="C775" s="251">
        <f t="shared" si="1"/>
        <v>0.414222138</v>
      </c>
      <c r="D775" s="251">
        <f t="shared" si="2"/>
        <v>1.048844504</v>
      </c>
      <c r="E775" s="193"/>
      <c r="F775" s="193"/>
      <c r="G775" s="193"/>
      <c r="H775" s="193"/>
    </row>
    <row r="776" ht="13.5" customHeight="1">
      <c r="A776" s="193"/>
      <c r="B776" s="251">
        <v>764.0</v>
      </c>
      <c r="C776" s="251">
        <f t="shared" si="1"/>
        <v>0.4147781951</v>
      </c>
      <c r="D776" s="251">
        <f t="shared" si="2"/>
        <v>1.048911652</v>
      </c>
      <c r="E776" s="193"/>
      <c r="F776" s="193"/>
      <c r="G776" s="193"/>
      <c r="H776" s="193"/>
    </row>
    <row r="777" ht="13.5" customHeight="1">
      <c r="A777" s="193"/>
      <c r="B777" s="251">
        <v>765.0</v>
      </c>
      <c r="C777" s="251">
        <f t="shared" si="1"/>
        <v>0.4153342878</v>
      </c>
      <c r="D777" s="251">
        <f t="shared" si="2"/>
        <v>1.048978808</v>
      </c>
      <c r="E777" s="193"/>
      <c r="F777" s="193"/>
      <c r="G777" s="193"/>
      <c r="H777" s="193"/>
    </row>
    <row r="778" ht="13.5" customHeight="1">
      <c r="A778" s="193"/>
      <c r="B778" s="251">
        <v>766.0</v>
      </c>
      <c r="C778" s="251">
        <f t="shared" si="1"/>
        <v>0.4158904161</v>
      </c>
      <c r="D778" s="251">
        <f t="shared" si="2"/>
        <v>1.049045973</v>
      </c>
      <c r="E778" s="193"/>
      <c r="F778" s="193"/>
      <c r="G778" s="193"/>
      <c r="H778" s="193"/>
    </row>
    <row r="779" ht="13.5" customHeight="1">
      <c r="A779" s="193"/>
      <c r="B779" s="251">
        <v>767.0</v>
      </c>
      <c r="C779" s="251">
        <f t="shared" si="1"/>
        <v>0.41644658</v>
      </c>
      <c r="D779" s="251">
        <f t="shared" si="2"/>
        <v>1.049113146</v>
      </c>
      <c r="E779" s="193"/>
      <c r="F779" s="193"/>
      <c r="G779" s="193"/>
      <c r="H779" s="193"/>
    </row>
    <row r="780" ht="13.5" customHeight="1">
      <c r="A780" s="193"/>
      <c r="B780" s="251">
        <v>768.0</v>
      </c>
      <c r="C780" s="251">
        <f t="shared" si="1"/>
        <v>0.4170027795</v>
      </c>
      <c r="D780" s="251">
        <f t="shared" si="2"/>
        <v>1.049180328</v>
      </c>
      <c r="E780" s="193"/>
      <c r="F780" s="193"/>
      <c r="G780" s="193"/>
      <c r="H780" s="193"/>
    </row>
    <row r="781" ht="13.5" customHeight="1">
      <c r="A781" s="193"/>
      <c r="B781" s="251">
        <v>769.0</v>
      </c>
      <c r="C781" s="251">
        <f t="shared" si="1"/>
        <v>0.4175590146</v>
      </c>
      <c r="D781" s="251">
        <f t="shared" si="2"/>
        <v>1.049247518</v>
      </c>
      <c r="E781" s="193"/>
      <c r="F781" s="193"/>
      <c r="G781" s="193"/>
      <c r="H781" s="193"/>
    </row>
    <row r="782" ht="13.5" customHeight="1">
      <c r="A782" s="193"/>
      <c r="B782" s="251">
        <v>770.0</v>
      </c>
      <c r="C782" s="251">
        <f t="shared" si="1"/>
        <v>0.4181152853</v>
      </c>
      <c r="D782" s="251">
        <f t="shared" si="2"/>
        <v>1.049314718</v>
      </c>
      <c r="E782" s="193"/>
      <c r="F782" s="193"/>
      <c r="G782" s="193"/>
      <c r="H782" s="193"/>
    </row>
    <row r="783" ht="13.5" customHeight="1">
      <c r="A783" s="193"/>
      <c r="B783" s="251">
        <v>771.0</v>
      </c>
      <c r="C783" s="251">
        <f t="shared" si="1"/>
        <v>0.4186715917</v>
      </c>
      <c r="D783" s="251">
        <f t="shared" si="2"/>
        <v>1.049381925</v>
      </c>
      <c r="E783" s="193"/>
      <c r="F783" s="193"/>
      <c r="G783" s="193"/>
      <c r="H783" s="193"/>
    </row>
    <row r="784" ht="13.5" customHeight="1">
      <c r="A784" s="193"/>
      <c r="B784" s="251">
        <v>772.0</v>
      </c>
      <c r="C784" s="251">
        <f t="shared" si="1"/>
        <v>0.4192279337</v>
      </c>
      <c r="D784" s="251">
        <f t="shared" si="2"/>
        <v>1.049449142</v>
      </c>
      <c r="E784" s="193"/>
      <c r="F784" s="193"/>
      <c r="G784" s="193"/>
      <c r="H784" s="193"/>
    </row>
    <row r="785" ht="13.5" customHeight="1">
      <c r="A785" s="193"/>
      <c r="B785" s="251">
        <v>773.0</v>
      </c>
      <c r="C785" s="251">
        <f t="shared" si="1"/>
        <v>0.4197843114</v>
      </c>
      <c r="D785" s="251">
        <f t="shared" si="2"/>
        <v>1.049516367</v>
      </c>
      <c r="E785" s="193"/>
      <c r="F785" s="193"/>
      <c r="G785" s="193"/>
      <c r="H785" s="193"/>
    </row>
    <row r="786" ht="13.5" customHeight="1">
      <c r="A786" s="193"/>
      <c r="B786" s="251">
        <v>774.0</v>
      </c>
      <c r="C786" s="251">
        <f t="shared" si="1"/>
        <v>0.4203407247</v>
      </c>
      <c r="D786" s="251">
        <f t="shared" si="2"/>
        <v>1.0495836</v>
      </c>
      <c r="E786" s="193"/>
      <c r="F786" s="193"/>
      <c r="G786" s="193"/>
      <c r="H786" s="193"/>
    </row>
    <row r="787" ht="13.5" customHeight="1">
      <c r="A787" s="193"/>
      <c r="B787" s="251">
        <v>775.0</v>
      </c>
      <c r="C787" s="251">
        <f t="shared" si="1"/>
        <v>0.4208971736</v>
      </c>
      <c r="D787" s="251">
        <f t="shared" si="2"/>
        <v>1.049650842</v>
      </c>
      <c r="E787" s="193"/>
      <c r="F787" s="193"/>
      <c r="G787" s="193"/>
      <c r="H787" s="193"/>
    </row>
    <row r="788" ht="13.5" customHeight="1">
      <c r="A788" s="193"/>
      <c r="B788" s="251">
        <v>776.0</v>
      </c>
      <c r="C788" s="251">
        <f t="shared" si="1"/>
        <v>0.4214536582</v>
      </c>
      <c r="D788" s="251">
        <f t="shared" si="2"/>
        <v>1.049718093</v>
      </c>
      <c r="E788" s="193"/>
      <c r="F788" s="193"/>
      <c r="G788" s="193"/>
      <c r="H788" s="193"/>
    </row>
    <row r="789" ht="13.5" customHeight="1">
      <c r="A789" s="193"/>
      <c r="B789" s="251">
        <v>777.0</v>
      </c>
      <c r="C789" s="251">
        <f t="shared" si="1"/>
        <v>0.4220101784</v>
      </c>
      <c r="D789" s="251">
        <f t="shared" si="2"/>
        <v>1.049785353</v>
      </c>
      <c r="E789" s="193"/>
      <c r="F789" s="193"/>
      <c r="G789" s="193"/>
      <c r="H789" s="193"/>
    </row>
    <row r="790" ht="13.5" customHeight="1">
      <c r="A790" s="193"/>
      <c r="B790" s="251">
        <v>778.0</v>
      </c>
      <c r="C790" s="251">
        <f t="shared" si="1"/>
        <v>0.4225667343</v>
      </c>
      <c r="D790" s="251">
        <f t="shared" si="2"/>
        <v>1.049852621</v>
      </c>
      <c r="E790" s="193"/>
      <c r="F790" s="193"/>
      <c r="G790" s="193"/>
      <c r="H790" s="193"/>
    </row>
    <row r="791" ht="13.5" customHeight="1">
      <c r="A791" s="193"/>
      <c r="B791" s="251">
        <v>779.0</v>
      </c>
      <c r="C791" s="251">
        <f t="shared" si="1"/>
        <v>0.4231233259</v>
      </c>
      <c r="D791" s="251">
        <f t="shared" si="2"/>
        <v>1.049919897</v>
      </c>
      <c r="E791" s="193"/>
      <c r="F791" s="193"/>
      <c r="G791" s="193"/>
      <c r="H791" s="193"/>
    </row>
    <row r="792" ht="13.5" customHeight="1">
      <c r="A792" s="193"/>
      <c r="B792" s="251">
        <v>780.0</v>
      </c>
      <c r="C792" s="251">
        <f t="shared" si="1"/>
        <v>0.4236799531</v>
      </c>
      <c r="D792" s="251">
        <f t="shared" si="2"/>
        <v>1.049987183</v>
      </c>
      <c r="E792" s="193"/>
      <c r="F792" s="193"/>
      <c r="G792" s="193"/>
      <c r="H792" s="193"/>
    </row>
    <row r="793" ht="13.5" customHeight="1">
      <c r="A793" s="193"/>
      <c r="B793" s="251">
        <v>781.0</v>
      </c>
      <c r="C793" s="251">
        <f t="shared" si="1"/>
        <v>0.424236616</v>
      </c>
      <c r="D793" s="251">
        <f t="shared" si="2"/>
        <v>1.050054477</v>
      </c>
      <c r="E793" s="193"/>
      <c r="F793" s="193"/>
      <c r="G793" s="193"/>
      <c r="H793" s="193"/>
    </row>
    <row r="794" ht="13.5" customHeight="1">
      <c r="A794" s="193"/>
      <c r="B794" s="251">
        <v>782.0</v>
      </c>
      <c r="C794" s="251">
        <f t="shared" si="1"/>
        <v>0.4247933146</v>
      </c>
      <c r="D794" s="251">
        <f t="shared" si="2"/>
        <v>1.050121779</v>
      </c>
      <c r="E794" s="193"/>
      <c r="F794" s="193"/>
      <c r="G794" s="193"/>
      <c r="H794" s="193"/>
    </row>
    <row r="795" ht="13.5" customHeight="1">
      <c r="A795" s="193"/>
      <c r="B795" s="251">
        <v>783.0</v>
      </c>
      <c r="C795" s="251">
        <f t="shared" si="1"/>
        <v>0.4253500489</v>
      </c>
      <c r="D795" s="251">
        <f t="shared" si="2"/>
        <v>1.05018909</v>
      </c>
      <c r="E795" s="193"/>
      <c r="F795" s="193"/>
      <c r="G795" s="193"/>
      <c r="H795" s="193"/>
    </row>
    <row r="796" ht="13.5" customHeight="1">
      <c r="A796" s="193"/>
      <c r="B796" s="251">
        <v>784.0</v>
      </c>
      <c r="C796" s="251">
        <f t="shared" si="1"/>
        <v>0.4259068188</v>
      </c>
      <c r="D796" s="251">
        <f t="shared" si="2"/>
        <v>1.05025641</v>
      </c>
      <c r="E796" s="193"/>
      <c r="F796" s="193"/>
      <c r="G796" s="193"/>
      <c r="H796" s="193"/>
    </row>
    <row r="797" ht="13.5" customHeight="1">
      <c r="A797" s="193"/>
      <c r="B797" s="251">
        <v>785.0</v>
      </c>
      <c r="C797" s="251">
        <f t="shared" si="1"/>
        <v>0.4264636245</v>
      </c>
      <c r="D797" s="251">
        <f t="shared" si="2"/>
        <v>1.050323739</v>
      </c>
      <c r="E797" s="193"/>
      <c r="F797" s="193"/>
      <c r="G797" s="193"/>
      <c r="H797" s="193"/>
    </row>
    <row r="798" ht="13.5" customHeight="1">
      <c r="A798" s="193"/>
      <c r="B798" s="251">
        <v>786.0</v>
      </c>
      <c r="C798" s="251">
        <f t="shared" si="1"/>
        <v>0.4270204658</v>
      </c>
      <c r="D798" s="251">
        <f t="shared" si="2"/>
        <v>1.050391076</v>
      </c>
      <c r="E798" s="193"/>
      <c r="F798" s="193"/>
      <c r="G798" s="193"/>
      <c r="H798" s="193"/>
    </row>
    <row r="799" ht="13.5" customHeight="1">
      <c r="A799" s="193"/>
      <c r="B799" s="251">
        <v>787.0</v>
      </c>
      <c r="C799" s="251">
        <f t="shared" si="1"/>
        <v>0.4275773428</v>
      </c>
      <c r="D799" s="251">
        <f t="shared" si="2"/>
        <v>1.050458421</v>
      </c>
      <c r="E799" s="193"/>
      <c r="F799" s="193"/>
      <c r="G799" s="193"/>
      <c r="H799" s="193"/>
    </row>
    <row r="800" ht="13.5" customHeight="1">
      <c r="A800" s="193"/>
      <c r="B800" s="251">
        <v>788.0</v>
      </c>
      <c r="C800" s="251">
        <f t="shared" si="1"/>
        <v>0.4281342556</v>
      </c>
      <c r="D800" s="251">
        <f t="shared" si="2"/>
        <v>1.050525776</v>
      </c>
      <c r="E800" s="193"/>
      <c r="F800" s="193"/>
      <c r="G800" s="193"/>
      <c r="H800" s="193"/>
    </row>
    <row r="801" ht="13.5" customHeight="1">
      <c r="A801" s="193"/>
      <c r="B801" s="251">
        <v>789.0</v>
      </c>
      <c r="C801" s="251">
        <f t="shared" si="1"/>
        <v>0.4286912041</v>
      </c>
      <c r="D801" s="251">
        <f t="shared" si="2"/>
        <v>1.050593139</v>
      </c>
      <c r="E801" s="193"/>
      <c r="F801" s="193"/>
      <c r="G801" s="193"/>
      <c r="H801" s="193"/>
    </row>
    <row r="802" ht="13.5" customHeight="1">
      <c r="A802" s="193"/>
      <c r="B802" s="251">
        <v>790.0</v>
      </c>
      <c r="C802" s="251">
        <f t="shared" si="1"/>
        <v>0.4292481882</v>
      </c>
      <c r="D802" s="251">
        <f t="shared" si="2"/>
        <v>1.05066051</v>
      </c>
      <c r="E802" s="193"/>
      <c r="F802" s="193"/>
      <c r="G802" s="193"/>
      <c r="H802" s="193"/>
    </row>
    <row r="803" ht="13.5" customHeight="1">
      <c r="A803" s="193"/>
      <c r="B803" s="251">
        <v>791.0</v>
      </c>
      <c r="C803" s="251">
        <f t="shared" si="1"/>
        <v>0.4298052081</v>
      </c>
      <c r="D803" s="251">
        <f t="shared" si="2"/>
        <v>1.050727891</v>
      </c>
      <c r="E803" s="193"/>
      <c r="F803" s="193"/>
      <c r="G803" s="193"/>
      <c r="H803" s="193"/>
    </row>
    <row r="804" ht="13.5" customHeight="1">
      <c r="A804" s="193"/>
      <c r="B804" s="251">
        <v>792.0</v>
      </c>
      <c r="C804" s="251">
        <f t="shared" si="1"/>
        <v>0.4303622637</v>
      </c>
      <c r="D804" s="251">
        <f t="shared" si="2"/>
        <v>1.05079528</v>
      </c>
      <c r="E804" s="193"/>
      <c r="F804" s="193"/>
      <c r="G804" s="193"/>
      <c r="H804" s="193"/>
    </row>
    <row r="805" ht="13.5" customHeight="1">
      <c r="A805" s="193"/>
      <c r="B805" s="251">
        <v>793.0</v>
      </c>
      <c r="C805" s="251">
        <f t="shared" si="1"/>
        <v>0.4309193551</v>
      </c>
      <c r="D805" s="251">
        <f t="shared" si="2"/>
        <v>1.050862677</v>
      </c>
      <c r="E805" s="193"/>
      <c r="F805" s="193"/>
      <c r="G805" s="193"/>
      <c r="H805" s="193"/>
    </row>
    <row r="806" ht="13.5" customHeight="1">
      <c r="A806" s="193"/>
      <c r="B806" s="251">
        <v>794.0</v>
      </c>
      <c r="C806" s="251">
        <f t="shared" si="1"/>
        <v>0.4314764821</v>
      </c>
      <c r="D806" s="251">
        <f t="shared" si="2"/>
        <v>1.050930083</v>
      </c>
      <c r="E806" s="193"/>
      <c r="F806" s="193"/>
      <c r="G806" s="193"/>
      <c r="H806" s="193"/>
    </row>
    <row r="807" ht="13.5" customHeight="1">
      <c r="A807" s="193"/>
      <c r="B807" s="251">
        <v>795.0</v>
      </c>
      <c r="C807" s="251">
        <f t="shared" si="1"/>
        <v>0.4320336449</v>
      </c>
      <c r="D807" s="251">
        <f t="shared" si="2"/>
        <v>1.050997498</v>
      </c>
      <c r="E807" s="193"/>
      <c r="F807" s="193"/>
      <c r="G807" s="193"/>
      <c r="H807" s="193"/>
    </row>
    <row r="808" ht="13.5" customHeight="1">
      <c r="A808" s="193"/>
      <c r="B808" s="251">
        <v>796.0</v>
      </c>
      <c r="C808" s="251">
        <f t="shared" si="1"/>
        <v>0.4325908435</v>
      </c>
      <c r="D808" s="251">
        <f t="shared" si="2"/>
        <v>1.051064922</v>
      </c>
      <c r="E808" s="193"/>
      <c r="F808" s="193"/>
      <c r="G808" s="193"/>
      <c r="H808" s="193"/>
    </row>
    <row r="809" ht="13.5" customHeight="1">
      <c r="A809" s="193"/>
      <c r="B809" s="251">
        <v>797.0</v>
      </c>
      <c r="C809" s="251">
        <f t="shared" si="1"/>
        <v>0.4331480778</v>
      </c>
      <c r="D809" s="251">
        <f t="shared" si="2"/>
        <v>1.051132354</v>
      </c>
      <c r="E809" s="193"/>
      <c r="F809" s="193"/>
      <c r="G809" s="193"/>
      <c r="H809" s="193"/>
    </row>
    <row r="810" ht="13.5" customHeight="1">
      <c r="A810" s="193"/>
      <c r="B810" s="251">
        <v>798.0</v>
      </c>
      <c r="C810" s="251">
        <f t="shared" si="1"/>
        <v>0.4337053479</v>
      </c>
      <c r="D810" s="251">
        <f t="shared" si="2"/>
        <v>1.051199795</v>
      </c>
      <c r="E810" s="193"/>
      <c r="F810" s="193"/>
      <c r="G810" s="193"/>
      <c r="H810" s="193"/>
    </row>
    <row r="811" ht="13.5" customHeight="1">
      <c r="A811" s="193"/>
      <c r="B811" s="251">
        <v>799.0</v>
      </c>
      <c r="C811" s="251">
        <f t="shared" si="1"/>
        <v>0.4342626537</v>
      </c>
      <c r="D811" s="251">
        <f t="shared" si="2"/>
        <v>1.051267244</v>
      </c>
      <c r="E811" s="193"/>
      <c r="F811" s="193"/>
      <c r="G811" s="193"/>
      <c r="H811" s="193"/>
    </row>
    <row r="812" ht="13.5" customHeight="1">
      <c r="A812" s="193"/>
      <c r="B812" s="251">
        <v>800.0</v>
      </c>
      <c r="C812" s="251">
        <f t="shared" si="1"/>
        <v>0.4348199952</v>
      </c>
      <c r="D812" s="251">
        <f t="shared" si="2"/>
        <v>1.051334702</v>
      </c>
      <c r="E812" s="193"/>
      <c r="F812" s="193"/>
      <c r="G812" s="193"/>
      <c r="H812" s="193"/>
    </row>
    <row r="813" ht="13.5" customHeight="1">
      <c r="A813" s="193"/>
      <c r="B813" s="251">
        <v>801.0</v>
      </c>
      <c r="C813" s="251">
        <f t="shared" si="1"/>
        <v>0.4353773726</v>
      </c>
      <c r="D813" s="251">
        <f t="shared" si="2"/>
        <v>1.051402169</v>
      </c>
      <c r="E813" s="193"/>
      <c r="F813" s="193"/>
      <c r="G813" s="193"/>
      <c r="H813" s="193"/>
    </row>
    <row r="814" ht="13.5" customHeight="1">
      <c r="A814" s="193"/>
      <c r="B814" s="251">
        <v>802.0</v>
      </c>
      <c r="C814" s="251">
        <f t="shared" si="1"/>
        <v>0.4359347857</v>
      </c>
      <c r="D814" s="251">
        <f t="shared" si="2"/>
        <v>1.051469644</v>
      </c>
      <c r="E814" s="193"/>
      <c r="F814" s="193"/>
      <c r="G814" s="193"/>
      <c r="H814" s="193"/>
    </row>
    <row r="815" ht="13.5" customHeight="1">
      <c r="A815" s="193"/>
      <c r="B815" s="251">
        <v>803.0</v>
      </c>
      <c r="C815" s="251">
        <f t="shared" si="1"/>
        <v>0.4364922345</v>
      </c>
      <c r="D815" s="251">
        <f t="shared" si="2"/>
        <v>1.051537129</v>
      </c>
      <c r="E815" s="193"/>
      <c r="F815" s="193"/>
      <c r="G815" s="193"/>
      <c r="H815" s="193"/>
    </row>
    <row r="816" ht="13.5" customHeight="1">
      <c r="A816" s="193"/>
      <c r="B816" s="251">
        <v>804.0</v>
      </c>
      <c r="C816" s="251">
        <f t="shared" si="1"/>
        <v>0.4370497192</v>
      </c>
      <c r="D816" s="251">
        <f t="shared" si="2"/>
        <v>1.051604621</v>
      </c>
      <c r="E816" s="193"/>
      <c r="F816" s="193"/>
      <c r="G816" s="193"/>
      <c r="H816" s="193"/>
    </row>
    <row r="817" ht="13.5" customHeight="1">
      <c r="A817" s="193"/>
      <c r="B817" s="251">
        <v>805.0</v>
      </c>
      <c r="C817" s="251">
        <f t="shared" si="1"/>
        <v>0.4376072396</v>
      </c>
      <c r="D817" s="251">
        <f t="shared" si="2"/>
        <v>1.051672123</v>
      </c>
      <c r="E817" s="193"/>
      <c r="F817" s="193"/>
      <c r="G817" s="193"/>
      <c r="H817" s="193"/>
    </row>
    <row r="818" ht="13.5" customHeight="1">
      <c r="A818" s="193"/>
      <c r="B818" s="251">
        <v>806.0</v>
      </c>
      <c r="C818" s="251">
        <f t="shared" si="1"/>
        <v>0.4381647958</v>
      </c>
      <c r="D818" s="251">
        <f t="shared" si="2"/>
        <v>1.051739633</v>
      </c>
      <c r="E818" s="193"/>
      <c r="F818" s="193"/>
      <c r="G818" s="193"/>
      <c r="H818" s="193"/>
    </row>
    <row r="819" ht="13.5" customHeight="1">
      <c r="A819" s="193"/>
      <c r="B819" s="251">
        <v>807.0</v>
      </c>
      <c r="C819" s="251">
        <f t="shared" si="1"/>
        <v>0.4387223879</v>
      </c>
      <c r="D819" s="251">
        <f t="shared" si="2"/>
        <v>1.051807152</v>
      </c>
      <c r="E819" s="193"/>
      <c r="F819" s="193"/>
      <c r="G819" s="193"/>
      <c r="H819" s="193"/>
    </row>
    <row r="820" ht="13.5" customHeight="1">
      <c r="A820" s="193"/>
      <c r="B820" s="251">
        <v>808.0</v>
      </c>
      <c r="C820" s="251">
        <f t="shared" si="1"/>
        <v>0.4392800157</v>
      </c>
      <c r="D820" s="251">
        <f t="shared" si="2"/>
        <v>1.051874679</v>
      </c>
      <c r="E820" s="193"/>
      <c r="F820" s="193"/>
      <c r="G820" s="193"/>
      <c r="H820" s="193"/>
    </row>
    <row r="821" ht="13.5" customHeight="1">
      <c r="A821" s="193"/>
      <c r="B821" s="251">
        <v>809.0</v>
      </c>
      <c r="C821" s="251">
        <f t="shared" si="1"/>
        <v>0.4398376793</v>
      </c>
      <c r="D821" s="251">
        <f t="shared" si="2"/>
        <v>1.051942215</v>
      </c>
      <c r="E821" s="193"/>
      <c r="F821" s="193"/>
      <c r="G821" s="193"/>
      <c r="H821" s="193"/>
    </row>
    <row r="822" ht="13.5" customHeight="1">
      <c r="A822" s="193"/>
      <c r="B822" s="251">
        <v>810.0</v>
      </c>
      <c r="C822" s="251">
        <f t="shared" si="1"/>
        <v>0.4403953787</v>
      </c>
      <c r="D822" s="251">
        <f t="shared" si="2"/>
        <v>1.05200976</v>
      </c>
      <c r="E822" s="193"/>
      <c r="F822" s="193"/>
      <c r="G822" s="193"/>
      <c r="H822" s="193"/>
    </row>
    <row r="823" ht="13.5" customHeight="1">
      <c r="A823" s="193"/>
      <c r="B823" s="251">
        <v>811.0</v>
      </c>
      <c r="C823" s="251">
        <f t="shared" si="1"/>
        <v>0.4409531139</v>
      </c>
      <c r="D823" s="251">
        <f t="shared" si="2"/>
        <v>1.052077313</v>
      </c>
      <c r="E823" s="193"/>
      <c r="F823" s="193"/>
      <c r="G823" s="193"/>
      <c r="H823" s="193"/>
    </row>
    <row r="824" ht="13.5" customHeight="1">
      <c r="A824" s="193"/>
      <c r="B824" s="251">
        <v>812.0</v>
      </c>
      <c r="C824" s="251">
        <f t="shared" si="1"/>
        <v>0.441510885</v>
      </c>
      <c r="D824" s="251">
        <f t="shared" si="2"/>
        <v>1.052144875</v>
      </c>
      <c r="E824" s="193"/>
      <c r="F824" s="193"/>
      <c r="G824" s="193"/>
      <c r="H824" s="193"/>
    </row>
    <row r="825" ht="13.5" customHeight="1">
      <c r="A825" s="193"/>
      <c r="B825" s="251">
        <v>813.0</v>
      </c>
      <c r="C825" s="251">
        <f t="shared" si="1"/>
        <v>0.4420686919</v>
      </c>
      <c r="D825" s="251">
        <f t="shared" si="2"/>
        <v>1.052212446</v>
      </c>
      <c r="E825" s="193"/>
      <c r="F825" s="193"/>
      <c r="G825" s="193"/>
      <c r="H825" s="193"/>
    </row>
    <row r="826" ht="13.5" customHeight="1">
      <c r="A826" s="193"/>
      <c r="B826" s="251">
        <v>814.0</v>
      </c>
      <c r="C826" s="251">
        <f t="shared" si="1"/>
        <v>0.4426265346</v>
      </c>
      <c r="D826" s="251">
        <f t="shared" si="2"/>
        <v>1.052280026</v>
      </c>
      <c r="E826" s="193"/>
      <c r="F826" s="193"/>
      <c r="G826" s="193"/>
      <c r="H826" s="193"/>
    </row>
    <row r="827" ht="13.5" customHeight="1">
      <c r="A827" s="193"/>
      <c r="B827" s="251">
        <v>815.0</v>
      </c>
      <c r="C827" s="251">
        <f t="shared" si="1"/>
        <v>0.4431844131</v>
      </c>
      <c r="D827" s="251">
        <f t="shared" si="2"/>
        <v>1.052347614</v>
      </c>
      <c r="E827" s="193"/>
      <c r="F827" s="193"/>
      <c r="G827" s="193"/>
      <c r="H827" s="193"/>
    </row>
    <row r="828" ht="13.5" customHeight="1">
      <c r="A828" s="193"/>
      <c r="B828" s="251">
        <v>816.0</v>
      </c>
      <c r="C828" s="251">
        <f t="shared" si="1"/>
        <v>0.4437423274</v>
      </c>
      <c r="D828" s="251">
        <f t="shared" si="2"/>
        <v>1.052415211</v>
      </c>
      <c r="E828" s="193"/>
      <c r="F828" s="193"/>
      <c r="G828" s="193"/>
      <c r="H828" s="193"/>
    </row>
    <row r="829" ht="13.5" customHeight="1">
      <c r="A829" s="193"/>
      <c r="B829" s="251">
        <v>817.0</v>
      </c>
      <c r="C829" s="251">
        <f t="shared" si="1"/>
        <v>0.4443002776</v>
      </c>
      <c r="D829" s="251">
        <f t="shared" si="2"/>
        <v>1.052482816</v>
      </c>
      <c r="E829" s="193"/>
      <c r="F829" s="193"/>
      <c r="G829" s="193"/>
      <c r="H829" s="193"/>
    </row>
    <row r="830" ht="13.5" customHeight="1">
      <c r="A830" s="193"/>
      <c r="B830" s="251">
        <v>818.0</v>
      </c>
      <c r="C830" s="251">
        <f t="shared" si="1"/>
        <v>0.4448582637</v>
      </c>
      <c r="D830" s="251">
        <f t="shared" si="2"/>
        <v>1.05255043</v>
      </c>
      <c r="E830" s="193"/>
      <c r="F830" s="193"/>
      <c r="G830" s="193"/>
      <c r="H830" s="193"/>
    </row>
    <row r="831" ht="13.5" customHeight="1">
      <c r="A831" s="193"/>
      <c r="B831" s="251">
        <v>819.0</v>
      </c>
      <c r="C831" s="251">
        <f t="shared" si="1"/>
        <v>0.4454162855</v>
      </c>
      <c r="D831" s="251">
        <f t="shared" si="2"/>
        <v>1.052618053</v>
      </c>
      <c r="E831" s="193"/>
      <c r="F831" s="193"/>
      <c r="G831" s="193"/>
      <c r="H831" s="193"/>
    </row>
    <row r="832" ht="13.5" customHeight="1">
      <c r="A832" s="193"/>
      <c r="B832" s="251">
        <v>820.0</v>
      </c>
      <c r="C832" s="251">
        <f t="shared" si="1"/>
        <v>0.4459743433</v>
      </c>
      <c r="D832" s="251">
        <f t="shared" si="2"/>
        <v>1.052685685</v>
      </c>
      <c r="E832" s="193"/>
      <c r="F832" s="193"/>
      <c r="G832" s="193"/>
      <c r="H832" s="193"/>
    </row>
    <row r="833" ht="13.5" customHeight="1">
      <c r="A833" s="193"/>
      <c r="B833" s="251">
        <v>821.0</v>
      </c>
      <c r="C833" s="251">
        <f t="shared" si="1"/>
        <v>0.4465324369</v>
      </c>
      <c r="D833" s="251">
        <f t="shared" si="2"/>
        <v>1.052753325</v>
      </c>
      <c r="E833" s="193"/>
      <c r="F833" s="193"/>
      <c r="G833" s="193"/>
      <c r="H833" s="193"/>
    </row>
    <row r="834" ht="13.5" customHeight="1">
      <c r="A834" s="193"/>
      <c r="B834" s="251">
        <v>822.0</v>
      </c>
      <c r="C834" s="251">
        <f t="shared" si="1"/>
        <v>0.4470905663</v>
      </c>
      <c r="D834" s="251">
        <f t="shared" si="2"/>
        <v>1.052820974</v>
      </c>
      <c r="E834" s="193"/>
      <c r="F834" s="193"/>
      <c r="G834" s="193"/>
      <c r="H834" s="193"/>
    </row>
    <row r="835" ht="13.5" customHeight="1">
      <c r="A835" s="193"/>
      <c r="B835" s="251">
        <v>823.0</v>
      </c>
      <c r="C835" s="251">
        <f t="shared" si="1"/>
        <v>0.4476487316</v>
      </c>
      <c r="D835" s="251">
        <f t="shared" si="2"/>
        <v>1.052888632</v>
      </c>
      <c r="E835" s="193"/>
      <c r="F835" s="193"/>
      <c r="G835" s="193"/>
      <c r="H835" s="193"/>
    </row>
    <row r="836" ht="13.5" customHeight="1">
      <c r="A836" s="193"/>
      <c r="B836" s="251">
        <v>824.0</v>
      </c>
      <c r="C836" s="251">
        <f t="shared" si="1"/>
        <v>0.4482069328</v>
      </c>
      <c r="D836" s="251">
        <f t="shared" si="2"/>
        <v>1.052956298</v>
      </c>
      <c r="E836" s="193"/>
      <c r="F836" s="193"/>
      <c r="G836" s="193"/>
      <c r="H836" s="193"/>
    </row>
    <row r="837" ht="13.5" customHeight="1">
      <c r="A837" s="193"/>
      <c r="B837" s="251">
        <v>825.0</v>
      </c>
      <c r="C837" s="251">
        <f t="shared" si="1"/>
        <v>0.4487651699</v>
      </c>
      <c r="D837" s="251">
        <f t="shared" si="2"/>
        <v>1.053023973</v>
      </c>
      <c r="E837" s="193"/>
      <c r="F837" s="193"/>
      <c r="G837" s="193"/>
      <c r="H837" s="193"/>
    </row>
    <row r="838" ht="13.5" customHeight="1">
      <c r="A838" s="193"/>
      <c r="B838" s="251">
        <v>826.0</v>
      </c>
      <c r="C838" s="251">
        <f t="shared" si="1"/>
        <v>0.4493234429</v>
      </c>
      <c r="D838" s="251">
        <f t="shared" si="2"/>
        <v>1.053091657</v>
      </c>
      <c r="E838" s="193"/>
      <c r="F838" s="193"/>
      <c r="G838" s="193"/>
      <c r="H838" s="193"/>
    </row>
    <row r="839" ht="13.5" customHeight="1">
      <c r="A839" s="193"/>
      <c r="B839" s="251">
        <v>827.0</v>
      </c>
      <c r="C839" s="251">
        <f t="shared" si="1"/>
        <v>0.4498817517</v>
      </c>
      <c r="D839" s="251">
        <f t="shared" si="2"/>
        <v>1.053159349</v>
      </c>
      <c r="E839" s="193"/>
      <c r="F839" s="193"/>
      <c r="G839" s="193"/>
      <c r="H839" s="193"/>
    </row>
    <row r="840" ht="13.5" customHeight="1">
      <c r="A840" s="193"/>
      <c r="B840" s="251">
        <v>828.0</v>
      </c>
      <c r="C840" s="251">
        <f t="shared" si="1"/>
        <v>0.4504400964</v>
      </c>
      <c r="D840" s="251">
        <f t="shared" si="2"/>
        <v>1.053227051</v>
      </c>
      <c r="E840" s="193"/>
      <c r="F840" s="193"/>
      <c r="G840" s="193"/>
      <c r="H840" s="193"/>
    </row>
    <row r="841" ht="13.5" customHeight="1">
      <c r="A841" s="193"/>
      <c r="B841" s="251">
        <v>829.0</v>
      </c>
      <c r="C841" s="251">
        <f t="shared" si="1"/>
        <v>0.450998477</v>
      </c>
      <c r="D841" s="251">
        <f t="shared" si="2"/>
        <v>1.053294761</v>
      </c>
      <c r="E841" s="193"/>
      <c r="F841" s="193"/>
      <c r="G841" s="193"/>
      <c r="H841" s="193"/>
    </row>
    <row r="842" ht="13.5" customHeight="1">
      <c r="A842" s="193"/>
      <c r="B842" s="251">
        <v>830.0</v>
      </c>
      <c r="C842" s="251">
        <f t="shared" si="1"/>
        <v>0.4515568935</v>
      </c>
      <c r="D842" s="251">
        <f t="shared" si="2"/>
        <v>1.053362479</v>
      </c>
      <c r="E842" s="193"/>
      <c r="F842" s="193"/>
      <c r="G842" s="193"/>
      <c r="H842" s="193"/>
    </row>
    <row r="843" ht="13.5" customHeight="1">
      <c r="A843" s="193"/>
      <c r="B843" s="251">
        <v>831.0</v>
      </c>
      <c r="C843" s="251">
        <f t="shared" si="1"/>
        <v>0.4521153459</v>
      </c>
      <c r="D843" s="251">
        <f t="shared" si="2"/>
        <v>1.053430206</v>
      </c>
      <c r="E843" s="193"/>
      <c r="F843" s="193"/>
      <c r="G843" s="193"/>
      <c r="H843" s="193"/>
    </row>
    <row r="844" ht="13.5" customHeight="1">
      <c r="A844" s="193"/>
      <c r="B844" s="251">
        <v>832.0</v>
      </c>
      <c r="C844" s="251">
        <f t="shared" si="1"/>
        <v>0.4526738343</v>
      </c>
      <c r="D844" s="251">
        <f t="shared" si="2"/>
        <v>1.053497942</v>
      </c>
      <c r="E844" s="193"/>
      <c r="F844" s="193"/>
      <c r="G844" s="193"/>
      <c r="H844" s="193"/>
    </row>
    <row r="845" ht="13.5" customHeight="1">
      <c r="A845" s="193"/>
      <c r="B845" s="251">
        <v>833.0</v>
      </c>
      <c r="C845" s="251">
        <f t="shared" si="1"/>
        <v>0.4532323585</v>
      </c>
      <c r="D845" s="251">
        <f t="shared" si="2"/>
        <v>1.053565687</v>
      </c>
      <c r="E845" s="193"/>
      <c r="F845" s="193"/>
      <c r="G845" s="193"/>
      <c r="H845" s="193"/>
    </row>
    <row r="846" ht="13.5" customHeight="1">
      <c r="A846" s="193"/>
      <c r="B846" s="251">
        <v>834.0</v>
      </c>
      <c r="C846" s="251">
        <f t="shared" si="1"/>
        <v>0.4537909187</v>
      </c>
      <c r="D846" s="251">
        <f t="shared" si="2"/>
        <v>1.053633441</v>
      </c>
      <c r="E846" s="193"/>
      <c r="F846" s="193"/>
      <c r="G846" s="193"/>
      <c r="H846" s="193"/>
    </row>
    <row r="847" ht="13.5" customHeight="1">
      <c r="A847" s="193"/>
      <c r="B847" s="251">
        <v>835.0</v>
      </c>
      <c r="C847" s="251">
        <f t="shared" si="1"/>
        <v>0.4543495147</v>
      </c>
      <c r="D847" s="251">
        <f t="shared" si="2"/>
        <v>1.053701203</v>
      </c>
      <c r="E847" s="193"/>
      <c r="F847" s="193"/>
      <c r="G847" s="193"/>
      <c r="H847" s="193"/>
    </row>
    <row r="848" ht="13.5" customHeight="1">
      <c r="A848" s="193"/>
      <c r="B848" s="251">
        <v>836.0</v>
      </c>
      <c r="C848" s="251">
        <f t="shared" si="1"/>
        <v>0.4549081467</v>
      </c>
      <c r="D848" s="251">
        <f t="shared" si="2"/>
        <v>1.053768974</v>
      </c>
      <c r="E848" s="193"/>
      <c r="F848" s="193"/>
      <c r="G848" s="193"/>
      <c r="H848" s="193"/>
    </row>
    <row r="849" ht="13.5" customHeight="1">
      <c r="A849" s="193"/>
      <c r="B849" s="251">
        <v>837.0</v>
      </c>
      <c r="C849" s="251">
        <f t="shared" si="1"/>
        <v>0.4554668147</v>
      </c>
      <c r="D849" s="251">
        <f t="shared" si="2"/>
        <v>1.053836753</v>
      </c>
      <c r="E849" s="193"/>
      <c r="F849" s="193"/>
      <c r="G849" s="193"/>
      <c r="H849" s="193"/>
    </row>
    <row r="850" ht="13.5" customHeight="1">
      <c r="A850" s="193"/>
      <c r="B850" s="251">
        <v>838.0</v>
      </c>
      <c r="C850" s="251">
        <f t="shared" si="1"/>
        <v>0.4560255185</v>
      </c>
      <c r="D850" s="251">
        <f t="shared" si="2"/>
        <v>1.053904541</v>
      </c>
      <c r="E850" s="193"/>
      <c r="F850" s="193"/>
      <c r="G850" s="193"/>
      <c r="H850" s="193"/>
    </row>
    <row r="851" ht="13.5" customHeight="1">
      <c r="A851" s="193"/>
      <c r="B851" s="251">
        <v>839.0</v>
      </c>
      <c r="C851" s="251">
        <f t="shared" si="1"/>
        <v>0.4565842583</v>
      </c>
      <c r="D851" s="251">
        <f t="shared" si="2"/>
        <v>1.053972338</v>
      </c>
      <c r="E851" s="193"/>
      <c r="F851" s="193"/>
      <c r="G851" s="193"/>
      <c r="H851" s="193"/>
    </row>
    <row r="852" ht="13.5" customHeight="1">
      <c r="A852" s="193"/>
      <c r="B852" s="251">
        <v>840.0</v>
      </c>
      <c r="C852" s="251">
        <f t="shared" si="1"/>
        <v>0.4571430341</v>
      </c>
      <c r="D852" s="251">
        <f t="shared" si="2"/>
        <v>1.054040144</v>
      </c>
      <c r="E852" s="193"/>
      <c r="F852" s="193"/>
      <c r="G852" s="193"/>
      <c r="H852" s="193"/>
    </row>
    <row r="853" ht="13.5" customHeight="1">
      <c r="A853" s="193"/>
      <c r="B853" s="251">
        <v>841.0</v>
      </c>
      <c r="C853" s="251">
        <f t="shared" si="1"/>
        <v>0.4577018458</v>
      </c>
      <c r="D853" s="251">
        <f t="shared" si="2"/>
        <v>1.054107959</v>
      </c>
      <c r="E853" s="193"/>
      <c r="F853" s="193"/>
      <c r="G853" s="193"/>
      <c r="H853" s="193"/>
    </row>
    <row r="854" ht="13.5" customHeight="1">
      <c r="A854" s="193"/>
      <c r="B854" s="251">
        <v>842.0</v>
      </c>
      <c r="C854" s="251">
        <f t="shared" si="1"/>
        <v>0.4582606934</v>
      </c>
      <c r="D854" s="251">
        <f t="shared" si="2"/>
        <v>1.054175782</v>
      </c>
      <c r="E854" s="193"/>
      <c r="F854" s="193"/>
      <c r="G854" s="193"/>
      <c r="H854" s="193"/>
    </row>
    <row r="855" ht="13.5" customHeight="1">
      <c r="A855" s="193"/>
      <c r="B855" s="251">
        <v>843.0</v>
      </c>
      <c r="C855" s="251">
        <f t="shared" si="1"/>
        <v>0.458819577</v>
      </c>
      <c r="D855" s="251">
        <f t="shared" si="2"/>
        <v>1.054243614</v>
      </c>
      <c r="E855" s="193"/>
      <c r="F855" s="193"/>
      <c r="G855" s="193"/>
      <c r="H855" s="193"/>
    </row>
    <row r="856" ht="13.5" customHeight="1">
      <c r="A856" s="193"/>
      <c r="B856" s="251">
        <v>844.0</v>
      </c>
      <c r="C856" s="251">
        <f t="shared" si="1"/>
        <v>0.4593784966</v>
      </c>
      <c r="D856" s="251">
        <f t="shared" si="2"/>
        <v>1.054311454</v>
      </c>
      <c r="E856" s="193"/>
      <c r="F856" s="193"/>
      <c r="G856" s="193"/>
      <c r="H856" s="193"/>
    </row>
    <row r="857" ht="13.5" customHeight="1">
      <c r="A857" s="193"/>
      <c r="B857" s="251">
        <v>845.0</v>
      </c>
      <c r="C857" s="251">
        <f t="shared" si="1"/>
        <v>0.4599374522</v>
      </c>
      <c r="D857" s="251">
        <f t="shared" si="2"/>
        <v>1.054379304</v>
      </c>
      <c r="E857" s="193"/>
      <c r="F857" s="193"/>
      <c r="G857" s="193"/>
      <c r="H857" s="193"/>
    </row>
    <row r="858" ht="13.5" customHeight="1">
      <c r="A858" s="193"/>
      <c r="B858" s="251">
        <v>846.0</v>
      </c>
      <c r="C858" s="251">
        <f t="shared" si="1"/>
        <v>0.4604964437</v>
      </c>
      <c r="D858" s="251">
        <f t="shared" si="2"/>
        <v>1.054447162</v>
      </c>
      <c r="E858" s="193"/>
      <c r="F858" s="193"/>
      <c r="G858" s="193"/>
      <c r="H858" s="193"/>
    </row>
    <row r="859" ht="13.5" customHeight="1">
      <c r="A859" s="193"/>
      <c r="B859" s="251">
        <v>847.0</v>
      </c>
      <c r="C859" s="251">
        <f t="shared" si="1"/>
        <v>0.4610554712</v>
      </c>
      <c r="D859" s="251">
        <f t="shared" si="2"/>
        <v>1.054515029</v>
      </c>
      <c r="E859" s="193"/>
      <c r="F859" s="193"/>
      <c r="G859" s="193"/>
      <c r="H859" s="193"/>
    </row>
    <row r="860" ht="13.5" customHeight="1">
      <c r="A860" s="193"/>
      <c r="B860" s="251">
        <v>848.0</v>
      </c>
      <c r="C860" s="251">
        <f t="shared" si="1"/>
        <v>0.4616145346</v>
      </c>
      <c r="D860" s="251">
        <f t="shared" si="2"/>
        <v>1.054582904</v>
      </c>
      <c r="E860" s="193"/>
      <c r="F860" s="193"/>
      <c r="G860" s="193"/>
      <c r="H860" s="193"/>
    </row>
    <row r="861" ht="13.5" customHeight="1">
      <c r="A861" s="193"/>
      <c r="B861" s="251">
        <v>849.0</v>
      </c>
      <c r="C861" s="251">
        <f t="shared" si="1"/>
        <v>0.4621736341</v>
      </c>
      <c r="D861" s="251">
        <f t="shared" si="2"/>
        <v>1.054650789</v>
      </c>
      <c r="E861" s="193"/>
      <c r="F861" s="193"/>
      <c r="G861" s="193"/>
      <c r="H861" s="193"/>
    </row>
    <row r="862" ht="13.5" customHeight="1">
      <c r="A862" s="193"/>
      <c r="B862" s="251">
        <v>850.0</v>
      </c>
      <c r="C862" s="251">
        <f t="shared" si="1"/>
        <v>0.4627327695</v>
      </c>
      <c r="D862" s="251">
        <f t="shared" si="2"/>
        <v>1.054718682</v>
      </c>
      <c r="E862" s="193"/>
      <c r="F862" s="193"/>
      <c r="G862" s="193"/>
      <c r="H862" s="193"/>
    </row>
    <row r="863" ht="13.5" customHeight="1">
      <c r="A863" s="193"/>
      <c r="B863" s="251">
        <v>851.0</v>
      </c>
      <c r="C863" s="251">
        <f t="shared" si="1"/>
        <v>0.463291941</v>
      </c>
      <c r="D863" s="251">
        <f t="shared" si="2"/>
        <v>1.054786583</v>
      </c>
      <c r="E863" s="193"/>
      <c r="F863" s="193"/>
      <c r="G863" s="193"/>
      <c r="H863" s="193"/>
    </row>
    <row r="864" ht="13.5" customHeight="1">
      <c r="A864" s="193"/>
      <c r="B864" s="251">
        <v>852.0</v>
      </c>
      <c r="C864" s="251">
        <f t="shared" si="1"/>
        <v>0.4638511484</v>
      </c>
      <c r="D864" s="251">
        <f t="shared" si="2"/>
        <v>1.054854494</v>
      </c>
      <c r="E864" s="193"/>
      <c r="F864" s="193"/>
      <c r="G864" s="193"/>
      <c r="H864" s="193"/>
    </row>
    <row r="865" ht="13.5" customHeight="1">
      <c r="A865" s="193"/>
      <c r="B865" s="251">
        <v>853.0</v>
      </c>
      <c r="C865" s="251">
        <f t="shared" si="1"/>
        <v>0.4644103919</v>
      </c>
      <c r="D865" s="251">
        <f t="shared" si="2"/>
        <v>1.054922413</v>
      </c>
      <c r="E865" s="193"/>
      <c r="F865" s="193"/>
      <c r="G865" s="193"/>
      <c r="H865" s="193"/>
    </row>
    <row r="866" ht="13.5" customHeight="1">
      <c r="A866" s="193"/>
      <c r="B866" s="251">
        <v>854.0</v>
      </c>
      <c r="C866" s="251">
        <f t="shared" si="1"/>
        <v>0.4649696713</v>
      </c>
      <c r="D866" s="251">
        <f t="shared" si="2"/>
        <v>1.054990341</v>
      </c>
      <c r="E866" s="193"/>
      <c r="F866" s="193"/>
      <c r="G866" s="193"/>
      <c r="H866" s="193"/>
    </row>
    <row r="867" ht="13.5" customHeight="1">
      <c r="A867" s="193"/>
      <c r="B867" s="251">
        <v>855.0</v>
      </c>
      <c r="C867" s="251">
        <f t="shared" si="1"/>
        <v>0.4655289868</v>
      </c>
      <c r="D867" s="251">
        <f t="shared" si="2"/>
        <v>1.055058278</v>
      </c>
      <c r="E867" s="193"/>
      <c r="F867" s="193"/>
      <c r="G867" s="193"/>
      <c r="H867" s="193"/>
    </row>
    <row r="868" ht="13.5" customHeight="1">
      <c r="A868" s="193"/>
      <c r="B868" s="251">
        <v>856.0</v>
      </c>
      <c r="C868" s="251">
        <f t="shared" si="1"/>
        <v>0.4660883383</v>
      </c>
      <c r="D868" s="251">
        <f t="shared" si="2"/>
        <v>1.055126224</v>
      </c>
      <c r="E868" s="193"/>
      <c r="F868" s="193"/>
      <c r="G868" s="193"/>
      <c r="H868" s="193"/>
    </row>
    <row r="869" ht="13.5" customHeight="1">
      <c r="A869" s="193"/>
      <c r="B869" s="251">
        <v>857.0</v>
      </c>
      <c r="C869" s="251">
        <f t="shared" si="1"/>
        <v>0.4666477258</v>
      </c>
      <c r="D869" s="251">
        <f t="shared" si="2"/>
        <v>1.055194178</v>
      </c>
      <c r="E869" s="193"/>
      <c r="F869" s="193"/>
      <c r="G869" s="193"/>
      <c r="H869" s="193"/>
    </row>
    <row r="870" ht="13.5" customHeight="1">
      <c r="A870" s="193"/>
      <c r="B870" s="251">
        <v>858.0</v>
      </c>
      <c r="C870" s="251">
        <f t="shared" si="1"/>
        <v>0.4672071494</v>
      </c>
      <c r="D870" s="251">
        <f t="shared" si="2"/>
        <v>1.055262141</v>
      </c>
      <c r="E870" s="193"/>
      <c r="F870" s="193"/>
      <c r="G870" s="193"/>
      <c r="H870" s="193"/>
    </row>
    <row r="871" ht="13.5" customHeight="1">
      <c r="A871" s="193"/>
      <c r="B871" s="251">
        <v>859.0</v>
      </c>
      <c r="C871" s="251">
        <f t="shared" si="1"/>
        <v>0.4677666089</v>
      </c>
      <c r="D871" s="251">
        <f t="shared" si="2"/>
        <v>1.055330113</v>
      </c>
      <c r="E871" s="193"/>
      <c r="F871" s="193"/>
      <c r="G871" s="193"/>
      <c r="H871" s="193"/>
    </row>
    <row r="872" ht="13.5" customHeight="1">
      <c r="A872" s="193"/>
      <c r="B872" s="251">
        <v>860.0</v>
      </c>
      <c r="C872" s="251">
        <f t="shared" si="1"/>
        <v>0.4683261046</v>
      </c>
      <c r="D872" s="251">
        <f t="shared" si="2"/>
        <v>1.055398093</v>
      </c>
      <c r="E872" s="193"/>
      <c r="F872" s="193"/>
      <c r="G872" s="193"/>
      <c r="H872" s="193"/>
    </row>
    <row r="873" ht="13.5" customHeight="1">
      <c r="A873" s="193"/>
      <c r="B873" s="251">
        <v>861.0</v>
      </c>
      <c r="C873" s="251">
        <f t="shared" si="1"/>
        <v>0.4688856362</v>
      </c>
      <c r="D873" s="251">
        <f t="shared" si="2"/>
        <v>1.055466083</v>
      </c>
      <c r="E873" s="193"/>
      <c r="F873" s="193"/>
      <c r="G873" s="193"/>
      <c r="H873" s="193"/>
    </row>
    <row r="874" ht="13.5" customHeight="1">
      <c r="A874" s="193"/>
      <c r="B874" s="251">
        <v>862.0</v>
      </c>
      <c r="C874" s="251">
        <f t="shared" si="1"/>
        <v>0.4694452039</v>
      </c>
      <c r="D874" s="251">
        <f t="shared" si="2"/>
        <v>1.055534081</v>
      </c>
      <c r="E874" s="193"/>
      <c r="F874" s="193"/>
      <c r="G874" s="193"/>
      <c r="H874" s="193"/>
    </row>
    <row r="875" ht="13.5" customHeight="1">
      <c r="A875" s="193"/>
      <c r="B875" s="251">
        <v>863.0</v>
      </c>
      <c r="C875" s="251">
        <f t="shared" si="1"/>
        <v>0.4700048077</v>
      </c>
      <c r="D875" s="251">
        <f t="shared" si="2"/>
        <v>1.055602087</v>
      </c>
      <c r="E875" s="193"/>
      <c r="F875" s="193"/>
      <c r="G875" s="193"/>
      <c r="H875" s="193"/>
    </row>
    <row r="876" ht="13.5" customHeight="1">
      <c r="A876" s="193"/>
      <c r="B876" s="251">
        <v>864.0</v>
      </c>
      <c r="C876" s="251">
        <f t="shared" si="1"/>
        <v>0.4705644475</v>
      </c>
      <c r="D876" s="251">
        <f t="shared" si="2"/>
        <v>1.055670103</v>
      </c>
      <c r="E876" s="193"/>
      <c r="F876" s="193"/>
      <c r="G876" s="193"/>
      <c r="H876" s="193"/>
    </row>
    <row r="877" ht="13.5" customHeight="1">
      <c r="A877" s="193"/>
      <c r="B877" s="251">
        <v>865.0</v>
      </c>
      <c r="C877" s="251">
        <f t="shared" si="1"/>
        <v>0.4711241233</v>
      </c>
      <c r="D877" s="251">
        <f t="shared" si="2"/>
        <v>1.055738127</v>
      </c>
      <c r="E877" s="193"/>
      <c r="F877" s="193"/>
      <c r="G877" s="193"/>
      <c r="H877" s="193"/>
    </row>
    <row r="878" ht="13.5" customHeight="1">
      <c r="A878" s="193"/>
      <c r="B878" s="251">
        <v>866.0</v>
      </c>
      <c r="C878" s="251">
        <f t="shared" si="1"/>
        <v>0.4716838353</v>
      </c>
      <c r="D878" s="251">
        <f t="shared" si="2"/>
        <v>1.055806161</v>
      </c>
      <c r="E878" s="193"/>
      <c r="F878" s="193"/>
      <c r="G878" s="193"/>
      <c r="H878" s="193"/>
    </row>
    <row r="879" ht="13.5" customHeight="1">
      <c r="A879" s="193"/>
      <c r="B879" s="251">
        <v>867.0</v>
      </c>
      <c r="C879" s="251">
        <f t="shared" si="1"/>
        <v>0.4722435833</v>
      </c>
      <c r="D879" s="251">
        <f t="shared" si="2"/>
        <v>1.055874202</v>
      </c>
      <c r="E879" s="193"/>
      <c r="F879" s="193"/>
      <c r="G879" s="193"/>
      <c r="H879" s="193"/>
    </row>
    <row r="880" ht="13.5" customHeight="1">
      <c r="A880" s="193"/>
      <c r="B880" s="251">
        <v>868.0</v>
      </c>
      <c r="C880" s="251">
        <f t="shared" si="1"/>
        <v>0.4728033674</v>
      </c>
      <c r="D880" s="251">
        <f t="shared" si="2"/>
        <v>1.055942253</v>
      </c>
      <c r="E880" s="193"/>
      <c r="F880" s="193"/>
      <c r="G880" s="193"/>
      <c r="H880" s="193"/>
    </row>
    <row r="881" ht="13.5" customHeight="1">
      <c r="A881" s="193"/>
      <c r="B881" s="251">
        <v>869.0</v>
      </c>
      <c r="C881" s="251">
        <f t="shared" si="1"/>
        <v>0.4733631875</v>
      </c>
      <c r="D881" s="251">
        <f t="shared" si="2"/>
        <v>1.056010313</v>
      </c>
      <c r="E881" s="193"/>
      <c r="F881" s="193"/>
      <c r="G881" s="193"/>
      <c r="H881" s="193"/>
    </row>
    <row r="882" ht="13.5" customHeight="1">
      <c r="A882" s="193"/>
      <c r="B882" s="251">
        <v>870.0</v>
      </c>
      <c r="C882" s="251">
        <f t="shared" si="1"/>
        <v>0.4739230438</v>
      </c>
      <c r="D882" s="251">
        <f t="shared" si="2"/>
        <v>1.056078381</v>
      </c>
      <c r="E882" s="193"/>
      <c r="F882" s="193"/>
      <c r="G882" s="193"/>
      <c r="H882" s="193"/>
    </row>
    <row r="883" ht="13.5" customHeight="1">
      <c r="A883" s="193"/>
      <c r="B883" s="251">
        <v>871.0</v>
      </c>
      <c r="C883" s="251">
        <f t="shared" si="1"/>
        <v>0.4744829361</v>
      </c>
      <c r="D883" s="251">
        <f t="shared" si="2"/>
        <v>1.056146458</v>
      </c>
      <c r="E883" s="193"/>
      <c r="F883" s="193"/>
      <c r="G883" s="193"/>
      <c r="H883" s="193"/>
    </row>
    <row r="884" ht="13.5" customHeight="1">
      <c r="A884" s="193"/>
      <c r="B884" s="251">
        <v>872.0</v>
      </c>
      <c r="C884" s="251">
        <f t="shared" si="1"/>
        <v>0.4750428645</v>
      </c>
      <c r="D884" s="251">
        <f t="shared" si="2"/>
        <v>1.056214544</v>
      </c>
      <c r="E884" s="193"/>
      <c r="F884" s="193"/>
      <c r="G884" s="193"/>
      <c r="H884" s="193"/>
    </row>
    <row r="885" ht="13.5" customHeight="1">
      <c r="A885" s="193"/>
      <c r="B885" s="251">
        <v>873.0</v>
      </c>
      <c r="C885" s="251">
        <f t="shared" si="1"/>
        <v>0.475602829</v>
      </c>
      <c r="D885" s="251">
        <f t="shared" si="2"/>
        <v>1.056282638</v>
      </c>
      <c r="E885" s="193"/>
      <c r="F885" s="193"/>
      <c r="G885" s="193"/>
      <c r="H885" s="193"/>
    </row>
    <row r="886" ht="13.5" customHeight="1">
      <c r="A886" s="193"/>
      <c r="B886" s="251">
        <v>874.0</v>
      </c>
      <c r="C886" s="251">
        <f t="shared" si="1"/>
        <v>0.4761628296</v>
      </c>
      <c r="D886" s="251">
        <f t="shared" si="2"/>
        <v>1.056350741</v>
      </c>
      <c r="E886" s="193"/>
      <c r="F886" s="193"/>
      <c r="G886" s="193"/>
      <c r="H886" s="193"/>
    </row>
    <row r="887" ht="13.5" customHeight="1">
      <c r="A887" s="193"/>
      <c r="B887" s="251">
        <v>875.0</v>
      </c>
      <c r="C887" s="251">
        <f t="shared" si="1"/>
        <v>0.4767228664</v>
      </c>
      <c r="D887" s="251">
        <f t="shared" si="2"/>
        <v>1.056418854</v>
      </c>
      <c r="E887" s="193"/>
      <c r="F887" s="193"/>
      <c r="G887" s="193"/>
      <c r="H887" s="193"/>
    </row>
    <row r="888" ht="13.5" customHeight="1">
      <c r="A888" s="193"/>
      <c r="B888" s="251">
        <v>876.0</v>
      </c>
      <c r="C888" s="251">
        <f t="shared" si="1"/>
        <v>0.4772829392</v>
      </c>
      <c r="D888" s="251">
        <f t="shared" si="2"/>
        <v>1.056486974</v>
      </c>
      <c r="E888" s="193"/>
      <c r="F888" s="193"/>
      <c r="G888" s="193"/>
      <c r="H888" s="193"/>
    </row>
    <row r="889" ht="13.5" customHeight="1">
      <c r="A889" s="193"/>
      <c r="B889" s="251">
        <v>877.0</v>
      </c>
      <c r="C889" s="251">
        <f t="shared" si="1"/>
        <v>0.4778430482</v>
      </c>
      <c r="D889" s="251">
        <f t="shared" si="2"/>
        <v>1.056555104</v>
      </c>
      <c r="E889" s="193"/>
      <c r="F889" s="193"/>
      <c r="G889" s="193"/>
      <c r="H889" s="193"/>
    </row>
    <row r="890" ht="13.5" customHeight="1">
      <c r="A890" s="193"/>
      <c r="B890" s="251">
        <v>878.0</v>
      </c>
      <c r="C890" s="251">
        <f t="shared" si="1"/>
        <v>0.4784031932</v>
      </c>
      <c r="D890" s="251">
        <f t="shared" si="2"/>
        <v>1.056623243</v>
      </c>
      <c r="E890" s="193"/>
      <c r="F890" s="193"/>
      <c r="G890" s="193"/>
      <c r="H890" s="193"/>
    </row>
    <row r="891" ht="13.5" customHeight="1">
      <c r="A891" s="193"/>
      <c r="B891" s="251">
        <v>879.0</v>
      </c>
      <c r="C891" s="251">
        <f t="shared" si="1"/>
        <v>0.4789633744</v>
      </c>
      <c r="D891" s="251">
        <f t="shared" si="2"/>
        <v>1.05669139</v>
      </c>
      <c r="E891" s="193"/>
      <c r="F891" s="193"/>
      <c r="G891" s="193"/>
      <c r="H891" s="193"/>
    </row>
    <row r="892" ht="13.5" customHeight="1">
      <c r="A892" s="193"/>
      <c r="B892" s="251">
        <v>880.0</v>
      </c>
      <c r="C892" s="251">
        <f t="shared" si="1"/>
        <v>0.4795235918</v>
      </c>
      <c r="D892" s="251">
        <f t="shared" si="2"/>
        <v>1.056759546</v>
      </c>
      <c r="E892" s="193"/>
      <c r="F892" s="193"/>
      <c r="G892" s="193"/>
      <c r="H892" s="193"/>
    </row>
    <row r="893" ht="13.5" customHeight="1">
      <c r="A893" s="193"/>
      <c r="B893" s="251">
        <v>881.0</v>
      </c>
      <c r="C893" s="251">
        <f t="shared" si="1"/>
        <v>0.4800838452</v>
      </c>
      <c r="D893" s="251">
        <f t="shared" si="2"/>
        <v>1.056827711</v>
      </c>
      <c r="E893" s="193"/>
      <c r="F893" s="193"/>
      <c r="G893" s="193"/>
      <c r="H893" s="193"/>
    </row>
    <row r="894" ht="13.5" customHeight="1">
      <c r="A894" s="193"/>
      <c r="B894" s="251">
        <v>882.0</v>
      </c>
      <c r="C894" s="251">
        <f t="shared" si="1"/>
        <v>0.4806441349</v>
      </c>
      <c r="D894" s="251">
        <f t="shared" si="2"/>
        <v>1.056895884</v>
      </c>
      <c r="E894" s="193"/>
      <c r="F894" s="193"/>
      <c r="G894" s="193"/>
      <c r="H894" s="193"/>
    </row>
    <row r="895" ht="13.5" customHeight="1">
      <c r="A895" s="193"/>
      <c r="B895" s="251">
        <v>883.0</v>
      </c>
      <c r="C895" s="251">
        <f t="shared" si="1"/>
        <v>0.4812044606</v>
      </c>
      <c r="D895" s="251">
        <f t="shared" si="2"/>
        <v>1.056964067</v>
      </c>
      <c r="E895" s="193"/>
      <c r="F895" s="193"/>
      <c r="G895" s="193"/>
      <c r="H895" s="193"/>
    </row>
    <row r="896" ht="13.5" customHeight="1">
      <c r="A896" s="193"/>
      <c r="B896" s="251">
        <v>884.0</v>
      </c>
      <c r="C896" s="251">
        <f t="shared" si="1"/>
        <v>0.4817648225</v>
      </c>
      <c r="D896" s="251">
        <f t="shared" si="2"/>
        <v>1.057032258</v>
      </c>
      <c r="E896" s="193"/>
      <c r="F896" s="193"/>
      <c r="G896" s="193"/>
      <c r="H896" s="193"/>
    </row>
    <row r="897" ht="13.5" customHeight="1">
      <c r="A897" s="193"/>
      <c r="B897" s="251">
        <v>885.0</v>
      </c>
      <c r="C897" s="251">
        <f t="shared" si="1"/>
        <v>0.4823252206</v>
      </c>
      <c r="D897" s="251">
        <f t="shared" si="2"/>
        <v>1.057100458</v>
      </c>
      <c r="E897" s="193"/>
      <c r="F897" s="193"/>
      <c r="G897" s="193"/>
      <c r="H897" s="193"/>
    </row>
    <row r="898" ht="13.5" customHeight="1">
      <c r="A898" s="193"/>
      <c r="B898" s="251">
        <v>886.0</v>
      </c>
      <c r="C898" s="251">
        <f t="shared" si="1"/>
        <v>0.4828856548</v>
      </c>
      <c r="D898" s="251">
        <f t="shared" si="2"/>
        <v>1.057168667</v>
      </c>
      <c r="E898" s="193"/>
      <c r="F898" s="193"/>
      <c r="G898" s="193"/>
      <c r="H898" s="193"/>
    </row>
    <row r="899" ht="13.5" customHeight="1">
      <c r="A899" s="193"/>
      <c r="B899" s="251">
        <v>887.0</v>
      </c>
      <c r="C899" s="251">
        <f t="shared" si="1"/>
        <v>0.4834461252</v>
      </c>
      <c r="D899" s="251">
        <f t="shared" si="2"/>
        <v>1.057236885</v>
      </c>
      <c r="E899" s="193"/>
      <c r="F899" s="193"/>
      <c r="G899" s="193"/>
      <c r="H899" s="193"/>
    </row>
    <row r="900" ht="13.5" customHeight="1">
      <c r="A900" s="193"/>
      <c r="B900" s="251">
        <v>888.0</v>
      </c>
      <c r="C900" s="251">
        <f t="shared" si="1"/>
        <v>0.4840066317</v>
      </c>
      <c r="D900" s="251">
        <f t="shared" si="2"/>
        <v>1.057305111</v>
      </c>
      <c r="E900" s="193"/>
      <c r="F900" s="193"/>
      <c r="G900" s="193"/>
      <c r="H900" s="193"/>
    </row>
    <row r="901" ht="13.5" customHeight="1">
      <c r="A901" s="193"/>
      <c r="B901" s="251">
        <v>889.0</v>
      </c>
      <c r="C901" s="251">
        <f t="shared" si="1"/>
        <v>0.4845671744</v>
      </c>
      <c r="D901" s="251">
        <f t="shared" si="2"/>
        <v>1.057373346</v>
      </c>
      <c r="E901" s="193"/>
      <c r="F901" s="193"/>
      <c r="G901" s="193"/>
      <c r="H901" s="193"/>
    </row>
    <row r="902" ht="13.5" customHeight="1">
      <c r="A902" s="193"/>
      <c r="B902" s="251">
        <v>890.0</v>
      </c>
      <c r="C902" s="251">
        <f t="shared" si="1"/>
        <v>0.4851277533</v>
      </c>
      <c r="D902" s="251">
        <f t="shared" si="2"/>
        <v>1.05744159</v>
      </c>
      <c r="E902" s="193"/>
      <c r="F902" s="193"/>
      <c r="G902" s="193"/>
      <c r="H902" s="193"/>
    </row>
    <row r="903" ht="13.5" customHeight="1">
      <c r="A903" s="193"/>
      <c r="B903" s="251">
        <v>891.0</v>
      </c>
      <c r="C903" s="251">
        <f t="shared" si="1"/>
        <v>0.4856883684</v>
      </c>
      <c r="D903" s="251">
        <f t="shared" si="2"/>
        <v>1.057509843</v>
      </c>
      <c r="E903" s="193"/>
      <c r="F903" s="193"/>
      <c r="G903" s="193"/>
      <c r="H903" s="193"/>
    </row>
    <row r="904" ht="13.5" customHeight="1">
      <c r="A904" s="193"/>
      <c r="B904" s="251">
        <v>892.0</v>
      </c>
      <c r="C904" s="251">
        <f t="shared" si="1"/>
        <v>0.4862490196</v>
      </c>
      <c r="D904" s="251">
        <f t="shared" si="2"/>
        <v>1.057578105</v>
      </c>
      <c r="E904" s="193"/>
      <c r="F904" s="193"/>
      <c r="G904" s="193"/>
      <c r="H904" s="193"/>
    </row>
    <row r="905" ht="13.5" customHeight="1">
      <c r="A905" s="193"/>
      <c r="B905" s="251">
        <v>893.0</v>
      </c>
      <c r="C905" s="251">
        <f t="shared" si="1"/>
        <v>0.4868097071</v>
      </c>
      <c r="D905" s="251">
        <f t="shared" si="2"/>
        <v>1.057646375</v>
      </c>
      <c r="E905" s="193"/>
      <c r="F905" s="193"/>
      <c r="G905" s="193"/>
      <c r="H905" s="193"/>
    </row>
    <row r="906" ht="13.5" customHeight="1">
      <c r="A906" s="193"/>
      <c r="B906" s="251">
        <v>894.0</v>
      </c>
      <c r="C906" s="251">
        <f t="shared" si="1"/>
        <v>0.4873704307</v>
      </c>
      <c r="D906" s="251">
        <f t="shared" si="2"/>
        <v>1.057714655</v>
      </c>
      <c r="E906" s="193"/>
      <c r="F906" s="193"/>
      <c r="G906" s="193"/>
      <c r="H906" s="193"/>
    </row>
    <row r="907" ht="13.5" customHeight="1">
      <c r="A907" s="193"/>
      <c r="B907" s="251">
        <v>895.0</v>
      </c>
      <c r="C907" s="251">
        <f t="shared" si="1"/>
        <v>0.4879311906</v>
      </c>
      <c r="D907" s="251">
        <f t="shared" si="2"/>
        <v>1.057782943</v>
      </c>
      <c r="E907" s="193"/>
      <c r="F907" s="193"/>
      <c r="G907" s="193"/>
      <c r="H907" s="193"/>
    </row>
    <row r="908" ht="13.5" customHeight="1">
      <c r="A908" s="193"/>
      <c r="B908" s="251">
        <v>896.0</v>
      </c>
      <c r="C908" s="251">
        <f t="shared" si="1"/>
        <v>0.4884919866</v>
      </c>
      <c r="D908" s="251">
        <f t="shared" si="2"/>
        <v>1.05785124</v>
      </c>
      <c r="E908" s="193"/>
      <c r="F908" s="193"/>
      <c r="G908" s="193"/>
      <c r="H908" s="193"/>
    </row>
    <row r="909" ht="13.5" customHeight="1">
      <c r="A909" s="193"/>
      <c r="B909" s="251">
        <v>897.0</v>
      </c>
      <c r="C909" s="251">
        <f t="shared" si="1"/>
        <v>0.4890528189</v>
      </c>
      <c r="D909" s="251">
        <f t="shared" si="2"/>
        <v>1.057919545</v>
      </c>
      <c r="E909" s="193"/>
      <c r="F909" s="193"/>
      <c r="G909" s="193"/>
      <c r="H909" s="193"/>
    </row>
    <row r="910" ht="13.5" customHeight="1">
      <c r="A910" s="193"/>
      <c r="B910" s="251">
        <v>898.0</v>
      </c>
      <c r="C910" s="251">
        <f t="shared" si="1"/>
        <v>0.4896136874</v>
      </c>
      <c r="D910" s="251">
        <f t="shared" si="2"/>
        <v>1.05798786</v>
      </c>
      <c r="E910" s="193"/>
      <c r="F910" s="193"/>
      <c r="G910" s="193"/>
      <c r="H910" s="193"/>
    </row>
    <row r="911" ht="13.5" customHeight="1">
      <c r="A911" s="193"/>
      <c r="B911" s="251">
        <v>899.0</v>
      </c>
      <c r="C911" s="251">
        <f t="shared" si="1"/>
        <v>0.4901745921</v>
      </c>
      <c r="D911" s="251">
        <f t="shared" si="2"/>
        <v>1.058056183</v>
      </c>
      <c r="E911" s="193"/>
      <c r="F911" s="193"/>
      <c r="G911" s="193"/>
      <c r="H911" s="193"/>
    </row>
    <row r="912" ht="13.5" customHeight="1">
      <c r="A912" s="193"/>
      <c r="B912" s="251">
        <v>900.0</v>
      </c>
      <c r="C912" s="251">
        <f t="shared" si="1"/>
        <v>0.490735533</v>
      </c>
      <c r="D912" s="251">
        <f t="shared" si="2"/>
        <v>1.058124516</v>
      </c>
      <c r="E912" s="193"/>
      <c r="F912" s="193"/>
      <c r="G912" s="193"/>
      <c r="H912" s="193"/>
    </row>
    <row r="913" ht="13.5" customHeight="1">
      <c r="A913" s="193"/>
      <c r="B913" s="251">
        <v>901.0</v>
      </c>
      <c r="C913" s="251">
        <f t="shared" si="1"/>
        <v>0.4912965101</v>
      </c>
      <c r="D913" s="251">
        <f t="shared" si="2"/>
        <v>1.058192857</v>
      </c>
      <c r="E913" s="193"/>
      <c r="F913" s="193"/>
      <c r="G913" s="193"/>
      <c r="H913" s="193"/>
    </row>
    <row r="914" ht="13.5" customHeight="1">
      <c r="A914" s="193"/>
      <c r="B914" s="251">
        <v>902.0</v>
      </c>
      <c r="C914" s="251">
        <f t="shared" si="1"/>
        <v>0.4918575235</v>
      </c>
      <c r="D914" s="251">
        <f t="shared" si="2"/>
        <v>1.058261207</v>
      </c>
      <c r="E914" s="193"/>
      <c r="F914" s="193"/>
      <c r="G914" s="193"/>
      <c r="H914" s="193"/>
    </row>
    <row r="915" ht="13.5" customHeight="1">
      <c r="A915" s="193"/>
      <c r="B915" s="251">
        <v>903.0</v>
      </c>
      <c r="C915" s="251">
        <f t="shared" si="1"/>
        <v>0.4924185731</v>
      </c>
      <c r="D915" s="251">
        <f t="shared" si="2"/>
        <v>1.058329565</v>
      </c>
      <c r="E915" s="193"/>
      <c r="F915" s="193"/>
      <c r="G915" s="193"/>
      <c r="H915" s="193"/>
    </row>
    <row r="916" ht="13.5" customHeight="1">
      <c r="A916" s="193"/>
      <c r="B916" s="251">
        <v>904.0</v>
      </c>
      <c r="C916" s="251">
        <f t="shared" si="1"/>
        <v>0.492979659</v>
      </c>
      <c r="D916" s="251">
        <f t="shared" si="2"/>
        <v>1.058397933</v>
      </c>
      <c r="E916" s="193"/>
      <c r="F916" s="193"/>
      <c r="G916" s="193"/>
      <c r="H916" s="193"/>
    </row>
    <row r="917" ht="13.5" customHeight="1">
      <c r="A917" s="193"/>
      <c r="B917" s="251">
        <v>905.0</v>
      </c>
      <c r="C917" s="251">
        <f t="shared" si="1"/>
        <v>0.4935407811</v>
      </c>
      <c r="D917" s="251">
        <f t="shared" si="2"/>
        <v>1.058466309</v>
      </c>
      <c r="E917" s="193"/>
      <c r="F917" s="193"/>
      <c r="G917" s="193"/>
      <c r="H917" s="193"/>
    </row>
    <row r="918" ht="13.5" customHeight="1">
      <c r="A918" s="193"/>
      <c r="B918" s="251">
        <v>906.0</v>
      </c>
      <c r="C918" s="251">
        <f t="shared" si="1"/>
        <v>0.4941019394</v>
      </c>
      <c r="D918" s="251">
        <f t="shared" si="2"/>
        <v>1.058534694</v>
      </c>
      <c r="E918" s="193"/>
      <c r="F918" s="193"/>
      <c r="G918" s="193"/>
      <c r="H918" s="193"/>
    </row>
    <row r="919" ht="13.5" customHeight="1">
      <c r="A919" s="193"/>
      <c r="B919" s="251">
        <v>907.0</v>
      </c>
      <c r="C919" s="251">
        <f t="shared" si="1"/>
        <v>0.4946631341</v>
      </c>
      <c r="D919" s="251">
        <f t="shared" si="2"/>
        <v>1.058603088</v>
      </c>
      <c r="E919" s="193"/>
      <c r="F919" s="193"/>
      <c r="G919" s="193"/>
      <c r="H919" s="193"/>
    </row>
    <row r="920" ht="13.5" customHeight="1">
      <c r="A920" s="193"/>
      <c r="B920" s="251">
        <v>908.0</v>
      </c>
      <c r="C920" s="251">
        <f t="shared" si="1"/>
        <v>0.4952243649</v>
      </c>
      <c r="D920" s="251">
        <f t="shared" si="2"/>
        <v>1.058671491</v>
      </c>
      <c r="E920" s="193"/>
      <c r="F920" s="193"/>
      <c r="G920" s="193"/>
      <c r="H920" s="193"/>
    </row>
    <row r="921" ht="13.5" customHeight="1">
      <c r="A921" s="193"/>
      <c r="B921" s="251">
        <v>909.0</v>
      </c>
      <c r="C921" s="251">
        <f t="shared" si="1"/>
        <v>0.4957856321</v>
      </c>
      <c r="D921" s="251">
        <f t="shared" si="2"/>
        <v>1.058739903</v>
      </c>
      <c r="E921" s="193"/>
      <c r="F921" s="193"/>
      <c r="G921" s="193"/>
      <c r="H921" s="193"/>
    </row>
    <row r="922" ht="13.5" customHeight="1">
      <c r="A922" s="193"/>
      <c r="B922" s="251">
        <v>910.0</v>
      </c>
      <c r="C922" s="251">
        <f t="shared" si="1"/>
        <v>0.4963469355</v>
      </c>
      <c r="D922" s="251">
        <f t="shared" si="2"/>
        <v>1.058808324</v>
      </c>
      <c r="E922" s="193"/>
      <c r="F922" s="193"/>
      <c r="G922" s="193"/>
      <c r="H922" s="193"/>
    </row>
    <row r="923" ht="13.5" customHeight="1">
      <c r="A923" s="193"/>
      <c r="B923" s="251">
        <v>911.0</v>
      </c>
      <c r="C923" s="251">
        <f t="shared" si="1"/>
        <v>0.4969082752</v>
      </c>
      <c r="D923" s="251">
        <f t="shared" si="2"/>
        <v>1.058876753</v>
      </c>
      <c r="E923" s="193"/>
      <c r="F923" s="193"/>
      <c r="G923" s="193"/>
      <c r="H923" s="193"/>
    </row>
    <row r="924" ht="13.5" customHeight="1">
      <c r="A924" s="193"/>
      <c r="B924" s="251">
        <v>912.0</v>
      </c>
      <c r="C924" s="251">
        <f t="shared" si="1"/>
        <v>0.4974696511</v>
      </c>
      <c r="D924" s="251">
        <f t="shared" si="2"/>
        <v>1.058945191</v>
      </c>
      <c r="E924" s="193"/>
      <c r="F924" s="193"/>
      <c r="G924" s="193"/>
      <c r="H924" s="193"/>
    </row>
    <row r="925" ht="13.5" customHeight="1">
      <c r="A925" s="193"/>
      <c r="B925" s="251">
        <v>913.0</v>
      </c>
      <c r="C925" s="251">
        <f t="shared" si="1"/>
        <v>0.4980310634</v>
      </c>
      <c r="D925" s="251">
        <f t="shared" si="2"/>
        <v>1.059013638</v>
      </c>
      <c r="E925" s="193"/>
      <c r="F925" s="193"/>
      <c r="G925" s="193"/>
      <c r="H925" s="193"/>
    </row>
    <row r="926" ht="13.5" customHeight="1">
      <c r="A926" s="193"/>
      <c r="B926" s="251">
        <v>914.0</v>
      </c>
      <c r="C926" s="251">
        <f t="shared" si="1"/>
        <v>0.4985925119</v>
      </c>
      <c r="D926" s="251">
        <f t="shared" si="2"/>
        <v>1.059082094</v>
      </c>
      <c r="E926" s="193"/>
      <c r="F926" s="193"/>
      <c r="G926" s="193"/>
      <c r="H926" s="193"/>
    </row>
    <row r="927" ht="13.5" customHeight="1">
      <c r="A927" s="193"/>
      <c r="B927" s="251">
        <v>915.0</v>
      </c>
      <c r="C927" s="251">
        <f t="shared" si="1"/>
        <v>0.4991539968</v>
      </c>
      <c r="D927" s="251">
        <f t="shared" si="2"/>
        <v>1.059150559</v>
      </c>
      <c r="E927" s="193"/>
      <c r="F927" s="193"/>
      <c r="G927" s="193"/>
      <c r="H927" s="193"/>
    </row>
    <row r="928" ht="13.5" customHeight="1">
      <c r="A928" s="193"/>
      <c r="B928" s="251">
        <v>916.0</v>
      </c>
      <c r="C928" s="251">
        <f t="shared" si="1"/>
        <v>0.4997155179</v>
      </c>
      <c r="D928" s="251">
        <f t="shared" si="2"/>
        <v>1.059219033</v>
      </c>
      <c r="E928" s="193"/>
      <c r="F928" s="193"/>
      <c r="G928" s="193"/>
      <c r="H928" s="193"/>
    </row>
    <row r="929" ht="13.5" customHeight="1">
      <c r="A929" s="193"/>
      <c r="B929" s="251">
        <v>917.0</v>
      </c>
      <c r="C929" s="251">
        <f t="shared" si="1"/>
        <v>0.5002770753</v>
      </c>
      <c r="D929" s="251">
        <f t="shared" si="2"/>
        <v>1.059287515</v>
      </c>
      <c r="E929" s="193"/>
      <c r="F929" s="193"/>
      <c r="G929" s="193"/>
      <c r="H929" s="193"/>
    </row>
    <row r="930" ht="13.5" customHeight="1">
      <c r="A930" s="193"/>
      <c r="B930" s="251">
        <v>918.0</v>
      </c>
      <c r="C930" s="251">
        <f t="shared" si="1"/>
        <v>0.5008386691</v>
      </c>
      <c r="D930" s="251">
        <f t="shared" si="2"/>
        <v>1.059356007</v>
      </c>
      <c r="E930" s="193"/>
      <c r="F930" s="193"/>
      <c r="G930" s="193"/>
      <c r="H930" s="193"/>
    </row>
    <row r="931" ht="13.5" customHeight="1">
      <c r="A931" s="193"/>
      <c r="B931" s="251">
        <v>919.0</v>
      </c>
      <c r="C931" s="251">
        <f t="shared" si="1"/>
        <v>0.5014002991</v>
      </c>
      <c r="D931" s="251">
        <f t="shared" si="2"/>
        <v>1.059424507</v>
      </c>
      <c r="E931" s="193"/>
      <c r="F931" s="193"/>
      <c r="G931" s="193"/>
      <c r="H931" s="193"/>
    </row>
    <row r="932" ht="13.5" customHeight="1">
      <c r="A932" s="193"/>
      <c r="B932" s="251">
        <v>920.0</v>
      </c>
      <c r="C932" s="251">
        <f t="shared" si="1"/>
        <v>0.5019619655</v>
      </c>
      <c r="D932" s="251">
        <f t="shared" si="2"/>
        <v>1.059493016</v>
      </c>
      <c r="E932" s="193"/>
      <c r="F932" s="193"/>
      <c r="G932" s="193"/>
      <c r="H932" s="193"/>
    </row>
    <row r="933" ht="13.5" customHeight="1">
      <c r="A933" s="193"/>
      <c r="B933" s="251">
        <v>921.0</v>
      </c>
      <c r="C933" s="251">
        <f t="shared" si="1"/>
        <v>0.5025236682</v>
      </c>
      <c r="D933" s="251">
        <f t="shared" si="2"/>
        <v>1.059561534</v>
      </c>
      <c r="E933" s="193"/>
      <c r="F933" s="193"/>
      <c r="G933" s="193"/>
      <c r="H933" s="193"/>
    </row>
    <row r="934" ht="13.5" customHeight="1">
      <c r="A934" s="193"/>
      <c r="B934" s="251">
        <v>922.0</v>
      </c>
      <c r="C934" s="251">
        <f t="shared" si="1"/>
        <v>0.5030854072</v>
      </c>
      <c r="D934" s="251">
        <f t="shared" si="2"/>
        <v>1.059630061</v>
      </c>
      <c r="E934" s="193"/>
      <c r="F934" s="193"/>
      <c r="G934" s="193"/>
      <c r="H934" s="193"/>
    </row>
    <row r="935" ht="13.5" customHeight="1">
      <c r="A935" s="193"/>
      <c r="B935" s="251">
        <v>923.0</v>
      </c>
      <c r="C935" s="251">
        <f t="shared" si="1"/>
        <v>0.5036471826</v>
      </c>
      <c r="D935" s="251">
        <f t="shared" si="2"/>
        <v>1.059698596</v>
      </c>
      <c r="E935" s="193"/>
      <c r="F935" s="193"/>
      <c r="G935" s="193"/>
      <c r="H935" s="193"/>
    </row>
    <row r="936" ht="13.5" customHeight="1">
      <c r="A936" s="193"/>
      <c r="B936" s="251">
        <v>924.0</v>
      </c>
      <c r="C936" s="251">
        <f t="shared" si="1"/>
        <v>0.5042089943</v>
      </c>
      <c r="D936" s="251">
        <f t="shared" si="2"/>
        <v>1.059767141</v>
      </c>
      <c r="E936" s="193"/>
      <c r="F936" s="193"/>
      <c r="G936" s="193"/>
      <c r="H936" s="193"/>
    </row>
    <row r="937" ht="13.5" customHeight="1">
      <c r="A937" s="193"/>
      <c r="B937" s="251">
        <v>925.0</v>
      </c>
      <c r="C937" s="251">
        <f t="shared" si="1"/>
        <v>0.5047708423</v>
      </c>
      <c r="D937" s="251">
        <f t="shared" si="2"/>
        <v>1.059835694</v>
      </c>
      <c r="E937" s="193"/>
      <c r="F937" s="193"/>
      <c r="G937" s="193"/>
      <c r="H937" s="193"/>
    </row>
    <row r="938" ht="13.5" customHeight="1">
      <c r="A938" s="193"/>
      <c r="B938" s="251">
        <v>926.0</v>
      </c>
      <c r="C938" s="251">
        <f t="shared" si="1"/>
        <v>0.5053327267</v>
      </c>
      <c r="D938" s="251">
        <f t="shared" si="2"/>
        <v>1.059904257</v>
      </c>
      <c r="E938" s="193"/>
      <c r="F938" s="193"/>
      <c r="G938" s="193"/>
      <c r="H938" s="193"/>
    </row>
    <row r="939" ht="13.5" customHeight="1">
      <c r="A939" s="193"/>
      <c r="B939" s="251">
        <v>927.0</v>
      </c>
      <c r="C939" s="251">
        <f t="shared" si="1"/>
        <v>0.5058946474</v>
      </c>
      <c r="D939" s="251">
        <f t="shared" si="2"/>
        <v>1.059972828</v>
      </c>
      <c r="E939" s="193"/>
      <c r="F939" s="193"/>
      <c r="G939" s="193"/>
      <c r="H939" s="193"/>
    </row>
    <row r="940" ht="13.5" customHeight="1">
      <c r="A940" s="193"/>
      <c r="B940" s="251">
        <v>928.0</v>
      </c>
      <c r="C940" s="251">
        <f t="shared" si="1"/>
        <v>0.5064566045</v>
      </c>
      <c r="D940" s="251">
        <f t="shared" si="2"/>
        <v>1.060041408</v>
      </c>
      <c r="E940" s="193"/>
      <c r="F940" s="193"/>
      <c r="G940" s="193"/>
      <c r="H940" s="193"/>
    </row>
    <row r="941" ht="13.5" customHeight="1">
      <c r="A941" s="193"/>
      <c r="B941" s="251">
        <v>929.0</v>
      </c>
      <c r="C941" s="251">
        <f t="shared" si="1"/>
        <v>0.5070185979</v>
      </c>
      <c r="D941" s="251">
        <f t="shared" si="2"/>
        <v>1.060109997</v>
      </c>
      <c r="E941" s="193"/>
      <c r="F941" s="193"/>
      <c r="G941" s="193"/>
      <c r="H941" s="193"/>
    </row>
    <row r="942" ht="13.5" customHeight="1">
      <c r="A942" s="193"/>
      <c r="B942" s="251">
        <v>930.0</v>
      </c>
      <c r="C942" s="251">
        <f t="shared" si="1"/>
        <v>0.5075806277</v>
      </c>
      <c r="D942" s="251">
        <f t="shared" si="2"/>
        <v>1.060178595</v>
      </c>
      <c r="E942" s="193"/>
      <c r="F942" s="193"/>
      <c r="G942" s="193"/>
      <c r="H942" s="193"/>
    </row>
    <row r="943" ht="13.5" customHeight="1">
      <c r="A943" s="193"/>
      <c r="B943" s="251">
        <v>931.0</v>
      </c>
      <c r="C943" s="251">
        <f t="shared" si="1"/>
        <v>0.5081426939</v>
      </c>
      <c r="D943" s="251">
        <f t="shared" si="2"/>
        <v>1.060247201</v>
      </c>
      <c r="E943" s="193"/>
      <c r="F943" s="193"/>
      <c r="G943" s="193"/>
      <c r="H943" s="193"/>
    </row>
    <row r="944" ht="13.5" customHeight="1">
      <c r="A944" s="193"/>
      <c r="B944" s="251">
        <v>932.0</v>
      </c>
      <c r="C944" s="251">
        <f t="shared" si="1"/>
        <v>0.5087047965</v>
      </c>
      <c r="D944" s="251">
        <f t="shared" si="2"/>
        <v>1.060315817</v>
      </c>
      <c r="E944" s="193"/>
      <c r="F944" s="193"/>
      <c r="G944" s="193"/>
      <c r="H944" s="193"/>
    </row>
    <row r="945" ht="13.5" customHeight="1">
      <c r="A945" s="193"/>
      <c r="B945" s="251">
        <v>933.0</v>
      </c>
      <c r="C945" s="251">
        <f t="shared" si="1"/>
        <v>0.5092669354</v>
      </c>
      <c r="D945" s="251">
        <f t="shared" si="2"/>
        <v>1.060384441</v>
      </c>
      <c r="E945" s="193"/>
      <c r="F945" s="193"/>
      <c r="G945" s="193"/>
      <c r="H945" s="193"/>
    </row>
    <row r="946" ht="13.5" customHeight="1">
      <c r="A946" s="193"/>
      <c r="B946" s="251">
        <v>934.0</v>
      </c>
      <c r="C946" s="251">
        <f t="shared" si="1"/>
        <v>0.5098291107</v>
      </c>
      <c r="D946" s="251">
        <f t="shared" si="2"/>
        <v>1.060453074</v>
      </c>
      <c r="E946" s="193"/>
      <c r="F946" s="193"/>
      <c r="G946" s="193"/>
      <c r="H946" s="193"/>
    </row>
    <row r="947" ht="13.5" customHeight="1">
      <c r="A947" s="193"/>
      <c r="B947" s="251">
        <v>935.0</v>
      </c>
      <c r="C947" s="251">
        <f t="shared" si="1"/>
        <v>0.5103913224</v>
      </c>
      <c r="D947" s="251">
        <f t="shared" si="2"/>
        <v>1.060521717</v>
      </c>
      <c r="E947" s="193"/>
      <c r="F947" s="193"/>
      <c r="G947" s="193"/>
      <c r="H947" s="193"/>
    </row>
    <row r="948" ht="13.5" customHeight="1">
      <c r="A948" s="193"/>
      <c r="B948" s="251">
        <v>936.0</v>
      </c>
      <c r="C948" s="251">
        <f t="shared" si="1"/>
        <v>0.5109535705</v>
      </c>
      <c r="D948" s="251">
        <f t="shared" si="2"/>
        <v>1.060590368</v>
      </c>
      <c r="E948" s="193"/>
      <c r="F948" s="193"/>
      <c r="G948" s="193"/>
      <c r="H948" s="193"/>
    </row>
    <row r="949" ht="13.5" customHeight="1">
      <c r="A949" s="193"/>
      <c r="B949" s="251">
        <v>937.0</v>
      </c>
      <c r="C949" s="251">
        <f t="shared" si="1"/>
        <v>0.511515855</v>
      </c>
      <c r="D949" s="251">
        <f t="shared" si="2"/>
        <v>1.060659028</v>
      </c>
      <c r="E949" s="193"/>
      <c r="F949" s="193"/>
      <c r="G949" s="193"/>
      <c r="H949" s="193"/>
    </row>
    <row r="950" ht="13.5" customHeight="1">
      <c r="A950" s="193"/>
      <c r="B950" s="251">
        <v>938.0</v>
      </c>
      <c r="C950" s="251">
        <f t="shared" si="1"/>
        <v>0.5120781759</v>
      </c>
      <c r="D950" s="251">
        <f t="shared" si="2"/>
        <v>1.060727696</v>
      </c>
      <c r="E950" s="193"/>
      <c r="F950" s="193"/>
      <c r="G950" s="193"/>
      <c r="H950" s="193"/>
    </row>
    <row r="951" ht="13.5" customHeight="1">
      <c r="A951" s="193"/>
      <c r="B951" s="251">
        <v>939.0</v>
      </c>
      <c r="C951" s="251">
        <f t="shared" si="1"/>
        <v>0.5126405332</v>
      </c>
      <c r="D951" s="251">
        <f t="shared" si="2"/>
        <v>1.060796374</v>
      </c>
      <c r="E951" s="193"/>
      <c r="F951" s="193"/>
      <c r="G951" s="193"/>
      <c r="H951" s="193"/>
    </row>
    <row r="952" ht="13.5" customHeight="1">
      <c r="A952" s="193"/>
      <c r="B952" s="251">
        <v>940.0</v>
      </c>
      <c r="C952" s="251">
        <f t="shared" si="1"/>
        <v>0.5132029269</v>
      </c>
      <c r="D952" s="251">
        <f t="shared" si="2"/>
        <v>1.060865061</v>
      </c>
      <c r="E952" s="193"/>
      <c r="F952" s="193"/>
      <c r="G952" s="193"/>
      <c r="H952" s="193"/>
    </row>
    <row r="953" ht="13.5" customHeight="1">
      <c r="A953" s="193"/>
      <c r="B953" s="251">
        <v>941.0</v>
      </c>
      <c r="C953" s="251">
        <f t="shared" si="1"/>
        <v>0.513765357</v>
      </c>
      <c r="D953" s="251">
        <f t="shared" si="2"/>
        <v>1.060933756</v>
      </c>
      <c r="E953" s="193"/>
      <c r="F953" s="193"/>
      <c r="G953" s="193"/>
      <c r="H953" s="193"/>
    </row>
    <row r="954" ht="13.5" customHeight="1">
      <c r="A954" s="193"/>
      <c r="B954" s="251">
        <v>942.0</v>
      </c>
      <c r="C954" s="251">
        <f t="shared" si="1"/>
        <v>0.5143278235</v>
      </c>
      <c r="D954" s="251">
        <f t="shared" si="2"/>
        <v>1.061002461</v>
      </c>
      <c r="E954" s="193"/>
      <c r="F954" s="193"/>
      <c r="G954" s="193"/>
      <c r="H954" s="193"/>
    </row>
    <row r="955" ht="13.5" customHeight="1">
      <c r="A955" s="193"/>
      <c r="B955" s="251">
        <v>943.0</v>
      </c>
      <c r="C955" s="251">
        <f t="shared" si="1"/>
        <v>0.5148903265</v>
      </c>
      <c r="D955" s="251">
        <f t="shared" si="2"/>
        <v>1.061071174</v>
      </c>
      <c r="E955" s="193"/>
      <c r="F955" s="193"/>
      <c r="G955" s="193"/>
      <c r="H955" s="193"/>
    </row>
    <row r="956" ht="13.5" customHeight="1">
      <c r="A956" s="193"/>
      <c r="B956" s="251">
        <v>944.0</v>
      </c>
      <c r="C956" s="251">
        <f t="shared" si="1"/>
        <v>0.5154528659</v>
      </c>
      <c r="D956" s="251">
        <f t="shared" si="2"/>
        <v>1.061139896</v>
      </c>
      <c r="E956" s="193"/>
      <c r="F956" s="193"/>
      <c r="G956" s="193"/>
      <c r="H956" s="193"/>
    </row>
    <row r="957" ht="13.5" customHeight="1">
      <c r="A957" s="193"/>
      <c r="B957" s="251">
        <v>945.0</v>
      </c>
      <c r="C957" s="251">
        <f t="shared" si="1"/>
        <v>0.5160154418</v>
      </c>
      <c r="D957" s="251">
        <f t="shared" si="2"/>
        <v>1.061208628</v>
      </c>
      <c r="E957" s="193"/>
      <c r="F957" s="193"/>
      <c r="G957" s="193"/>
      <c r="H957" s="193"/>
    </row>
    <row r="958" ht="13.5" customHeight="1">
      <c r="A958" s="193"/>
      <c r="B958" s="251">
        <v>946.0</v>
      </c>
      <c r="C958" s="251">
        <f t="shared" si="1"/>
        <v>0.516578054</v>
      </c>
      <c r="D958" s="251">
        <f t="shared" si="2"/>
        <v>1.061277368</v>
      </c>
      <c r="E958" s="193"/>
      <c r="F958" s="193"/>
      <c r="G958" s="193"/>
      <c r="H958" s="193"/>
    </row>
    <row r="959" ht="13.5" customHeight="1">
      <c r="A959" s="193"/>
      <c r="B959" s="251">
        <v>947.0</v>
      </c>
      <c r="C959" s="251">
        <f t="shared" si="1"/>
        <v>0.5171407028</v>
      </c>
      <c r="D959" s="251">
        <f t="shared" si="2"/>
        <v>1.061346116</v>
      </c>
      <c r="E959" s="193"/>
      <c r="F959" s="193"/>
      <c r="G959" s="193"/>
      <c r="H959" s="193"/>
    </row>
    <row r="960" ht="13.5" customHeight="1">
      <c r="A960" s="193"/>
      <c r="B960" s="251">
        <v>948.0</v>
      </c>
      <c r="C960" s="251">
        <f t="shared" si="1"/>
        <v>0.5177033879</v>
      </c>
      <c r="D960" s="251">
        <f t="shared" si="2"/>
        <v>1.061414874</v>
      </c>
      <c r="E960" s="193"/>
      <c r="F960" s="193"/>
      <c r="G960" s="193"/>
      <c r="H960" s="193"/>
    </row>
    <row r="961" ht="13.5" customHeight="1">
      <c r="A961" s="193"/>
      <c r="B961" s="251">
        <v>949.0</v>
      </c>
      <c r="C961" s="251">
        <f t="shared" si="1"/>
        <v>0.5182661096</v>
      </c>
      <c r="D961" s="251">
        <f t="shared" si="2"/>
        <v>1.061483641</v>
      </c>
      <c r="E961" s="193"/>
      <c r="F961" s="193"/>
      <c r="G961" s="193"/>
      <c r="H961" s="193"/>
    </row>
    <row r="962" ht="13.5" customHeight="1">
      <c r="A962" s="193"/>
      <c r="B962" s="251">
        <v>950.0</v>
      </c>
      <c r="C962" s="251">
        <f t="shared" si="1"/>
        <v>0.5188288676</v>
      </c>
      <c r="D962" s="251">
        <f t="shared" si="2"/>
        <v>1.061552417</v>
      </c>
      <c r="E962" s="193"/>
      <c r="F962" s="193"/>
      <c r="G962" s="193"/>
      <c r="H962" s="193"/>
    </row>
    <row r="963" ht="13.5" customHeight="1">
      <c r="A963" s="193"/>
      <c r="B963" s="251">
        <v>951.0</v>
      </c>
      <c r="C963" s="251">
        <f t="shared" si="1"/>
        <v>0.5193916622</v>
      </c>
      <c r="D963" s="251">
        <f t="shared" si="2"/>
        <v>1.061621201</v>
      </c>
      <c r="E963" s="193"/>
      <c r="F963" s="193"/>
      <c r="G963" s="193"/>
      <c r="H963" s="193"/>
    </row>
    <row r="964" ht="13.5" customHeight="1">
      <c r="A964" s="193"/>
      <c r="B964" s="251">
        <v>952.0</v>
      </c>
      <c r="C964" s="251">
        <f t="shared" si="1"/>
        <v>0.5199544932</v>
      </c>
      <c r="D964" s="251">
        <f t="shared" si="2"/>
        <v>1.061689995</v>
      </c>
      <c r="E964" s="193"/>
      <c r="F964" s="193"/>
      <c r="G964" s="193"/>
      <c r="H964" s="193"/>
    </row>
    <row r="965" ht="13.5" customHeight="1">
      <c r="A965" s="193"/>
      <c r="B965" s="251">
        <v>953.0</v>
      </c>
      <c r="C965" s="251">
        <f t="shared" si="1"/>
        <v>0.5205173607</v>
      </c>
      <c r="D965" s="251">
        <f t="shared" si="2"/>
        <v>1.061758797</v>
      </c>
      <c r="E965" s="193"/>
      <c r="F965" s="193"/>
      <c r="G965" s="193"/>
      <c r="H965" s="193"/>
    </row>
    <row r="966" ht="13.5" customHeight="1">
      <c r="A966" s="193"/>
      <c r="B966" s="251">
        <v>954.0</v>
      </c>
      <c r="C966" s="251">
        <f t="shared" si="1"/>
        <v>0.5210802647</v>
      </c>
      <c r="D966" s="251">
        <f t="shared" si="2"/>
        <v>1.061827609</v>
      </c>
      <c r="E966" s="193"/>
      <c r="F966" s="193"/>
      <c r="G966" s="193"/>
      <c r="H966" s="193"/>
    </row>
    <row r="967" ht="13.5" customHeight="1">
      <c r="A967" s="193"/>
      <c r="B967" s="251">
        <v>955.0</v>
      </c>
      <c r="C967" s="251">
        <f t="shared" si="1"/>
        <v>0.5216432051</v>
      </c>
      <c r="D967" s="251">
        <f t="shared" si="2"/>
        <v>1.061896429</v>
      </c>
      <c r="E967" s="193"/>
      <c r="F967" s="193"/>
      <c r="G967" s="193"/>
      <c r="H967" s="193"/>
    </row>
    <row r="968" ht="13.5" customHeight="1">
      <c r="A968" s="193"/>
      <c r="B968" s="251">
        <v>956.0</v>
      </c>
      <c r="C968" s="251">
        <f t="shared" si="1"/>
        <v>0.522206182</v>
      </c>
      <c r="D968" s="251">
        <f t="shared" si="2"/>
        <v>1.061965258</v>
      </c>
      <c r="E968" s="193"/>
      <c r="F968" s="193"/>
      <c r="G968" s="193"/>
      <c r="H968" s="193"/>
    </row>
    <row r="969" ht="13.5" customHeight="1">
      <c r="A969" s="193"/>
      <c r="B969" s="251">
        <v>957.0</v>
      </c>
      <c r="C969" s="251">
        <f t="shared" si="1"/>
        <v>0.5227691955</v>
      </c>
      <c r="D969" s="251">
        <f t="shared" si="2"/>
        <v>1.062034096</v>
      </c>
      <c r="E969" s="193"/>
      <c r="F969" s="193"/>
      <c r="G969" s="193"/>
      <c r="H969" s="193"/>
    </row>
    <row r="970" ht="13.5" customHeight="1">
      <c r="A970" s="193"/>
      <c r="B970" s="251">
        <v>958.0</v>
      </c>
      <c r="C970" s="251">
        <f t="shared" si="1"/>
        <v>0.5233322454</v>
      </c>
      <c r="D970" s="251">
        <f t="shared" si="2"/>
        <v>1.062102943</v>
      </c>
      <c r="E970" s="193"/>
      <c r="F970" s="193"/>
      <c r="G970" s="193"/>
      <c r="H970" s="193"/>
    </row>
    <row r="971" ht="13.5" customHeight="1">
      <c r="A971" s="193"/>
      <c r="B971" s="251">
        <v>959.0</v>
      </c>
      <c r="C971" s="251">
        <f t="shared" si="1"/>
        <v>0.5238953318</v>
      </c>
      <c r="D971" s="251">
        <f t="shared" si="2"/>
        <v>1.062171799</v>
      </c>
      <c r="E971" s="193"/>
      <c r="F971" s="193"/>
      <c r="G971" s="193"/>
      <c r="H971" s="193"/>
    </row>
    <row r="972" ht="13.5" customHeight="1">
      <c r="A972" s="193"/>
      <c r="B972" s="251">
        <v>960.0</v>
      </c>
      <c r="C972" s="251">
        <f t="shared" si="1"/>
        <v>0.5244584547</v>
      </c>
      <c r="D972" s="251">
        <f t="shared" si="2"/>
        <v>1.062240664</v>
      </c>
      <c r="E972" s="193"/>
      <c r="F972" s="193"/>
      <c r="G972" s="193"/>
      <c r="H972" s="193"/>
    </row>
    <row r="973" ht="13.5" customHeight="1">
      <c r="A973" s="193"/>
      <c r="B973" s="251">
        <v>961.0</v>
      </c>
      <c r="C973" s="251">
        <f t="shared" si="1"/>
        <v>0.5250216142</v>
      </c>
      <c r="D973" s="251">
        <f t="shared" si="2"/>
        <v>1.062309538</v>
      </c>
      <c r="E973" s="193"/>
      <c r="F973" s="193"/>
      <c r="G973" s="193"/>
      <c r="H973" s="193"/>
    </row>
    <row r="974" ht="13.5" customHeight="1">
      <c r="A974" s="193"/>
      <c r="B974" s="251">
        <v>962.0</v>
      </c>
      <c r="C974" s="251">
        <f t="shared" si="1"/>
        <v>0.5255848101</v>
      </c>
      <c r="D974" s="251">
        <f t="shared" si="2"/>
        <v>1.06237842</v>
      </c>
      <c r="E974" s="193"/>
      <c r="F974" s="193"/>
      <c r="G974" s="193"/>
      <c r="H974" s="193"/>
    </row>
    <row r="975" ht="13.5" customHeight="1">
      <c r="A975" s="193"/>
      <c r="B975" s="251">
        <v>963.0</v>
      </c>
      <c r="C975" s="251">
        <f t="shared" si="1"/>
        <v>0.5261480426</v>
      </c>
      <c r="D975" s="251">
        <f t="shared" si="2"/>
        <v>1.062447312</v>
      </c>
      <c r="E975" s="193"/>
      <c r="F975" s="193"/>
      <c r="G975" s="193"/>
      <c r="H975" s="193"/>
    </row>
    <row r="976" ht="13.5" customHeight="1">
      <c r="A976" s="193"/>
      <c r="B976" s="251">
        <v>964.0</v>
      </c>
      <c r="C976" s="251">
        <f t="shared" si="1"/>
        <v>0.5267113116</v>
      </c>
      <c r="D976" s="251">
        <f t="shared" si="2"/>
        <v>1.062516213</v>
      </c>
      <c r="E976" s="193"/>
      <c r="F976" s="193"/>
      <c r="G976" s="193"/>
      <c r="H976" s="193"/>
    </row>
    <row r="977" ht="13.5" customHeight="1">
      <c r="A977" s="193"/>
      <c r="B977" s="251">
        <v>965.0</v>
      </c>
      <c r="C977" s="251">
        <f t="shared" si="1"/>
        <v>0.5272746171</v>
      </c>
      <c r="D977" s="251">
        <f t="shared" si="2"/>
        <v>1.062585122</v>
      </c>
      <c r="E977" s="193"/>
      <c r="F977" s="193"/>
      <c r="G977" s="193"/>
      <c r="H977" s="193"/>
    </row>
    <row r="978" ht="13.5" customHeight="1">
      <c r="A978" s="193"/>
      <c r="B978" s="251">
        <v>966.0</v>
      </c>
      <c r="C978" s="251">
        <f t="shared" si="1"/>
        <v>0.5278379592</v>
      </c>
      <c r="D978" s="251">
        <f t="shared" si="2"/>
        <v>1.062654041</v>
      </c>
      <c r="E978" s="193"/>
      <c r="F978" s="193"/>
      <c r="G978" s="193"/>
      <c r="H978" s="193"/>
    </row>
    <row r="979" ht="13.5" customHeight="1">
      <c r="A979" s="193"/>
      <c r="B979" s="251">
        <v>967.0</v>
      </c>
      <c r="C979" s="251">
        <f t="shared" si="1"/>
        <v>0.5284013378</v>
      </c>
      <c r="D979" s="251">
        <f t="shared" si="2"/>
        <v>1.062722968</v>
      </c>
      <c r="E979" s="193"/>
      <c r="F979" s="193"/>
      <c r="G979" s="193"/>
      <c r="H979" s="193"/>
    </row>
    <row r="980" ht="13.5" customHeight="1">
      <c r="A980" s="193"/>
      <c r="B980" s="251">
        <v>968.0</v>
      </c>
      <c r="C980" s="251">
        <f t="shared" si="1"/>
        <v>0.528964753</v>
      </c>
      <c r="D980" s="251">
        <f t="shared" si="2"/>
        <v>1.062791905</v>
      </c>
      <c r="E980" s="193"/>
      <c r="F980" s="193"/>
      <c r="G980" s="193"/>
      <c r="H980" s="193"/>
    </row>
    <row r="981" ht="13.5" customHeight="1">
      <c r="A981" s="193"/>
      <c r="B981" s="251">
        <v>969.0</v>
      </c>
      <c r="C981" s="251">
        <f t="shared" si="1"/>
        <v>0.5295282047</v>
      </c>
      <c r="D981" s="251">
        <f t="shared" si="2"/>
        <v>1.06286085</v>
      </c>
      <c r="E981" s="193"/>
      <c r="F981" s="193"/>
      <c r="G981" s="193"/>
      <c r="H981" s="193"/>
    </row>
    <row r="982" ht="13.5" customHeight="1">
      <c r="A982" s="193"/>
      <c r="B982" s="251">
        <v>970.0</v>
      </c>
      <c r="C982" s="251">
        <f t="shared" si="1"/>
        <v>0.5300916929</v>
      </c>
      <c r="D982" s="251">
        <f t="shared" si="2"/>
        <v>1.062929804</v>
      </c>
      <c r="E982" s="193"/>
      <c r="F982" s="193"/>
      <c r="G982" s="193"/>
      <c r="H982" s="193"/>
    </row>
    <row r="983" ht="13.5" customHeight="1">
      <c r="A983" s="193"/>
      <c r="B983" s="251">
        <v>971.0</v>
      </c>
      <c r="C983" s="251">
        <f t="shared" si="1"/>
        <v>0.5306552177</v>
      </c>
      <c r="D983" s="251">
        <f t="shared" si="2"/>
        <v>1.062998767</v>
      </c>
      <c r="E983" s="193"/>
      <c r="F983" s="193"/>
      <c r="G983" s="193"/>
      <c r="H983" s="193"/>
    </row>
    <row r="984" ht="13.5" customHeight="1">
      <c r="A984" s="193"/>
      <c r="B984" s="251">
        <v>972.0</v>
      </c>
      <c r="C984" s="251">
        <f t="shared" si="1"/>
        <v>0.5312187791</v>
      </c>
      <c r="D984" s="251">
        <f t="shared" si="2"/>
        <v>1.063067739</v>
      </c>
      <c r="E984" s="193"/>
      <c r="F984" s="193"/>
      <c r="G984" s="193"/>
      <c r="H984" s="193"/>
    </row>
    <row r="985" ht="13.5" customHeight="1">
      <c r="A985" s="193"/>
      <c r="B985" s="251">
        <v>973.0</v>
      </c>
      <c r="C985" s="251">
        <f t="shared" si="1"/>
        <v>0.531782377</v>
      </c>
      <c r="D985" s="251">
        <f t="shared" si="2"/>
        <v>1.063136721</v>
      </c>
      <c r="E985" s="193"/>
      <c r="F985" s="193"/>
      <c r="G985" s="193"/>
      <c r="H985" s="193"/>
    </row>
    <row r="986" ht="13.5" customHeight="1">
      <c r="A986" s="193"/>
      <c r="B986" s="251">
        <v>974.0</v>
      </c>
      <c r="C986" s="251">
        <f t="shared" si="1"/>
        <v>0.5323460115</v>
      </c>
      <c r="D986" s="251">
        <f t="shared" si="2"/>
        <v>1.063205711</v>
      </c>
      <c r="E986" s="193"/>
      <c r="F986" s="193"/>
      <c r="G986" s="193"/>
      <c r="H986" s="193"/>
    </row>
    <row r="987" ht="13.5" customHeight="1">
      <c r="A987" s="193"/>
      <c r="B987" s="251">
        <v>975.0</v>
      </c>
      <c r="C987" s="251">
        <f t="shared" si="1"/>
        <v>0.5329096826</v>
      </c>
      <c r="D987" s="251">
        <f t="shared" si="2"/>
        <v>1.06327471</v>
      </c>
      <c r="E987" s="193"/>
      <c r="F987" s="193"/>
      <c r="G987" s="193"/>
      <c r="H987" s="193"/>
    </row>
    <row r="988" ht="13.5" customHeight="1">
      <c r="A988" s="193"/>
      <c r="B988" s="251">
        <v>976.0</v>
      </c>
      <c r="C988" s="251">
        <f t="shared" si="1"/>
        <v>0.5334733903</v>
      </c>
      <c r="D988" s="251">
        <f t="shared" si="2"/>
        <v>1.063343718</v>
      </c>
      <c r="E988" s="193"/>
      <c r="F988" s="193"/>
      <c r="G988" s="193"/>
      <c r="H988" s="193"/>
    </row>
    <row r="989" ht="13.5" customHeight="1">
      <c r="A989" s="193"/>
      <c r="B989" s="251">
        <v>977.0</v>
      </c>
      <c r="C989" s="251">
        <f t="shared" si="1"/>
        <v>0.5340371346</v>
      </c>
      <c r="D989" s="251">
        <f t="shared" si="2"/>
        <v>1.063412734</v>
      </c>
      <c r="E989" s="193"/>
      <c r="F989" s="193"/>
      <c r="G989" s="193"/>
      <c r="H989" s="193"/>
    </row>
    <row r="990" ht="13.5" customHeight="1">
      <c r="A990" s="193"/>
      <c r="B990" s="251">
        <v>978.0</v>
      </c>
      <c r="C990" s="251">
        <f t="shared" si="1"/>
        <v>0.5346009154</v>
      </c>
      <c r="D990" s="251">
        <f t="shared" si="2"/>
        <v>1.06348176</v>
      </c>
      <c r="E990" s="193"/>
      <c r="F990" s="193"/>
      <c r="G990" s="193"/>
      <c r="H990" s="193"/>
    </row>
    <row r="991" ht="13.5" customHeight="1">
      <c r="A991" s="193"/>
      <c r="B991" s="251">
        <v>979.0</v>
      </c>
      <c r="C991" s="251">
        <f t="shared" si="1"/>
        <v>0.5351647329</v>
      </c>
      <c r="D991" s="251">
        <f t="shared" si="2"/>
        <v>1.063550795</v>
      </c>
      <c r="E991" s="193"/>
      <c r="F991" s="193"/>
      <c r="G991" s="193"/>
      <c r="H991" s="193"/>
    </row>
    <row r="992" ht="13.5" customHeight="1">
      <c r="A992" s="193"/>
      <c r="B992" s="251">
        <v>980.0</v>
      </c>
      <c r="C992" s="251">
        <f t="shared" si="1"/>
        <v>0.5357285869</v>
      </c>
      <c r="D992" s="251">
        <f t="shared" si="2"/>
        <v>1.063619839</v>
      </c>
      <c r="E992" s="193"/>
      <c r="F992" s="193"/>
      <c r="G992" s="193"/>
      <c r="H992" s="193"/>
    </row>
    <row r="993" ht="13.5" customHeight="1">
      <c r="A993" s="193"/>
      <c r="B993" s="251">
        <v>981.0</v>
      </c>
      <c r="C993" s="251">
        <f t="shared" si="1"/>
        <v>0.5362924776</v>
      </c>
      <c r="D993" s="251">
        <f t="shared" si="2"/>
        <v>1.063688892</v>
      </c>
      <c r="E993" s="193"/>
      <c r="F993" s="193"/>
      <c r="G993" s="193"/>
      <c r="H993" s="193"/>
    </row>
    <row r="994" ht="13.5" customHeight="1">
      <c r="A994" s="193"/>
      <c r="B994" s="251">
        <v>982.0</v>
      </c>
      <c r="C994" s="251">
        <f t="shared" si="1"/>
        <v>0.5368564048</v>
      </c>
      <c r="D994" s="251">
        <f t="shared" si="2"/>
        <v>1.063757954</v>
      </c>
      <c r="E994" s="193"/>
      <c r="F994" s="193"/>
      <c r="G994" s="193"/>
      <c r="H994" s="193"/>
    </row>
    <row r="995" ht="13.5" customHeight="1">
      <c r="A995" s="193"/>
      <c r="B995" s="251">
        <v>983.0</v>
      </c>
      <c r="C995" s="251">
        <f t="shared" si="1"/>
        <v>0.5374203687</v>
      </c>
      <c r="D995" s="251">
        <f t="shared" si="2"/>
        <v>1.063827024</v>
      </c>
      <c r="E995" s="193"/>
      <c r="F995" s="193"/>
      <c r="G995" s="193"/>
      <c r="H995" s="193"/>
    </row>
    <row r="996" ht="13.5" customHeight="1">
      <c r="A996" s="193"/>
      <c r="B996" s="251">
        <v>984.0</v>
      </c>
      <c r="C996" s="251">
        <f t="shared" si="1"/>
        <v>0.5379843692</v>
      </c>
      <c r="D996" s="251">
        <f t="shared" si="2"/>
        <v>1.063896104</v>
      </c>
      <c r="E996" s="193"/>
      <c r="F996" s="193"/>
      <c r="G996" s="193"/>
      <c r="H996" s="193"/>
    </row>
    <row r="997" ht="13.5" customHeight="1">
      <c r="A997" s="193"/>
      <c r="B997" s="251">
        <v>985.0</v>
      </c>
      <c r="C997" s="251">
        <f t="shared" si="1"/>
        <v>0.5385484063</v>
      </c>
      <c r="D997" s="251">
        <f t="shared" si="2"/>
        <v>1.063965193</v>
      </c>
      <c r="E997" s="193"/>
      <c r="F997" s="193"/>
      <c r="G997" s="193"/>
      <c r="H997" s="193"/>
    </row>
    <row r="998" ht="13.5" customHeight="1">
      <c r="A998" s="193"/>
      <c r="B998" s="251">
        <v>986.0</v>
      </c>
      <c r="C998" s="251">
        <f t="shared" si="1"/>
        <v>0.5391124801</v>
      </c>
      <c r="D998" s="251">
        <f t="shared" si="2"/>
        <v>1.06403429</v>
      </c>
      <c r="E998" s="193"/>
      <c r="F998" s="193"/>
      <c r="G998" s="193"/>
      <c r="H998" s="193"/>
    </row>
    <row r="999" ht="13.5" customHeight="1">
      <c r="A999" s="193"/>
      <c r="B999" s="251">
        <v>987.0</v>
      </c>
      <c r="C999" s="251">
        <f t="shared" si="1"/>
        <v>0.5396765904</v>
      </c>
      <c r="D999" s="251">
        <f t="shared" si="2"/>
        <v>1.064103397</v>
      </c>
      <c r="E999" s="193"/>
      <c r="F999" s="193"/>
      <c r="G999" s="193"/>
      <c r="H999" s="193"/>
    </row>
    <row r="1000" ht="13.5" customHeight="1">
      <c r="A1000" s="193"/>
      <c r="B1000" s="251">
        <v>988.0</v>
      </c>
      <c r="C1000" s="251">
        <f t="shared" si="1"/>
        <v>0.5402407375</v>
      </c>
      <c r="D1000" s="251">
        <f t="shared" si="2"/>
        <v>1.064172512</v>
      </c>
      <c r="E1000" s="193"/>
      <c r="F1000" s="193"/>
      <c r="G1000" s="193"/>
      <c r="H1000" s="193"/>
    </row>
    <row r="1001" ht="13.5" customHeight="1">
      <c r="A1001" s="193"/>
      <c r="B1001" s="251">
        <v>989.0</v>
      </c>
      <c r="C1001" s="251">
        <f t="shared" si="1"/>
        <v>0.5408049211</v>
      </c>
      <c r="D1001" s="251">
        <f t="shared" si="2"/>
        <v>1.064241637</v>
      </c>
      <c r="E1001" s="193"/>
      <c r="F1001" s="193"/>
      <c r="G1001" s="193"/>
      <c r="H1001" s="193"/>
    </row>
    <row r="1002" ht="13.5" customHeight="1">
      <c r="A1002" s="193"/>
      <c r="B1002" s="251">
        <v>990.0</v>
      </c>
      <c r="C1002" s="251">
        <f t="shared" si="1"/>
        <v>0.5413691414</v>
      </c>
      <c r="D1002" s="251">
        <f t="shared" si="2"/>
        <v>1.06431077</v>
      </c>
      <c r="E1002" s="193"/>
      <c r="F1002" s="193"/>
      <c r="G1002" s="193"/>
      <c r="H1002" s="193"/>
    </row>
    <row r="1003" ht="13.5" customHeight="1">
      <c r="A1003" s="193"/>
      <c r="B1003" s="251">
        <v>991.0</v>
      </c>
      <c r="C1003" s="251">
        <f t="shared" si="1"/>
        <v>0.5419333984</v>
      </c>
      <c r="D1003" s="251">
        <f t="shared" si="2"/>
        <v>1.064379913</v>
      </c>
      <c r="E1003" s="193"/>
      <c r="F1003" s="193"/>
      <c r="G1003" s="193"/>
      <c r="H1003" s="193"/>
    </row>
    <row r="1004" ht="13.5" customHeight="1">
      <c r="A1004" s="193"/>
      <c r="B1004" s="251">
        <v>992.0</v>
      </c>
      <c r="C1004" s="251">
        <f t="shared" si="1"/>
        <v>0.542497692</v>
      </c>
      <c r="D1004" s="251">
        <f t="shared" si="2"/>
        <v>1.064449064</v>
      </c>
      <c r="E1004" s="193"/>
      <c r="F1004" s="193"/>
      <c r="G1004" s="193"/>
      <c r="H1004" s="193"/>
    </row>
    <row r="1005" ht="13.5" customHeight="1">
      <c r="A1005" s="193"/>
      <c r="B1005" s="251">
        <v>993.0</v>
      </c>
      <c r="C1005" s="251">
        <f t="shared" si="1"/>
        <v>0.5430620223</v>
      </c>
      <c r="D1005" s="251">
        <f t="shared" si="2"/>
        <v>1.064518225</v>
      </c>
      <c r="E1005" s="193"/>
      <c r="F1005" s="193"/>
      <c r="G1005" s="193"/>
      <c r="H1005" s="193"/>
    </row>
    <row r="1006" ht="13.5" customHeight="1">
      <c r="A1006" s="193"/>
      <c r="B1006" s="251">
        <v>994.0</v>
      </c>
      <c r="C1006" s="251">
        <f t="shared" si="1"/>
        <v>0.5436263893</v>
      </c>
      <c r="D1006" s="251">
        <f t="shared" si="2"/>
        <v>1.064587394</v>
      </c>
      <c r="E1006" s="193"/>
      <c r="F1006" s="193"/>
      <c r="G1006" s="193"/>
      <c r="H1006" s="193"/>
    </row>
    <row r="1007" ht="13.5" customHeight="1">
      <c r="A1007" s="193"/>
      <c r="B1007" s="251">
        <v>995.0</v>
      </c>
      <c r="C1007" s="251">
        <f t="shared" si="1"/>
        <v>0.5441907929</v>
      </c>
      <c r="D1007" s="251">
        <f t="shared" si="2"/>
        <v>1.064656573</v>
      </c>
      <c r="E1007" s="193"/>
      <c r="F1007" s="193"/>
      <c r="G1007" s="193"/>
      <c r="H1007" s="193"/>
    </row>
    <row r="1008" ht="13.5" customHeight="1">
      <c r="A1008" s="193"/>
      <c r="B1008" s="251">
        <v>996.0</v>
      </c>
      <c r="C1008" s="251">
        <f t="shared" si="1"/>
        <v>0.5447552332</v>
      </c>
      <c r="D1008" s="251">
        <f t="shared" si="2"/>
        <v>1.06472576</v>
      </c>
      <c r="E1008" s="193"/>
      <c r="F1008" s="193"/>
      <c r="G1008" s="193"/>
      <c r="H1008" s="193"/>
    </row>
    <row r="1009" ht="13.5" customHeight="1">
      <c r="A1009" s="193"/>
      <c r="B1009" s="251">
        <v>997.0</v>
      </c>
      <c r="C1009" s="251">
        <f t="shared" si="1"/>
        <v>0.5453197102</v>
      </c>
      <c r="D1009" s="251">
        <f t="shared" si="2"/>
        <v>1.064794957</v>
      </c>
      <c r="E1009" s="193"/>
      <c r="F1009" s="193"/>
      <c r="G1009" s="193"/>
      <c r="H1009" s="193"/>
    </row>
    <row r="1010" ht="13.5" customHeight="1">
      <c r="A1010" s="193"/>
      <c r="B1010" s="251">
        <v>998.0</v>
      </c>
      <c r="C1010" s="251">
        <f t="shared" si="1"/>
        <v>0.5458842239</v>
      </c>
      <c r="D1010" s="251">
        <f t="shared" si="2"/>
        <v>1.064864162</v>
      </c>
      <c r="E1010" s="193"/>
      <c r="F1010" s="193"/>
      <c r="G1010" s="193"/>
      <c r="H1010" s="193"/>
    </row>
    <row r="1011" ht="13.5" customHeight="1">
      <c r="A1011" s="193"/>
      <c r="B1011" s="251">
        <v>999.0</v>
      </c>
      <c r="C1011" s="251">
        <f t="shared" si="1"/>
        <v>0.5464487742</v>
      </c>
      <c r="D1011" s="251">
        <f t="shared" si="2"/>
        <v>1.064933377</v>
      </c>
      <c r="E1011" s="193"/>
      <c r="F1011" s="193"/>
      <c r="G1011" s="193"/>
      <c r="H1011" s="193"/>
    </row>
    <row r="1012" ht="13.5" customHeight="1">
      <c r="A1012" s="193"/>
      <c r="B1012" s="251">
        <v>1000.0</v>
      </c>
      <c r="C1012" s="251">
        <f t="shared" si="1"/>
        <v>0.5470133613</v>
      </c>
      <c r="D1012" s="251">
        <f t="shared" si="2"/>
        <v>1.0650026</v>
      </c>
      <c r="E1012" s="193"/>
      <c r="F1012" s="193"/>
      <c r="G1012" s="193"/>
      <c r="H1012" s="193"/>
    </row>
    <row r="1013" ht="13.5" customHeight="1">
      <c r="A1013" s="193"/>
      <c r="B1013" s="251">
        <v>1001.0</v>
      </c>
      <c r="C1013" s="251">
        <f t="shared" si="1"/>
        <v>0.5475779851</v>
      </c>
      <c r="D1013" s="251">
        <f t="shared" si="2"/>
        <v>1.065071833</v>
      </c>
      <c r="E1013" s="193"/>
      <c r="F1013" s="193"/>
      <c r="G1013" s="193"/>
      <c r="H1013" s="193"/>
    </row>
    <row r="1014" ht="13.5" customHeight="1">
      <c r="A1014" s="193"/>
      <c r="B1014" s="251">
        <v>1002.0</v>
      </c>
      <c r="C1014" s="251">
        <f t="shared" si="1"/>
        <v>0.5481426455</v>
      </c>
      <c r="D1014" s="251">
        <f t="shared" si="2"/>
        <v>1.065141074</v>
      </c>
      <c r="E1014" s="193"/>
      <c r="F1014" s="193"/>
      <c r="G1014" s="193"/>
      <c r="H1014" s="193"/>
    </row>
    <row r="1015" ht="13.5" customHeight="1">
      <c r="A1015" s="193"/>
      <c r="B1015" s="251">
        <v>1003.0</v>
      </c>
      <c r="C1015" s="251">
        <f t="shared" si="1"/>
        <v>0.5487073427</v>
      </c>
      <c r="D1015" s="251">
        <f t="shared" si="2"/>
        <v>1.065210324</v>
      </c>
      <c r="E1015" s="193"/>
      <c r="F1015" s="193"/>
      <c r="G1015" s="193"/>
      <c r="H1015" s="193"/>
    </row>
    <row r="1016" ht="13.5" customHeight="1">
      <c r="A1016" s="193"/>
      <c r="B1016" s="251">
        <v>1004.0</v>
      </c>
      <c r="C1016" s="251">
        <f t="shared" si="1"/>
        <v>0.5492720766</v>
      </c>
      <c r="D1016" s="251">
        <f t="shared" si="2"/>
        <v>1.065279584</v>
      </c>
      <c r="E1016" s="193"/>
      <c r="F1016" s="193"/>
      <c r="G1016" s="193"/>
      <c r="H1016" s="193"/>
    </row>
    <row r="1017" ht="13.5" customHeight="1">
      <c r="A1017" s="193"/>
      <c r="B1017" s="251">
        <v>1005.0</v>
      </c>
      <c r="C1017" s="251">
        <f t="shared" si="1"/>
        <v>0.5498368472</v>
      </c>
      <c r="D1017" s="251">
        <f t="shared" si="2"/>
        <v>1.065348852</v>
      </c>
      <c r="E1017" s="193"/>
      <c r="F1017" s="193"/>
      <c r="G1017" s="193"/>
      <c r="H1017" s="193"/>
    </row>
    <row r="1018" ht="13.5" customHeight="1">
      <c r="A1018" s="193"/>
      <c r="B1018" s="251">
        <v>1006.0</v>
      </c>
      <c r="C1018" s="251">
        <f t="shared" si="1"/>
        <v>0.5504016546</v>
      </c>
      <c r="D1018" s="251">
        <f t="shared" si="2"/>
        <v>1.06541813</v>
      </c>
      <c r="E1018" s="193"/>
      <c r="F1018" s="193"/>
      <c r="G1018" s="193"/>
      <c r="H1018" s="193"/>
    </row>
    <row r="1019" ht="13.5" customHeight="1">
      <c r="A1019" s="193"/>
      <c r="B1019" s="251">
        <v>1007.0</v>
      </c>
      <c r="C1019" s="251">
        <f t="shared" si="1"/>
        <v>0.5509664986</v>
      </c>
      <c r="D1019" s="251">
        <f t="shared" si="2"/>
        <v>1.065487416</v>
      </c>
      <c r="E1019" s="193"/>
      <c r="F1019" s="193"/>
      <c r="G1019" s="193"/>
      <c r="H1019" s="193"/>
    </row>
    <row r="1020" ht="13.5" customHeight="1">
      <c r="A1020" s="193"/>
      <c r="B1020" s="251">
        <v>1008.0</v>
      </c>
      <c r="C1020" s="251">
        <f t="shared" si="1"/>
        <v>0.5515313794</v>
      </c>
      <c r="D1020" s="251">
        <f t="shared" si="2"/>
        <v>1.065556712</v>
      </c>
      <c r="E1020" s="193"/>
      <c r="F1020" s="193"/>
      <c r="G1020" s="193"/>
      <c r="H1020" s="193"/>
    </row>
    <row r="1021" ht="13.5" customHeight="1">
      <c r="A1021" s="193"/>
      <c r="B1021" s="251">
        <v>1009.0</v>
      </c>
      <c r="C1021" s="251">
        <f t="shared" si="1"/>
        <v>0.552096297</v>
      </c>
      <c r="D1021" s="251">
        <f t="shared" si="2"/>
        <v>1.065626016</v>
      </c>
      <c r="E1021" s="193"/>
      <c r="F1021" s="193"/>
      <c r="G1021" s="193"/>
      <c r="H1021" s="193"/>
    </row>
    <row r="1022" ht="13.5" customHeight="1">
      <c r="A1022" s="193"/>
      <c r="B1022" s="251">
        <v>1010.0</v>
      </c>
      <c r="C1022" s="251">
        <f t="shared" si="1"/>
        <v>0.5526612512</v>
      </c>
      <c r="D1022" s="251">
        <f t="shared" si="2"/>
        <v>1.06569533</v>
      </c>
      <c r="E1022" s="193"/>
      <c r="F1022" s="193"/>
      <c r="G1022" s="193"/>
      <c r="H1022" s="193"/>
    </row>
    <row r="1023" ht="13.5" customHeight="1">
      <c r="A1023" s="193"/>
      <c r="B1023" s="251">
        <v>1011.0</v>
      </c>
      <c r="C1023" s="251">
        <f t="shared" si="1"/>
        <v>0.5532262423</v>
      </c>
      <c r="D1023" s="251">
        <f t="shared" si="2"/>
        <v>1.065764652</v>
      </c>
      <c r="E1023" s="193"/>
      <c r="F1023" s="193"/>
      <c r="G1023" s="193"/>
      <c r="H1023" s="193"/>
    </row>
    <row r="1024" ht="13.5" customHeight="1">
      <c r="A1024" s="193"/>
      <c r="B1024" s="251">
        <v>1012.0</v>
      </c>
      <c r="C1024" s="251">
        <f t="shared" si="1"/>
        <v>0.5537912701</v>
      </c>
      <c r="D1024" s="251">
        <f t="shared" si="2"/>
        <v>1.065833984</v>
      </c>
      <c r="E1024" s="193"/>
      <c r="F1024" s="193"/>
      <c r="G1024" s="193"/>
      <c r="H1024" s="193"/>
    </row>
    <row r="1025" ht="13.5" customHeight="1">
      <c r="A1025" s="193"/>
      <c r="B1025" s="251">
        <v>1013.0</v>
      </c>
      <c r="C1025" s="251">
        <f t="shared" si="1"/>
        <v>0.5543563346</v>
      </c>
      <c r="D1025" s="251">
        <f t="shared" si="2"/>
        <v>1.065903324</v>
      </c>
      <c r="E1025" s="193"/>
      <c r="F1025" s="193"/>
      <c r="G1025" s="193"/>
      <c r="H1025" s="193"/>
    </row>
    <row r="1026" ht="13.5" customHeight="1">
      <c r="A1026" s="193"/>
      <c r="B1026" s="251">
        <v>1014.0</v>
      </c>
      <c r="C1026" s="251">
        <f t="shared" si="1"/>
        <v>0.5549214359</v>
      </c>
      <c r="D1026" s="251">
        <f t="shared" si="2"/>
        <v>1.065972674</v>
      </c>
      <c r="E1026" s="193"/>
      <c r="F1026" s="193"/>
      <c r="G1026" s="193"/>
      <c r="H1026" s="193"/>
    </row>
    <row r="1027" ht="13.5" customHeight="1">
      <c r="A1027" s="193"/>
      <c r="B1027" s="251">
        <v>1015.0</v>
      </c>
      <c r="C1027" s="251">
        <f t="shared" si="1"/>
        <v>0.555486574</v>
      </c>
      <c r="D1027" s="251">
        <f t="shared" si="2"/>
        <v>1.066042033</v>
      </c>
      <c r="E1027" s="193"/>
      <c r="F1027" s="193"/>
      <c r="G1027" s="193"/>
      <c r="H1027" s="193"/>
    </row>
    <row r="1028" ht="13.5" customHeight="1">
      <c r="A1028" s="193"/>
      <c r="B1028" s="251">
        <v>1016.0</v>
      </c>
      <c r="C1028" s="251">
        <f t="shared" si="1"/>
        <v>0.5560517488</v>
      </c>
      <c r="D1028" s="251">
        <f t="shared" si="2"/>
        <v>1.0661114</v>
      </c>
      <c r="E1028" s="193"/>
      <c r="F1028" s="193"/>
      <c r="G1028" s="193"/>
      <c r="H1028" s="193"/>
    </row>
    <row r="1029" ht="13.5" customHeight="1">
      <c r="A1029" s="193"/>
      <c r="B1029" s="251">
        <v>1017.0</v>
      </c>
      <c r="C1029" s="251">
        <f t="shared" si="1"/>
        <v>0.5566169605</v>
      </c>
      <c r="D1029" s="251">
        <f t="shared" si="2"/>
        <v>1.066180777</v>
      </c>
      <c r="E1029" s="193"/>
      <c r="F1029" s="193"/>
      <c r="G1029" s="193"/>
      <c r="H1029" s="193"/>
    </row>
    <row r="1030" ht="13.5" customHeight="1">
      <c r="A1030" s="193"/>
      <c r="B1030" s="251">
        <v>1018.0</v>
      </c>
      <c r="C1030" s="251">
        <f t="shared" si="1"/>
        <v>0.5571822089</v>
      </c>
      <c r="D1030" s="251">
        <f t="shared" si="2"/>
        <v>1.066250163</v>
      </c>
      <c r="E1030" s="193"/>
      <c r="F1030" s="193"/>
      <c r="G1030" s="193"/>
      <c r="H1030" s="193"/>
    </row>
    <row r="1031" ht="13.5" customHeight="1">
      <c r="A1031" s="193"/>
      <c r="B1031" s="251">
        <v>1019.0</v>
      </c>
      <c r="C1031" s="251">
        <f t="shared" si="1"/>
        <v>0.5577474941</v>
      </c>
      <c r="D1031" s="251">
        <f t="shared" si="2"/>
        <v>1.066319557</v>
      </c>
      <c r="E1031" s="193"/>
      <c r="F1031" s="193"/>
      <c r="G1031" s="193"/>
      <c r="H1031" s="193"/>
    </row>
    <row r="1032" ht="13.5" customHeight="1">
      <c r="A1032" s="193"/>
      <c r="B1032" s="251">
        <v>1020.0</v>
      </c>
      <c r="C1032" s="251">
        <f t="shared" si="1"/>
        <v>0.5583128161</v>
      </c>
      <c r="D1032" s="251">
        <f t="shared" si="2"/>
        <v>1.066388961</v>
      </c>
      <c r="E1032" s="193"/>
      <c r="F1032" s="193"/>
      <c r="G1032" s="193"/>
      <c r="H1032" s="193"/>
    </row>
    <row r="1033" ht="13.5" customHeight="1">
      <c r="A1033" s="193"/>
      <c r="B1033" s="251">
        <v>1021.0</v>
      </c>
      <c r="C1033" s="251">
        <f t="shared" si="1"/>
        <v>0.5588781748</v>
      </c>
      <c r="D1033" s="251">
        <f t="shared" si="2"/>
        <v>1.066458374</v>
      </c>
      <c r="E1033" s="193"/>
      <c r="F1033" s="193"/>
      <c r="G1033" s="193"/>
      <c r="H1033" s="193"/>
    </row>
    <row r="1034" ht="13.5" customHeight="1">
      <c r="A1034" s="193"/>
      <c r="B1034" s="251">
        <v>1022.0</v>
      </c>
      <c r="C1034" s="251">
        <f t="shared" si="1"/>
        <v>0.5594435704</v>
      </c>
      <c r="D1034" s="251">
        <f t="shared" si="2"/>
        <v>1.066527796</v>
      </c>
      <c r="E1034" s="193"/>
      <c r="F1034" s="193"/>
      <c r="G1034" s="193"/>
      <c r="H1034" s="193"/>
    </row>
    <row r="1035" ht="13.5" customHeight="1">
      <c r="A1035" s="193"/>
      <c r="B1035" s="251">
        <v>1023.0</v>
      </c>
      <c r="C1035" s="251">
        <f t="shared" si="1"/>
        <v>0.5600090028</v>
      </c>
      <c r="D1035" s="251">
        <f t="shared" si="2"/>
        <v>1.066597227</v>
      </c>
      <c r="E1035" s="193"/>
      <c r="F1035" s="193"/>
      <c r="G1035" s="193"/>
      <c r="H1035" s="193"/>
    </row>
    <row r="1036" ht="13.5" customHeight="1">
      <c r="A1036" s="193"/>
      <c r="B1036" s="251">
        <v>1024.0</v>
      </c>
      <c r="C1036" s="251">
        <f t="shared" si="1"/>
        <v>0.560574472</v>
      </c>
      <c r="D1036" s="251">
        <f t="shared" si="2"/>
        <v>1.066666667</v>
      </c>
      <c r="E1036" s="193"/>
      <c r="F1036" s="193"/>
      <c r="G1036" s="193"/>
      <c r="H1036" s="193"/>
    </row>
    <row r="1037" ht="13.5" customHeight="1">
      <c r="A1037" s="193"/>
      <c r="B1037" s="251">
        <v>1025.0</v>
      </c>
      <c r="C1037" s="251">
        <f t="shared" si="1"/>
        <v>0.561139978</v>
      </c>
      <c r="D1037" s="251">
        <f t="shared" si="2"/>
        <v>1.066736116</v>
      </c>
      <c r="E1037" s="193"/>
      <c r="F1037" s="193"/>
      <c r="G1037" s="193"/>
      <c r="H1037" s="193"/>
    </row>
    <row r="1038" ht="13.5" customHeight="1">
      <c r="A1038" s="193"/>
      <c r="B1038" s="251">
        <v>1026.0</v>
      </c>
      <c r="C1038" s="251">
        <f t="shared" si="1"/>
        <v>0.5617055209</v>
      </c>
      <c r="D1038" s="251">
        <f t="shared" si="2"/>
        <v>1.066805574</v>
      </c>
      <c r="E1038" s="193"/>
      <c r="F1038" s="193"/>
      <c r="G1038" s="193"/>
      <c r="H1038" s="193"/>
    </row>
    <row r="1039" ht="13.5" customHeight="1">
      <c r="A1039" s="193"/>
      <c r="B1039" s="251">
        <v>1027.0</v>
      </c>
      <c r="C1039" s="251">
        <f t="shared" si="1"/>
        <v>0.5622711005</v>
      </c>
      <c r="D1039" s="251">
        <f t="shared" si="2"/>
        <v>1.066875041</v>
      </c>
      <c r="E1039" s="193"/>
      <c r="F1039" s="193"/>
      <c r="G1039" s="193"/>
      <c r="H1039" s="193"/>
    </row>
    <row r="1040" ht="13.5" customHeight="1">
      <c r="A1040" s="193"/>
      <c r="B1040" s="251">
        <v>1028.0</v>
      </c>
      <c r="C1040" s="251">
        <f t="shared" si="1"/>
        <v>0.562836717</v>
      </c>
      <c r="D1040" s="251">
        <f t="shared" si="2"/>
        <v>1.066944517</v>
      </c>
      <c r="E1040" s="193"/>
      <c r="F1040" s="193"/>
      <c r="G1040" s="193"/>
      <c r="H1040" s="193"/>
    </row>
    <row r="1041" ht="13.5" customHeight="1">
      <c r="A1041" s="193"/>
      <c r="B1041" s="251">
        <v>1029.0</v>
      </c>
      <c r="C1041" s="251">
        <f t="shared" si="1"/>
        <v>0.5634023703</v>
      </c>
      <c r="D1041" s="251">
        <f t="shared" si="2"/>
        <v>1.067014002</v>
      </c>
      <c r="E1041" s="193"/>
      <c r="F1041" s="193"/>
      <c r="G1041" s="193"/>
      <c r="H1041" s="193"/>
    </row>
    <row r="1042" ht="13.5" customHeight="1">
      <c r="A1042" s="193"/>
      <c r="B1042" s="251">
        <v>1030.0</v>
      </c>
      <c r="C1042" s="251">
        <f t="shared" si="1"/>
        <v>0.5639680605</v>
      </c>
      <c r="D1042" s="251">
        <f t="shared" si="2"/>
        <v>1.067083496</v>
      </c>
      <c r="E1042" s="193"/>
      <c r="F1042" s="193"/>
      <c r="G1042" s="193"/>
      <c r="H1042" s="193"/>
    </row>
    <row r="1043" ht="13.5" customHeight="1">
      <c r="A1043" s="193"/>
      <c r="B1043" s="251">
        <v>1031.0</v>
      </c>
      <c r="C1043" s="251">
        <f t="shared" si="1"/>
        <v>0.5645337875</v>
      </c>
      <c r="D1043" s="251">
        <f t="shared" si="2"/>
        <v>1.067152999</v>
      </c>
      <c r="E1043" s="193"/>
      <c r="F1043" s="193"/>
      <c r="G1043" s="193"/>
      <c r="H1043" s="193"/>
    </row>
    <row r="1044" ht="13.5" customHeight="1">
      <c r="A1044" s="193"/>
      <c r="B1044" s="251">
        <v>1032.0</v>
      </c>
      <c r="C1044" s="251">
        <f t="shared" si="1"/>
        <v>0.5650995514</v>
      </c>
      <c r="D1044" s="251">
        <f t="shared" si="2"/>
        <v>1.067222512</v>
      </c>
      <c r="E1044" s="193"/>
      <c r="F1044" s="193"/>
      <c r="G1044" s="193"/>
      <c r="H1044" s="193"/>
    </row>
    <row r="1045" ht="13.5" customHeight="1">
      <c r="A1045" s="193"/>
      <c r="B1045" s="251">
        <v>1033.0</v>
      </c>
      <c r="C1045" s="251">
        <f t="shared" si="1"/>
        <v>0.5656653521</v>
      </c>
      <c r="D1045" s="251">
        <f t="shared" si="2"/>
        <v>1.067292033</v>
      </c>
      <c r="E1045" s="193"/>
      <c r="F1045" s="193"/>
      <c r="G1045" s="193"/>
      <c r="H1045" s="193"/>
    </row>
    <row r="1046" ht="13.5" customHeight="1">
      <c r="A1046" s="193"/>
      <c r="B1046" s="251">
        <v>1034.0</v>
      </c>
      <c r="C1046" s="251">
        <f t="shared" si="1"/>
        <v>0.5662311897</v>
      </c>
      <c r="D1046" s="251">
        <f t="shared" si="2"/>
        <v>1.067361564</v>
      </c>
      <c r="E1046" s="193"/>
      <c r="F1046" s="193"/>
      <c r="G1046" s="193"/>
      <c r="H1046" s="193"/>
    </row>
    <row r="1047" ht="13.5" customHeight="1">
      <c r="A1047" s="193"/>
      <c r="B1047" s="251">
        <v>1035.0</v>
      </c>
      <c r="C1047" s="251">
        <f t="shared" si="1"/>
        <v>0.5667970641</v>
      </c>
      <c r="D1047" s="251">
        <f t="shared" si="2"/>
        <v>1.067431103</v>
      </c>
      <c r="E1047" s="193"/>
      <c r="F1047" s="193"/>
      <c r="G1047" s="193"/>
      <c r="H1047" s="193"/>
    </row>
    <row r="1048" ht="13.5" customHeight="1">
      <c r="A1048" s="193"/>
      <c r="B1048" s="251">
        <v>1036.0</v>
      </c>
      <c r="C1048" s="251">
        <f t="shared" si="1"/>
        <v>0.5673629754</v>
      </c>
      <c r="D1048" s="251">
        <f t="shared" si="2"/>
        <v>1.067500652</v>
      </c>
      <c r="E1048" s="193"/>
      <c r="F1048" s="193"/>
      <c r="G1048" s="193"/>
      <c r="H1048" s="193"/>
    </row>
    <row r="1049" ht="13.5" customHeight="1">
      <c r="A1049" s="193"/>
      <c r="B1049" s="251">
        <v>1037.0</v>
      </c>
      <c r="C1049" s="251">
        <f t="shared" si="1"/>
        <v>0.5679289236</v>
      </c>
      <c r="D1049" s="251">
        <f t="shared" si="2"/>
        <v>1.067570209</v>
      </c>
      <c r="E1049" s="193"/>
      <c r="F1049" s="193"/>
      <c r="G1049" s="193"/>
      <c r="H1049" s="193"/>
    </row>
    <row r="1050" ht="13.5" customHeight="1">
      <c r="A1050" s="193"/>
      <c r="B1050" s="251">
        <v>1038.0</v>
      </c>
      <c r="C1050" s="251">
        <f t="shared" si="1"/>
        <v>0.5684949086</v>
      </c>
      <c r="D1050" s="251">
        <f t="shared" si="2"/>
        <v>1.067639776</v>
      </c>
      <c r="E1050" s="193"/>
      <c r="F1050" s="193"/>
      <c r="G1050" s="193"/>
      <c r="H1050" s="193"/>
    </row>
    <row r="1051" ht="13.5" customHeight="1">
      <c r="A1051" s="193"/>
      <c r="B1051" s="251">
        <v>1039.0</v>
      </c>
      <c r="C1051" s="251">
        <f t="shared" si="1"/>
        <v>0.5690609306</v>
      </c>
      <c r="D1051" s="251">
        <f t="shared" si="2"/>
        <v>1.067709352</v>
      </c>
      <c r="E1051" s="193"/>
      <c r="F1051" s="193"/>
      <c r="G1051" s="193"/>
      <c r="H1051" s="193"/>
    </row>
    <row r="1052" ht="13.5" customHeight="1">
      <c r="A1052" s="193"/>
      <c r="B1052" s="251">
        <v>1040.0</v>
      </c>
      <c r="C1052" s="251">
        <f t="shared" si="1"/>
        <v>0.5696269894</v>
      </c>
      <c r="D1052" s="251">
        <f t="shared" si="2"/>
        <v>1.067778936</v>
      </c>
      <c r="E1052" s="193"/>
      <c r="F1052" s="193"/>
      <c r="G1052" s="193"/>
      <c r="H1052" s="193"/>
    </row>
    <row r="1053" ht="13.5" customHeight="1">
      <c r="A1053" s="193"/>
      <c r="B1053" s="251">
        <v>1041.0</v>
      </c>
      <c r="C1053" s="251">
        <f t="shared" si="1"/>
        <v>0.5701930851</v>
      </c>
      <c r="D1053" s="251">
        <f t="shared" si="2"/>
        <v>1.06784853</v>
      </c>
      <c r="E1053" s="193"/>
      <c r="F1053" s="193"/>
      <c r="G1053" s="193"/>
      <c r="H1053" s="193"/>
    </row>
    <row r="1054" ht="13.5" customHeight="1">
      <c r="A1054" s="193"/>
      <c r="B1054" s="251">
        <v>1042.0</v>
      </c>
      <c r="C1054" s="251">
        <f t="shared" si="1"/>
        <v>0.5707592177</v>
      </c>
      <c r="D1054" s="251">
        <f t="shared" si="2"/>
        <v>1.067918133</v>
      </c>
      <c r="E1054" s="193"/>
      <c r="F1054" s="193"/>
      <c r="G1054" s="193"/>
      <c r="H1054" s="193"/>
    </row>
    <row r="1055" ht="13.5" customHeight="1">
      <c r="A1055" s="193"/>
      <c r="B1055" s="251">
        <v>1043.0</v>
      </c>
      <c r="C1055" s="251">
        <f t="shared" si="1"/>
        <v>0.5713253872</v>
      </c>
      <c r="D1055" s="251">
        <f t="shared" si="2"/>
        <v>1.067987745</v>
      </c>
      <c r="E1055" s="193"/>
      <c r="F1055" s="193"/>
      <c r="G1055" s="193"/>
      <c r="H1055" s="193"/>
    </row>
    <row r="1056" ht="13.5" customHeight="1">
      <c r="A1056" s="193"/>
      <c r="B1056" s="251">
        <v>1044.0</v>
      </c>
      <c r="C1056" s="251">
        <f t="shared" si="1"/>
        <v>0.5718915937</v>
      </c>
      <c r="D1056" s="251">
        <f t="shared" si="2"/>
        <v>1.068057366</v>
      </c>
      <c r="E1056" s="193"/>
      <c r="F1056" s="193"/>
      <c r="G1056" s="193"/>
      <c r="H1056" s="193"/>
    </row>
    <row r="1057" ht="13.5" customHeight="1">
      <c r="A1057" s="193"/>
      <c r="B1057" s="251">
        <v>1045.0</v>
      </c>
      <c r="C1057" s="251">
        <f t="shared" si="1"/>
        <v>0.572457837</v>
      </c>
      <c r="D1057" s="251">
        <f t="shared" si="2"/>
        <v>1.068126997</v>
      </c>
      <c r="E1057" s="193"/>
      <c r="F1057" s="193"/>
      <c r="G1057" s="193"/>
      <c r="H1057" s="193"/>
    </row>
    <row r="1058" ht="13.5" customHeight="1">
      <c r="A1058" s="193"/>
      <c r="B1058" s="251">
        <v>1046.0</v>
      </c>
      <c r="C1058" s="251">
        <f t="shared" si="1"/>
        <v>0.5730241172</v>
      </c>
      <c r="D1058" s="251">
        <f t="shared" si="2"/>
        <v>1.068196636</v>
      </c>
      <c r="E1058" s="193"/>
      <c r="F1058" s="193"/>
      <c r="G1058" s="193"/>
      <c r="H1058" s="193"/>
    </row>
    <row r="1059" ht="13.5" customHeight="1">
      <c r="A1059" s="193"/>
      <c r="B1059" s="251">
        <v>1047.0</v>
      </c>
      <c r="C1059" s="251">
        <f t="shared" si="1"/>
        <v>0.5735904344</v>
      </c>
      <c r="D1059" s="251">
        <f t="shared" si="2"/>
        <v>1.068266284</v>
      </c>
      <c r="E1059" s="193"/>
      <c r="F1059" s="193"/>
      <c r="G1059" s="193"/>
      <c r="H1059" s="193"/>
    </row>
    <row r="1060" ht="13.5" customHeight="1">
      <c r="A1060" s="193"/>
      <c r="B1060" s="251">
        <v>1048.0</v>
      </c>
      <c r="C1060" s="251">
        <f t="shared" si="1"/>
        <v>0.5741567885</v>
      </c>
      <c r="D1060" s="251">
        <f t="shared" si="2"/>
        <v>1.068335942</v>
      </c>
      <c r="E1060" s="193"/>
      <c r="F1060" s="193"/>
      <c r="G1060" s="193"/>
      <c r="H1060" s="193"/>
    </row>
    <row r="1061" ht="13.5" customHeight="1">
      <c r="A1061" s="193"/>
      <c r="B1061" s="251">
        <v>1049.0</v>
      </c>
      <c r="C1061" s="251">
        <f t="shared" si="1"/>
        <v>0.5747231795</v>
      </c>
      <c r="D1061" s="251">
        <f t="shared" si="2"/>
        <v>1.068405608</v>
      </c>
      <c r="E1061" s="193"/>
      <c r="F1061" s="193"/>
      <c r="G1061" s="193"/>
      <c r="H1061" s="193"/>
    </row>
    <row r="1062" ht="13.5" customHeight="1">
      <c r="A1062" s="193"/>
      <c r="B1062" s="251">
        <v>1050.0</v>
      </c>
      <c r="C1062" s="251">
        <f t="shared" si="1"/>
        <v>0.5752896075</v>
      </c>
      <c r="D1062" s="251">
        <f t="shared" si="2"/>
        <v>1.068475284</v>
      </c>
      <c r="E1062" s="193"/>
      <c r="F1062" s="193"/>
      <c r="G1062" s="193"/>
      <c r="H1062" s="193"/>
    </row>
    <row r="1063" ht="13.5" customHeight="1">
      <c r="A1063" s="193"/>
      <c r="B1063" s="251">
        <v>1051.0</v>
      </c>
      <c r="C1063" s="251">
        <f t="shared" si="1"/>
        <v>0.5758560724</v>
      </c>
      <c r="D1063" s="251">
        <f t="shared" si="2"/>
        <v>1.068544968</v>
      </c>
      <c r="E1063" s="193"/>
      <c r="F1063" s="193"/>
      <c r="G1063" s="193"/>
      <c r="H1063" s="193"/>
    </row>
    <row r="1064" ht="13.5" customHeight="1">
      <c r="A1064" s="193"/>
      <c r="B1064" s="251">
        <v>1052.0</v>
      </c>
      <c r="C1064" s="251">
        <f t="shared" si="1"/>
        <v>0.5764225743</v>
      </c>
      <c r="D1064" s="251">
        <f t="shared" si="2"/>
        <v>1.068614662</v>
      </c>
      <c r="E1064" s="193"/>
      <c r="F1064" s="193"/>
      <c r="G1064" s="193"/>
      <c r="H1064" s="193"/>
    </row>
    <row r="1065" ht="13.5" customHeight="1">
      <c r="A1065" s="193"/>
      <c r="B1065" s="251">
        <v>1053.0</v>
      </c>
      <c r="C1065" s="251">
        <f t="shared" si="1"/>
        <v>0.5769891131</v>
      </c>
      <c r="D1065" s="251">
        <f t="shared" si="2"/>
        <v>1.068684365</v>
      </c>
      <c r="E1065" s="193"/>
      <c r="F1065" s="193"/>
      <c r="G1065" s="193"/>
      <c r="H1065" s="193"/>
    </row>
    <row r="1066" ht="13.5" customHeight="1">
      <c r="A1066" s="193"/>
      <c r="B1066" s="251">
        <v>1054.0</v>
      </c>
      <c r="C1066" s="251">
        <f t="shared" si="1"/>
        <v>0.5775556888</v>
      </c>
      <c r="D1066" s="251">
        <f t="shared" si="2"/>
        <v>1.068754077</v>
      </c>
      <c r="E1066" s="193"/>
      <c r="F1066" s="193"/>
      <c r="G1066" s="193"/>
      <c r="H1066" s="193"/>
    </row>
    <row r="1067" ht="13.5" customHeight="1">
      <c r="A1067" s="193"/>
      <c r="B1067" s="251">
        <v>1055.0</v>
      </c>
      <c r="C1067" s="251">
        <f t="shared" si="1"/>
        <v>0.5781223015</v>
      </c>
      <c r="D1067" s="251">
        <f t="shared" si="2"/>
        <v>1.068823798</v>
      </c>
      <c r="E1067" s="193"/>
      <c r="F1067" s="193"/>
      <c r="G1067" s="193"/>
      <c r="H1067" s="193"/>
    </row>
    <row r="1068" ht="13.5" customHeight="1">
      <c r="A1068" s="193"/>
      <c r="B1068" s="251">
        <v>1056.0</v>
      </c>
      <c r="C1068" s="251">
        <f t="shared" si="1"/>
        <v>0.5786889512</v>
      </c>
      <c r="D1068" s="251">
        <f t="shared" si="2"/>
        <v>1.068893528</v>
      </c>
      <c r="E1068" s="193"/>
      <c r="F1068" s="193"/>
      <c r="G1068" s="193"/>
      <c r="H1068" s="193"/>
    </row>
    <row r="1069" ht="13.5" customHeight="1">
      <c r="A1069" s="193"/>
      <c r="B1069" s="251">
        <v>1057.0</v>
      </c>
      <c r="C1069" s="251">
        <f t="shared" si="1"/>
        <v>0.5792556379</v>
      </c>
      <c r="D1069" s="251">
        <f t="shared" si="2"/>
        <v>1.068963267</v>
      </c>
      <c r="E1069" s="193"/>
      <c r="F1069" s="193"/>
      <c r="G1069" s="193"/>
      <c r="H1069" s="193"/>
    </row>
    <row r="1070" ht="13.5" customHeight="1">
      <c r="A1070" s="193"/>
      <c r="B1070" s="251">
        <v>1058.0</v>
      </c>
      <c r="C1070" s="251">
        <f t="shared" si="1"/>
        <v>0.5798223615</v>
      </c>
      <c r="D1070" s="251">
        <f t="shared" si="2"/>
        <v>1.069033016</v>
      </c>
      <c r="E1070" s="193"/>
      <c r="F1070" s="193"/>
      <c r="G1070" s="193"/>
      <c r="H1070" s="193"/>
    </row>
    <row r="1071" ht="13.5" customHeight="1">
      <c r="A1071" s="193"/>
      <c r="B1071" s="251">
        <v>1059.0</v>
      </c>
      <c r="C1071" s="251">
        <f t="shared" si="1"/>
        <v>0.5803891221</v>
      </c>
      <c r="D1071" s="251">
        <f t="shared" si="2"/>
        <v>1.069102773</v>
      </c>
      <c r="E1071" s="193"/>
      <c r="F1071" s="193"/>
      <c r="G1071" s="193"/>
      <c r="H1071" s="193"/>
    </row>
    <row r="1072" ht="13.5" customHeight="1">
      <c r="A1072" s="193"/>
      <c r="B1072" s="251">
        <v>1060.0</v>
      </c>
      <c r="C1072" s="251">
        <f t="shared" si="1"/>
        <v>0.5809559197</v>
      </c>
      <c r="D1072" s="251">
        <f t="shared" si="2"/>
        <v>1.06917254</v>
      </c>
      <c r="E1072" s="193"/>
      <c r="F1072" s="193"/>
      <c r="G1072" s="193"/>
      <c r="H1072" s="193"/>
    </row>
    <row r="1073" ht="13.5" customHeight="1">
      <c r="A1073" s="193"/>
      <c r="B1073" s="251">
        <v>1061.0</v>
      </c>
      <c r="C1073" s="251">
        <f t="shared" si="1"/>
        <v>0.5815227543</v>
      </c>
      <c r="D1073" s="251">
        <f t="shared" si="2"/>
        <v>1.069242315</v>
      </c>
      <c r="E1073" s="193"/>
      <c r="F1073" s="193"/>
      <c r="G1073" s="193"/>
      <c r="H1073" s="193"/>
    </row>
    <row r="1074" ht="13.5" customHeight="1">
      <c r="A1074" s="193"/>
      <c r="B1074" s="251">
        <v>1062.0</v>
      </c>
      <c r="C1074" s="251">
        <f t="shared" si="1"/>
        <v>0.5820896258</v>
      </c>
      <c r="D1074" s="251">
        <f t="shared" si="2"/>
        <v>1.0693121</v>
      </c>
      <c r="E1074" s="193"/>
      <c r="F1074" s="193"/>
      <c r="G1074" s="193"/>
      <c r="H1074" s="193"/>
    </row>
    <row r="1075" ht="13.5" customHeight="1">
      <c r="A1075" s="193"/>
      <c r="B1075" s="251">
        <v>1063.0</v>
      </c>
      <c r="C1075" s="251">
        <f t="shared" si="1"/>
        <v>0.5826565344</v>
      </c>
      <c r="D1075" s="251">
        <f t="shared" si="2"/>
        <v>1.069381894</v>
      </c>
      <c r="E1075" s="193"/>
      <c r="F1075" s="193"/>
      <c r="G1075" s="193"/>
      <c r="H1075" s="193"/>
    </row>
    <row r="1076" ht="13.5" customHeight="1">
      <c r="A1076" s="193"/>
      <c r="B1076" s="251">
        <v>1064.0</v>
      </c>
      <c r="C1076" s="251">
        <f t="shared" si="1"/>
        <v>0.58322348</v>
      </c>
      <c r="D1076" s="251">
        <f t="shared" si="2"/>
        <v>1.069451697</v>
      </c>
      <c r="E1076" s="193"/>
      <c r="F1076" s="193"/>
      <c r="G1076" s="193"/>
      <c r="H1076" s="193"/>
    </row>
    <row r="1077" ht="13.5" customHeight="1">
      <c r="A1077" s="193"/>
      <c r="B1077" s="251">
        <v>1065.0</v>
      </c>
      <c r="C1077" s="251">
        <f t="shared" si="1"/>
        <v>0.5837904626</v>
      </c>
      <c r="D1077" s="251">
        <f t="shared" si="2"/>
        <v>1.069521509</v>
      </c>
      <c r="E1077" s="193"/>
      <c r="F1077" s="193"/>
      <c r="G1077" s="193"/>
      <c r="H1077" s="193"/>
    </row>
    <row r="1078" ht="13.5" customHeight="1">
      <c r="A1078" s="193"/>
      <c r="B1078" s="251">
        <v>1066.0</v>
      </c>
      <c r="C1078" s="251">
        <f t="shared" si="1"/>
        <v>0.5843574822</v>
      </c>
      <c r="D1078" s="251">
        <f t="shared" si="2"/>
        <v>1.06959133</v>
      </c>
      <c r="E1078" s="193"/>
      <c r="F1078" s="193"/>
      <c r="G1078" s="193"/>
      <c r="H1078" s="193"/>
    </row>
    <row r="1079" ht="13.5" customHeight="1">
      <c r="A1079" s="193"/>
      <c r="B1079" s="251">
        <v>1067.0</v>
      </c>
      <c r="C1079" s="251">
        <f t="shared" si="1"/>
        <v>0.5849245388</v>
      </c>
      <c r="D1079" s="251">
        <f t="shared" si="2"/>
        <v>1.069661161</v>
      </c>
      <c r="E1079" s="193"/>
      <c r="F1079" s="193"/>
      <c r="G1079" s="193"/>
      <c r="H1079" s="193"/>
    </row>
    <row r="1080" ht="13.5" customHeight="1">
      <c r="A1080" s="193"/>
      <c r="B1080" s="251">
        <v>1068.0</v>
      </c>
      <c r="C1080" s="251">
        <f t="shared" si="1"/>
        <v>0.5854916324</v>
      </c>
      <c r="D1080" s="251">
        <f t="shared" si="2"/>
        <v>1.069731</v>
      </c>
      <c r="E1080" s="193"/>
      <c r="F1080" s="193"/>
      <c r="G1080" s="193"/>
      <c r="H1080" s="193"/>
    </row>
    <row r="1081" ht="13.5" customHeight="1">
      <c r="A1081" s="193"/>
      <c r="B1081" s="251">
        <v>1069.0</v>
      </c>
      <c r="C1081" s="251">
        <f t="shared" si="1"/>
        <v>0.5860587631</v>
      </c>
      <c r="D1081" s="251">
        <f t="shared" si="2"/>
        <v>1.069800849</v>
      </c>
      <c r="E1081" s="193"/>
      <c r="F1081" s="193"/>
      <c r="G1081" s="193"/>
      <c r="H1081" s="193"/>
    </row>
    <row r="1082" ht="13.5" customHeight="1">
      <c r="A1082" s="193"/>
      <c r="B1082" s="251">
        <v>1070.0</v>
      </c>
      <c r="C1082" s="251">
        <f t="shared" si="1"/>
        <v>0.5866259308</v>
      </c>
      <c r="D1082" s="251">
        <f t="shared" si="2"/>
        <v>1.069870707</v>
      </c>
      <c r="E1082" s="193"/>
      <c r="F1082" s="193"/>
      <c r="G1082" s="193"/>
      <c r="H1082" s="193"/>
    </row>
    <row r="1083" ht="13.5" customHeight="1">
      <c r="A1083" s="193"/>
      <c r="B1083" s="251">
        <v>1071.0</v>
      </c>
      <c r="C1083" s="251">
        <f t="shared" si="1"/>
        <v>0.5871931355</v>
      </c>
      <c r="D1083" s="251">
        <f t="shared" si="2"/>
        <v>1.069940573</v>
      </c>
      <c r="E1083" s="193"/>
      <c r="F1083" s="193"/>
      <c r="G1083" s="193"/>
      <c r="H1083" s="193"/>
    </row>
    <row r="1084" ht="13.5" customHeight="1">
      <c r="A1084" s="193"/>
      <c r="B1084" s="251">
        <v>1072.0</v>
      </c>
      <c r="C1084" s="251">
        <f t="shared" si="1"/>
        <v>0.5877603773</v>
      </c>
      <c r="D1084" s="251">
        <f t="shared" si="2"/>
        <v>1.070010449</v>
      </c>
      <c r="E1084" s="193"/>
      <c r="F1084" s="193"/>
      <c r="G1084" s="193"/>
      <c r="H1084" s="193"/>
    </row>
    <row r="1085" ht="13.5" customHeight="1">
      <c r="A1085" s="193"/>
      <c r="B1085" s="251">
        <v>1073.0</v>
      </c>
      <c r="C1085" s="251">
        <f t="shared" si="1"/>
        <v>0.5883276561</v>
      </c>
      <c r="D1085" s="251">
        <f t="shared" si="2"/>
        <v>1.070080334</v>
      </c>
      <c r="E1085" s="193"/>
      <c r="F1085" s="193"/>
      <c r="G1085" s="193"/>
      <c r="H1085" s="193"/>
    </row>
    <row r="1086" ht="13.5" customHeight="1">
      <c r="A1086" s="193"/>
      <c r="B1086" s="251">
        <v>1074.0</v>
      </c>
      <c r="C1086" s="251">
        <f t="shared" si="1"/>
        <v>0.5888949719</v>
      </c>
      <c r="D1086" s="251">
        <f t="shared" si="2"/>
        <v>1.070150229</v>
      </c>
      <c r="E1086" s="193"/>
      <c r="F1086" s="193"/>
      <c r="G1086" s="193"/>
      <c r="H1086" s="193"/>
    </row>
    <row r="1087" ht="13.5" customHeight="1">
      <c r="A1087" s="193"/>
      <c r="B1087" s="251">
        <v>1075.0</v>
      </c>
      <c r="C1087" s="251">
        <f t="shared" si="1"/>
        <v>0.5894623249</v>
      </c>
      <c r="D1087" s="251">
        <f t="shared" si="2"/>
        <v>1.070220132</v>
      </c>
      <c r="E1087" s="193"/>
      <c r="F1087" s="193"/>
      <c r="G1087" s="193"/>
      <c r="H1087" s="193"/>
    </row>
    <row r="1088" ht="13.5" customHeight="1">
      <c r="A1088" s="193"/>
      <c r="B1088" s="251">
        <v>1076.0</v>
      </c>
      <c r="C1088" s="251">
        <f t="shared" si="1"/>
        <v>0.5900297149</v>
      </c>
      <c r="D1088" s="251">
        <f t="shared" si="2"/>
        <v>1.070290044</v>
      </c>
      <c r="E1088" s="193"/>
      <c r="F1088" s="193"/>
      <c r="G1088" s="193"/>
      <c r="H1088" s="193"/>
    </row>
    <row r="1089" ht="13.5" customHeight="1">
      <c r="A1089" s="193"/>
      <c r="B1089" s="251">
        <v>1077.0</v>
      </c>
      <c r="C1089" s="251">
        <f t="shared" si="1"/>
        <v>0.5905971419</v>
      </c>
      <c r="D1089" s="251">
        <f t="shared" si="2"/>
        <v>1.070359966</v>
      </c>
      <c r="E1089" s="193"/>
      <c r="F1089" s="193"/>
      <c r="G1089" s="193"/>
      <c r="H1089" s="193"/>
    </row>
    <row r="1090" ht="13.5" customHeight="1">
      <c r="A1090" s="193"/>
      <c r="B1090" s="251">
        <v>1078.0</v>
      </c>
      <c r="C1090" s="251">
        <f t="shared" si="1"/>
        <v>0.591164606</v>
      </c>
      <c r="D1090" s="251">
        <f t="shared" si="2"/>
        <v>1.070429897</v>
      </c>
      <c r="E1090" s="193"/>
      <c r="F1090" s="193"/>
      <c r="G1090" s="193"/>
      <c r="H1090" s="193"/>
    </row>
    <row r="1091" ht="13.5" customHeight="1">
      <c r="A1091" s="193"/>
      <c r="B1091" s="251">
        <v>1079.0</v>
      </c>
      <c r="C1091" s="251">
        <f t="shared" si="1"/>
        <v>0.5917321072</v>
      </c>
      <c r="D1091" s="251">
        <f t="shared" si="2"/>
        <v>1.070499837</v>
      </c>
      <c r="E1091" s="193"/>
      <c r="F1091" s="193"/>
      <c r="G1091" s="193"/>
      <c r="H1091" s="193"/>
    </row>
    <row r="1092" ht="13.5" customHeight="1">
      <c r="A1092" s="193"/>
      <c r="B1092" s="251">
        <v>1080.0</v>
      </c>
      <c r="C1092" s="251">
        <f t="shared" si="1"/>
        <v>0.5922996455</v>
      </c>
      <c r="D1092" s="251">
        <f t="shared" si="2"/>
        <v>1.070569786</v>
      </c>
      <c r="E1092" s="193"/>
      <c r="F1092" s="193"/>
      <c r="G1092" s="193"/>
      <c r="H1092" s="193"/>
    </row>
    <row r="1093" ht="13.5" customHeight="1">
      <c r="A1093" s="193"/>
      <c r="B1093" s="251">
        <v>1081.0</v>
      </c>
      <c r="C1093" s="251">
        <f t="shared" si="1"/>
        <v>0.5928672209</v>
      </c>
      <c r="D1093" s="251">
        <f t="shared" si="2"/>
        <v>1.070639744</v>
      </c>
      <c r="E1093" s="193"/>
      <c r="F1093" s="193"/>
      <c r="G1093" s="193"/>
      <c r="H1093" s="193"/>
    </row>
    <row r="1094" ht="13.5" customHeight="1">
      <c r="A1094" s="193"/>
      <c r="B1094" s="251">
        <v>1082.0</v>
      </c>
      <c r="C1094" s="251">
        <f t="shared" si="1"/>
        <v>0.5934348334</v>
      </c>
      <c r="D1094" s="251">
        <f t="shared" si="2"/>
        <v>1.070709711</v>
      </c>
      <c r="E1094" s="193"/>
      <c r="F1094" s="193"/>
      <c r="G1094" s="193"/>
      <c r="H1094" s="193"/>
    </row>
    <row r="1095" ht="13.5" customHeight="1">
      <c r="A1095" s="193"/>
      <c r="B1095" s="251">
        <v>1083.0</v>
      </c>
      <c r="C1095" s="251">
        <f t="shared" si="1"/>
        <v>0.5940024829</v>
      </c>
      <c r="D1095" s="251">
        <f t="shared" si="2"/>
        <v>1.070779688</v>
      </c>
      <c r="E1095" s="193"/>
      <c r="F1095" s="193"/>
      <c r="G1095" s="193"/>
      <c r="H1095" s="193"/>
    </row>
    <row r="1096" ht="13.5" customHeight="1">
      <c r="A1096" s="193"/>
      <c r="B1096" s="251">
        <v>1084.0</v>
      </c>
      <c r="C1096" s="251">
        <f t="shared" si="1"/>
        <v>0.5945701696</v>
      </c>
      <c r="D1096" s="251">
        <f t="shared" si="2"/>
        <v>1.070849673</v>
      </c>
      <c r="E1096" s="193"/>
      <c r="F1096" s="193"/>
      <c r="G1096" s="193"/>
      <c r="H1096" s="193"/>
    </row>
    <row r="1097" ht="13.5" customHeight="1">
      <c r="A1097" s="193"/>
      <c r="B1097" s="251">
        <v>1085.0</v>
      </c>
      <c r="C1097" s="251">
        <f t="shared" si="1"/>
        <v>0.5951378933</v>
      </c>
      <c r="D1097" s="251">
        <f t="shared" si="2"/>
        <v>1.070919668</v>
      </c>
      <c r="E1097" s="193"/>
      <c r="F1097" s="193"/>
      <c r="G1097" s="193"/>
      <c r="H1097" s="193"/>
    </row>
    <row r="1098" ht="13.5" customHeight="1">
      <c r="A1098" s="193"/>
      <c r="B1098" s="251">
        <v>1086.0</v>
      </c>
      <c r="C1098" s="251">
        <f t="shared" si="1"/>
        <v>0.5957056542</v>
      </c>
      <c r="D1098" s="251">
        <f t="shared" si="2"/>
        <v>1.070989672</v>
      </c>
      <c r="E1098" s="193"/>
      <c r="F1098" s="193"/>
      <c r="G1098" s="193"/>
      <c r="H1098" s="193"/>
    </row>
    <row r="1099" ht="13.5" customHeight="1">
      <c r="A1099" s="193"/>
      <c r="B1099" s="251">
        <v>1087.0</v>
      </c>
      <c r="C1099" s="251">
        <f t="shared" si="1"/>
        <v>0.5962734522</v>
      </c>
      <c r="D1099" s="251">
        <f t="shared" si="2"/>
        <v>1.071059685</v>
      </c>
      <c r="E1099" s="193"/>
      <c r="F1099" s="193"/>
      <c r="G1099" s="193"/>
      <c r="H1099" s="193"/>
    </row>
    <row r="1100" ht="13.5" customHeight="1">
      <c r="A1100" s="193"/>
      <c r="B1100" s="251">
        <v>1088.0</v>
      </c>
      <c r="C1100" s="251">
        <f t="shared" si="1"/>
        <v>0.5968412873</v>
      </c>
      <c r="D1100" s="251">
        <f t="shared" si="2"/>
        <v>1.071129707</v>
      </c>
      <c r="E1100" s="193"/>
      <c r="F1100" s="193"/>
      <c r="G1100" s="193"/>
      <c r="H1100" s="193"/>
    </row>
    <row r="1101" ht="13.5" customHeight="1">
      <c r="A1101" s="193"/>
      <c r="B1101" s="251">
        <v>1089.0</v>
      </c>
      <c r="C1101" s="251">
        <f t="shared" si="1"/>
        <v>0.5974091595</v>
      </c>
      <c r="D1101" s="251">
        <f t="shared" si="2"/>
        <v>1.071199738</v>
      </c>
      <c r="E1101" s="193"/>
      <c r="F1101" s="193"/>
      <c r="G1101" s="193"/>
      <c r="H1101" s="193"/>
    </row>
    <row r="1102" ht="13.5" customHeight="1">
      <c r="A1102" s="193"/>
      <c r="B1102" s="251">
        <v>1090.0</v>
      </c>
      <c r="C1102" s="251">
        <f t="shared" si="1"/>
        <v>0.5979770689</v>
      </c>
      <c r="D1102" s="251">
        <f t="shared" si="2"/>
        <v>1.071269779</v>
      </c>
      <c r="E1102" s="193"/>
      <c r="F1102" s="193"/>
      <c r="G1102" s="193"/>
      <c r="H1102" s="193"/>
    </row>
    <row r="1103" ht="13.5" customHeight="1">
      <c r="A1103" s="193"/>
      <c r="B1103" s="251">
        <v>1091.0</v>
      </c>
      <c r="C1103" s="251">
        <f t="shared" si="1"/>
        <v>0.5985450153</v>
      </c>
      <c r="D1103" s="251">
        <f t="shared" si="2"/>
        <v>1.071339829</v>
      </c>
      <c r="E1103" s="193"/>
      <c r="F1103" s="193"/>
      <c r="G1103" s="193"/>
      <c r="H1103" s="193"/>
    </row>
    <row r="1104" ht="13.5" customHeight="1">
      <c r="A1104" s="193"/>
      <c r="B1104" s="251">
        <v>1092.0</v>
      </c>
      <c r="C1104" s="251">
        <f t="shared" si="1"/>
        <v>0.599112999</v>
      </c>
      <c r="D1104" s="251">
        <f t="shared" si="2"/>
        <v>1.071409888</v>
      </c>
      <c r="E1104" s="193"/>
      <c r="F1104" s="193"/>
      <c r="G1104" s="193"/>
      <c r="H1104" s="193"/>
    </row>
    <row r="1105" ht="13.5" customHeight="1">
      <c r="A1105" s="193"/>
      <c r="B1105" s="251">
        <v>1093.0</v>
      </c>
      <c r="C1105" s="251">
        <f t="shared" si="1"/>
        <v>0.5996810197</v>
      </c>
      <c r="D1105" s="251">
        <f t="shared" si="2"/>
        <v>1.071479956</v>
      </c>
      <c r="E1105" s="193"/>
      <c r="F1105" s="193"/>
      <c r="G1105" s="193"/>
      <c r="H1105" s="193"/>
    </row>
    <row r="1106" ht="13.5" customHeight="1">
      <c r="A1106" s="193"/>
      <c r="B1106" s="251">
        <v>1094.0</v>
      </c>
      <c r="C1106" s="251">
        <f t="shared" si="1"/>
        <v>0.6002490777</v>
      </c>
      <c r="D1106" s="251">
        <f t="shared" si="2"/>
        <v>1.071550033</v>
      </c>
      <c r="E1106" s="193"/>
      <c r="F1106" s="193"/>
      <c r="G1106" s="193"/>
      <c r="H1106" s="193"/>
    </row>
    <row r="1107" ht="13.5" customHeight="1">
      <c r="A1107" s="193"/>
      <c r="B1107" s="251">
        <v>1095.0</v>
      </c>
      <c r="C1107" s="251">
        <f t="shared" si="1"/>
        <v>0.6008171727</v>
      </c>
      <c r="D1107" s="251">
        <f t="shared" si="2"/>
        <v>1.071620119</v>
      </c>
      <c r="E1107" s="193"/>
      <c r="F1107" s="193"/>
      <c r="G1107" s="193"/>
      <c r="H1107" s="193"/>
    </row>
    <row r="1108" ht="13.5" customHeight="1">
      <c r="A1108" s="193"/>
      <c r="B1108" s="251">
        <v>1096.0</v>
      </c>
      <c r="C1108" s="251">
        <f t="shared" si="1"/>
        <v>0.601385305</v>
      </c>
      <c r="D1108" s="251">
        <f t="shared" si="2"/>
        <v>1.071690215</v>
      </c>
      <c r="E1108" s="193"/>
      <c r="F1108" s="193"/>
      <c r="G1108" s="193"/>
      <c r="H1108" s="193"/>
    </row>
    <row r="1109" ht="13.5" customHeight="1">
      <c r="A1109" s="193"/>
      <c r="B1109" s="251">
        <v>1097.0</v>
      </c>
      <c r="C1109" s="251">
        <f t="shared" si="1"/>
        <v>0.6019534744</v>
      </c>
      <c r="D1109" s="251">
        <f t="shared" si="2"/>
        <v>1.071760319</v>
      </c>
      <c r="E1109" s="193"/>
      <c r="F1109" s="193"/>
      <c r="G1109" s="193"/>
      <c r="H1109" s="193"/>
    </row>
    <row r="1110" ht="13.5" customHeight="1">
      <c r="A1110" s="193"/>
      <c r="B1110" s="251">
        <v>1098.0</v>
      </c>
      <c r="C1110" s="251">
        <f t="shared" si="1"/>
        <v>0.6025216809</v>
      </c>
      <c r="D1110" s="251">
        <f t="shared" si="2"/>
        <v>1.071830433</v>
      </c>
      <c r="E1110" s="193"/>
      <c r="F1110" s="193"/>
      <c r="G1110" s="193"/>
      <c r="H1110" s="193"/>
    </row>
    <row r="1111" ht="13.5" customHeight="1">
      <c r="A1111" s="193"/>
      <c r="B1111" s="251">
        <v>1099.0</v>
      </c>
      <c r="C1111" s="251">
        <f t="shared" si="1"/>
        <v>0.6030899247</v>
      </c>
      <c r="D1111" s="251">
        <f t="shared" si="2"/>
        <v>1.071900556</v>
      </c>
      <c r="E1111" s="193"/>
      <c r="F1111" s="193"/>
      <c r="G1111" s="193"/>
      <c r="H1111" s="193"/>
    </row>
    <row r="1112" ht="13.5" customHeight="1">
      <c r="A1112" s="193"/>
      <c r="B1112" s="251">
        <v>1100.0</v>
      </c>
      <c r="C1112" s="251">
        <f t="shared" si="1"/>
        <v>0.6036582056</v>
      </c>
      <c r="D1112" s="251">
        <f t="shared" si="2"/>
        <v>1.071970688</v>
      </c>
      <c r="E1112" s="193"/>
      <c r="F1112" s="193"/>
      <c r="G1112" s="193"/>
      <c r="H1112" s="193"/>
    </row>
    <row r="1113" ht="13.5" customHeight="1">
      <c r="A1113" s="193"/>
      <c r="B1113" s="251">
        <v>1101.0</v>
      </c>
      <c r="C1113" s="251">
        <f t="shared" si="1"/>
        <v>0.6042265237</v>
      </c>
      <c r="D1113" s="251">
        <f t="shared" si="2"/>
        <v>1.07204083</v>
      </c>
      <c r="E1113" s="193"/>
      <c r="F1113" s="193"/>
      <c r="G1113" s="193"/>
      <c r="H1113" s="193"/>
    </row>
    <row r="1114" ht="13.5" customHeight="1">
      <c r="A1114" s="193"/>
      <c r="B1114" s="251">
        <v>1102.0</v>
      </c>
      <c r="C1114" s="251">
        <f t="shared" si="1"/>
        <v>0.604794879</v>
      </c>
      <c r="D1114" s="251">
        <f t="shared" si="2"/>
        <v>1.07211098</v>
      </c>
      <c r="E1114" s="193"/>
      <c r="F1114" s="193"/>
      <c r="G1114" s="193"/>
      <c r="H1114" s="193"/>
    </row>
    <row r="1115" ht="13.5" customHeight="1">
      <c r="A1115" s="193"/>
      <c r="B1115" s="251">
        <v>1103.0</v>
      </c>
      <c r="C1115" s="251">
        <f t="shared" si="1"/>
        <v>0.6053632714</v>
      </c>
      <c r="D1115" s="251">
        <f t="shared" si="2"/>
        <v>1.07218114</v>
      </c>
      <c r="E1115" s="193"/>
      <c r="F1115" s="193"/>
      <c r="G1115" s="193"/>
      <c r="H1115" s="193"/>
    </row>
    <row r="1116" ht="13.5" customHeight="1">
      <c r="A1116" s="193"/>
      <c r="B1116" s="251">
        <v>1104.0</v>
      </c>
      <c r="C1116" s="251">
        <f t="shared" si="1"/>
        <v>0.6059317011</v>
      </c>
      <c r="D1116" s="251">
        <f t="shared" si="2"/>
        <v>1.072251309</v>
      </c>
      <c r="E1116" s="193"/>
      <c r="F1116" s="193"/>
      <c r="G1116" s="193"/>
      <c r="H1116" s="193"/>
    </row>
    <row r="1117" ht="13.5" customHeight="1">
      <c r="A1117" s="193"/>
      <c r="B1117" s="251">
        <v>1105.0</v>
      </c>
      <c r="C1117" s="251">
        <f t="shared" si="1"/>
        <v>0.606500168</v>
      </c>
      <c r="D1117" s="251">
        <f t="shared" si="2"/>
        <v>1.072321487</v>
      </c>
      <c r="E1117" s="193"/>
      <c r="F1117" s="193"/>
      <c r="G1117" s="193"/>
      <c r="H1117" s="193"/>
    </row>
    <row r="1118" ht="13.5" customHeight="1">
      <c r="A1118" s="193"/>
      <c r="B1118" s="251">
        <v>1106.0</v>
      </c>
      <c r="C1118" s="251">
        <f t="shared" si="1"/>
        <v>0.6070686721</v>
      </c>
      <c r="D1118" s="251">
        <f t="shared" si="2"/>
        <v>1.072391674</v>
      </c>
      <c r="E1118" s="193"/>
      <c r="F1118" s="193"/>
      <c r="G1118" s="193"/>
      <c r="H1118" s="193"/>
    </row>
    <row r="1119" ht="13.5" customHeight="1">
      <c r="A1119" s="193"/>
      <c r="B1119" s="251">
        <v>1107.0</v>
      </c>
      <c r="C1119" s="251">
        <f t="shared" si="1"/>
        <v>0.6076372134</v>
      </c>
      <c r="D1119" s="251">
        <f t="shared" si="2"/>
        <v>1.072461871</v>
      </c>
      <c r="E1119" s="193"/>
      <c r="F1119" s="193"/>
      <c r="G1119" s="193"/>
      <c r="H1119" s="193"/>
    </row>
    <row r="1120" ht="13.5" customHeight="1">
      <c r="A1120" s="193"/>
      <c r="B1120" s="251">
        <v>1108.0</v>
      </c>
      <c r="C1120" s="251">
        <f t="shared" si="1"/>
        <v>0.6082057919</v>
      </c>
      <c r="D1120" s="251">
        <f t="shared" si="2"/>
        <v>1.072532076</v>
      </c>
      <c r="E1120" s="193"/>
      <c r="F1120" s="193"/>
      <c r="G1120" s="193"/>
      <c r="H1120" s="193"/>
    </row>
    <row r="1121" ht="13.5" customHeight="1">
      <c r="A1121" s="193"/>
      <c r="B1121" s="251">
        <v>1109.0</v>
      </c>
      <c r="C1121" s="251">
        <f t="shared" si="1"/>
        <v>0.6087744076</v>
      </c>
      <c r="D1121" s="251">
        <f t="shared" si="2"/>
        <v>1.072602291</v>
      </c>
      <c r="E1121" s="193"/>
      <c r="F1121" s="193"/>
      <c r="G1121" s="193"/>
      <c r="H1121" s="193"/>
    </row>
    <row r="1122" ht="13.5" customHeight="1">
      <c r="A1122" s="193"/>
      <c r="B1122" s="251">
        <v>1110.0</v>
      </c>
      <c r="C1122" s="251">
        <f t="shared" si="1"/>
        <v>0.6093430606</v>
      </c>
      <c r="D1122" s="251">
        <f t="shared" si="2"/>
        <v>1.072672515</v>
      </c>
      <c r="E1122" s="193"/>
      <c r="F1122" s="193"/>
      <c r="G1122" s="193"/>
      <c r="H1122" s="193"/>
    </row>
    <row r="1123" ht="13.5" customHeight="1">
      <c r="A1123" s="193"/>
      <c r="B1123" s="251">
        <v>1111.0</v>
      </c>
      <c r="C1123" s="251">
        <f t="shared" si="1"/>
        <v>0.6099117508</v>
      </c>
      <c r="D1123" s="251">
        <f t="shared" si="2"/>
        <v>1.072742749</v>
      </c>
      <c r="E1123" s="193"/>
      <c r="F1123" s="193"/>
      <c r="G1123" s="193"/>
      <c r="H1123" s="193"/>
    </row>
    <row r="1124" ht="13.5" customHeight="1">
      <c r="A1124" s="193"/>
      <c r="B1124" s="251">
        <v>1112.0</v>
      </c>
      <c r="C1124" s="251">
        <f t="shared" si="1"/>
        <v>0.6104804782</v>
      </c>
      <c r="D1124" s="251">
        <f t="shared" si="2"/>
        <v>1.072812991</v>
      </c>
      <c r="E1124" s="193"/>
      <c r="F1124" s="193"/>
      <c r="G1124" s="193"/>
      <c r="H1124" s="193"/>
    </row>
    <row r="1125" ht="13.5" customHeight="1">
      <c r="A1125" s="193"/>
      <c r="B1125" s="251">
        <v>1113.0</v>
      </c>
      <c r="C1125" s="251">
        <f t="shared" si="1"/>
        <v>0.6110492429</v>
      </c>
      <c r="D1125" s="251">
        <f t="shared" si="2"/>
        <v>1.072883243</v>
      </c>
      <c r="E1125" s="193"/>
      <c r="F1125" s="193"/>
      <c r="G1125" s="193"/>
      <c r="H1125" s="193"/>
    </row>
    <row r="1126" ht="13.5" customHeight="1">
      <c r="A1126" s="193"/>
      <c r="B1126" s="251">
        <v>1114.0</v>
      </c>
      <c r="C1126" s="251">
        <f t="shared" si="1"/>
        <v>0.6116180448</v>
      </c>
      <c r="D1126" s="251">
        <f t="shared" si="2"/>
        <v>1.072953504</v>
      </c>
      <c r="E1126" s="193"/>
      <c r="F1126" s="193"/>
      <c r="G1126" s="193"/>
      <c r="H1126" s="193"/>
    </row>
    <row r="1127" ht="13.5" customHeight="1">
      <c r="A1127" s="193"/>
      <c r="B1127" s="251">
        <v>1115.0</v>
      </c>
      <c r="C1127" s="251">
        <f t="shared" si="1"/>
        <v>0.612186884</v>
      </c>
      <c r="D1127" s="251">
        <f t="shared" si="2"/>
        <v>1.073023774</v>
      </c>
      <c r="E1127" s="193"/>
      <c r="F1127" s="193"/>
      <c r="G1127" s="193"/>
      <c r="H1127" s="193"/>
    </row>
    <row r="1128" ht="13.5" customHeight="1">
      <c r="A1128" s="193"/>
      <c r="B1128" s="251">
        <v>1116.0</v>
      </c>
      <c r="C1128" s="251">
        <f t="shared" si="1"/>
        <v>0.6127557604</v>
      </c>
      <c r="D1128" s="251">
        <f t="shared" si="2"/>
        <v>1.073094053</v>
      </c>
      <c r="E1128" s="193"/>
      <c r="F1128" s="193"/>
      <c r="G1128" s="193"/>
      <c r="H1128" s="193"/>
    </row>
    <row r="1129" ht="13.5" customHeight="1">
      <c r="A1129" s="193"/>
      <c r="B1129" s="251">
        <v>1117.0</v>
      </c>
      <c r="C1129" s="251">
        <f t="shared" si="1"/>
        <v>0.6133246741</v>
      </c>
      <c r="D1129" s="251">
        <f t="shared" si="2"/>
        <v>1.073164341</v>
      </c>
      <c r="E1129" s="193"/>
      <c r="F1129" s="193"/>
      <c r="G1129" s="193"/>
      <c r="H1129" s="193"/>
    </row>
    <row r="1130" ht="13.5" customHeight="1">
      <c r="A1130" s="193"/>
      <c r="B1130" s="251">
        <v>1118.0</v>
      </c>
      <c r="C1130" s="251">
        <f t="shared" si="1"/>
        <v>0.613893625</v>
      </c>
      <c r="D1130" s="251">
        <f t="shared" si="2"/>
        <v>1.073234639</v>
      </c>
      <c r="E1130" s="193"/>
      <c r="F1130" s="193"/>
      <c r="G1130" s="193"/>
      <c r="H1130" s="193"/>
    </row>
    <row r="1131" ht="13.5" customHeight="1">
      <c r="A1131" s="193"/>
      <c r="B1131" s="251">
        <v>1119.0</v>
      </c>
      <c r="C1131" s="251">
        <f t="shared" si="1"/>
        <v>0.6144626132</v>
      </c>
      <c r="D1131" s="251">
        <f t="shared" si="2"/>
        <v>1.073304946</v>
      </c>
      <c r="E1131" s="193"/>
      <c r="F1131" s="193"/>
      <c r="G1131" s="193"/>
      <c r="H1131" s="193"/>
    </row>
    <row r="1132" ht="13.5" customHeight="1">
      <c r="A1132" s="193"/>
      <c r="B1132" s="251">
        <v>1120.0</v>
      </c>
      <c r="C1132" s="251">
        <f t="shared" si="1"/>
        <v>0.6150316387</v>
      </c>
      <c r="D1132" s="251">
        <f t="shared" si="2"/>
        <v>1.073375262</v>
      </c>
      <c r="E1132" s="193"/>
      <c r="F1132" s="193"/>
      <c r="G1132" s="193"/>
      <c r="H1132" s="193"/>
    </row>
    <row r="1133" ht="13.5" customHeight="1">
      <c r="A1133" s="193"/>
      <c r="B1133" s="251">
        <v>1121.0</v>
      </c>
      <c r="C1133" s="251">
        <f t="shared" si="1"/>
        <v>0.6156007015</v>
      </c>
      <c r="D1133" s="251">
        <f t="shared" si="2"/>
        <v>1.073445587</v>
      </c>
      <c r="E1133" s="193"/>
      <c r="F1133" s="193"/>
      <c r="G1133" s="193"/>
      <c r="H1133" s="193"/>
    </row>
    <row r="1134" ht="13.5" customHeight="1">
      <c r="A1134" s="193"/>
      <c r="B1134" s="251">
        <v>1122.0</v>
      </c>
      <c r="C1134" s="251">
        <f t="shared" si="1"/>
        <v>0.6161698015</v>
      </c>
      <c r="D1134" s="251">
        <f t="shared" si="2"/>
        <v>1.073515922</v>
      </c>
      <c r="E1134" s="193"/>
      <c r="F1134" s="193"/>
      <c r="G1134" s="193"/>
      <c r="H1134" s="193"/>
    </row>
    <row r="1135" ht="13.5" customHeight="1">
      <c r="A1135" s="193"/>
      <c r="B1135" s="251">
        <v>1123.0</v>
      </c>
      <c r="C1135" s="251">
        <f t="shared" si="1"/>
        <v>0.6167389389</v>
      </c>
      <c r="D1135" s="251">
        <f t="shared" si="2"/>
        <v>1.073586266</v>
      </c>
      <c r="E1135" s="193"/>
      <c r="F1135" s="193"/>
      <c r="G1135" s="193"/>
      <c r="H1135" s="193"/>
    </row>
    <row r="1136" ht="13.5" customHeight="1">
      <c r="A1136" s="193"/>
      <c r="B1136" s="251">
        <v>1124.0</v>
      </c>
      <c r="C1136" s="251">
        <f t="shared" si="1"/>
        <v>0.6173081135</v>
      </c>
      <c r="D1136" s="251">
        <f t="shared" si="2"/>
        <v>1.073656619</v>
      </c>
      <c r="E1136" s="193"/>
      <c r="F1136" s="193"/>
      <c r="G1136" s="193"/>
      <c r="H1136" s="193"/>
    </row>
    <row r="1137" ht="13.5" customHeight="1">
      <c r="A1137" s="193"/>
      <c r="B1137" s="251">
        <v>1125.0</v>
      </c>
      <c r="C1137" s="251">
        <f t="shared" si="1"/>
        <v>0.6178773255</v>
      </c>
      <c r="D1137" s="251">
        <f t="shared" si="2"/>
        <v>1.073726981</v>
      </c>
      <c r="E1137" s="193"/>
      <c r="F1137" s="193"/>
      <c r="G1137" s="193"/>
      <c r="H1137" s="193"/>
    </row>
    <row r="1138" ht="13.5" customHeight="1">
      <c r="A1138" s="193"/>
      <c r="B1138" s="251">
        <v>1126.0</v>
      </c>
      <c r="C1138" s="251">
        <f t="shared" si="1"/>
        <v>0.6184465747</v>
      </c>
      <c r="D1138" s="251">
        <f t="shared" si="2"/>
        <v>1.073797352</v>
      </c>
      <c r="E1138" s="193"/>
      <c r="F1138" s="193"/>
      <c r="G1138" s="193"/>
      <c r="H1138" s="193"/>
    </row>
    <row r="1139" ht="13.5" customHeight="1">
      <c r="A1139" s="193"/>
      <c r="B1139" s="251">
        <v>1127.0</v>
      </c>
      <c r="C1139" s="251">
        <f t="shared" si="1"/>
        <v>0.6190158613</v>
      </c>
      <c r="D1139" s="251">
        <f t="shared" si="2"/>
        <v>1.073867733</v>
      </c>
      <c r="E1139" s="193"/>
      <c r="F1139" s="193"/>
      <c r="G1139" s="193"/>
      <c r="H1139" s="193"/>
    </row>
    <row r="1140" ht="13.5" customHeight="1">
      <c r="A1140" s="193"/>
      <c r="B1140" s="251">
        <v>1128.0</v>
      </c>
      <c r="C1140" s="251">
        <f t="shared" si="1"/>
        <v>0.6195851852</v>
      </c>
      <c r="D1140" s="251">
        <f t="shared" si="2"/>
        <v>1.073938123</v>
      </c>
      <c r="E1140" s="193"/>
      <c r="F1140" s="193"/>
      <c r="G1140" s="193"/>
      <c r="H1140" s="193"/>
    </row>
    <row r="1141" ht="13.5" customHeight="1">
      <c r="A1141" s="193"/>
      <c r="B1141" s="251">
        <v>1129.0</v>
      </c>
      <c r="C1141" s="251">
        <f t="shared" si="1"/>
        <v>0.6201545463</v>
      </c>
      <c r="D1141" s="251">
        <f t="shared" si="2"/>
        <v>1.074008522</v>
      </c>
      <c r="E1141" s="193"/>
      <c r="F1141" s="193"/>
      <c r="G1141" s="193"/>
      <c r="H1141" s="193"/>
    </row>
    <row r="1142" ht="13.5" customHeight="1">
      <c r="A1142" s="193"/>
      <c r="B1142" s="251">
        <v>1130.0</v>
      </c>
      <c r="C1142" s="251">
        <f t="shared" si="1"/>
        <v>0.6207239449</v>
      </c>
      <c r="D1142" s="251">
        <f t="shared" si="2"/>
        <v>1.07407893</v>
      </c>
      <c r="E1142" s="193"/>
      <c r="F1142" s="193"/>
      <c r="G1142" s="193"/>
      <c r="H1142" s="193"/>
    </row>
    <row r="1143" ht="13.5" customHeight="1">
      <c r="A1143" s="193"/>
      <c r="B1143" s="251">
        <v>1131.0</v>
      </c>
      <c r="C1143" s="251">
        <f t="shared" si="1"/>
        <v>0.6212933807</v>
      </c>
      <c r="D1143" s="251">
        <f t="shared" si="2"/>
        <v>1.074149348</v>
      </c>
      <c r="E1143" s="193"/>
      <c r="F1143" s="193"/>
      <c r="G1143" s="193"/>
      <c r="H1143" s="193"/>
    </row>
    <row r="1144" ht="13.5" customHeight="1">
      <c r="A1144" s="193"/>
      <c r="B1144" s="251">
        <v>1132.0</v>
      </c>
      <c r="C1144" s="251">
        <f t="shared" si="1"/>
        <v>0.6218628539</v>
      </c>
      <c r="D1144" s="251">
        <f t="shared" si="2"/>
        <v>1.074219774</v>
      </c>
      <c r="E1144" s="193"/>
      <c r="F1144" s="193"/>
      <c r="G1144" s="193"/>
      <c r="H1144" s="193"/>
    </row>
    <row r="1145" ht="13.5" customHeight="1">
      <c r="A1145" s="193"/>
      <c r="B1145" s="251">
        <v>1133.0</v>
      </c>
      <c r="C1145" s="251">
        <f t="shared" si="1"/>
        <v>0.6224323644</v>
      </c>
      <c r="D1145" s="251">
        <f t="shared" si="2"/>
        <v>1.07429021</v>
      </c>
      <c r="E1145" s="193"/>
      <c r="F1145" s="193"/>
      <c r="G1145" s="193"/>
      <c r="H1145" s="193"/>
    </row>
    <row r="1146" ht="13.5" customHeight="1">
      <c r="A1146" s="193"/>
      <c r="B1146" s="251">
        <v>1134.0</v>
      </c>
      <c r="C1146" s="251">
        <f t="shared" si="1"/>
        <v>0.6230019123</v>
      </c>
      <c r="D1146" s="251">
        <f t="shared" si="2"/>
        <v>1.074360656</v>
      </c>
      <c r="E1146" s="193"/>
      <c r="F1146" s="193"/>
      <c r="G1146" s="193"/>
      <c r="H1146" s="193"/>
    </row>
    <row r="1147" ht="13.5" customHeight="1">
      <c r="A1147" s="193"/>
      <c r="B1147" s="251">
        <v>1135.0</v>
      </c>
      <c r="C1147" s="251">
        <f t="shared" si="1"/>
        <v>0.6235714975</v>
      </c>
      <c r="D1147" s="251">
        <f t="shared" si="2"/>
        <v>1.07443111</v>
      </c>
      <c r="E1147" s="193"/>
      <c r="F1147" s="193"/>
      <c r="G1147" s="193"/>
      <c r="H1147" s="193"/>
    </row>
    <row r="1148" ht="13.5" customHeight="1">
      <c r="A1148" s="193"/>
      <c r="B1148" s="251">
        <v>1136.0</v>
      </c>
      <c r="C1148" s="251">
        <f t="shared" si="1"/>
        <v>0.62414112</v>
      </c>
      <c r="D1148" s="251">
        <f t="shared" si="2"/>
        <v>1.074501574</v>
      </c>
      <c r="E1148" s="193"/>
      <c r="F1148" s="193"/>
      <c r="G1148" s="193"/>
      <c r="H1148" s="193"/>
    </row>
    <row r="1149" ht="13.5" customHeight="1">
      <c r="A1149" s="193"/>
      <c r="B1149" s="251">
        <v>1137.0</v>
      </c>
      <c r="C1149" s="251">
        <f t="shared" si="1"/>
        <v>0.62471078</v>
      </c>
      <c r="D1149" s="251">
        <f t="shared" si="2"/>
        <v>1.074572047</v>
      </c>
      <c r="E1149" s="193"/>
      <c r="F1149" s="193"/>
      <c r="G1149" s="193"/>
      <c r="H1149" s="193"/>
    </row>
    <row r="1150" ht="13.5" customHeight="1">
      <c r="A1150" s="193"/>
      <c r="B1150" s="251">
        <v>1138.0</v>
      </c>
      <c r="C1150" s="251">
        <f t="shared" si="1"/>
        <v>0.6252804772</v>
      </c>
      <c r="D1150" s="251">
        <f t="shared" si="2"/>
        <v>1.074642529</v>
      </c>
      <c r="E1150" s="193"/>
      <c r="F1150" s="193"/>
      <c r="G1150" s="193"/>
      <c r="H1150" s="193"/>
    </row>
    <row r="1151" ht="13.5" customHeight="1">
      <c r="A1151" s="193"/>
      <c r="B1151" s="251">
        <v>1139.0</v>
      </c>
      <c r="C1151" s="251">
        <f t="shared" si="1"/>
        <v>0.6258502119</v>
      </c>
      <c r="D1151" s="251">
        <f t="shared" si="2"/>
        <v>1.074713021</v>
      </c>
      <c r="E1151" s="193"/>
      <c r="F1151" s="193"/>
      <c r="G1151" s="193"/>
      <c r="H1151" s="193"/>
    </row>
    <row r="1152" ht="13.5" customHeight="1">
      <c r="A1152" s="193"/>
      <c r="B1152" s="251">
        <v>1140.0</v>
      </c>
      <c r="C1152" s="251">
        <f t="shared" si="1"/>
        <v>0.6264199839</v>
      </c>
      <c r="D1152" s="251">
        <f t="shared" si="2"/>
        <v>1.074783521</v>
      </c>
      <c r="E1152" s="193"/>
      <c r="F1152" s="193"/>
      <c r="G1152" s="193"/>
      <c r="H1152" s="193"/>
    </row>
    <row r="1153" ht="13.5" customHeight="1">
      <c r="A1153" s="193"/>
      <c r="B1153" s="251">
        <v>1141.0</v>
      </c>
      <c r="C1153" s="251">
        <f t="shared" si="1"/>
        <v>0.6269897933</v>
      </c>
      <c r="D1153" s="251">
        <f t="shared" si="2"/>
        <v>1.074854031</v>
      </c>
      <c r="E1153" s="193"/>
      <c r="F1153" s="193"/>
      <c r="G1153" s="193"/>
      <c r="H1153" s="193"/>
    </row>
    <row r="1154" ht="13.5" customHeight="1">
      <c r="A1154" s="193"/>
      <c r="B1154" s="251">
        <v>1142.0</v>
      </c>
      <c r="C1154" s="251">
        <f t="shared" si="1"/>
        <v>0.6275596401</v>
      </c>
      <c r="D1154" s="251">
        <f t="shared" si="2"/>
        <v>1.074924551</v>
      </c>
      <c r="E1154" s="193"/>
      <c r="F1154" s="193"/>
      <c r="G1154" s="193"/>
      <c r="H1154" s="193"/>
    </row>
    <row r="1155" ht="13.5" customHeight="1">
      <c r="A1155" s="193"/>
      <c r="B1155" s="251">
        <v>1143.0</v>
      </c>
      <c r="C1155" s="251">
        <f t="shared" si="1"/>
        <v>0.6281295243</v>
      </c>
      <c r="D1155" s="251">
        <f t="shared" si="2"/>
        <v>1.074995079</v>
      </c>
      <c r="E1155" s="193"/>
      <c r="F1155" s="193"/>
      <c r="G1155" s="193"/>
      <c r="H1155" s="193"/>
    </row>
    <row r="1156" ht="13.5" customHeight="1">
      <c r="A1156" s="193"/>
      <c r="B1156" s="251">
        <v>1144.0</v>
      </c>
      <c r="C1156" s="251">
        <f t="shared" si="1"/>
        <v>0.6286994458</v>
      </c>
      <c r="D1156" s="251">
        <f t="shared" si="2"/>
        <v>1.075065617</v>
      </c>
      <c r="E1156" s="193"/>
      <c r="F1156" s="193"/>
      <c r="G1156" s="193"/>
      <c r="H1156" s="193"/>
    </row>
    <row r="1157" ht="13.5" customHeight="1">
      <c r="A1157" s="193"/>
      <c r="B1157" s="251">
        <v>1145.0</v>
      </c>
      <c r="C1157" s="251">
        <f t="shared" si="1"/>
        <v>0.6292694048</v>
      </c>
      <c r="D1157" s="251">
        <f t="shared" si="2"/>
        <v>1.075136164</v>
      </c>
      <c r="E1157" s="193"/>
      <c r="F1157" s="193"/>
      <c r="G1157" s="193"/>
      <c r="H1157" s="193"/>
    </row>
    <row r="1158" ht="13.5" customHeight="1">
      <c r="A1158" s="193"/>
      <c r="B1158" s="251">
        <v>1146.0</v>
      </c>
      <c r="C1158" s="251">
        <f t="shared" si="1"/>
        <v>0.6298394012</v>
      </c>
      <c r="D1158" s="251">
        <f t="shared" si="2"/>
        <v>1.07520672</v>
      </c>
      <c r="E1158" s="193"/>
      <c r="F1158" s="193"/>
      <c r="G1158" s="193"/>
      <c r="H1158" s="193"/>
    </row>
    <row r="1159" ht="13.5" customHeight="1">
      <c r="A1159" s="193"/>
      <c r="B1159" s="251">
        <v>1147.0</v>
      </c>
      <c r="C1159" s="251">
        <f t="shared" si="1"/>
        <v>0.6304094349</v>
      </c>
      <c r="D1159" s="251">
        <f t="shared" si="2"/>
        <v>1.075277286</v>
      </c>
      <c r="E1159" s="193"/>
      <c r="F1159" s="193"/>
      <c r="G1159" s="193"/>
      <c r="H1159" s="193"/>
    </row>
    <row r="1160" ht="13.5" customHeight="1">
      <c r="A1160" s="193"/>
      <c r="B1160" s="251">
        <v>1148.0</v>
      </c>
      <c r="C1160" s="251">
        <f t="shared" si="1"/>
        <v>0.6309795061</v>
      </c>
      <c r="D1160" s="251">
        <f t="shared" si="2"/>
        <v>1.07534786</v>
      </c>
      <c r="E1160" s="193"/>
      <c r="F1160" s="193"/>
      <c r="G1160" s="193"/>
      <c r="H1160" s="193"/>
    </row>
    <row r="1161" ht="13.5" customHeight="1">
      <c r="A1161" s="193"/>
      <c r="B1161" s="251">
        <v>1149.0</v>
      </c>
      <c r="C1161" s="251">
        <f t="shared" si="1"/>
        <v>0.6315496147</v>
      </c>
      <c r="D1161" s="251">
        <f t="shared" si="2"/>
        <v>1.075418444</v>
      </c>
      <c r="E1161" s="193"/>
      <c r="F1161" s="193"/>
      <c r="G1161" s="193"/>
      <c r="H1161" s="193"/>
    </row>
    <row r="1162" ht="13.5" customHeight="1">
      <c r="A1162" s="193"/>
      <c r="B1162" s="251">
        <v>1150.0</v>
      </c>
      <c r="C1162" s="251">
        <f t="shared" si="1"/>
        <v>0.6321197608</v>
      </c>
      <c r="D1162" s="251">
        <f t="shared" si="2"/>
        <v>1.075489038</v>
      </c>
      <c r="E1162" s="193"/>
      <c r="F1162" s="193"/>
      <c r="G1162" s="193"/>
      <c r="H1162" s="193"/>
    </row>
    <row r="1163" ht="13.5" customHeight="1">
      <c r="A1163" s="193"/>
      <c r="B1163" s="251">
        <v>1151.0</v>
      </c>
      <c r="C1163" s="251">
        <f t="shared" si="1"/>
        <v>0.6326899442</v>
      </c>
      <c r="D1163" s="251">
        <f t="shared" si="2"/>
        <v>1.07555964</v>
      </c>
      <c r="E1163" s="193"/>
      <c r="F1163" s="193"/>
      <c r="G1163" s="193"/>
      <c r="H1163" s="193"/>
    </row>
    <row r="1164" ht="13.5" customHeight="1">
      <c r="A1164" s="193"/>
      <c r="B1164" s="251">
        <v>1152.0</v>
      </c>
      <c r="C1164" s="251">
        <f t="shared" si="1"/>
        <v>0.6332601651</v>
      </c>
      <c r="D1164" s="251">
        <f t="shared" si="2"/>
        <v>1.075630252</v>
      </c>
      <c r="E1164" s="193"/>
      <c r="F1164" s="193"/>
      <c r="G1164" s="193"/>
      <c r="H1164" s="193"/>
    </row>
    <row r="1165" ht="13.5" customHeight="1">
      <c r="A1165" s="193"/>
      <c r="B1165" s="251">
        <v>1153.0</v>
      </c>
      <c r="C1165" s="251">
        <f t="shared" si="1"/>
        <v>0.6338304234</v>
      </c>
      <c r="D1165" s="251">
        <f t="shared" si="2"/>
        <v>1.075700873</v>
      </c>
      <c r="E1165" s="193"/>
      <c r="F1165" s="193"/>
      <c r="G1165" s="193"/>
      <c r="H1165" s="193"/>
    </row>
    <row r="1166" ht="13.5" customHeight="1">
      <c r="A1166" s="193"/>
      <c r="B1166" s="251">
        <v>1154.0</v>
      </c>
      <c r="C1166" s="251">
        <f t="shared" si="1"/>
        <v>0.6344007192</v>
      </c>
      <c r="D1166" s="251">
        <f t="shared" si="2"/>
        <v>1.075771504</v>
      </c>
      <c r="E1166" s="193"/>
      <c r="F1166" s="193"/>
      <c r="G1166" s="193"/>
      <c r="H1166" s="193"/>
    </row>
    <row r="1167" ht="13.5" customHeight="1">
      <c r="A1167" s="193"/>
      <c r="B1167" s="251">
        <v>1155.0</v>
      </c>
      <c r="C1167" s="251">
        <f t="shared" si="1"/>
        <v>0.6349710524</v>
      </c>
      <c r="D1167" s="251">
        <f t="shared" si="2"/>
        <v>1.075842143</v>
      </c>
      <c r="E1167" s="193"/>
      <c r="F1167" s="193"/>
      <c r="G1167" s="193"/>
      <c r="H1167" s="193"/>
    </row>
    <row r="1168" ht="13.5" customHeight="1">
      <c r="A1168" s="193"/>
      <c r="B1168" s="251">
        <v>1156.0</v>
      </c>
      <c r="C1168" s="251">
        <f t="shared" si="1"/>
        <v>0.6355414231</v>
      </c>
      <c r="D1168" s="251">
        <f t="shared" si="2"/>
        <v>1.075912792</v>
      </c>
      <c r="E1168" s="193"/>
      <c r="F1168" s="193"/>
      <c r="G1168" s="193"/>
      <c r="H1168" s="193"/>
    </row>
    <row r="1169" ht="13.5" customHeight="1">
      <c r="A1169" s="193"/>
      <c r="B1169" s="251">
        <v>1157.0</v>
      </c>
      <c r="C1169" s="251">
        <f t="shared" si="1"/>
        <v>0.6361118312</v>
      </c>
      <c r="D1169" s="251">
        <f t="shared" si="2"/>
        <v>1.07598345</v>
      </c>
      <c r="E1169" s="193"/>
      <c r="F1169" s="193"/>
      <c r="G1169" s="193"/>
      <c r="H1169" s="193"/>
    </row>
    <row r="1170" ht="13.5" customHeight="1">
      <c r="A1170" s="193"/>
      <c r="B1170" s="251">
        <v>1158.0</v>
      </c>
      <c r="C1170" s="251">
        <f t="shared" si="1"/>
        <v>0.6366822768</v>
      </c>
      <c r="D1170" s="251">
        <f t="shared" si="2"/>
        <v>1.076054118</v>
      </c>
      <c r="E1170" s="193"/>
      <c r="F1170" s="193"/>
      <c r="G1170" s="193"/>
      <c r="H1170" s="193"/>
    </row>
    <row r="1171" ht="13.5" customHeight="1">
      <c r="A1171" s="193"/>
      <c r="B1171" s="251">
        <v>1159.0</v>
      </c>
      <c r="C1171" s="251">
        <f t="shared" si="1"/>
        <v>0.6372527598</v>
      </c>
      <c r="D1171" s="251">
        <f t="shared" si="2"/>
        <v>1.076124795</v>
      </c>
      <c r="E1171" s="193"/>
      <c r="F1171" s="193"/>
      <c r="G1171" s="193"/>
      <c r="H1171" s="193"/>
    </row>
    <row r="1172" ht="13.5" customHeight="1">
      <c r="A1172" s="193"/>
      <c r="B1172" s="251">
        <v>1160.0</v>
      </c>
      <c r="C1172" s="251">
        <f t="shared" si="1"/>
        <v>0.6378232803</v>
      </c>
      <c r="D1172" s="251">
        <f t="shared" si="2"/>
        <v>1.076195481</v>
      </c>
      <c r="E1172" s="193"/>
      <c r="F1172" s="193"/>
      <c r="G1172" s="193"/>
      <c r="H1172" s="193"/>
    </row>
    <row r="1173" ht="13.5" customHeight="1">
      <c r="A1173" s="193"/>
      <c r="B1173" s="251">
        <v>1161.0</v>
      </c>
      <c r="C1173" s="251">
        <f t="shared" si="1"/>
        <v>0.6383938383</v>
      </c>
      <c r="D1173" s="251">
        <f t="shared" si="2"/>
        <v>1.076266176</v>
      </c>
      <c r="E1173" s="193"/>
      <c r="F1173" s="193"/>
      <c r="G1173" s="193"/>
      <c r="H1173" s="193"/>
    </row>
    <row r="1174" ht="13.5" customHeight="1">
      <c r="A1174" s="193"/>
      <c r="B1174" s="251">
        <v>1162.0</v>
      </c>
      <c r="C1174" s="251">
        <f t="shared" si="1"/>
        <v>0.6389644338</v>
      </c>
      <c r="D1174" s="251">
        <f t="shared" si="2"/>
        <v>1.076336881</v>
      </c>
      <c r="E1174" s="193"/>
      <c r="F1174" s="193"/>
      <c r="G1174" s="193"/>
      <c r="H1174" s="193"/>
    </row>
    <row r="1175" ht="13.5" customHeight="1">
      <c r="A1175" s="193"/>
      <c r="B1175" s="251">
        <v>1163.0</v>
      </c>
      <c r="C1175" s="251">
        <f t="shared" si="1"/>
        <v>0.6395350668</v>
      </c>
      <c r="D1175" s="251">
        <f t="shared" si="2"/>
        <v>1.076407595</v>
      </c>
      <c r="E1175" s="193"/>
      <c r="F1175" s="193"/>
      <c r="G1175" s="193"/>
      <c r="H1175" s="193"/>
    </row>
    <row r="1176" ht="13.5" customHeight="1">
      <c r="A1176" s="193"/>
      <c r="B1176" s="251">
        <v>1164.0</v>
      </c>
      <c r="C1176" s="251">
        <f t="shared" si="1"/>
        <v>0.6401057372</v>
      </c>
      <c r="D1176" s="251">
        <f t="shared" si="2"/>
        <v>1.076478318</v>
      </c>
      <c r="E1176" s="193"/>
      <c r="F1176" s="193"/>
      <c r="G1176" s="193"/>
      <c r="H1176" s="193"/>
    </row>
    <row r="1177" ht="13.5" customHeight="1">
      <c r="A1177" s="193"/>
      <c r="B1177" s="251">
        <v>1165.0</v>
      </c>
      <c r="C1177" s="251">
        <f t="shared" si="1"/>
        <v>0.6406764452</v>
      </c>
      <c r="D1177" s="251">
        <f t="shared" si="2"/>
        <v>1.076549051</v>
      </c>
      <c r="E1177" s="193"/>
      <c r="F1177" s="193"/>
      <c r="G1177" s="193"/>
      <c r="H1177" s="193"/>
    </row>
    <row r="1178" ht="13.5" customHeight="1">
      <c r="A1178" s="193"/>
      <c r="B1178" s="251">
        <v>1166.0</v>
      </c>
      <c r="C1178" s="251">
        <f t="shared" si="1"/>
        <v>0.6412471906</v>
      </c>
      <c r="D1178" s="251">
        <f t="shared" si="2"/>
        <v>1.076619792</v>
      </c>
      <c r="E1178" s="193"/>
      <c r="F1178" s="193"/>
      <c r="G1178" s="193"/>
      <c r="H1178" s="193"/>
    </row>
    <row r="1179" ht="13.5" customHeight="1">
      <c r="A1179" s="193"/>
      <c r="B1179" s="251">
        <v>1167.0</v>
      </c>
      <c r="C1179" s="251">
        <f t="shared" si="1"/>
        <v>0.6418179736</v>
      </c>
      <c r="D1179" s="251">
        <f t="shared" si="2"/>
        <v>1.076690543</v>
      </c>
      <c r="E1179" s="193"/>
      <c r="F1179" s="193"/>
      <c r="G1179" s="193"/>
      <c r="H1179" s="193"/>
    </row>
    <row r="1180" ht="13.5" customHeight="1">
      <c r="A1180" s="193"/>
      <c r="B1180" s="251">
        <v>1168.0</v>
      </c>
      <c r="C1180" s="251">
        <f t="shared" si="1"/>
        <v>0.642388794</v>
      </c>
      <c r="D1180" s="251">
        <f t="shared" si="2"/>
        <v>1.076761304</v>
      </c>
      <c r="E1180" s="193"/>
      <c r="F1180" s="193"/>
      <c r="G1180" s="193"/>
      <c r="H1180" s="193"/>
    </row>
    <row r="1181" ht="13.5" customHeight="1">
      <c r="A1181" s="193"/>
      <c r="B1181" s="251">
        <v>1169.0</v>
      </c>
      <c r="C1181" s="251">
        <f t="shared" si="1"/>
        <v>0.642959652</v>
      </c>
      <c r="D1181" s="251">
        <f t="shared" si="2"/>
        <v>1.076832074</v>
      </c>
      <c r="E1181" s="193"/>
      <c r="F1181" s="193"/>
      <c r="G1181" s="193"/>
      <c r="H1181" s="193"/>
    </row>
    <row r="1182" ht="13.5" customHeight="1">
      <c r="A1182" s="193"/>
      <c r="B1182" s="251">
        <v>1170.0</v>
      </c>
      <c r="C1182" s="251">
        <f t="shared" si="1"/>
        <v>0.6435305475</v>
      </c>
      <c r="D1182" s="251">
        <f t="shared" si="2"/>
        <v>1.076902853</v>
      </c>
      <c r="E1182" s="193"/>
      <c r="F1182" s="193"/>
      <c r="G1182" s="193"/>
      <c r="H1182" s="193"/>
    </row>
    <row r="1183" ht="13.5" customHeight="1">
      <c r="A1183" s="193"/>
      <c r="B1183" s="251">
        <v>1171.0</v>
      </c>
      <c r="C1183" s="251">
        <f t="shared" si="1"/>
        <v>0.6441014806</v>
      </c>
      <c r="D1183" s="251">
        <f t="shared" si="2"/>
        <v>1.076973641</v>
      </c>
      <c r="E1183" s="193"/>
      <c r="F1183" s="193"/>
      <c r="G1183" s="193"/>
      <c r="H1183" s="193"/>
    </row>
    <row r="1184" ht="13.5" customHeight="1">
      <c r="A1184" s="193"/>
      <c r="B1184" s="251">
        <v>1172.0</v>
      </c>
      <c r="C1184" s="251">
        <f t="shared" si="1"/>
        <v>0.6446724511</v>
      </c>
      <c r="D1184" s="251">
        <f t="shared" si="2"/>
        <v>1.077044439</v>
      </c>
      <c r="E1184" s="193"/>
      <c r="F1184" s="193"/>
      <c r="G1184" s="193"/>
      <c r="H1184" s="193"/>
    </row>
    <row r="1185" ht="13.5" customHeight="1">
      <c r="A1185" s="193"/>
      <c r="B1185" s="251">
        <v>1173.0</v>
      </c>
      <c r="C1185" s="251">
        <f t="shared" si="1"/>
        <v>0.6452434592</v>
      </c>
      <c r="D1185" s="251">
        <f t="shared" si="2"/>
        <v>1.077115246</v>
      </c>
      <c r="E1185" s="193"/>
      <c r="F1185" s="193"/>
      <c r="G1185" s="193"/>
      <c r="H1185" s="193"/>
    </row>
    <row r="1186" ht="13.5" customHeight="1">
      <c r="A1186" s="193"/>
      <c r="B1186" s="251">
        <v>1174.0</v>
      </c>
      <c r="C1186" s="251">
        <f t="shared" si="1"/>
        <v>0.6458145049</v>
      </c>
      <c r="D1186" s="251">
        <f t="shared" si="2"/>
        <v>1.077186062</v>
      </c>
      <c r="E1186" s="193"/>
      <c r="F1186" s="193"/>
      <c r="G1186" s="193"/>
      <c r="H1186" s="193"/>
    </row>
    <row r="1187" ht="13.5" customHeight="1">
      <c r="A1187" s="193"/>
      <c r="B1187" s="251">
        <v>1175.0</v>
      </c>
      <c r="C1187" s="251">
        <f t="shared" si="1"/>
        <v>0.646385588</v>
      </c>
      <c r="D1187" s="251">
        <f t="shared" si="2"/>
        <v>1.077256887</v>
      </c>
      <c r="E1187" s="193"/>
      <c r="F1187" s="193"/>
      <c r="G1187" s="193"/>
      <c r="H1187" s="193"/>
    </row>
    <row r="1188" ht="13.5" customHeight="1">
      <c r="A1188" s="193"/>
      <c r="B1188" s="251">
        <v>1176.0</v>
      </c>
      <c r="C1188" s="251">
        <f t="shared" si="1"/>
        <v>0.6469567088</v>
      </c>
      <c r="D1188" s="251">
        <f t="shared" si="2"/>
        <v>1.077327722</v>
      </c>
      <c r="E1188" s="193"/>
      <c r="F1188" s="193"/>
      <c r="G1188" s="193"/>
      <c r="H1188" s="193"/>
    </row>
    <row r="1189" ht="13.5" customHeight="1">
      <c r="A1189" s="193"/>
      <c r="B1189" s="251">
        <v>1177.0</v>
      </c>
      <c r="C1189" s="251">
        <f t="shared" si="1"/>
        <v>0.6475278671</v>
      </c>
      <c r="D1189" s="251">
        <f t="shared" si="2"/>
        <v>1.077398566</v>
      </c>
      <c r="E1189" s="193"/>
      <c r="F1189" s="193"/>
      <c r="G1189" s="193"/>
      <c r="H1189" s="193"/>
    </row>
    <row r="1190" ht="13.5" customHeight="1">
      <c r="A1190" s="193"/>
      <c r="B1190" s="251">
        <v>1178.0</v>
      </c>
      <c r="C1190" s="251">
        <f t="shared" si="1"/>
        <v>0.6480990629</v>
      </c>
      <c r="D1190" s="251">
        <f t="shared" si="2"/>
        <v>1.07746942</v>
      </c>
      <c r="E1190" s="193"/>
      <c r="F1190" s="193"/>
      <c r="G1190" s="193"/>
      <c r="H1190" s="193"/>
    </row>
    <row r="1191" ht="13.5" customHeight="1">
      <c r="A1191" s="193"/>
      <c r="B1191" s="251">
        <v>1179.0</v>
      </c>
      <c r="C1191" s="251">
        <f t="shared" si="1"/>
        <v>0.6486702963</v>
      </c>
      <c r="D1191" s="251">
        <f t="shared" si="2"/>
        <v>1.077540283</v>
      </c>
      <c r="E1191" s="193"/>
      <c r="F1191" s="193"/>
      <c r="G1191" s="193"/>
      <c r="H1191" s="193"/>
    </row>
    <row r="1192" ht="13.5" customHeight="1">
      <c r="A1192" s="193"/>
      <c r="B1192" s="251">
        <v>1180.0</v>
      </c>
      <c r="C1192" s="251">
        <f t="shared" si="1"/>
        <v>0.6492415673</v>
      </c>
      <c r="D1192" s="251">
        <f t="shared" si="2"/>
        <v>1.077611155</v>
      </c>
      <c r="E1192" s="193"/>
      <c r="F1192" s="193"/>
      <c r="G1192" s="193"/>
      <c r="H1192" s="193"/>
    </row>
    <row r="1193" ht="13.5" customHeight="1">
      <c r="A1193" s="193"/>
      <c r="B1193" s="251">
        <v>1181.0</v>
      </c>
      <c r="C1193" s="251">
        <f t="shared" si="1"/>
        <v>0.6498128759</v>
      </c>
      <c r="D1193" s="251">
        <f t="shared" si="2"/>
        <v>1.077682036</v>
      </c>
      <c r="E1193" s="193"/>
      <c r="F1193" s="193"/>
      <c r="G1193" s="193"/>
      <c r="H1193" s="193"/>
    </row>
    <row r="1194" ht="13.5" customHeight="1">
      <c r="A1194" s="193"/>
      <c r="B1194" s="251">
        <v>1182.0</v>
      </c>
      <c r="C1194" s="251">
        <f t="shared" si="1"/>
        <v>0.650384222</v>
      </c>
      <c r="D1194" s="251">
        <f t="shared" si="2"/>
        <v>1.077752927</v>
      </c>
      <c r="E1194" s="193"/>
      <c r="F1194" s="193"/>
      <c r="G1194" s="193"/>
      <c r="H1194" s="193"/>
    </row>
    <row r="1195" ht="13.5" customHeight="1">
      <c r="A1195" s="193"/>
      <c r="B1195" s="251">
        <v>1183.0</v>
      </c>
      <c r="C1195" s="251">
        <f t="shared" si="1"/>
        <v>0.6509556057</v>
      </c>
      <c r="D1195" s="251">
        <f t="shared" si="2"/>
        <v>1.077823827</v>
      </c>
      <c r="E1195" s="193"/>
      <c r="F1195" s="193"/>
      <c r="G1195" s="193"/>
      <c r="H1195" s="193"/>
    </row>
    <row r="1196" ht="13.5" customHeight="1">
      <c r="A1196" s="193"/>
      <c r="B1196" s="251">
        <v>1184.0</v>
      </c>
      <c r="C1196" s="251">
        <f t="shared" si="1"/>
        <v>0.651527027</v>
      </c>
      <c r="D1196" s="251">
        <f t="shared" si="2"/>
        <v>1.077894737</v>
      </c>
      <c r="E1196" s="193"/>
      <c r="F1196" s="193"/>
      <c r="G1196" s="193"/>
      <c r="H1196" s="193"/>
    </row>
    <row r="1197" ht="13.5" customHeight="1">
      <c r="A1197" s="193"/>
      <c r="B1197" s="251">
        <v>1185.0</v>
      </c>
      <c r="C1197" s="251">
        <f t="shared" si="1"/>
        <v>0.6520984859</v>
      </c>
      <c r="D1197" s="251">
        <f t="shared" si="2"/>
        <v>1.077965656</v>
      </c>
      <c r="E1197" s="193"/>
      <c r="F1197" s="193"/>
      <c r="G1197" s="193"/>
      <c r="H1197" s="193"/>
    </row>
    <row r="1198" ht="13.5" customHeight="1">
      <c r="A1198" s="193"/>
      <c r="B1198" s="251">
        <v>1186.0</v>
      </c>
      <c r="C1198" s="251">
        <f t="shared" si="1"/>
        <v>0.6526699824</v>
      </c>
      <c r="D1198" s="251">
        <f t="shared" si="2"/>
        <v>1.078036584</v>
      </c>
      <c r="E1198" s="193"/>
      <c r="F1198" s="193"/>
      <c r="G1198" s="193"/>
      <c r="H1198" s="193"/>
    </row>
    <row r="1199" ht="13.5" customHeight="1">
      <c r="A1199" s="193"/>
      <c r="B1199" s="251">
        <v>1187.0</v>
      </c>
      <c r="C1199" s="251">
        <f t="shared" si="1"/>
        <v>0.6532415165</v>
      </c>
      <c r="D1199" s="251">
        <f t="shared" si="2"/>
        <v>1.078107521</v>
      </c>
      <c r="E1199" s="193"/>
      <c r="F1199" s="193"/>
      <c r="G1199" s="193"/>
      <c r="H1199" s="193"/>
    </row>
    <row r="1200" ht="13.5" customHeight="1">
      <c r="A1200" s="193"/>
      <c r="B1200" s="251">
        <v>1188.0</v>
      </c>
      <c r="C1200" s="251">
        <f t="shared" si="1"/>
        <v>0.6538130883</v>
      </c>
      <c r="D1200" s="251">
        <f t="shared" si="2"/>
        <v>1.078178468</v>
      </c>
      <c r="E1200" s="193"/>
      <c r="F1200" s="193"/>
      <c r="G1200" s="193"/>
      <c r="H1200" s="193"/>
    </row>
    <row r="1201" ht="13.5" customHeight="1">
      <c r="A1201" s="193"/>
      <c r="B1201" s="251">
        <v>1189.0</v>
      </c>
      <c r="C1201" s="251">
        <f t="shared" si="1"/>
        <v>0.6543846976</v>
      </c>
      <c r="D1201" s="251">
        <f t="shared" si="2"/>
        <v>1.078249424</v>
      </c>
      <c r="E1201" s="193"/>
      <c r="F1201" s="193"/>
      <c r="G1201" s="193"/>
      <c r="H1201" s="193"/>
    </row>
    <row r="1202" ht="13.5" customHeight="1">
      <c r="A1202" s="193"/>
      <c r="B1202" s="251">
        <v>1190.0</v>
      </c>
      <c r="C1202" s="251">
        <f t="shared" si="1"/>
        <v>0.6549563445</v>
      </c>
      <c r="D1202" s="251">
        <f t="shared" si="2"/>
        <v>1.07832039</v>
      </c>
      <c r="E1202" s="193"/>
      <c r="F1202" s="193"/>
      <c r="G1202" s="193"/>
      <c r="H1202" s="193"/>
    </row>
    <row r="1203" ht="13.5" customHeight="1">
      <c r="A1203" s="193"/>
      <c r="B1203" s="251">
        <v>1191.0</v>
      </c>
      <c r="C1203" s="251">
        <f t="shared" si="1"/>
        <v>0.6555280291</v>
      </c>
      <c r="D1203" s="251">
        <f t="shared" si="2"/>
        <v>1.078391364</v>
      </c>
      <c r="E1203" s="193"/>
      <c r="F1203" s="193"/>
      <c r="G1203" s="193"/>
      <c r="H1203" s="193"/>
    </row>
    <row r="1204" ht="13.5" customHeight="1">
      <c r="A1204" s="193"/>
      <c r="B1204" s="251">
        <v>1192.0</v>
      </c>
      <c r="C1204" s="251">
        <f t="shared" si="1"/>
        <v>0.6560997513</v>
      </c>
      <c r="D1204" s="251">
        <f t="shared" si="2"/>
        <v>1.078462349</v>
      </c>
      <c r="E1204" s="193"/>
      <c r="F1204" s="193"/>
      <c r="G1204" s="193"/>
      <c r="H1204" s="193"/>
    </row>
    <row r="1205" ht="13.5" customHeight="1">
      <c r="A1205" s="193"/>
      <c r="B1205" s="251">
        <v>1193.0</v>
      </c>
      <c r="C1205" s="251">
        <f t="shared" si="1"/>
        <v>0.6566715112</v>
      </c>
      <c r="D1205" s="251">
        <f t="shared" si="2"/>
        <v>1.078533342</v>
      </c>
      <c r="E1205" s="193"/>
      <c r="F1205" s="193"/>
      <c r="G1205" s="193"/>
      <c r="H1205" s="193"/>
    </row>
    <row r="1206" ht="13.5" customHeight="1">
      <c r="A1206" s="193"/>
      <c r="B1206" s="251">
        <v>1194.0</v>
      </c>
      <c r="C1206" s="251">
        <f t="shared" si="1"/>
        <v>0.6572433087</v>
      </c>
      <c r="D1206" s="251">
        <f t="shared" si="2"/>
        <v>1.078604345</v>
      </c>
      <c r="E1206" s="193"/>
      <c r="F1206" s="193"/>
      <c r="G1206" s="193"/>
      <c r="H1206" s="193"/>
    </row>
    <row r="1207" ht="13.5" customHeight="1">
      <c r="A1207" s="193"/>
      <c r="B1207" s="251">
        <v>1195.0</v>
      </c>
      <c r="C1207" s="251">
        <f t="shared" si="1"/>
        <v>0.6578151438</v>
      </c>
      <c r="D1207" s="251">
        <f t="shared" si="2"/>
        <v>1.078675357</v>
      </c>
      <c r="E1207" s="193"/>
      <c r="F1207" s="193"/>
      <c r="G1207" s="193"/>
      <c r="H1207" s="193"/>
    </row>
    <row r="1208" ht="13.5" customHeight="1">
      <c r="A1208" s="193"/>
      <c r="B1208" s="251">
        <v>1196.0</v>
      </c>
      <c r="C1208" s="251">
        <f t="shared" si="1"/>
        <v>0.6583870166</v>
      </c>
      <c r="D1208" s="251">
        <f t="shared" si="2"/>
        <v>1.078746379</v>
      </c>
      <c r="E1208" s="193"/>
      <c r="F1208" s="193"/>
      <c r="G1208" s="193"/>
      <c r="H1208" s="193"/>
    </row>
    <row r="1209" ht="13.5" customHeight="1">
      <c r="A1209" s="193"/>
      <c r="B1209" s="251">
        <v>1197.0</v>
      </c>
      <c r="C1209" s="251">
        <f t="shared" si="1"/>
        <v>0.658958927</v>
      </c>
      <c r="D1209" s="251">
        <f t="shared" si="2"/>
        <v>1.07881741</v>
      </c>
      <c r="E1209" s="193"/>
      <c r="F1209" s="193"/>
      <c r="G1209" s="193"/>
      <c r="H1209" s="193"/>
    </row>
    <row r="1210" ht="13.5" customHeight="1">
      <c r="A1210" s="193"/>
      <c r="B1210" s="251">
        <v>1198.0</v>
      </c>
      <c r="C1210" s="251">
        <f t="shared" si="1"/>
        <v>0.6595308751</v>
      </c>
      <c r="D1210" s="251">
        <f t="shared" si="2"/>
        <v>1.07888845</v>
      </c>
      <c r="E1210" s="193"/>
      <c r="F1210" s="193"/>
      <c r="G1210" s="193"/>
      <c r="H1210" s="193"/>
    </row>
    <row r="1211" ht="13.5" customHeight="1">
      <c r="A1211" s="193"/>
      <c r="B1211" s="251">
        <v>1199.0</v>
      </c>
      <c r="C1211" s="251">
        <f t="shared" si="1"/>
        <v>0.6601028608</v>
      </c>
      <c r="D1211" s="251">
        <f t="shared" si="2"/>
        <v>1.0789595</v>
      </c>
      <c r="E1211" s="193"/>
      <c r="F1211" s="193"/>
      <c r="G1211" s="193"/>
      <c r="H1211" s="193"/>
    </row>
    <row r="1212" ht="13.5" customHeight="1">
      <c r="A1212" s="193"/>
      <c r="B1212" s="251">
        <v>1200.0</v>
      </c>
      <c r="C1212" s="251">
        <f t="shared" si="1"/>
        <v>0.6606748843</v>
      </c>
      <c r="D1212" s="251">
        <f t="shared" si="2"/>
        <v>1.079030558</v>
      </c>
      <c r="E1212" s="193"/>
      <c r="F1212" s="193"/>
      <c r="G1212" s="193"/>
      <c r="H1212" s="193"/>
    </row>
    <row r="1213" ht="13.5" customHeight="1">
      <c r="A1213" s="193"/>
      <c r="B1213" s="251">
        <v>1201.0</v>
      </c>
      <c r="C1213" s="251">
        <f t="shared" si="1"/>
        <v>0.6612469453</v>
      </c>
      <c r="D1213" s="251">
        <f t="shared" si="2"/>
        <v>1.079101627</v>
      </c>
      <c r="E1213" s="193"/>
      <c r="F1213" s="193"/>
      <c r="G1213" s="193"/>
      <c r="H1213" s="193"/>
    </row>
    <row r="1214" ht="13.5" customHeight="1">
      <c r="A1214" s="193"/>
      <c r="B1214" s="251">
        <v>1202.0</v>
      </c>
      <c r="C1214" s="251">
        <f t="shared" si="1"/>
        <v>0.6618190441</v>
      </c>
      <c r="D1214" s="251">
        <f t="shared" si="2"/>
        <v>1.079172705</v>
      </c>
      <c r="E1214" s="193"/>
      <c r="F1214" s="193"/>
      <c r="G1214" s="193"/>
      <c r="H1214" s="193"/>
    </row>
    <row r="1215" ht="13.5" customHeight="1">
      <c r="A1215" s="193"/>
      <c r="B1215" s="251">
        <v>1203.0</v>
      </c>
      <c r="C1215" s="251">
        <f t="shared" si="1"/>
        <v>0.6623911806</v>
      </c>
      <c r="D1215" s="251">
        <f t="shared" si="2"/>
        <v>1.079243792</v>
      </c>
      <c r="E1215" s="193"/>
      <c r="F1215" s="193"/>
      <c r="G1215" s="193"/>
      <c r="H1215" s="193"/>
    </row>
    <row r="1216" ht="13.5" customHeight="1">
      <c r="A1216" s="193"/>
      <c r="B1216" s="251">
        <v>1204.0</v>
      </c>
      <c r="C1216" s="251">
        <f t="shared" si="1"/>
        <v>0.6629633547</v>
      </c>
      <c r="D1216" s="251">
        <f t="shared" si="2"/>
        <v>1.079314888</v>
      </c>
      <c r="E1216" s="193"/>
      <c r="F1216" s="193"/>
      <c r="G1216" s="193"/>
      <c r="H1216" s="193"/>
    </row>
    <row r="1217" ht="13.5" customHeight="1">
      <c r="A1217" s="193"/>
      <c r="B1217" s="251">
        <v>1205.0</v>
      </c>
      <c r="C1217" s="251">
        <f t="shared" si="1"/>
        <v>0.6635355666</v>
      </c>
      <c r="D1217" s="251">
        <f t="shared" si="2"/>
        <v>1.079385994</v>
      </c>
      <c r="E1217" s="193"/>
      <c r="F1217" s="193"/>
      <c r="G1217" s="193"/>
      <c r="H1217" s="193"/>
    </row>
    <row r="1218" ht="13.5" customHeight="1">
      <c r="A1218" s="193"/>
      <c r="B1218" s="251">
        <v>1206.0</v>
      </c>
      <c r="C1218" s="251">
        <f t="shared" si="1"/>
        <v>0.6641078161</v>
      </c>
      <c r="D1218" s="251">
        <f t="shared" si="2"/>
        <v>1.079457109</v>
      </c>
      <c r="E1218" s="193"/>
      <c r="F1218" s="193"/>
      <c r="G1218" s="193"/>
      <c r="H1218" s="193"/>
    </row>
    <row r="1219" ht="13.5" customHeight="1">
      <c r="A1219" s="193"/>
      <c r="B1219" s="251">
        <v>1207.0</v>
      </c>
      <c r="C1219" s="251">
        <f t="shared" si="1"/>
        <v>0.6646801034</v>
      </c>
      <c r="D1219" s="251">
        <f t="shared" si="2"/>
        <v>1.079528234</v>
      </c>
      <c r="E1219" s="193"/>
      <c r="F1219" s="193"/>
      <c r="G1219" s="193"/>
      <c r="H1219" s="193"/>
    </row>
    <row r="1220" ht="13.5" customHeight="1">
      <c r="A1220" s="193"/>
      <c r="B1220" s="251">
        <v>1208.0</v>
      </c>
      <c r="C1220" s="251">
        <f t="shared" si="1"/>
        <v>0.6652524283</v>
      </c>
      <c r="D1220" s="251">
        <f t="shared" si="2"/>
        <v>1.079599367</v>
      </c>
      <c r="E1220" s="193"/>
      <c r="F1220" s="193"/>
      <c r="G1220" s="193"/>
      <c r="H1220" s="193"/>
    </row>
    <row r="1221" ht="13.5" customHeight="1">
      <c r="A1221" s="193"/>
      <c r="B1221" s="251">
        <v>1209.0</v>
      </c>
      <c r="C1221" s="251">
        <f t="shared" si="1"/>
        <v>0.665824791</v>
      </c>
      <c r="D1221" s="251">
        <f t="shared" si="2"/>
        <v>1.079670511</v>
      </c>
      <c r="E1221" s="193"/>
      <c r="F1221" s="193"/>
      <c r="G1221" s="193"/>
      <c r="H1221" s="193"/>
    </row>
    <row r="1222" ht="13.5" customHeight="1">
      <c r="A1222" s="193"/>
      <c r="B1222" s="251">
        <v>1210.0</v>
      </c>
      <c r="C1222" s="251">
        <f t="shared" si="1"/>
        <v>0.6663971914</v>
      </c>
      <c r="D1222" s="251">
        <f t="shared" si="2"/>
        <v>1.079741663</v>
      </c>
      <c r="E1222" s="193"/>
      <c r="F1222" s="193"/>
      <c r="G1222" s="193"/>
      <c r="H1222" s="193"/>
    </row>
    <row r="1223" ht="13.5" customHeight="1">
      <c r="A1223" s="193"/>
      <c r="B1223" s="251">
        <v>1211.0</v>
      </c>
      <c r="C1223" s="251">
        <f t="shared" si="1"/>
        <v>0.6669696295</v>
      </c>
      <c r="D1223" s="251">
        <f t="shared" si="2"/>
        <v>1.079812825</v>
      </c>
      <c r="E1223" s="193"/>
      <c r="F1223" s="193"/>
      <c r="G1223" s="193"/>
      <c r="H1223" s="193"/>
    </row>
    <row r="1224" ht="13.5" customHeight="1">
      <c r="A1224" s="193"/>
      <c r="B1224" s="251">
        <v>1212.0</v>
      </c>
      <c r="C1224" s="251">
        <f t="shared" si="1"/>
        <v>0.6675421053</v>
      </c>
      <c r="D1224" s="251">
        <f t="shared" si="2"/>
        <v>1.079883997</v>
      </c>
      <c r="E1224" s="193"/>
      <c r="F1224" s="193"/>
      <c r="G1224" s="193"/>
      <c r="H1224" s="193"/>
    </row>
    <row r="1225" ht="13.5" customHeight="1">
      <c r="A1225" s="193"/>
      <c r="B1225" s="251">
        <v>1213.0</v>
      </c>
      <c r="C1225" s="251">
        <f t="shared" si="1"/>
        <v>0.6681146189</v>
      </c>
      <c r="D1225" s="251">
        <f t="shared" si="2"/>
        <v>1.079955178</v>
      </c>
      <c r="E1225" s="193"/>
      <c r="F1225" s="193"/>
      <c r="G1225" s="193"/>
      <c r="H1225" s="193"/>
    </row>
    <row r="1226" ht="13.5" customHeight="1">
      <c r="A1226" s="193"/>
      <c r="B1226" s="251">
        <v>1214.0</v>
      </c>
      <c r="C1226" s="251">
        <f t="shared" si="1"/>
        <v>0.6686871702</v>
      </c>
      <c r="D1226" s="251">
        <f t="shared" si="2"/>
        <v>1.080026368</v>
      </c>
      <c r="E1226" s="193"/>
      <c r="F1226" s="193"/>
      <c r="G1226" s="193"/>
      <c r="H1226" s="193"/>
    </row>
    <row r="1227" ht="13.5" customHeight="1">
      <c r="A1227" s="193"/>
      <c r="B1227" s="251">
        <v>1215.0</v>
      </c>
      <c r="C1227" s="251">
        <f t="shared" si="1"/>
        <v>0.6692597592</v>
      </c>
      <c r="D1227" s="251">
        <f t="shared" si="2"/>
        <v>1.080097567</v>
      </c>
      <c r="E1227" s="193"/>
      <c r="F1227" s="193"/>
      <c r="G1227" s="193"/>
      <c r="H1227" s="193"/>
    </row>
    <row r="1228" ht="13.5" customHeight="1">
      <c r="A1228" s="193"/>
      <c r="B1228" s="251">
        <v>1216.0</v>
      </c>
      <c r="C1228" s="251">
        <f t="shared" si="1"/>
        <v>0.669832386</v>
      </c>
      <c r="D1228" s="251">
        <f t="shared" si="2"/>
        <v>1.080168776</v>
      </c>
      <c r="E1228" s="193"/>
      <c r="F1228" s="193"/>
      <c r="G1228" s="193"/>
      <c r="H1228" s="193"/>
    </row>
    <row r="1229" ht="13.5" customHeight="1">
      <c r="A1229" s="193"/>
      <c r="B1229" s="251">
        <v>1217.0</v>
      </c>
      <c r="C1229" s="251">
        <f t="shared" si="1"/>
        <v>0.6704050506</v>
      </c>
      <c r="D1229" s="251">
        <f t="shared" si="2"/>
        <v>1.080239995</v>
      </c>
      <c r="E1229" s="193"/>
      <c r="F1229" s="193"/>
      <c r="G1229" s="193"/>
      <c r="H1229" s="193"/>
    </row>
    <row r="1230" ht="13.5" customHeight="1">
      <c r="A1230" s="193"/>
      <c r="B1230" s="251">
        <v>1218.0</v>
      </c>
      <c r="C1230" s="251">
        <f t="shared" si="1"/>
        <v>0.6709777529</v>
      </c>
      <c r="D1230" s="251">
        <f t="shared" si="2"/>
        <v>1.080311222</v>
      </c>
      <c r="E1230" s="193"/>
      <c r="F1230" s="193"/>
      <c r="G1230" s="193"/>
      <c r="H1230" s="193"/>
    </row>
    <row r="1231" ht="13.5" customHeight="1">
      <c r="A1231" s="193"/>
      <c r="B1231" s="251">
        <v>1219.0</v>
      </c>
      <c r="C1231" s="251">
        <f t="shared" si="1"/>
        <v>0.671550493</v>
      </c>
      <c r="D1231" s="251">
        <f t="shared" si="2"/>
        <v>1.08038246</v>
      </c>
      <c r="E1231" s="193"/>
      <c r="F1231" s="193"/>
      <c r="G1231" s="193"/>
      <c r="H1231" s="193"/>
    </row>
    <row r="1232" ht="13.5" customHeight="1">
      <c r="A1232" s="193"/>
      <c r="B1232" s="251">
        <v>1220.0</v>
      </c>
      <c r="C1232" s="251">
        <f t="shared" si="1"/>
        <v>0.6721232708</v>
      </c>
      <c r="D1232" s="251">
        <f t="shared" si="2"/>
        <v>1.080453706</v>
      </c>
      <c r="E1232" s="193"/>
      <c r="F1232" s="193"/>
      <c r="G1232" s="193"/>
      <c r="H1232" s="193"/>
    </row>
    <row r="1233" ht="13.5" customHeight="1">
      <c r="A1233" s="193"/>
      <c r="B1233" s="251">
        <v>1221.0</v>
      </c>
      <c r="C1233" s="251">
        <f t="shared" si="1"/>
        <v>0.6726960864</v>
      </c>
      <c r="D1233" s="251">
        <f t="shared" si="2"/>
        <v>1.080524962</v>
      </c>
      <c r="E1233" s="193"/>
      <c r="F1233" s="193"/>
      <c r="G1233" s="193"/>
      <c r="H1233" s="193"/>
    </row>
    <row r="1234" ht="13.5" customHeight="1">
      <c r="A1234" s="193"/>
      <c r="B1234" s="251">
        <v>1222.0</v>
      </c>
      <c r="C1234" s="251">
        <f t="shared" si="1"/>
        <v>0.6732689398</v>
      </c>
      <c r="D1234" s="251">
        <f t="shared" si="2"/>
        <v>1.080596227</v>
      </c>
      <c r="E1234" s="193"/>
      <c r="F1234" s="193"/>
      <c r="G1234" s="193"/>
      <c r="H1234" s="193"/>
    </row>
    <row r="1235" ht="13.5" customHeight="1">
      <c r="A1235" s="193"/>
      <c r="B1235" s="251">
        <v>1223.0</v>
      </c>
      <c r="C1235" s="251">
        <f t="shared" si="1"/>
        <v>0.673841831</v>
      </c>
      <c r="D1235" s="251">
        <f t="shared" si="2"/>
        <v>1.080667502</v>
      </c>
      <c r="E1235" s="193"/>
      <c r="F1235" s="193"/>
      <c r="G1235" s="193"/>
      <c r="H1235" s="193"/>
    </row>
    <row r="1236" ht="13.5" customHeight="1">
      <c r="A1236" s="193"/>
      <c r="B1236" s="251">
        <v>1224.0</v>
      </c>
      <c r="C1236" s="251">
        <f t="shared" si="1"/>
        <v>0.67441476</v>
      </c>
      <c r="D1236" s="251">
        <f t="shared" si="2"/>
        <v>1.080738786</v>
      </c>
      <c r="E1236" s="193"/>
      <c r="F1236" s="193"/>
      <c r="G1236" s="193"/>
      <c r="H1236" s="193"/>
    </row>
    <row r="1237" ht="13.5" customHeight="1">
      <c r="A1237" s="193"/>
      <c r="B1237" s="251">
        <v>1225.0</v>
      </c>
      <c r="C1237" s="251">
        <f t="shared" si="1"/>
        <v>0.6749877268</v>
      </c>
      <c r="D1237" s="251">
        <f t="shared" si="2"/>
        <v>1.08081008</v>
      </c>
      <c r="E1237" s="193"/>
      <c r="F1237" s="193"/>
      <c r="G1237" s="193"/>
      <c r="H1237" s="193"/>
    </row>
    <row r="1238" ht="13.5" customHeight="1">
      <c r="A1238" s="193"/>
      <c r="B1238" s="251">
        <v>1226.0</v>
      </c>
      <c r="C1238" s="251">
        <f t="shared" si="1"/>
        <v>0.6755607313</v>
      </c>
      <c r="D1238" s="251">
        <f t="shared" si="2"/>
        <v>1.080881383</v>
      </c>
      <c r="E1238" s="193"/>
      <c r="F1238" s="193"/>
      <c r="G1238" s="193"/>
      <c r="H1238" s="193"/>
    </row>
    <row r="1239" ht="13.5" customHeight="1">
      <c r="A1239" s="193"/>
      <c r="B1239" s="251">
        <v>1227.0</v>
      </c>
      <c r="C1239" s="251">
        <f t="shared" si="1"/>
        <v>0.6761337737</v>
      </c>
      <c r="D1239" s="251">
        <f t="shared" si="2"/>
        <v>1.080952695</v>
      </c>
      <c r="E1239" s="193"/>
      <c r="F1239" s="193"/>
      <c r="G1239" s="193"/>
      <c r="H1239" s="193"/>
    </row>
    <row r="1240" ht="13.5" customHeight="1">
      <c r="A1240" s="193"/>
      <c r="B1240" s="251">
        <v>1228.0</v>
      </c>
      <c r="C1240" s="251">
        <f t="shared" si="1"/>
        <v>0.6767068539</v>
      </c>
      <c r="D1240" s="251">
        <f t="shared" si="2"/>
        <v>1.081024017</v>
      </c>
      <c r="E1240" s="193"/>
      <c r="F1240" s="193"/>
      <c r="G1240" s="193"/>
      <c r="H1240" s="193"/>
    </row>
    <row r="1241" ht="13.5" customHeight="1">
      <c r="A1241" s="193"/>
      <c r="B1241" s="251">
        <v>1229.0</v>
      </c>
      <c r="C1241" s="251">
        <f t="shared" si="1"/>
        <v>0.6772799718</v>
      </c>
      <c r="D1241" s="251">
        <f t="shared" si="2"/>
        <v>1.081095348</v>
      </c>
      <c r="E1241" s="193"/>
      <c r="F1241" s="193"/>
      <c r="G1241" s="193"/>
      <c r="H1241" s="193"/>
    </row>
    <row r="1242" ht="13.5" customHeight="1">
      <c r="A1242" s="193"/>
      <c r="B1242" s="251">
        <v>1230.0</v>
      </c>
      <c r="C1242" s="251">
        <f t="shared" si="1"/>
        <v>0.6778531276</v>
      </c>
      <c r="D1242" s="251">
        <f t="shared" si="2"/>
        <v>1.081166689</v>
      </c>
      <c r="E1242" s="193"/>
      <c r="F1242" s="193"/>
      <c r="G1242" s="193"/>
      <c r="H1242" s="193"/>
    </row>
    <row r="1243" ht="13.5" customHeight="1">
      <c r="A1243" s="193"/>
      <c r="B1243" s="251">
        <v>1231.0</v>
      </c>
      <c r="C1243" s="251">
        <f t="shared" si="1"/>
        <v>0.6784263213</v>
      </c>
      <c r="D1243" s="251">
        <f t="shared" si="2"/>
        <v>1.081238039</v>
      </c>
      <c r="E1243" s="193"/>
      <c r="F1243" s="193"/>
      <c r="G1243" s="193"/>
      <c r="H1243" s="193"/>
    </row>
    <row r="1244" ht="13.5" customHeight="1">
      <c r="A1244" s="193"/>
      <c r="B1244" s="251">
        <v>1232.0</v>
      </c>
      <c r="C1244" s="251">
        <f t="shared" si="1"/>
        <v>0.6789995527</v>
      </c>
      <c r="D1244" s="251">
        <f t="shared" si="2"/>
        <v>1.081309398</v>
      </c>
      <c r="E1244" s="193"/>
      <c r="F1244" s="193"/>
      <c r="G1244" s="193"/>
      <c r="H1244" s="193"/>
    </row>
    <row r="1245" ht="13.5" customHeight="1">
      <c r="A1245" s="193"/>
      <c r="B1245" s="251">
        <v>1233.0</v>
      </c>
      <c r="C1245" s="251">
        <f t="shared" si="1"/>
        <v>0.679572822</v>
      </c>
      <c r="D1245" s="251">
        <f t="shared" si="2"/>
        <v>1.081380767</v>
      </c>
      <c r="E1245" s="193"/>
      <c r="F1245" s="193"/>
      <c r="G1245" s="193"/>
      <c r="H1245" s="193"/>
    </row>
    <row r="1246" ht="13.5" customHeight="1">
      <c r="A1246" s="193"/>
      <c r="B1246" s="251">
        <v>1234.0</v>
      </c>
      <c r="C1246" s="251">
        <f t="shared" si="1"/>
        <v>0.6801461291</v>
      </c>
      <c r="D1246" s="251">
        <f t="shared" si="2"/>
        <v>1.081452145</v>
      </c>
      <c r="E1246" s="193"/>
      <c r="F1246" s="193"/>
      <c r="G1246" s="193"/>
      <c r="H1246" s="193"/>
    </row>
    <row r="1247" ht="13.5" customHeight="1">
      <c r="A1247" s="193"/>
      <c r="B1247" s="251">
        <v>1235.0</v>
      </c>
      <c r="C1247" s="251">
        <f t="shared" si="1"/>
        <v>0.6807194741</v>
      </c>
      <c r="D1247" s="251">
        <f t="shared" si="2"/>
        <v>1.081523533</v>
      </c>
      <c r="E1247" s="193"/>
      <c r="F1247" s="193"/>
      <c r="G1247" s="193"/>
      <c r="H1247" s="193"/>
    </row>
    <row r="1248" ht="13.5" customHeight="1">
      <c r="A1248" s="193"/>
      <c r="B1248" s="251">
        <v>1236.0</v>
      </c>
      <c r="C1248" s="251">
        <f t="shared" si="1"/>
        <v>0.6812928569</v>
      </c>
      <c r="D1248" s="251">
        <f t="shared" si="2"/>
        <v>1.08159493</v>
      </c>
      <c r="E1248" s="193"/>
      <c r="F1248" s="193"/>
      <c r="G1248" s="193"/>
      <c r="H1248" s="193"/>
    </row>
    <row r="1249" ht="13.5" customHeight="1">
      <c r="A1249" s="193"/>
      <c r="B1249" s="251">
        <v>1237.0</v>
      </c>
      <c r="C1249" s="251">
        <f t="shared" si="1"/>
        <v>0.6818662776</v>
      </c>
      <c r="D1249" s="251">
        <f t="shared" si="2"/>
        <v>1.081666337</v>
      </c>
      <c r="E1249" s="193"/>
      <c r="F1249" s="193"/>
      <c r="G1249" s="193"/>
      <c r="H1249" s="193"/>
    </row>
    <row r="1250" ht="13.5" customHeight="1">
      <c r="A1250" s="193"/>
      <c r="B1250" s="251">
        <v>1238.0</v>
      </c>
      <c r="C1250" s="251">
        <f t="shared" si="1"/>
        <v>0.6824397361</v>
      </c>
      <c r="D1250" s="251">
        <f t="shared" si="2"/>
        <v>1.081737753</v>
      </c>
      <c r="E1250" s="193"/>
      <c r="F1250" s="193"/>
      <c r="G1250" s="193"/>
      <c r="H1250" s="193"/>
    </row>
    <row r="1251" ht="13.5" customHeight="1">
      <c r="A1251" s="193"/>
      <c r="B1251" s="251">
        <v>1239.0</v>
      </c>
      <c r="C1251" s="251">
        <f t="shared" si="1"/>
        <v>0.6830132325</v>
      </c>
      <c r="D1251" s="251">
        <f t="shared" si="2"/>
        <v>1.081809178</v>
      </c>
      <c r="E1251" s="193"/>
      <c r="F1251" s="193"/>
      <c r="G1251" s="193"/>
      <c r="H1251" s="193"/>
    </row>
    <row r="1252" ht="13.5" customHeight="1">
      <c r="A1252" s="193"/>
      <c r="B1252" s="251">
        <v>1240.0</v>
      </c>
      <c r="C1252" s="251">
        <f t="shared" si="1"/>
        <v>0.6835867668</v>
      </c>
      <c r="D1252" s="251">
        <f t="shared" si="2"/>
        <v>1.081880613</v>
      </c>
      <c r="E1252" s="193"/>
      <c r="F1252" s="193"/>
      <c r="G1252" s="193"/>
      <c r="H1252" s="193"/>
    </row>
    <row r="1253" ht="13.5" customHeight="1">
      <c r="A1253" s="193"/>
      <c r="B1253" s="251">
        <v>1241.0</v>
      </c>
      <c r="C1253" s="251">
        <f t="shared" si="1"/>
        <v>0.6841603389</v>
      </c>
      <c r="D1253" s="251">
        <f t="shared" si="2"/>
        <v>1.081952057</v>
      </c>
      <c r="E1253" s="193"/>
      <c r="F1253" s="193"/>
      <c r="G1253" s="193"/>
      <c r="H1253" s="193"/>
    </row>
    <row r="1254" ht="13.5" customHeight="1">
      <c r="A1254" s="193"/>
      <c r="B1254" s="251">
        <v>1242.0</v>
      </c>
      <c r="C1254" s="251">
        <f t="shared" si="1"/>
        <v>0.684733949</v>
      </c>
      <c r="D1254" s="251">
        <f t="shared" si="2"/>
        <v>1.082023511</v>
      </c>
      <c r="E1254" s="193"/>
      <c r="F1254" s="193"/>
      <c r="G1254" s="193"/>
      <c r="H1254" s="193"/>
    </row>
    <row r="1255" ht="13.5" customHeight="1">
      <c r="A1255" s="193"/>
      <c r="B1255" s="251">
        <v>1243.0</v>
      </c>
      <c r="C1255" s="251">
        <f t="shared" si="1"/>
        <v>0.6853075968</v>
      </c>
      <c r="D1255" s="251">
        <f t="shared" si="2"/>
        <v>1.082094974</v>
      </c>
      <c r="E1255" s="193"/>
      <c r="F1255" s="193"/>
      <c r="G1255" s="193"/>
      <c r="H1255" s="193"/>
    </row>
    <row r="1256" ht="13.5" customHeight="1">
      <c r="A1256" s="193"/>
      <c r="B1256" s="251">
        <v>1244.0</v>
      </c>
      <c r="C1256" s="251">
        <f t="shared" si="1"/>
        <v>0.6858812826</v>
      </c>
      <c r="D1256" s="251">
        <f t="shared" si="2"/>
        <v>1.082166446</v>
      </c>
      <c r="E1256" s="193"/>
      <c r="F1256" s="193"/>
      <c r="G1256" s="193"/>
      <c r="H1256" s="193"/>
    </row>
    <row r="1257" ht="13.5" customHeight="1">
      <c r="A1257" s="193"/>
      <c r="B1257" s="251">
        <v>1245.0</v>
      </c>
      <c r="C1257" s="251">
        <f t="shared" si="1"/>
        <v>0.6864550063</v>
      </c>
      <c r="D1257" s="251">
        <f t="shared" si="2"/>
        <v>1.082237929</v>
      </c>
      <c r="E1257" s="193"/>
      <c r="F1257" s="193"/>
      <c r="G1257" s="193"/>
      <c r="H1257" s="193"/>
    </row>
    <row r="1258" ht="13.5" customHeight="1">
      <c r="A1258" s="193"/>
      <c r="B1258" s="251">
        <v>1246.0</v>
      </c>
      <c r="C1258" s="251">
        <f t="shared" si="1"/>
        <v>0.6870287679</v>
      </c>
      <c r="D1258" s="251">
        <f t="shared" si="2"/>
        <v>1.08230942</v>
      </c>
      <c r="E1258" s="193"/>
      <c r="F1258" s="193"/>
      <c r="G1258" s="193"/>
      <c r="H1258" s="193"/>
    </row>
    <row r="1259" ht="13.5" customHeight="1">
      <c r="A1259" s="193"/>
      <c r="B1259" s="251">
        <v>1247.0</v>
      </c>
      <c r="C1259" s="251">
        <f t="shared" si="1"/>
        <v>0.6876025674</v>
      </c>
      <c r="D1259" s="251">
        <f t="shared" si="2"/>
        <v>1.082380921</v>
      </c>
      <c r="E1259" s="193"/>
      <c r="F1259" s="193"/>
      <c r="G1259" s="193"/>
      <c r="H1259" s="193"/>
    </row>
    <row r="1260" ht="13.5" customHeight="1">
      <c r="A1260" s="193"/>
      <c r="B1260" s="251">
        <v>1248.0</v>
      </c>
      <c r="C1260" s="251">
        <f t="shared" si="1"/>
        <v>0.6881764048</v>
      </c>
      <c r="D1260" s="251">
        <f t="shared" si="2"/>
        <v>1.082452431</v>
      </c>
      <c r="E1260" s="193"/>
      <c r="F1260" s="193"/>
      <c r="G1260" s="193"/>
      <c r="H1260" s="193"/>
    </row>
    <row r="1261" ht="13.5" customHeight="1">
      <c r="A1261" s="193"/>
      <c r="B1261" s="251">
        <v>1249.0</v>
      </c>
      <c r="C1261" s="251">
        <f t="shared" si="1"/>
        <v>0.6887502801</v>
      </c>
      <c r="D1261" s="251">
        <f t="shared" si="2"/>
        <v>1.082523951</v>
      </c>
      <c r="E1261" s="193"/>
      <c r="F1261" s="193"/>
      <c r="G1261" s="193"/>
      <c r="H1261" s="193"/>
    </row>
    <row r="1262" ht="13.5" customHeight="1">
      <c r="A1262" s="193"/>
      <c r="B1262" s="251">
        <v>1250.0</v>
      </c>
      <c r="C1262" s="251">
        <f t="shared" si="1"/>
        <v>0.6893241933</v>
      </c>
      <c r="D1262" s="251">
        <f t="shared" si="2"/>
        <v>1.08259548</v>
      </c>
      <c r="E1262" s="193"/>
      <c r="F1262" s="193"/>
      <c r="G1262" s="193"/>
      <c r="H1262" s="193"/>
    </row>
    <row r="1263" ht="13.5" customHeight="1">
      <c r="A1263" s="193"/>
      <c r="B1263" s="251">
        <v>1251.0</v>
      </c>
      <c r="C1263" s="251">
        <f t="shared" si="1"/>
        <v>0.6898981444</v>
      </c>
      <c r="D1263" s="251">
        <f t="shared" si="2"/>
        <v>1.082667019</v>
      </c>
      <c r="E1263" s="193"/>
      <c r="F1263" s="193"/>
      <c r="G1263" s="193"/>
      <c r="H1263" s="193"/>
    </row>
    <row r="1264" ht="13.5" customHeight="1">
      <c r="A1264" s="193"/>
      <c r="B1264" s="251">
        <v>1252.0</v>
      </c>
      <c r="C1264" s="251">
        <f t="shared" si="1"/>
        <v>0.6904721335</v>
      </c>
      <c r="D1264" s="251">
        <f t="shared" si="2"/>
        <v>1.082738567</v>
      </c>
      <c r="E1264" s="193"/>
      <c r="F1264" s="193"/>
      <c r="G1264" s="193"/>
      <c r="H1264" s="193"/>
    </row>
    <row r="1265" ht="13.5" customHeight="1">
      <c r="A1265" s="193"/>
      <c r="B1265" s="251">
        <v>1253.0</v>
      </c>
      <c r="C1265" s="251">
        <f t="shared" si="1"/>
        <v>0.6910461605</v>
      </c>
      <c r="D1265" s="251">
        <f t="shared" si="2"/>
        <v>1.082810125</v>
      </c>
      <c r="E1265" s="193"/>
      <c r="F1265" s="193"/>
      <c r="G1265" s="193"/>
      <c r="H1265" s="193"/>
    </row>
    <row r="1266" ht="13.5" customHeight="1">
      <c r="A1266" s="193"/>
      <c r="B1266" s="251">
        <v>1254.0</v>
      </c>
      <c r="C1266" s="251">
        <f t="shared" si="1"/>
        <v>0.6916202255</v>
      </c>
      <c r="D1266" s="251">
        <f t="shared" si="2"/>
        <v>1.082881692</v>
      </c>
      <c r="E1266" s="193"/>
      <c r="F1266" s="193"/>
      <c r="G1266" s="193"/>
      <c r="H1266" s="193"/>
    </row>
    <row r="1267" ht="13.5" customHeight="1">
      <c r="A1267" s="193"/>
      <c r="B1267" s="251">
        <v>1255.0</v>
      </c>
      <c r="C1267" s="251">
        <f t="shared" si="1"/>
        <v>0.6921943283</v>
      </c>
      <c r="D1267" s="251">
        <f t="shared" si="2"/>
        <v>1.082953269</v>
      </c>
      <c r="E1267" s="193"/>
      <c r="F1267" s="193"/>
      <c r="G1267" s="193"/>
      <c r="H1267" s="193"/>
    </row>
    <row r="1268" ht="13.5" customHeight="1">
      <c r="A1268" s="193"/>
      <c r="B1268" s="251">
        <v>1256.0</v>
      </c>
      <c r="C1268" s="251">
        <f t="shared" si="1"/>
        <v>0.6927684692</v>
      </c>
      <c r="D1268" s="251">
        <f t="shared" si="2"/>
        <v>1.083024855</v>
      </c>
      <c r="E1268" s="193"/>
      <c r="F1268" s="193"/>
      <c r="G1268" s="193"/>
      <c r="H1268" s="193"/>
    </row>
    <row r="1269" ht="13.5" customHeight="1">
      <c r="A1269" s="193"/>
      <c r="B1269" s="251">
        <v>1257.0</v>
      </c>
      <c r="C1269" s="251">
        <f t="shared" si="1"/>
        <v>0.693342648</v>
      </c>
      <c r="D1269" s="251">
        <f t="shared" si="2"/>
        <v>1.08309645</v>
      </c>
      <c r="E1269" s="193"/>
      <c r="F1269" s="193"/>
      <c r="G1269" s="193"/>
      <c r="H1269" s="193"/>
    </row>
    <row r="1270" ht="13.5" customHeight="1">
      <c r="A1270" s="193"/>
      <c r="B1270" s="251">
        <v>1258.0</v>
      </c>
      <c r="C1270" s="251">
        <f t="shared" si="1"/>
        <v>0.6939168647</v>
      </c>
      <c r="D1270" s="251">
        <f t="shared" si="2"/>
        <v>1.083168055</v>
      </c>
      <c r="E1270" s="193"/>
      <c r="F1270" s="193"/>
      <c r="G1270" s="193"/>
      <c r="H1270" s="193"/>
    </row>
    <row r="1271" ht="13.5" customHeight="1">
      <c r="A1271" s="193"/>
      <c r="B1271" s="251">
        <v>1259.0</v>
      </c>
      <c r="C1271" s="251">
        <f t="shared" si="1"/>
        <v>0.6944911194</v>
      </c>
      <c r="D1271" s="251">
        <f t="shared" si="2"/>
        <v>1.083239669</v>
      </c>
      <c r="E1271" s="193"/>
      <c r="F1271" s="193"/>
      <c r="G1271" s="193"/>
      <c r="H1271" s="193"/>
    </row>
    <row r="1272" ht="13.5" customHeight="1">
      <c r="A1272" s="193"/>
      <c r="B1272" s="251">
        <v>1260.0</v>
      </c>
      <c r="C1272" s="251">
        <f t="shared" si="1"/>
        <v>0.6950654121</v>
      </c>
      <c r="D1272" s="251">
        <f t="shared" si="2"/>
        <v>1.083311293</v>
      </c>
      <c r="E1272" s="193"/>
      <c r="F1272" s="193"/>
      <c r="G1272" s="193"/>
      <c r="H1272" s="193"/>
    </row>
    <row r="1273" ht="13.5" customHeight="1">
      <c r="A1273" s="193"/>
      <c r="B1273" s="251">
        <v>1261.0</v>
      </c>
      <c r="C1273" s="251">
        <f t="shared" si="1"/>
        <v>0.6956397428</v>
      </c>
      <c r="D1273" s="251">
        <f t="shared" si="2"/>
        <v>1.083382927</v>
      </c>
      <c r="E1273" s="193"/>
      <c r="F1273" s="193"/>
      <c r="G1273" s="193"/>
      <c r="H1273" s="193"/>
    </row>
    <row r="1274" ht="13.5" customHeight="1">
      <c r="A1274" s="193"/>
      <c r="B1274" s="251">
        <v>1262.0</v>
      </c>
      <c r="C1274" s="251">
        <f t="shared" si="1"/>
        <v>0.6962141114</v>
      </c>
      <c r="D1274" s="251">
        <f t="shared" si="2"/>
        <v>1.08345457</v>
      </c>
      <c r="E1274" s="193"/>
      <c r="F1274" s="193"/>
      <c r="G1274" s="193"/>
      <c r="H1274" s="193"/>
    </row>
    <row r="1275" ht="13.5" customHeight="1">
      <c r="A1275" s="193"/>
      <c r="B1275" s="251">
        <v>1263.0</v>
      </c>
      <c r="C1275" s="251">
        <f t="shared" si="1"/>
        <v>0.696788518</v>
      </c>
      <c r="D1275" s="251">
        <f t="shared" si="2"/>
        <v>1.083526222</v>
      </c>
      <c r="E1275" s="193"/>
      <c r="F1275" s="193"/>
      <c r="G1275" s="193"/>
      <c r="H1275" s="193"/>
    </row>
    <row r="1276" ht="13.5" customHeight="1">
      <c r="A1276" s="193"/>
      <c r="B1276" s="251">
        <v>1264.0</v>
      </c>
      <c r="C1276" s="251">
        <f t="shared" si="1"/>
        <v>0.6973629626</v>
      </c>
      <c r="D1276" s="251">
        <f t="shared" si="2"/>
        <v>1.083597884</v>
      </c>
      <c r="E1276" s="193"/>
      <c r="F1276" s="193"/>
      <c r="G1276" s="193"/>
      <c r="H1276" s="193"/>
    </row>
    <row r="1277" ht="13.5" customHeight="1">
      <c r="A1277" s="193"/>
      <c r="B1277" s="251">
        <v>1265.0</v>
      </c>
      <c r="C1277" s="251">
        <f t="shared" si="1"/>
        <v>0.6979374452</v>
      </c>
      <c r="D1277" s="251">
        <f t="shared" si="2"/>
        <v>1.083669555</v>
      </c>
      <c r="E1277" s="193"/>
      <c r="F1277" s="193"/>
      <c r="G1277" s="193"/>
      <c r="H1277" s="193"/>
    </row>
    <row r="1278" ht="13.5" customHeight="1">
      <c r="A1278" s="193"/>
      <c r="B1278" s="251">
        <v>1266.0</v>
      </c>
      <c r="C1278" s="251">
        <f t="shared" si="1"/>
        <v>0.6985119658</v>
      </c>
      <c r="D1278" s="251">
        <f t="shared" si="2"/>
        <v>1.083741236</v>
      </c>
      <c r="E1278" s="193"/>
      <c r="F1278" s="193"/>
      <c r="G1278" s="193"/>
      <c r="H1278" s="193"/>
    </row>
    <row r="1279" ht="13.5" customHeight="1">
      <c r="A1279" s="193"/>
      <c r="B1279" s="251">
        <v>1267.0</v>
      </c>
      <c r="C1279" s="251">
        <f t="shared" si="1"/>
        <v>0.6990865244</v>
      </c>
      <c r="D1279" s="251">
        <f t="shared" si="2"/>
        <v>1.083812926</v>
      </c>
      <c r="E1279" s="193"/>
      <c r="F1279" s="193"/>
      <c r="G1279" s="193"/>
      <c r="H1279" s="193"/>
    </row>
    <row r="1280" ht="13.5" customHeight="1">
      <c r="A1280" s="193"/>
      <c r="B1280" s="251">
        <v>1268.0</v>
      </c>
      <c r="C1280" s="251">
        <f t="shared" si="1"/>
        <v>0.699661121</v>
      </c>
      <c r="D1280" s="251">
        <f t="shared" si="2"/>
        <v>1.083884626</v>
      </c>
      <c r="E1280" s="193"/>
      <c r="F1280" s="193"/>
      <c r="G1280" s="193"/>
      <c r="H1280" s="193"/>
    </row>
    <row r="1281" ht="13.5" customHeight="1">
      <c r="A1281" s="193"/>
      <c r="B1281" s="251">
        <v>1269.0</v>
      </c>
      <c r="C1281" s="251">
        <f t="shared" si="1"/>
        <v>0.7002357556</v>
      </c>
      <c r="D1281" s="251">
        <f t="shared" si="2"/>
        <v>1.083956335</v>
      </c>
      <c r="E1281" s="193"/>
      <c r="F1281" s="193"/>
      <c r="G1281" s="193"/>
      <c r="H1281" s="193"/>
    </row>
    <row r="1282" ht="13.5" customHeight="1">
      <c r="A1282" s="193"/>
      <c r="B1282" s="251">
        <v>1270.0</v>
      </c>
      <c r="C1282" s="251">
        <f t="shared" si="1"/>
        <v>0.7008104283</v>
      </c>
      <c r="D1282" s="251">
        <f t="shared" si="2"/>
        <v>1.084028053</v>
      </c>
      <c r="E1282" s="193"/>
      <c r="F1282" s="193"/>
      <c r="G1282" s="193"/>
      <c r="H1282" s="193"/>
    </row>
    <row r="1283" ht="13.5" customHeight="1">
      <c r="A1283" s="193"/>
      <c r="B1283" s="251">
        <v>1271.0</v>
      </c>
      <c r="C1283" s="251">
        <f t="shared" si="1"/>
        <v>0.7013851389</v>
      </c>
      <c r="D1283" s="251">
        <f t="shared" si="2"/>
        <v>1.084099782</v>
      </c>
      <c r="E1283" s="193"/>
      <c r="F1283" s="193"/>
      <c r="G1283" s="193"/>
      <c r="H1283" s="193"/>
    </row>
    <row r="1284" ht="13.5" customHeight="1">
      <c r="A1284" s="193"/>
      <c r="B1284" s="251">
        <v>1272.0</v>
      </c>
      <c r="C1284" s="251">
        <f t="shared" si="1"/>
        <v>0.7019598876</v>
      </c>
      <c r="D1284" s="251">
        <f t="shared" si="2"/>
        <v>1.084171519</v>
      </c>
      <c r="E1284" s="193"/>
      <c r="F1284" s="193"/>
      <c r="G1284" s="193"/>
      <c r="H1284" s="193"/>
    </row>
    <row r="1285" ht="13.5" customHeight="1">
      <c r="A1285" s="193"/>
      <c r="B1285" s="251">
        <v>1273.0</v>
      </c>
      <c r="C1285" s="251">
        <f t="shared" si="1"/>
        <v>0.7025346744</v>
      </c>
      <c r="D1285" s="251">
        <f t="shared" si="2"/>
        <v>1.084243266</v>
      </c>
      <c r="E1285" s="193"/>
      <c r="F1285" s="193"/>
      <c r="G1285" s="193"/>
      <c r="H1285" s="193"/>
    </row>
    <row r="1286" ht="13.5" customHeight="1">
      <c r="A1286" s="193"/>
      <c r="B1286" s="251">
        <v>1274.0</v>
      </c>
      <c r="C1286" s="251">
        <f t="shared" si="1"/>
        <v>0.7031094991</v>
      </c>
      <c r="D1286" s="251">
        <f t="shared" si="2"/>
        <v>1.084315023</v>
      </c>
      <c r="E1286" s="193"/>
      <c r="F1286" s="193"/>
      <c r="G1286" s="193"/>
      <c r="H1286" s="193"/>
    </row>
    <row r="1287" ht="13.5" customHeight="1">
      <c r="A1287" s="193"/>
      <c r="B1287" s="251">
        <v>1275.0</v>
      </c>
      <c r="C1287" s="251">
        <f t="shared" si="1"/>
        <v>0.7036843619</v>
      </c>
      <c r="D1287" s="251">
        <f t="shared" si="2"/>
        <v>1.084386789</v>
      </c>
      <c r="E1287" s="193"/>
      <c r="F1287" s="193"/>
      <c r="G1287" s="193"/>
      <c r="H1287" s="193"/>
    </row>
    <row r="1288" ht="13.5" customHeight="1">
      <c r="A1288" s="193"/>
      <c r="B1288" s="251">
        <v>1276.0</v>
      </c>
      <c r="C1288" s="251">
        <f t="shared" si="1"/>
        <v>0.7042592628</v>
      </c>
      <c r="D1288" s="251">
        <f t="shared" si="2"/>
        <v>1.084458565</v>
      </c>
      <c r="E1288" s="193"/>
      <c r="F1288" s="193"/>
      <c r="G1288" s="193"/>
      <c r="H1288" s="193"/>
    </row>
    <row r="1289" ht="13.5" customHeight="1">
      <c r="A1289" s="193"/>
      <c r="B1289" s="251">
        <v>1277.0</v>
      </c>
      <c r="C1289" s="251">
        <f t="shared" si="1"/>
        <v>0.7048342017</v>
      </c>
      <c r="D1289" s="251">
        <f t="shared" si="2"/>
        <v>1.08453035</v>
      </c>
      <c r="E1289" s="193"/>
      <c r="F1289" s="193"/>
      <c r="G1289" s="193"/>
      <c r="H1289" s="193"/>
    </row>
    <row r="1290" ht="13.5" customHeight="1">
      <c r="A1290" s="193"/>
      <c r="B1290" s="251">
        <v>1278.0</v>
      </c>
      <c r="C1290" s="251">
        <f t="shared" si="1"/>
        <v>0.7054091787</v>
      </c>
      <c r="D1290" s="251">
        <f t="shared" si="2"/>
        <v>1.084602145</v>
      </c>
      <c r="E1290" s="193"/>
      <c r="F1290" s="193"/>
      <c r="G1290" s="193"/>
      <c r="H1290" s="193"/>
    </row>
    <row r="1291" ht="13.5" customHeight="1">
      <c r="A1291" s="193"/>
      <c r="B1291" s="251">
        <v>1279.0</v>
      </c>
      <c r="C1291" s="251">
        <f t="shared" si="1"/>
        <v>0.7059841937</v>
      </c>
      <c r="D1291" s="251">
        <f t="shared" si="2"/>
        <v>1.084673949</v>
      </c>
      <c r="E1291" s="193"/>
      <c r="F1291" s="193"/>
      <c r="G1291" s="193"/>
      <c r="H1291" s="193"/>
    </row>
    <row r="1292" ht="13.5" customHeight="1">
      <c r="A1292" s="193"/>
      <c r="B1292" s="251">
        <v>1280.0</v>
      </c>
      <c r="C1292" s="251">
        <f t="shared" si="1"/>
        <v>0.7065592468</v>
      </c>
      <c r="D1292" s="251">
        <f t="shared" si="2"/>
        <v>1.084745763</v>
      </c>
      <c r="E1292" s="193"/>
      <c r="F1292" s="193"/>
      <c r="G1292" s="193"/>
      <c r="H1292" s="193"/>
    </row>
    <row r="1293" ht="13.5" customHeight="1">
      <c r="A1293" s="193"/>
      <c r="B1293" s="251">
        <v>1281.0</v>
      </c>
      <c r="C1293" s="251">
        <f t="shared" si="1"/>
        <v>0.707134338</v>
      </c>
      <c r="D1293" s="251">
        <f t="shared" si="2"/>
        <v>1.084817586</v>
      </c>
      <c r="E1293" s="193"/>
      <c r="F1293" s="193"/>
      <c r="G1293" s="193"/>
      <c r="H1293" s="193"/>
    </row>
    <row r="1294" ht="13.5" customHeight="1">
      <c r="A1294" s="193"/>
      <c r="B1294" s="251">
        <v>1282.0</v>
      </c>
      <c r="C1294" s="251">
        <f t="shared" si="1"/>
        <v>0.7077094673</v>
      </c>
      <c r="D1294" s="251">
        <f t="shared" si="2"/>
        <v>1.084889419</v>
      </c>
      <c r="E1294" s="193"/>
      <c r="F1294" s="193"/>
      <c r="G1294" s="193"/>
      <c r="H1294" s="193"/>
    </row>
    <row r="1295" ht="13.5" customHeight="1">
      <c r="A1295" s="193"/>
      <c r="B1295" s="251">
        <v>1283.0</v>
      </c>
      <c r="C1295" s="251">
        <f t="shared" si="1"/>
        <v>0.7082846346</v>
      </c>
      <c r="D1295" s="251">
        <f t="shared" si="2"/>
        <v>1.084961261</v>
      </c>
      <c r="E1295" s="193"/>
      <c r="F1295" s="193"/>
      <c r="G1295" s="193"/>
      <c r="H1295" s="193"/>
    </row>
    <row r="1296" ht="13.5" customHeight="1">
      <c r="A1296" s="193"/>
      <c r="B1296" s="251">
        <v>1284.0</v>
      </c>
      <c r="C1296" s="251">
        <f t="shared" si="1"/>
        <v>0.7088598401</v>
      </c>
      <c r="D1296" s="251">
        <f t="shared" si="2"/>
        <v>1.085033113</v>
      </c>
      <c r="E1296" s="193"/>
      <c r="F1296" s="193"/>
      <c r="G1296" s="193"/>
      <c r="H1296" s="193"/>
    </row>
    <row r="1297" ht="13.5" customHeight="1">
      <c r="A1297" s="193"/>
      <c r="B1297" s="251">
        <v>1285.0</v>
      </c>
      <c r="C1297" s="251">
        <f t="shared" si="1"/>
        <v>0.7094350836</v>
      </c>
      <c r="D1297" s="251">
        <f t="shared" si="2"/>
        <v>1.085104974</v>
      </c>
      <c r="E1297" s="193"/>
      <c r="F1297" s="193"/>
      <c r="G1297" s="193"/>
      <c r="H1297" s="193"/>
    </row>
    <row r="1298" ht="13.5" customHeight="1">
      <c r="A1298" s="193"/>
      <c r="B1298" s="251">
        <v>1286.0</v>
      </c>
      <c r="C1298" s="251">
        <f t="shared" si="1"/>
        <v>0.7100103652</v>
      </c>
      <c r="D1298" s="251">
        <f t="shared" si="2"/>
        <v>1.085176845</v>
      </c>
      <c r="E1298" s="193"/>
      <c r="F1298" s="193"/>
      <c r="G1298" s="193"/>
      <c r="H1298" s="193"/>
    </row>
    <row r="1299" ht="13.5" customHeight="1">
      <c r="A1299" s="193"/>
      <c r="B1299" s="251">
        <v>1287.0</v>
      </c>
      <c r="C1299" s="251">
        <f t="shared" si="1"/>
        <v>0.7105856849</v>
      </c>
      <c r="D1299" s="251">
        <f t="shared" si="2"/>
        <v>1.085248725</v>
      </c>
      <c r="E1299" s="193"/>
      <c r="F1299" s="193"/>
      <c r="G1299" s="193"/>
      <c r="H1299" s="193"/>
    </row>
    <row r="1300" ht="13.5" customHeight="1">
      <c r="A1300" s="193"/>
      <c r="B1300" s="251">
        <v>1288.0</v>
      </c>
      <c r="C1300" s="251">
        <f t="shared" si="1"/>
        <v>0.7111610428</v>
      </c>
      <c r="D1300" s="251">
        <f t="shared" si="2"/>
        <v>1.085320615</v>
      </c>
      <c r="E1300" s="193"/>
      <c r="F1300" s="193"/>
      <c r="G1300" s="193"/>
      <c r="H1300" s="193"/>
    </row>
    <row r="1301" ht="13.5" customHeight="1">
      <c r="A1301" s="193"/>
      <c r="B1301" s="251">
        <v>1289.0</v>
      </c>
      <c r="C1301" s="251">
        <f t="shared" si="1"/>
        <v>0.7117364387</v>
      </c>
      <c r="D1301" s="251">
        <f t="shared" si="2"/>
        <v>1.085392514</v>
      </c>
      <c r="E1301" s="193"/>
      <c r="F1301" s="193"/>
      <c r="G1301" s="193"/>
      <c r="H1301" s="193"/>
    </row>
    <row r="1302" ht="13.5" customHeight="1">
      <c r="A1302" s="193"/>
      <c r="B1302" s="251">
        <v>1290.0</v>
      </c>
      <c r="C1302" s="251">
        <f t="shared" si="1"/>
        <v>0.7123118728</v>
      </c>
      <c r="D1302" s="251">
        <f t="shared" si="2"/>
        <v>1.085464423</v>
      </c>
      <c r="E1302" s="193"/>
      <c r="F1302" s="193"/>
      <c r="G1302" s="193"/>
      <c r="H1302" s="193"/>
    </row>
    <row r="1303" ht="13.5" customHeight="1">
      <c r="A1303" s="193"/>
      <c r="B1303" s="251">
        <v>1291.0</v>
      </c>
      <c r="C1303" s="251">
        <f t="shared" si="1"/>
        <v>0.712887345</v>
      </c>
      <c r="D1303" s="251">
        <f t="shared" si="2"/>
        <v>1.085536341</v>
      </c>
      <c r="E1303" s="193"/>
      <c r="F1303" s="193"/>
      <c r="G1303" s="193"/>
      <c r="H1303" s="193"/>
    </row>
    <row r="1304" ht="13.5" customHeight="1">
      <c r="A1304" s="193"/>
      <c r="B1304" s="251">
        <v>1292.0</v>
      </c>
      <c r="C1304" s="251">
        <f t="shared" si="1"/>
        <v>0.7134628553</v>
      </c>
      <c r="D1304" s="251">
        <f t="shared" si="2"/>
        <v>1.085608269</v>
      </c>
      <c r="E1304" s="193"/>
      <c r="F1304" s="193"/>
      <c r="G1304" s="193"/>
      <c r="H1304" s="193"/>
    </row>
    <row r="1305" ht="13.5" customHeight="1">
      <c r="A1305" s="193"/>
      <c r="B1305" s="251">
        <v>1293.0</v>
      </c>
      <c r="C1305" s="251">
        <f t="shared" si="1"/>
        <v>0.7140384038</v>
      </c>
      <c r="D1305" s="251">
        <f t="shared" si="2"/>
        <v>1.085680207</v>
      </c>
      <c r="E1305" s="193"/>
      <c r="F1305" s="193"/>
      <c r="G1305" s="193"/>
      <c r="H1305" s="193"/>
    </row>
    <row r="1306" ht="13.5" customHeight="1">
      <c r="A1306" s="193"/>
      <c r="B1306" s="251">
        <v>1294.0</v>
      </c>
      <c r="C1306" s="251">
        <f t="shared" si="1"/>
        <v>0.7146139904</v>
      </c>
      <c r="D1306" s="251">
        <f t="shared" si="2"/>
        <v>1.085752154</v>
      </c>
      <c r="E1306" s="193"/>
      <c r="F1306" s="193"/>
      <c r="G1306" s="193"/>
      <c r="H1306" s="193"/>
    </row>
    <row r="1307" ht="13.5" customHeight="1">
      <c r="A1307" s="193"/>
      <c r="B1307" s="251">
        <v>1295.0</v>
      </c>
      <c r="C1307" s="251">
        <f t="shared" si="1"/>
        <v>0.7151896152</v>
      </c>
      <c r="D1307" s="251">
        <f t="shared" si="2"/>
        <v>1.08582411</v>
      </c>
      <c r="E1307" s="193"/>
      <c r="F1307" s="193"/>
      <c r="G1307" s="193"/>
      <c r="H1307" s="193"/>
    </row>
    <row r="1308" ht="13.5" customHeight="1">
      <c r="A1308" s="193"/>
      <c r="B1308" s="251">
        <v>1296.0</v>
      </c>
      <c r="C1308" s="251">
        <f t="shared" si="1"/>
        <v>0.715765278</v>
      </c>
      <c r="D1308" s="251">
        <f t="shared" si="2"/>
        <v>1.085896076</v>
      </c>
      <c r="E1308" s="193"/>
      <c r="F1308" s="193"/>
      <c r="G1308" s="193"/>
      <c r="H1308" s="193"/>
    </row>
    <row r="1309" ht="13.5" customHeight="1">
      <c r="A1309" s="193"/>
      <c r="B1309" s="251">
        <v>1297.0</v>
      </c>
      <c r="C1309" s="251">
        <f t="shared" si="1"/>
        <v>0.7163409791</v>
      </c>
      <c r="D1309" s="251">
        <f t="shared" si="2"/>
        <v>1.085968052</v>
      </c>
      <c r="E1309" s="193"/>
      <c r="F1309" s="193"/>
      <c r="G1309" s="193"/>
      <c r="H1309" s="193"/>
    </row>
    <row r="1310" ht="13.5" customHeight="1">
      <c r="A1310" s="193"/>
      <c r="B1310" s="251">
        <v>1298.0</v>
      </c>
      <c r="C1310" s="251">
        <f t="shared" si="1"/>
        <v>0.7169167183</v>
      </c>
      <c r="D1310" s="251">
        <f t="shared" si="2"/>
        <v>1.086040037</v>
      </c>
      <c r="E1310" s="193"/>
      <c r="F1310" s="193"/>
      <c r="G1310" s="193"/>
      <c r="H1310" s="193"/>
    </row>
    <row r="1311" ht="13.5" customHeight="1">
      <c r="A1311" s="193"/>
      <c r="B1311" s="251">
        <v>1299.0</v>
      </c>
      <c r="C1311" s="251">
        <f t="shared" si="1"/>
        <v>0.7174924957</v>
      </c>
      <c r="D1311" s="251">
        <f t="shared" si="2"/>
        <v>1.086112032</v>
      </c>
      <c r="E1311" s="193"/>
      <c r="F1311" s="193"/>
      <c r="G1311" s="193"/>
      <c r="H1311" s="193"/>
    </row>
    <row r="1312" ht="13.5" customHeight="1">
      <c r="A1312" s="193"/>
      <c r="B1312" s="251">
        <v>1300.0</v>
      </c>
      <c r="C1312" s="251">
        <f t="shared" si="1"/>
        <v>0.7180683112</v>
      </c>
      <c r="D1312" s="251">
        <f t="shared" si="2"/>
        <v>1.086184036</v>
      </c>
      <c r="E1312" s="193"/>
      <c r="F1312" s="193"/>
      <c r="G1312" s="193"/>
      <c r="H1312" s="193"/>
    </row>
    <row r="1313" ht="13.5" customHeight="1">
      <c r="A1313" s="193"/>
      <c r="B1313" s="251">
        <v>1301.0</v>
      </c>
      <c r="C1313" s="251">
        <f t="shared" si="1"/>
        <v>0.718644165</v>
      </c>
      <c r="D1313" s="251">
        <f t="shared" si="2"/>
        <v>1.08625605</v>
      </c>
      <c r="E1313" s="193"/>
      <c r="F1313" s="193"/>
      <c r="G1313" s="193"/>
      <c r="H1313" s="193"/>
    </row>
    <row r="1314" ht="13.5" customHeight="1">
      <c r="A1314" s="193"/>
      <c r="B1314" s="251">
        <v>1302.0</v>
      </c>
      <c r="C1314" s="251">
        <f t="shared" si="1"/>
        <v>0.7192200569</v>
      </c>
      <c r="D1314" s="251">
        <f t="shared" si="2"/>
        <v>1.086328073</v>
      </c>
      <c r="E1314" s="193"/>
      <c r="F1314" s="193"/>
      <c r="G1314" s="193"/>
      <c r="H1314" s="193"/>
    </row>
    <row r="1315" ht="13.5" customHeight="1">
      <c r="A1315" s="193"/>
      <c r="B1315" s="251">
        <v>1303.0</v>
      </c>
      <c r="C1315" s="251">
        <f t="shared" si="1"/>
        <v>0.719795987</v>
      </c>
      <c r="D1315" s="251">
        <f t="shared" si="2"/>
        <v>1.086400106</v>
      </c>
      <c r="E1315" s="193"/>
      <c r="F1315" s="193"/>
      <c r="G1315" s="193"/>
      <c r="H1315" s="193"/>
    </row>
    <row r="1316" ht="13.5" customHeight="1">
      <c r="A1316" s="193"/>
      <c r="B1316" s="251">
        <v>1304.0</v>
      </c>
      <c r="C1316" s="251">
        <f t="shared" si="1"/>
        <v>0.7203719552</v>
      </c>
      <c r="D1316" s="251">
        <f t="shared" si="2"/>
        <v>1.086472149</v>
      </c>
      <c r="E1316" s="193"/>
      <c r="F1316" s="193"/>
      <c r="G1316" s="193"/>
      <c r="H1316" s="193"/>
    </row>
    <row r="1317" ht="13.5" customHeight="1">
      <c r="A1317" s="193"/>
      <c r="B1317" s="251">
        <v>1305.0</v>
      </c>
      <c r="C1317" s="251">
        <f t="shared" si="1"/>
        <v>0.7209479617</v>
      </c>
      <c r="D1317" s="251">
        <f t="shared" si="2"/>
        <v>1.086544201</v>
      </c>
      <c r="E1317" s="193"/>
      <c r="F1317" s="193"/>
      <c r="G1317" s="193"/>
      <c r="H1317" s="193"/>
    </row>
    <row r="1318" ht="13.5" customHeight="1">
      <c r="A1318" s="193"/>
      <c r="B1318" s="251">
        <v>1306.0</v>
      </c>
      <c r="C1318" s="251">
        <f t="shared" si="1"/>
        <v>0.7215240064</v>
      </c>
      <c r="D1318" s="251">
        <f t="shared" si="2"/>
        <v>1.086616262</v>
      </c>
      <c r="E1318" s="193"/>
      <c r="F1318" s="193"/>
      <c r="G1318" s="193"/>
      <c r="H1318" s="193"/>
    </row>
    <row r="1319" ht="13.5" customHeight="1">
      <c r="A1319" s="193"/>
      <c r="B1319" s="251">
        <v>1307.0</v>
      </c>
      <c r="C1319" s="251">
        <f t="shared" si="1"/>
        <v>0.7221000893</v>
      </c>
      <c r="D1319" s="251">
        <f t="shared" si="2"/>
        <v>1.086688333</v>
      </c>
      <c r="E1319" s="193"/>
      <c r="F1319" s="193"/>
      <c r="G1319" s="193"/>
      <c r="H1319" s="193"/>
    </row>
    <row r="1320" ht="13.5" customHeight="1">
      <c r="A1320" s="193"/>
      <c r="B1320" s="251">
        <v>1308.0</v>
      </c>
      <c r="C1320" s="251">
        <f t="shared" si="1"/>
        <v>0.7226762104</v>
      </c>
      <c r="D1320" s="251">
        <f t="shared" si="2"/>
        <v>1.086760414</v>
      </c>
      <c r="E1320" s="193"/>
      <c r="F1320" s="193"/>
      <c r="G1320" s="193"/>
      <c r="H1320" s="193"/>
    </row>
    <row r="1321" ht="13.5" customHeight="1">
      <c r="A1321" s="193"/>
      <c r="B1321" s="251">
        <v>1309.0</v>
      </c>
      <c r="C1321" s="251">
        <f t="shared" si="1"/>
        <v>0.7232523697</v>
      </c>
      <c r="D1321" s="251">
        <f t="shared" si="2"/>
        <v>1.086832504</v>
      </c>
      <c r="E1321" s="193"/>
      <c r="F1321" s="193"/>
      <c r="G1321" s="193"/>
      <c r="H1321" s="193"/>
    </row>
    <row r="1322" ht="13.5" customHeight="1">
      <c r="A1322" s="193"/>
      <c r="B1322" s="251">
        <v>1310.0</v>
      </c>
      <c r="C1322" s="251">
        <f t="shared" si="1"/>
        <v>0.7238285672</v>
      </c>
      <c r="D1322" s="251">
        <f t="shared" si="2"/>
        <v>1.086904604</v>
      </c>
      <c r="E1322" s="193"/>
      <c r="F1322" s="193"/>
      <c r="G1322" s="193"/>
      <c r="H1322" s="193"/>
    </row>
    <row r="1323" ht="13.5" customHeight="1">
      <c r="A1323" s="193"/>
      <c r="B1323" s="251">
        <v>1311.0</v>
      </c>
      <c r="C1323" s="251">
        <f t="shared" si="1"/>
        <v>0.724404803</v>
      </c>
      <c r="D1323" s="251">
        <f t="shared" si="2"/>
        <v>1.086976713</v>
      </c>
      <c r="E1323" s="193"/>
      <c r="F1323" s="193"/>
      <c r="G1323" s="193"/>
      <c r="H1323" s="193"/>
    </row>
    <row r="1324" ht="13.5" customHeight="1">
      <c r="A1324" s="193"/>
      <c r="B1324" s="251">
        <v>1312.0</v>
      </c>
      <c r="C1324" s="251">
        <f t="shared" si="1"/>
        <v>0.7249810769</v>
      </c>
      <c r="D1324" s="251">
        <f t="shared" si="2"/>
        <v>1.087048832</v>
      </c>
      <c r="E1324" s="193"/>
      <c r="F1324" s="193"/>
      <c r="G1324" s="193"/>
      <c r="H1324" s="193"/>
    </row>
    <row r="1325" ht="13.5" customHeight="1">
      <c r="A1325" s="193"/>
      <c r="B1325" s="251">
        <v>1313.0</v>
      </c>
      <c r="C1325" s="251">
        <f t="shared" si="1"/>
        <v>0.7255573892</v>
      </c>
      <c r="D1325" s="251">
        <f t="shared" si="2"/>
        <v>1.087120961</v>
      </c>
      <c r="E1325" s="193"/>
      <c r="F1325" s="193"/>
      <c r="G1325" s="193"/>
      <c r="H1325" s="193"/>
    </row>
    <row r="1326" ht="13.5" customHeight="1">
      <c r="A1326" s="193"/>
      <c r="B1326" s="251">
        <v>1314.0</v>
      </c>
      <c r="C1326" s="251">
        <f t="shared" si="1"/>
        <v>0.7261337396</v>
      </c>
      <c r="D1326" s="251">
        <f t="shared" si="2"/>
        <v>1.087193099</v>
      </c>
      <c r="E1326" s="193"/>
      <c r="F1326" s="193"/>
      <c r="G1326" s="193"/>
      <c r="H1326" s="193"/>
    </row>
    <row r="1327" ht="13.5" customHeight="1">
      <c r="A1327" s="193"/>
      <c r="B1327" s="251">
        <v>1315.0</v>
      </c>
      <c r="C1327" s="251">
        <f t="shared" si="1"/>
        <v>0.7267101283</v>
      </c>
      <c r="D1327" s="251">
        <f t="shared" si="2"/>
        <v>1.087265247</v>
      </c>
      <c r="E1327" s="193"/>
      <c r="F1327" s="193"/>
      <c r="G1327" s="193"/>
      <c r="H1327" s="193"/>
    </row>
    <row r="1328" ht="13.5" customHeight="1">
      <c r="A1328" s="193"/>
      <c r="B1328" s="251">
        <v>1316.0</v>
      </c>
      <c r="C1328" s="251">
        <f t="shared" si="1"/>
        <v>0.7272865553</v>
      </c>
      <c r="D1328" s="251">
        <f t="shared" si="2"/>
        <v>1.087337404</v>
      </c>
      <c r="E1328" s="193"/>
      <c r="F1328" s="193"/>
      <c r="G1328" s="193"/>
      <c r="H1328" s="193"/>
    </row>
    <row r="1329" ht="13.5" customHeight="1">
      <c r="A1329" s="193"/>
      <c r="B1329" s="251">
        <v>1317.0</v>
      </c>
      <c r="C1329" s="251">
        <f t="shared" si="1"/>
        <v>0.7278630205</v>
      </c>
      <c r="D1329" s="251">
        <f t="shared" si="2"/>
        <v>1.087409571</v>
      </c>
      <c r="E1329" s="193"/>
      <c r="F1329" s="193"/>
      <c r="G1329" s="193"/>
      <c r="H1329" s="193"/>
    </row>
    <row r="1330" ht="13.5" customHeight="1">
      <c r="A1330" s="193"/>
      <c r="B1330" s="251">
        <v>1318.0</v>
      </c>
      <c r="C1330" s="251">
        <f t="shared" si="1"/>
        <v>0.728439524</v>
      </c>
      <c r="D1330" s="251">
        <f t="shared" si="2"/>
        <v>1.087481747</v>
      </c>
      <c r="E1330" s="193"/>
      <c r="F1330" s="193"/>
      <c r="G1330" s="193"/>
      <c r="H1330" s="193"/>
    </row>
    <row r="1331" ht="13.5" customHeight="1">
      <c r="A1331" s="193"/>
      <c r="B1331" s="251">
        <v>1319.0</v>
      </c>
      <c r="C1331" s="251">
        <f t="shared" si="1"/>
        <v>0.7290160657</v>
      </c>
      <c r="D1331" s="251">
        <f t="shared" si="2"/>
        <v>1.087553933</v>
      </c>
      <c r="E1331" s="193"/>
      <c r="F1331" s="193"/>
      <c r="G1331" s="193"/>
      <c r="H1331" s="193"/>
    </row>
    <row r="1332" ht="13.5" customHeight="1">
      <c r="A1332" s="193"/>
      <c r="B1332" s="251">
        <v>1320.0</v>
      </c>
      <c r="C1332" s="251">
        <f t="shared" si="1"/>
        <v>0.7295926457</v>
      </c>
      <c r="D1332" s="251">
        <f t="shared" si="2"/>
        <v>1.087626129</v>
      </c>
      <c r="E1332" s="193"/>
      <c r="F1332" s="193"/>
      <c r="G1332" s="193"/>
      <c r="H1332" s="193"/>
    </row>
    <row r="1333" ht="13.5" customHeight="1">
      <c r="A1333" s="193"/>
      <c r="B1333" s="251">
        <v>1321.0</v>
      </c>
      <c r="C1333" s="251">
        <f t="shared" si="1"/>
        <v>0.730169264</v>
      </c>
      <c r="D1333" s="251">
        <f t="shared" si="2"/>
        <v>1.087698334</v>
      </c>
      <c r="E1333" s="193"/>
      <c r="F1333" s="193"/>
      <c r="G1333" s="193"/>
      <c r="H1333" s="193"/>
    </row>
    <row r="1334" ht="13.5" customHeight="1">
      <c r="A1334" s="193"/>
      <c r="B1334" s="251">
        <v>1322.0</v>
      </c>
      <c r="C1334" s="251">
        <f t="shared" si="1"/>
        <v>0.7307459206</v>
      </c>
      <c r="D1334" s="251">
        <f t="shared" si="2"/>
        <v>1.087770548</v>
      </c>
      <c r="E1334" s="193"/>
      <c r="F1334" s="193"/>
      <c r="G1334" s="193"/>
      <c r="H1334" s="193"/>
    </row>
    <row r="1335" ht="13.5" customHeight="1">
      <c r="A1335" s="193"/>
      <c r="B1335" s="251">
        <v>1323.0</v>
      </c>
      <c r="C1335" s="251">
        <f t="shared" si="1"/>
        <v>0.7313226155</v>
      </c>
      <c r="D1335" s="251">
        <f t="shared" si="2"/>
        <v>1.087842773</v>
      </c>
      <c r="E1335" s="193"/>
      <c r="F1335" s="193"/>
      <c r="G1335" s="193"/>
      <c r="H1335" s="193"/>
    </row>
    <row r="1336" ht="13.5" customHeight="1">
      <c r="A1336" s="193"/>
      <c r="B1336" s="251">
        <v>1324.0</v>
      </c>
      <c r="C1336" s="251">
        <f t="shared" si="1"/>
        <v>0.7318993486</v>
      </c>
      <c r="D1336" s="251">
        <f t="shared" si="2"/>
        <v>1.087915007</v>
      </c>
      <c r="E1336" s="193"/>
      <c r="F1336" s="193"/>
      <c r="G1336" s="193"/>
      <c r="H1336" s="193"/>
    </row>
    <row r="1337" ht="13.5" customHeight="1">
      <c r="A1337" s="193"/>
      <c r="B1337" s="251">
        <v>1325.0</v>
      </c>
      <c r="C1337" s="251">
        <f t="shared" si="1"/>
        <v>0.7324761201</v>
      </c>
      <c r="D1337" s="251">
        <f t="shared" si="2"/>
        <v>1.08798725</v>
      </c>
      <c r="E1337" s="193"/>
      <c r="F1337" s="193"/>
      <c r="G1337" s="193"/>
      <c r="H1337" s="193"/>
    </row>
    <row r="1338" ht="13.5" customHeight="1">
      <c r="A1338" s="193"/>
      <c r="B1338" s="251">
        <v>1326.0</v>
      </c>
      <c r="C1338" s="251">
        <f t="shared" si="1"/>
        <v>0.7330529298</v>
      </c>
      <c r="D1338" s="251">
        <f t="shared" si="2"/>
        <v>1.088059503</v>
      </c>
      <c r="E1338" s="193"/>
      <c r="F1338" s="193"/>
      <c r="G1338" s="193"/>
      <c r="H1338" s="193"/>
    </row>
    <row r="1339" ht="13.5" customHeight="1">
      <c r="A1339" s="193"/>
      <c r="B1339" s="251">
        <v>1327.0</v>
      </c>
      <c r="C1339" s="251">
        <f t="shared" si="1"/>
        <v>0.7336297779</v>
      </c>
      <c r="D1339" s="251">
        <f t="shared" si="2"/>
        <v>1.088131766</v>
      </c>
      <c r="E1339" s="193"/>
      <c r="F1339" s="193"/>
      <c r="G1339" s="193"/>
      <c r="H1339" s="193"/>
    </row>
    <row r="1340" ht="13.5" customHeight="1">
      <c r="A1340" s="193"/>
      <c r="B1340" s="251">
        <v>1328.0</v>
      </c>
      <c r="C1340" s="251">
        <f t="shared" si="1"/>
        <v>0.7342066643</v>
      </c>
      <c r="D1340" s="251">
        <f t="shared" si="2"/>
        <v>1.088204038</v>
      </c>
      <c r="E1340" s="193"/>
      <c r="F1340" s="193"/>
      <c r="G1340" s="193"/>
      <c r="H1340" s="193"/>
    </row>
    <row r="1341" ht="13.5" customHeight="1">
      <c r="A1341" s="193"/>
      <c r="B1341" s="251">
        <v>1329.0</v>
      </c>
      <c r="C1341" s="251">
        <f t="shared" si="1"/>
        <v>0.7347835889</v>
      </c>
      <c r="D1341" s="251">
        <f t="shared" si="2"/>
        <v>1.08827632</v>
      </c>
      <c r="E1341" s="193"/>
      <c r="F1341" s="193"/>
      <c r="G1341" s="193"/>
      <c r="H1341" s="193"/>
    </row>
    <row r="1342" ht="13.5" customHeight="1">
      <c r="A1342" s="193"/>
      <c r="B1342" s="251">
        <v>1330.0</v>
      </c>
      <c r="C1342" s="251">
        <f t="shared" si="1"/>
        <v>0.7353605519</v>
      </c>
      <c r="D1342" s="251">
        <f t="shared" si="2"/>
        <v>1.088348612</v>
      </c>
      <c r="E1342" s="193"/>
      <c r="F1342" s="193"/>
      <c r="G1342" s="193"/>
      <c r="H1342" s="193"/>
    </row>
    <row r="1343" ht="13.5" customHeight="1">
      <c r="A1343" s="193"/>
      <c r="B1343" s="251">
        <v>1331.0</v>
      </c>
      <c r="C1343" s="251">
        <f t="shared" si="1"/>
        <v>0.7359375533</v>
      </c>
      <c r="D1343" s="251">
        <f t="shared" si="2"/>
        <v>1.088420913</v>
      </c>
      <c r="E1343" s="193"/>
      <c r="F1343" s="193"/>
      <c r="G1343" s="193"/>
      <c r="H1343" s="193"/>
    </row>
    <row r="1344" ht="13.5" customHeight="1">
      <c r="A1344" s="193"/>
      <c r="B1344" s="251">
        <v>1332.0</v>
      </c>
      <c r="C1344" s="251">
        <f t="shared" si="1"/>
        <v>0.736514593</v>
      </c>
      <c r="D1344" s="251">
        <f t="shared" si="2"/>
        <v>1.088493223</v>
      </c>
      <c r="E1344" s="193"/>
      <c r="F1344" s="193"/>
      <c r="G1344" s="193"/>
      <c r="H1344" s="193"/>
    </row>
    <row r="1345" ht="13.5" customHeight="1">
      <c r="A1345" s="193"/>
      <c r="B1345" s="251">
        <v>1333.0</v>
      </c>
      <c r="C1345" s="251">
        <f t="shared" si="1"/>
        <v>0.737091671</v>
      </c>
      <c r="D1345" s="251">
        <f t="shared" si="2"/>
        <v>1.088565544</v>
      </c>
      <c r="E1345" s="193"/>
      <c r="F1345" s="193"/>
      <c r="G1345" s="193"/>
      <c r="H1345" s="193"/>
    </row>
    <row r="1346" ht="13.5" customHeight="1">
      <c r="A1346" s="193"/>
      <c r="B1346" s="251">
        <v>1334.0</v>
      </c>
      <c r="C1346" s="251">
        <f t="shared" si="1"/>
        <v>0.7376687873</v>
      </c>
      <c r="D1346" s="251">
        <f t="shared" si="2"/>
        <v>1.088637874</v>
      </c>
      <c r="E1346" s="193"/>
      <c r="F1346" s="193"/>
      <c r="G1346" s="193"/>
      <c r="H1346" s="193"/>
    </row>
    <row r="1347" ht="13.5" customHeight="1">
      <c r="A1347" s="193"/>
      <c r="B1347" s="251">
        <v>1335.0</v>
      </c>
      <c r="C1347" s="251">
        <f t="shared" si="1"/>
        <v>0.738245942</v>
      </c>
      <c r="D1347" s="251">
        <f t="shared" si="2"/>
        <v>1.088710213</v>
      </c>
      <c r="E1347" s="193"/>
      <c r="F1347" s="193"/>
      <c r="G1347" s="193"/>
      <c r="H1347" s="193"/>
    </row>
    <row r="1348" ht="13.5" customHeight="1">
      <c r="A1348" s="193"/>
      <c r="B1348" s="251">
        <v>1336.0</v>
      </c>
      <c r="C1348" s="251">
        <f t="shared" si="1"/>
        <v>0.7388231351</v>
      </c>
      <c r="D1348" s="251">
        <f t="shared" si="2"/>
        <v>1.088782562</v>
      </c>
      <c r="E1348" s="193"/>
      <c r="F1348" s="193"/>
      <c r="G1348" s="193"/>
      <c r="H1348" s="193"/>
    </row>
    <row r="1349" ht="13.5" customHeight="1">
      <c r="A1349" s="193"/>
      <c r="B1349" s="251">
        <v>1337.0</v>
      </c>
      <c r="C1349" s="251">
        <f t="shared" si="1"/>
        <v>0.7394003665</v>
      </c>
      <c r="D1349" s="251">
        <f t="shared" si="2"/>
        <v>1.088854921</v>
      </c>
      <c r="E1349" s="193"/>
      <c r="F1349" s="193"/>
      <c r="G1349" s="193"/>
      <c r="H1349" s="193"/>
    </row>
    <row r="1350" ht="13.5" customHeight="1">
      <c r="A1350" s="193"/>
      <c r="B1350" s="251">
        <v>1338.0</v>
      </c>
      <c r="C1350" s="251">
        <f t="shared" si="1"/>
        <v>0.7399776363</v>
      </c>
      <c r="D1350" s="251">
        <f t="shared" si="2"/>
        <v>1.08892729</v>
      </c>
      <c r="E1350" s="193"/>
      <c r="F1350" s="193"/>
      <c r="G1350" s="193"/>
      <c r="H1350" s="193"/>
    </row>
    <row r="1351" ht="13.5" customHeight="1">
      <c r="A1351" s="193"/>
      <c r="B1351" s="251">
        <v>1339.0</v>
      </c>
      <c r="C1351" s="251">
        <f t="shared" si="1"/>
        <v>0.7405549444</v>
      </c>
      <c r="D1351" s="251">
        <f t="shared" si="2"/>
        <v>1.088999668</v>
      </c>
      <c r="E1351" s="193"/>
      <c r="F1351" s="193"/>
      <c r="G1351" s="193"/>
      <c r="H1351" s="193"/>
    </row>
    <row r="1352" ht="13.5" customHeight="1">
      <c r="A1352" s="193"/>
      <c r="B1352" s="251">
        <v>1340.0</v>
      </c>
      <c r="C1352" s="251">
        <f t="shared" si="1"/>
        <v>0.7411322909</v>
      </c>
      <c r="D1352" s="251">
        <f t="shared" si="2"/>
        <v>1.089072055</v>
      </c>
      <c r="E1352" s="193"/>
      <c r="F1352" s="193"/>
      <c r="G1352" s="193"/>
      <c r="H1352" s="193"/>
    </row>
    <row r="1353" ht="13.5" customHeight="1">
      <c r="A1353" s="193"/>
      <c r="B1353" s="251">
        <v>1341.0</v>
      </c>
      <c r="C1353" s="251">
        <f t="shared" si="1"/>
        <v>0.7417096758</v>
      </c>
      <c r="D1353" s="251">
        <f t="shared" si="2"/>
        <v>1.089144453</v>
      </c>
      <c r="E1353" s="193"/>
      <c r="F1353" s="193"/>
      <c r="G1353" s="193"/>
      <c r="H1353" s="193"/>
    </row>
    <row r="1354" ht="13.5" customHeight="1">
      <c r="A1354" s="193"/>
      <c r="B1354" s="251">
        <v>1342.0</v>
      </c>
      <c r="C1354" s="251">
        <f t="shared" si="1"/>
        <v>0.7422870991</v>
      </c>
      <c r="D1354" s="251">
        <f t="shared" si="2"/>
        <v>1.089216859</v>
      </c>
      <c r="E1354" s="193"/>
      <c r="F1354" s="193"/>
      <c r="G1354" s="193"/>
      <c r="H1354" s="193"/>
    </row>
    <row r="1355" ht="13.5" customHeight="1">
      <c r="A1355" s="193"/>
      <c r="B1355" s="251">
        <v>1343.0</v>
      </c>
      <c r="C1355" s="251">
        <f t="shared" si="1"/>
        <v>0.7428645607</v>
      </c>
      <c r="D1355" s="251">
        <f t="shared" si="2"/>
        <v>1.089289276</v>
      </c>
      <c r="E1355" s="193"/>
      <c r="F1355" s="193"/>
      <c r="G1355" s="193"/>
      <c r="H1355" s="193"/>
    </row>
    <row r="1356" ht="13.5" customHeight="1">
      <c r="A1356" s="193"/>
      <c r="B1356" s="251">
        <v>1344.0</v>
      </c>
      <c r="C1356" s="251">
        <f t="shared" si="1"/>
        <v>0.7434420608</v>
      </c>
      <c r="D1356" s="251">
        <f t="shared" si="2"/>
        <v>1.089361702</v>
      </c>
      <c r="E1356" s="193"/>
      <c r="F1356" s="193"/>
      <c r="G1356" s="193"/>
      <c r="H1356" s="193"/>
    </row>
    <row r="1357" ht="13.5" customHeight="1">
      <c r="A1357" s="193"/>
      <c r="B1357" s="251">
        <v>1345.0</v>
      </c>
      <c r="C1357" s="251">
        <f t="shared" si="1"/>
        <v>0.7440195993</v>
      </c>
      <c r="D1357" s="251">
        <f t="shared" si="2"/>
        <v>1.089434138</v>
      </c>
      <c r="E1357" s="193"/>
      <c r="F1357" s="193"/>
      <c r="G1357" s="193"/>
      <c r="H1357" s="193"/>
    </row>
    <row r="1358" ht="13.5" customHeight="1">
      <c r="A1358" s="193"/>
      <c r="B1358" s="251">
        <v>1346.0</v>
      </c>
      <c r="C1358" s="251">
        <f t="shared" si="1"/>
        <v>0.7445971761</v>
      </c>
      <c r="D1358" s="251">
        <f t="shared" si="2"/>
        <v>1.089506583</v>
      </c>
      <c r="E1358" s="193"/>
      <c r="F1358" s="193"/>
      <c r="G1358" s="193"/>
      <c r="H1358" s="193"/>
    </row>
    <row r="1359" ht="13.5" customHeight="1">
      <c r="A1359" s="193"/>
      <c r="B1359" s="251">
        <v>1347.0</v>
      </c>
      <c r="C1359" s="251">
        <f t="shared" si="1"/>
        <v>0.7451747914</v>
      </c>
      <c r="D1359" s="251">
        <f t="shared" si="2"/>
        <v>1.089579038</v>
      </c>
      <c r="E1359" s="193"/>
      <c r="F1359" s="193"/>
      <c r="G1359" s="193"/>
      <c r="H1359" s="193"/>
    </row>
    <row r="1360" ht="13.5" customHeight="1">
      <c r="A1360" s="193"/>
      <c r="B1360" s="251">
        <v>1348.0</v>
      </c>
      <c r="C1360" s="251">
        <f t="shared" si="1"/>
        <v>0.7457524451</v>
      </c>
      <c r="D1360" s="251">
        <f t="shared" si="2"/>
        <v>1.089651503</v>
      </c>
      <c r="E1360" s="193"/>
      <c r="F1360" s="193"/>
      <c r="G1360" s="193"/>
      <c r="H1360" s="193"/>
    </row>
    <row r="1361" ht="13.5" customHeight="1">
      <c r="A1361" s="193"/>
      <c r="B1361" s="251">
        <v>1349.0</v>
      </c>
      <c r="C1361" s="251">
        <f t="shared" si="1"/>
        <v>0.7463301372</v>
      </c>
      <c r="D1361" s="251">
        <f t="shared" si="2"/>
        <v>1.089723977</v>
      </c>
      <c r="E1361" s="193"/>
      <c r="F1361" s="193"/>
      <c r="G1361" s="193"/>
      <c r="H1361" s="193"/>
    </row>
    <row r="1362" ht="13.5" customHeight="1">
      <c r="A1362" s="193"/>
      <c r="B1362" s="251">
        <v>1350.0</v>
      </c>
      <c r="C1362" s="251">
        <f t="shared" si="1"/>
        <v>0.7469078677</v>
      </c>
      <c r="D1362" s="251">
        <f t="shared" si="2"/>
        <v>1.089796461</v>
      </c>
      <c r="E1362" s="193"/>
      <c r="F1362" s="193"/>
      <c r="G1362" s="193"/>
      <c r="H1362" s="193"/>
    </row>
    <row r="1363" ht="13.5" customHeight="1">
      <c r="A1363" s="193"/>
      <c r="B1363" s="251">
        <v>1351.0</v>
      </c>
      <c r="C1363" s="251">
        <f t="shared" si="1"/>
        <v>0.7474856367</v>
      </c>
      <c r="D1363" s="251">
        <f t="shared" si="2"/>
        <v>1.089868955</v>
      </c>
      <c r="E1363" s="193"/>
      <c r="F1363" s="193"/>
      <c r="G1363" s="193"/>
      <c r="H1363" s="193"/>
    </row>
    <row r="1364" ht="13.5" customHeight="1">
      <c r="A1364" s="193"/>
      <c r="B1364" s="251">
        <v>1352.0</v>
      </c>
      <c r="C1364" s="251">
        <f t="shared" si="1"/>
        <v>0.7480634441</v>
      </c>
      <c r="D1364" s="251">
        <f t="shared" si="2"/>
        <v>1.089941458</v>
      </c>
      <c r="E1364" s="193"/>
      <c r="F1364" s="193"/>
      <c r="G1364" s="193"/>
      <c r="H1364" s="193"/>
    </row>
    <row r="1365" ht="13.5" customHeight="1">
      <c r="A1365" s="193"/>
      <c r="B1365" s="251">
        <v>1353.0</v>
      </c>
      <c r="C1365" s="251">
        <f t="shared" si="1"/>
        <v>0.7486412899</v>
      </c>
      <c r="D1365" s="251">
        <f t="shared" si="2"/>
        <v>1.090013971</v>
      </c>
      <c r="E1365" s="193"/>
      <c r="F1365" s="193"/>
      <c r="G1365" s="193"/>
      <c r="H1365" s="193"/>
    </row>
    <row r="1366" ht="13.5" customHeight="1">
      <c r="A1366" s="193"/>
      <c r="B1366" s="251">
        <v>1354.0</v>
      </c>
      <c r="C1366" s="251">
        <f t="shared" si="1"/>
        <v>0.7492191742</v>
      </c>
      <c r="D1366" s="251">
        <f t="shared" si="2"/>
        <v>1.090086494</v>
      </c>
      <c r="E1366" s="193"/>
      <c r="F1366" s="193"/>
      <c r="G1366" s="193"/>
      <c r="H1366" s="193"/>
    </row>
    <row r="1367" ht="13.5" customHeight="1">
      <c r="A1367" s="193"/>
      <c r="B1367" s="251">
        <v>1355.0</v>
      </c>
      <c r="C1367" s="251">
        <f t="shared" si="1"/>
        <v>0.7497970969</v>
      </c>
      <c r="D1367" s="251">
        <f t="shared" si="2"/>
        <v>1.090159026</v>
      </c>
      <c r="E1367" s="193"/>
      <c r="F1367" s="193"/>
      <c r="G1367" s="193"/>
      <c r="H1367" s="193"/>
    </row>
    <row r="1368" ht="13.5" customHeight="1">
      <c r="A1368" s="193"/>
      <c r="B1368" s="251">
        <v>1356.0</v>
      </c>
      <c r="C1368" s="251">
        <f t="shared" si="1"/>
        <v>0.7503750581</v>
      </c>
      <c r="D1368" s="251">
        <f t="shared" si="2"/>
        <v>1.090231568</v>
      </c>
      <c r="E1368" s="193"/>
      <c r="F1368" s="193"/>
      <c r="G1368" s="193"/>
      <c r="H1368" s="193"/>
    </row>
    <row r="1369" ht="13.5" customHeight="1">
      <c r="A1369" s="193"/>
      <c r="B1369" s="251">
        <v>1357.0</v>
      </c>
      <c r="C1369" s="251">
        <f t="shared" si="1"/>
        <v>0.7509530577</v>
      </c>
      <c r="D1369" s="251">
        <f t="shared" si="2"/>
        <v>1.090304119</v>
      </c>
      <c r="E1369" s="193"/>
      <c r="F1369" s="193"/>
      <c r="G1369" s="193"/>
      <c r="H1369" s="193"/>
    </row>
    <row r="1370" ht="13.5" customHeight="1">
      <c r="A1370" s="193"/>
      <c r="B1370" s="251">
        <v>1358.0</v>
      </c>
      <c r="C1370" s="251">
        <f t="shared" si="1"/>
        <v>0.7515310958</v>
      </c>
      <c r="D1370" s="251">
        <f t="shared" si="2"/>
        <v>1.09037668</v>
      </c>
      <c r="E1370" s="193"/>
      <c r="F1370" s="193"/>
      <c r="G1370" s="193"/>
      <c r="H1370" s="193"/>
    </row>
    <row r="1371" ht="13.5" customHeight="1">
      <c r="A1371" s="193"/>
      <c r="B1371" s="251">
        <v>1359.0</v>
      </c>
      <c r="C1371" s="251">
        <f t="shared" si="1"/>
        <v>0.7521091724</v>
      </c>
      <c r="D1371" s="251">
        <f t="shared" si="2"/>
        <v>1.090449251</v>
      </c>
      <c r="E1371" s="193"/>
      <c r="F1371" s="193"/>
      <c r="G1371" s="193"/>
      <c r="H1371" s="193"/>
    </row>
    <row r="1372" ht="13.5" customHeight="1">
      <c r="A1372" s="193"/>
      <c r="B1372" s="251">
        <v>1360.0</v>
      </c>
      <c r="C1372" s="251">
        <f t="shared" si="1"/>
        <v>0.7526872875</v>
      </c>
      <c r="D1372" s="251">
        <f t="shared" si="2"/>
        <v>1.090521832</v>
      </c>
      <c r="E1372" s="193"/>
      <c r="F1372" s="193"/>
      <c r="G1372" s="193"/>
      <c r="H1372" s="193"/>
    </row>
    <row r="1373" ht="13.5" customHeight="1">
      <c r="A1373" s="193"/>
      <c r="B1373" s="251">
        <v>1361.0</v>
      </c>
      <c r="C1373" s="251">
        <f t="shared" si="1"/>
        <v>0.753265441</v>
      </c>
      <c r="D1373" s="251">
        <f t="shared" si="2"/>
        <v>1.090594422</v>
      </c>
      <c r="E1373" s="193"/>
      <c r="F1373" s="193"/>
      <c r="G1373" s="193"/>
      <c r="H1373" s="193"/>
    </row>
    <row r="1374" ht="13.5" customHeight="1">
      <c r="A1374" s="193"/>
      <c r="B1374" s="251">
        <v>1362.0</v>
      </c>
      <c r="C1374" s="251">
        <f t="shared" si="1"/>
        <v>0.753843633</v>
      </c>
      <c r="D1374" s="251">
        <f t="shared" si="2"/>
        <v>1.090667022</v>
      </c>
      <c r="E1374" s="193"/>
      <c r="F1374" s="193"/>
      <c r="G1374" s="193"/>
      <c r="H1374" s="193"/>
    </row>
    <row r="1375" ht="13.5" customHeight="1">
      <c r="A1375" s="193"/>
      <c r="B1375" s="251">
        <v>1363.0</v>
      </c>
      <c r="C1375" s="251">
        <f t="shared" si="1"/>
        <v>0.7544218635</v>
      </c>
      <c r="D1375" s="251">
        <f t="shared" si="2"/>
        <v>1.090739631</v>
      </c>
      <c r="E1375" s="193"/>
      <c r="F1375" s="193"/>
      <c r="G1375" s="193"/>
      <c r="H1375" s="193"/>
    </row>
    <row r="1376" ht="13.5" customHeight="1">
      <c r="A1376" s="193"/>
      <c r="B1376" s="251">
        <v>1364.0</v>
      </c>
      <c r="C1376" s="251">
        <f t="shared" si="1"/>
        <v>0.7550001326</v>
      </c>
      <c r="D1376" s="251">
        <f t="shared" si="2"/>
        <v>1.09081225</v>
      </c>
      <c r="E1376" s="193"/>
      <c r="F1376" s="193"/>
      <c r="G1376" s="193"/>
      <c r="H1376" s="193"/>
    </row>
    <row r="1377" ht="13.5" customHeight="1">
      <c r="A1377" s="193"/>
      <c r="B1377" s="251">
        <v>1365.0</v>
      </c>
      <c r="C1377" s="251">
        <f t="shared" si="1"/>
        <v>0.7555784401</v>
      </c>
      <c r="D1377" s="251">
        <f t="shared" si="2"/>
        <v>1.090884879</v>
      </c>
      <c r="E1377" s="193"/>
      <c r="F1377" s="193"/>
      <c r="G1377" s="193"/>
      <c r="H1377" s="193"/>
    </row>
    <row r="1378" ht="13.5" customHeight="1">
      <c r="A1378" s="193"/>
      <c r="B1378" s="251">
        <v>1366.0</v>
      </c>
      <c r="C1378" s="251">
        <f t="shared" si="1"/>
        <v>0.7561567861</v>
      </c>
      <c r="D1378" s="251">
        <f t="shared" si="2"/>
        <v>1.090957518</v>
      </c>
      <c r="E1378" s="193"/>
      <c r="F1378" s="193"/>
      <c r="G1378" s="193"/>
      <c r="H1378" s="193"/>
    </row>
    <row r="1379" ht="13.5" customHeight="1">
      <c r="A1379" s="193"/>
      <c r="B1379" s="251">
        <v>1367.0</v>
      </c>
      <c r="C1379" s="251">
        <f t="shared" si="1"/>
        <v>0.7567351706</v>
      </c>
      <c r="D1379" s="251">
        <f t="shared" si="2"/>
        <v>1.091030166</v>
      </c>
      <c r="E1379" s="193"/>
      <c r="F1379" s="193"/>
      <c r="G1379" s="193"/>
      <c r="H1379" s="193"/>
    </row>
    <row r="1380" ht="13.5" customHeight="1">
      <c r="A1380" s="193"/>
      <c r="B1380" s="251">
        <v>1368.0</v>
      </c>
      <c r="C1380" s="251">
        <f t="shared" si="1"/>
        <v>0.7573135936</v>
      </c>
      <c r="D1380" s="251">
        <f t="shared" si="2"/>
        <v>1.091102824</v>
      </c>
      <c r="E1380" s="193"/>
      <c r="F1380" s="193"/>
      <c r="G1380" s="193"/>
      <c r="H1380" s="193"/>
    </row>
    <row r="1381" ht="13.5" customHeight="1">
      <c r="A1381" s="193"/>
      <c r="B1381" s="251">
        <v>1369.0</v>
      </c>
      <c r="C1381" s="251">
        <f t="shared" si="1"/>
        <v>0.7578920552</v>
      </c>
      <c r="D1381" s="251">
        <f t="shared" si="2"/>
        <v>1.091175491</v>
      </c>
      <c r="E1381" s="193"/>
      <c r="F1381" s="193"/>
      <c r="G1381" s="193"/>
      <c r="H1381" s="193"/>
    </row>
    <row r="1382" ht="13.5" customHeight="1">
      <c r="A1382" s="193"/>
      <c r="B1382" s="251">
        <v>1370.0</v>
      </c>
      <c r="C1382" s="251">
        <f t="shared" si="1"/>
        <v>0.7584705553</v>
      </c>
      <c r="D1382" s="251">
        <f t="shared" si="2"/>
        <v>1.091248168</v>
      </c>
      <c r="E1382" s="193"/>
      <c r="F1382" s="193"/>
      <c r="G1382" s="193"/>
      <c r="H1382" s="193"/>
    </row>
    <row r="1383" ht="13.5" customHeight="1">
      <c r="A1383" s="193"/>
      <c r="B1383" s="251">
        <v>1371.0</v>
      </c>
      <c r="C1383" s="251">
        <f t="shared" si="1"/>
        <v>0.7590490939</v>
      </c>
      <c r="D1383" s="251">
        <f t="shared" si="2"/>
        <v>1.091320855</v>
      </c>
      <c r="E1383" s="193"/>
      <c r="F1383" s="193"/>
      <c r="G1383" s="193"/>
      <c r="H1383" s="193"/>
    </row>
    <row r="1384" ht="13.5" customHeight="1">
      <c r="A1384" s="193"/>
      <c r="B1384" s="251">
        <v>1372.0</v>
      </c>
      <c r="C1384" s="251">
        <f t="shared" si="1"/>
        <v>0.7596276711</v>
      </c>
      <c r="D1384" s="251">
        <f t="shared" si="2"/>
        <v>1.091393552</v>
      </c>
      <c r="E1384" s="193"/>
      <c r="F1384" s="193"/>
      <c r="G1384" s="193"/>
      <c r="H1384" s="193"/>
    </row>
    <row r="1385" ht="13.5" customHeight="1">
      <c r="A1385" s="193"/>
      <c r="B1385" s="251">
        <v>1373.0</v>
      </c>
      <c r="C1385" s="251">
        <f t="shared" si="1"/>
        <v>0.7602062868</v>
      </c>
      <c r="D1385" s="251">
        <f t="shared" si="2"/>
        <v>1.091466258</v>
      </c>
      <c r="E1385" s="193"/>
      <c r="F1385" s="193"/>
      <c r="G1385" s="193"/>
      <c r="H1385" s="193"/>
    </row>
    <row r="1386" ht="13.5" customHeight="1">
      <c r="A1386" s="193"/>
      <c r="B1386" s="251">
        <v>1374.0</v>
      </c>
      <c r="C1386" s="251">
        <f t="shared" si="1"/>
        <v>0.760784941</v>
      </c>
      <c r="D1386" s="251">
        <f t="shared" si="2"/>
        <v>1.091538974</v>
      </c>
      <c r="E1386" s="193"/>
      <c r="F1386" s="193"/>
      <c r="G1386" s="193"/>
      <c r="H1386" s="193"/>
    </row>
    <row r="1387" ht="13.5" customHeight="1">
      <c r="A1387" s="193"/>
      <c r="B1387" s="251">
        <v>1375.0</v>
      </c>
      <c r="C1387" s="251">
        <f t="shared" si="1"/>
        <v>0.7613636339</v>
      </c>
      <c r="D1387" s="251">
        <f t="shared" si="2"/>
        <v>1.0916117</v>
      </c>
      <c r="E1387" s="193"/>
      <c r="F1387" s="193"/>
      <c r="G1387" s="193"/>
      <c r="H1387" s="193"/>
    </row>
    <row r="1388" ht="13.5" customHeight="1">
      <c r="A1388" s="193"/>
      <c r="B1388" s="251">
        <v>1376.0</v>
      </c>
      <c r="C1388" s="251">
        <f t="shared" si="1"/>
        <v>0.7619423652</v>
      </c>
      <c r="D1388" s="251">
        <f t="shared" si="2"/>
        <v>1.091684435</v>
      </c>
      <c r="E1388" s="193"/>
      <c r="F1388" s="193"/>
      <c r="G1388" s="193"/>
      <c r="H1388" s="193"/>
    </row>
    <row r="1389" ht="13.5" customHeight="1">
      <c r="A1389" s="193"/>
      <c r="B1389" s="251">
        <v>1377.0</v>
      </c>
      <c r="C1389" s="251">
        <f t="shared" si="1"/>
        <v>0.7625211351</v>
      </c>
      <c r="D1389" s="251">
        <f t="shared" si="2"/>
        <v>1.09175718</v>
      </c>
      <c r="E1389" s="193"/>
      <c r="F1389" s="193"/>
      <c r="G1389" s="193"/>
      <c r="H1389" s="193"/>
    </row>
    <row r="1390" ht="13.5" customHeight="1">
      <c r="A1390" s="193"/>
      <c r="B1390" s="251">
        <v>1378.0</v>
      </c>
      <c r="C1390" s="251">
        <f t="shared" si="1"/>
        <v>0.7630999436</v>
      </c>
      <c r="D1390" s="251">
        <f t="shared" si="2"/>
        <v>1.091829935</v>
      </c>
      <c r="E1390" s="193"/>
      <c r="F1390" s="193"/>
      <c r="G1390" s="193"/>
      <c r="H1390" s="193"/>
    </row>
    <row r="1391" ht="13.5" customHeight="1">
      <c r="A1391" s="193"/>
      <c r="B1391" s="251">
        <v>1379.0</v>
      </c>
      <c r="C1391" s="251">
        <f t="shared" si="1"/>
        <v>0.7636787907</v>
      </c>
      <c r="D1391" s="251">
        <f t="shared" si="2"/>
        <v>1.091902699</v>
      </c>
      <c r="E1391" s="193"/>
      <c r="F1391" s="193"/>
      <c r="G1391" s="193"/>
      <c r="H1391" s="193"/>
    </row>
    <row r="1392" ht="13.5" customHeight="1">
      <c r="A1392" s="193"/>
      <c r="B1392" s="251">
        <v>1380.0</v>
      </c>
      <c r="C1392" s="251">
        <f t="shared" si="1"/>
        <v>0.7642576763</v>
      </c>
      <c r="D1392" s="251">
        <f t="shared" si="2"/>
        <v>1.091975473</v>
      </c>
      <c r="E1392" s="193"/>
      <c r="F1392" s="193"/>
      <c r="G1392" s="193"/>
      <c r="H1392" s="193"/>
    </row>
    <row r="1393" ht="13.5" customHeight="1">
      <c r="A1393" s="193"/>
      <c r="B1393" s="251">
        <v>1381.0</v>
      </c>
      <c r="C1393" s="251">
        <f t="shared" si="1"/>
        <v>0.7648366006</v>
      </c>
      <c r="D1393" s="251">
        <f t="shared" si="2"/>
        <v>1.092048257</v>
      </c>
      <c r="E1393" s="193"/>
      <c r="F1393" s="193"/>
      <c r="G1393" s="193"/>
      <c r="H1393" s="193"/>
    </row>
    <row r="1394" ht="13.5" customHeight="1">
      <c r="A1394" s="193"/>
      <c r="B1394" s="251">
        <v>1382.0</v>
      </c>
      <c r="C1394" s="251">
        <f t="shared" si="1"/>
        <v>0.7654155634</v>
      </c>
      <c r="D1394" s="251">
        <f t="shared" si="2"/>
        <v>1.092121051</v>
      </c>
      <c r="E1394" s="193"/>
      <c r="F1394" s="193"/>
      <c r="G1394" s="193"/>
      <c r="H1394" s="193"/>
    </row>
    <row r="1395" ht="13.5" customHeight="1">
      <c r="A1395" s="193"/>
      <c r="B1395" s="251">
        <v>1383.0</v>
      </c>
      <c r="C1395" s="251">
        <f t="shared" si="1"/>
        <v>0.7659945648</v>
      </c>
      <c r="D1395" s="251">
        <f t="shared" si="2"/>
        <v>1.092193854</v>
      </c>
      <c r="E1395" s="193"/>
      <c r="F1395" s="193"/>
      <c r="G1395" s="193"/>
      <c r="H1395" s="193"/>
    </row>
    <row r="1396" ht="13.5" customHeight="1">
      <c r="A1396" s="193"/>
      <c r="B1396" s="251">
        <v>1384.0</v>
      </c>
      <c r="C1396" s="251">
        <f t="shared" si="1"/>
        <v>0.7665736048</v>
      </c>
      <c r="D1396" s="251">
        <f t="shared" si="2"/>
        <v>1.092266667</v>
      </c>
      <c r="E1396" s="193"/>
      <c r="F1396" s="193"/>
      <c r="G1396" s="193"/>
      <c r="H1396" s="193"/>
    </row>
    <row r="1397" ht="13.5" customHeight="1">
      <c r="A1397" s="193"/>
      <c r="B1397" s="251">
        <v>1385.0</v>
      </c>
      <c r="C1397" s="251">
        <f t="shared" si="1"/>
        <v>0.7671526834</v>
      </c>
      <c r="D1397" s="251">
        <f t="shared" si="2"/>
        <v>1.092339489</v>
      </c>
      <c r="E1397" s="193"/>
      <c r="F1397" s="193"/>
      <c r="G1397" s="193"/>
      <c r="H1397" s="193"/>
    </row>
    <row r="1398" ht="13.5" customHeight="1">
      <c r="A1398" s="193"/>
      <c r="B1398" s="251">
        <v>1386.0</v>
      </c>
      <c r="C1398" s="251">
        <f t="shared" si="1"/>
        <v>0.7677318006</v>
      </c>
      <c r="D1398" s="251">
        <f t="shared" si="2"/>
        <v>1.092412322</v>
      </c>
      <c r="E1398" s="193"/>
      <c r="F1398" s="193"/>
      <c r="G1398" s="193"/>
      <c r="H1398" s="193"/>
    </row>
    <row r="1399" ht="13.5" customHeight="1">
      <c r="A1399" s="193"/>
      <c r="B1399" s="251">
        <v>1387.0</v>
      </c>
      <c r="C1399" s="251">
        <f t="shared" si="1"/>
        <v>0.7683109565</v>
      </c>
      <c r="D1399" s="251">
        <f t="shared" si="2"/>
        <v>1.092485164</v>
      </c>
      <c r="E1399" s="193"/>
      <c r="F1399" s="193"/>
      <c r="G1399" s="193"/>
      <c r="H1399" s="193"/>
    </row>
    <row r="1400" ht="13.5" customHeight="1">
      <c r="A1400" s="193"/>
      <c r="B1400" s="251">
        <v>1388.0</v>
      </c>
      <c r="C1400" s="251">
        <f t="shared" si="1"/>
        <v>0.7688901509</v>
      </c>
      <c r="D1400" s="251">
        <f t="shared" si="2"/>
        <v>1.092558015</v>
      </c>
      <c r="E1400" s="193"/>
      <c r="F1400" s="193"/>
      <c r="G1400" s="193"/>
      <c r="H1400" s="193"/>
    </row>
    <row r="1401" ht="13.5" customHeight="1">
      <c r="A1401" s="193"/>
      <c r="B1401" s="251">
        <v>1389.0</v>
      </c>
      <c r="C1401" s="251">
        <f t="shared" si="1"/>
        <v>0.769469384</v>
      </c>
      <c r="D1401" s="251">
        <f t="shared" si="2"/>
        <v>1.092630877</v>
      </c>
      <c r="E1401" s="193"/>
      <c r="F1401" s="193"/>
      <c r="G1401" s="193"/>
      <c r="H1401" s="193"/>
    </row>
    <row r="1402" ht="13.5" customHeight="1">
      <c r="A1402" s="193"/>
      <c r="B1402" s="251">
        <v>1390.0</v>
      </c>
      <c r="C1402" s="251">
        <f t="shared" si="1"/>
        <v>0.7700486557</v>
      </c>
      <c r="D1402" s="251">
        <f t="shared" si="2"/>
        <v>1.092703748</v>
      </c>
      <c r="E1402" s="193"/>
      <c r="F1402" s="193"/>
      <c r="G1402" s="193"/>
      <c r="H1402" s="193"/>
    </row>
    <row r="1403" ht="13.5" customHeight="1">
      <c r="A1403" s="193"/>
      <c r="B1403" s="251">
        <v>1391.0</v>
      </c>
      <c r="C1403" s="251">
        <f t="shared" si="1"/>
        <v>0.7706279661</v>
      </c>
      <c r="D1403" s="251">
        <f t="shared" si="2"/>
        <v>1.092776629</v>
      </c>
      <c r="E1403" s="193"/>
      <c r="F1403" s="193"/>
      <c r="G1403" s="193"/>
      <c r="H1403" s="193"/>
    </row>
    <row r="1404" ht="13.5" customHeight="1">
      <c r="A1404" s="193"/>
      <c r="B1404" s="251">
        <v>1392.0</v>
      </c>
      <c r="C1404" s="251">
        <f t="shared" si="1"/>
        <v>0.771207315</v>
      </c>
      <c r="D1404" s="251">
        <f t="shared" si="2"/>
        <v>1.09284952</v>
      </c>
      <c r="E1404" s="193"/>
      <c r="F1404" s="193"/>
      <c r="G1404" s="193"/>
      <c r="H1404" s="193"/>
    </row>
    <row r="1405" ht="13.5" customHeight="1">
      <c r="A1405" s="193"/>
      <c r="B1405" s="251">
        <v>1393.0</v>
      </c>
      <c r="C1405" s="251">
        <f t="shared" si="1"/>
        <v>0.7717867027</v>
      </c>
      <c r="D1405" s="251">
        <f t="shared" si="2"/>
        <v>1.09292242</v>
      </c>
      <c r="E1405" s="193"/>
      <c r="F1405" s="193"/>
      <c r="G1405" s="193"/>
      <c r="H1405" s="193"/>
    </row>
    <row r="1406" ht="13.5" customHeight="1">
      <c r="A1406" s="193"/>
      <c r="B1406" s="251">
        <v>1394.0</v>
      </c>
      <c r="C1406" s="251">
        <f t="shared" si="1"/>
        <v>0.7723661289</v>
      </c>
      <c r="D1406" s="251">
        <f t="shared" si="2"/>
        <v>1.09299533</v>
      </c>
      <c r="E1406" s="193"/>
      <c r="F1406" s="193"/>
      <c r="G1406" s="193"/>
      <c r="H1406" s="193"/>
    </row>
    <row r="1407" ht="13.5" customHeight="1">
      <c r="A1407" s="193"/>
      <c r="B1407" s="251">
        <v>1395.0</v>
      </c>
      <c r="C1407" s="251">
        <f t="shared" si="1"/>
        <v>0.7729455939</v>
      </c>
      <c r="D1407" s="251">
        <f t="shared" si="2"/>
        <v>1.09306825</v>
      </c>
      <c r="E1407" s="193"/>
      <c r="F1407" s="193"/>
      <c r="G1407" s="193"/>
      <c r="H1407" s="193"/>
    </row>
    <row r="1408" ht="13.5" customHeight="1">
      <c r="A1408" s="193"/>
      <c r="B1408" s="251">
        <v>1396.0</v>
      </c>
      <c r="C1408" s="251">
        <f t="shared" si="1"/>
        <v>0.7735250975</v>
      </c>
      <c r="D1408" s="251">
        <f t="shared" si="2"/>
        <v>1.09314118</v>
      </c>
      <c r="E1408" s="193"/>
      <c r="F1408" s="193"/>
      <c r="G1408" s="193"/>
      <c r="H1408" s="193"/>
    </row>
    <row r="1409" ht="13.5" customHeight="1">
      <c r="A1409" s="193"/>
      <c r="B1409" s="251">
        <v>1397.0</v>
      </c>
      <c r="C1409" s="251">
        <f t="shared" si="1"/>
        <v>0.7741046397</v>
      </c>
      <c r="D1409" s="251">
        <f t="shared" si="2"/>
        <v>1.093214119</v>
      </c>
      <c r="E1409" s="193"/>
      <c r="F1409" s="193"/>
      <c r="G1409" s="193"/>
      <c r="H1409" s="193"/>
    </row>
    <row r="1410" ht="13.5" customHeight="1">
      <c r="A1410" s="193"/>
      <c r="B1410" s="251">
        <v>1398.0</v>
      </c>
      <c r="C1410" s="251">
        <f t="shared" si="1"/>
        <v>0.7746842207</v>
      </c>
      <c r="D1410" s="251">
        <f t="shared" si="2"/>
        <v>1.093287068</v>
      </c>
      <c r="E1410" s="193"/>
      <c r="F1410" s="193"/>
      <c r="G1410" s="193"/>
      <c r="H1410" s="193"/>
    </row>
    <row r="1411" ht="13.5" customHeight="1">
      <c r="A1411" s="193"/>
      <c r="B1411" s="251">
        <v>1399.0</v>
      </c>
      <c r="C1411" s="251">
        <f t="shared" si="1"/>
        <v>0.7752638403</v>
      </c>
      <c r="D1411" s="251">
        <f t="shared" si="2"/>
        <v>1.093360027</v>
      </c>
      <c r="E1411" s="193"/>
      <c r="F1411" s="193"/>
      <c r="G1411" s="193"/>
      <c r="H1411" s="193"/>
    </row>
    <row r="1412" ht="13.5" customHeight="1">
      <c r="A1412" s="193"/>
      <c r="B1412" s="251">
        <v>1400.0</v>
      </c>
      <c r="C1412" s="251">
        <f t="shared" si="1"/>
        <v>0.7758434986</v>
      </c>
      <c r="D1412" s="251">
        <f t="shared" si="2"/>
        <v>1.093432995</v>
      </c>
      <c r="E1412" s="193"/>
      <c r="F1412" s="193"/>
      <c r="G1412" s="193"/>
      <c r="H1412" s="193"/>
    </row>
    <row r="1413" ht="13.5" customHeight="1">
      <c r="A1413" s="193"/>
      <c r="B1413" s="251">
        <v>1401.0</v>
      </c>
      <c r="C1413" s="251">
        <f t="shared" si="1"/>
        <v>0.7764231955</v>
      </c>
      <c r="D1413" s="251">
        <f t="shared" si="2"/>
        <v>1.093505973</v>
      </c>
      <c r="E1413" s="193"/>
      <c r="F1413" s="193"/>
      <c r="G1413" s="193"/>
      <c r="H1413" s="193"/>
    </row>
    <row r="1414" ht="13.5" customHeight="1">
      <c r="A1414" s="193"/>
      <c r="B1414" s="251">
        <v>1402.0</v>
      </c>
      <c r="C1414" s="251">
        <f t="shared" si="1"/>
        <v>0.7770029312</v>
      </c>
      <c r="D1414" s="251">
        <f t="shared" si="2"/>
        <v>1.093578961</v>
      </c>
      <c r="E1414" s="193"/>
      <c r="F1414" s="193"/>
      <c r="G1414" s="193"/>
      <c r="H1414" s="193"/>
    </row>
    <row r="1415" ht="13.5" customHeight="1">
      <c r="A1415" s="193"/>
      <c r="B1415" s="251">
        <v>1403.0</v>
      </c>
      <c r="C1415" s="251">
        <f t="shared" si="1"/>
        <v>0.7775827056</v>
      </c>
      <c r="D1415" s="251">
        <f t="shared" si="2"/>
        <v>1.093651959</v>
      </c>
      <c r="E1415" s="193"/>
      <c r="F1415" s="193"/>
      <c r="G1415" s="193"/>
      <c r="H1415" s="193"/>
    </row>
    <row r="1416" ht="13.5" customHeight="1">
      <c r="A1416" s="193"/>
      <c r="B1416" s="251">
        <v>1404.0</v>
      </c>
      <c r="C1416" s="251">
        <f t="shared" si="1"/>
        <v>0.7781625186</v>
      </c>
      <c r="D1416" s="251">
        <f t="shared" si="2"/>
        <v>1.093724967</v>
      </c>
      <c r="E1416" s="193"/>
      <c r="F1416" s="193"/>
      <c r="G1416" s="193"/>
      <c r="H1416" s="193"/>
    </row>
    <row r="1417" ht="13.5" customHeight="1">
      <c r="A1417" s="193"/>
      <c r="B1417" s="251">
        <v>1405.0</v>
      </c>
      <c r="C1417" s="251">
        <f t="shared" si="1"/>
        <v>0.7787423704</v>
      </c>
      <c r="D1417" s="251">
        <f t="shared" si="2"/>
        <v>1.093797984</v>
      </c>
      <c r="E1417" s="193"/>
      <c r="F1417" s="193"/>
      <c r="G1417" s="193"/>
      <c r="H1417" s="193"/>
    </row>
    <row r="1418" ht="13.5" customHeight="1">
      <c r="A1418" s="193"/>
      <c r="B1418" s="251">
        <v>1406.0</v>
      </c>
      <c r="C1418" s="251">
        <f t="shared" si="1"/>
        <v>0.7793222609</v>
      </c>
      <c r="D1418" s="251">
        <f t="shared" si="2"/>
        <v>1.093871011</v>
      </c>
      <c r="E1418" s="193"/>
      <c r="F1418" s="193"/>
      <c r="G1418" s="193"/>
      <c r="H1418" s="193"/>
    </row>
    <row r="1419" ht="13.5" customHeight="1">
      <c r="A1419" s="193"/>
      <c r="B1419" s="251">
        <v>1407.0</v>
      </c>
      <c r="C1419" s="251">
        <f t="shared" si="1"/>
        <v>0.7799021901</v>
      </c>
      <c r="D1419" s="251">
        <f t="shared" si="2"/>
        <v>1.093944048</v>
      </c>
      <c r="E1419" s="193"/>
      <c r="F1419" s="193"/>
      <c r="G1419" s="193"/>
      <c r="H1419" s="193"/>
    </row>
    <row r="1420" ht="13.5" customHeight="1">
      <c r="A1420" s="193"/>
      <c r="B1420" s="251">
        <v>1408.0</v>
      </c>
      <c r="C1420" s="251">
        <f t="shared" si="1"/>
        <v>0.780482158</v>
      </c>
      <c r="D1420" s="251">
        <f t="shared" si="2"/>
        <v>1.094017094</v>
      </c>
      <c r="E1420" s="193"/>
      <c r="F1420" s="193"/>
      <c r="G1420" s="193"/>
      <c r="H1420" s="193"/>
    </row>
    <row r="1421" ht="13.5" customHeight="1">
      <c r="A1421" s="193"/>
      <c r="B1421" s="251">
        <v>1409.0</v>
      </c>
      <c r="C1421" s="251">
        <f t="shared" si="1"/>
        <v>0.7810621647</v>
      </c>
      <c r="D1421" s="251">
        <f t="shared" si="2"/>
        <v>1.09409015</v>
      </c>
      <c r="E1421" s="193"/>
      <c r="F1421" s="193"/>
      <c r="G1421" s="193"/>
      <c r="H1421" s="193"/>
    </row>
    <row r="1422" ht="13.5" customHeight="1">
      <c r="A1422" s="193"/>
      <c r="B1422" s="251">
        <v>1410.0</v>
      </c>
      <c r="C1422" s="251">
        <f t="shared" si="1"/>
        <v>0.7816422101</v>
      </c>
      <c r="D1422" s="251">
        <f t="shared" si="2"/>
        <v>1.094163216</v>
      </c>
      <c r="E1422" s="193"/>
      <c r="F1422" s="193"/>
      <c r="G1422" s="193"/>
      <c r="H1422" s="193"/>
    </row>
    <row r="1423" ht="13.5" customHeight="1">
      <c r="A1423" s="193"/>
      <c r="B1423" s="251">
        <v>1411.0</v>
      </c>
      <c r="C1423" s="251">
        <f t="shared" si="1"/>
        <v>0.7822222942</v>
      </c>
      <c r="D1423" s="251">
        <f t="shared" si="2"/>
        <v>1.094236292</v>
      </c>
      <c r="E1423" s="193"/>
      <c r="F1423" s="193"/>
      <c r="G1423" s="193"/>
      <c r="H1423" s="193"/>
    </row>
    <row r="1424" ht="13.5" customHeight="1">
      <c r="A1424" s="193"/>
      <c r="B1424" s="251">
        <v>1412.0</v>
      </c>
      <c r="C1424" s="251">
        <f t="shared" si="1"/>
        <v>0.7828024171</v>
      </c>
      <c r="D1424" s="251">
        <f t="shared" si="2"/>
        <v>1.094309378</v>
      </c>
      <c r="E1424" s="193"/>
      <c r="F1424" s="193"/>
      <c r="G1424" s="193"/>
      <c r="H1424" s="193"/>
    </row>
    <row r="1425" ht="13.5" customHeight="1">
      <c r="A1425" s="193"/>
      <c r="B1425" s="251">
        <v>1413.0</v>
      </c>
      <c r="C1425" s="251">
        <f t="shared" si="1"/>
        <v>0.7833825787</v>
      </c>
      <c r="D1425" s="251">
        <f t="shared" si="2"/>
        <v>1.094382473</v>
      </c>
      <c r="E1425" s="193"/>
      <c r="F1425" s="193"/>
      <c r="G1425" s="193"/>
      <c r="H1425" s="193"/>
    </row>
    <row r="1426" ht="13.5" customHeight="1">
      <c r="A1426" s="193"/>
      <c r="B1426" s="251">
        <v>1414.0</v>
      </c>
      <c r="C1426" s="251">
        <f t="shared" si="1"/>
        <v>0.7839627791</v>
      </c>
      <c r="D1426" s="251">
        <f t="shared" si="2"/>
        <v>1.094455578</v>
      </c>
      <c r="E1426" s="193"/>
      <c r="F1426" s="193"/>
      <c r="G1426" s="193"/>
      <c r="H1426" s="193"/>
    </row>
    <row r="1427" ht="13.5" customHeight="1">
      <c r="A1427" s="193"/>
      <c r="B1427" s="251">
        <v>1415.0</v>
      </c>
      <c r="C1427" s="251">
        <f t="shared" si="1"/>
        <v>0.7845430182</v>
      </c>
      <c r="D1427" s="251">
        <f t="shared" si="2"/>
        <v>1.094528693</v>
      </c>
      <c r="E1427" s="193"/>
      <c r="F1427" s="193"/>
      <c r="G1427" s="193"/>
      <c r="H1427" s="193"/>
    </row>
    <row r="1428" ht="13.5" customHeight="1">
      <c r="A1428" s="193"/>
      <c r="B1428" s="251">
        <v>1416.0</v>
      </c>
      <c r="C1428" s="251">
        <f t="shared" si="1"/>
        <v>0.7851232961</v>
      </c>
      <c r="D1428" s="251">
        <f t="shared" si="2"/>
        <v>1.094601817</v>
      </c>
      <c r="E1428" s="193"/>
      <c r="F1428" s="193"/>
      <c r="G1428" s="193"/>
      <c r="H1428" s="193"/>
    </row>
    <row r="1429" ht="13.5" customHeight="1">
      <c r="A1429" s="193"/>
      <c r="B1429" s="251">
        <v>1417.0</v>
      </c>
      <c r="C1429" s="251">
        <f t="shared" si="1"/>
        <v>0.7857036127</v>
      </c>
      <c r="D1429" s="251">
        <f t="shared" si="2"/>
        <v>1.094674952</v>
      </c>
      <c r="E1429" s="193"/>
      <c r="F1429" s="193"/>
      <c r="G1429" s="193"/>
      <c r="H1429" s="193"/>
    </row>
    <row r="1430" ht="13.5" customHeight="1">
      <c r="A1430" s="193"/>
      <c r="B1430" s="251">
        <v>1418.0</v>
      </c>
      <c r="C1430" s="251">
        <f t="shared" si="1"/>
        <v>0.7862839682</v>
      </c>
      <c r="D1430" s="251">
        <f t="shared" si="2"/>
        <v>1.094748096</v>
      </c>
      <c r="E1430" s="193"/>
      <c r="F1430" s="193"/>
      <c r="G1430" s="193"/>
      <c r="H1430" s="193"/>
    </row>
    <row r="1431" ht="13.5" customHeight="1">
      <c r="A1431" s="193"/>
      <c r="B1431" s="251">
        <v>1419.0</v>
      </c>
      <c r="C1431" s="251">
        <f t="shared" si="1"/>
        <v>0.7868643624</v>
      </c>
      <c r="D1431" s="251">
        <f t="shared" si="2"/>
        <v>1.09482125</v>
      </c>
      <c r="E1431" s="193"/>
      <c r="F1431" s="193"/>
      <c r="G1431" s="193"/>
      <c r="H1431" s="193"/>
    </row>
    <row r="1432" ht="13.5" customHeight="1">
      <c r="A1432" s="193"/>
      <c r="B1432" s="251">
        <v>1420.0</v>
      </c>
      <c r="C1432" s="251">
        <f t="shared" si="1"/>
        <v>0.7874447954</v>
      </c>
      <c r="D1432" s="251">
        <f t="shared" si="2"/>
        <v>1.094894413</v>
      </c>
      <c r="E1432" s="193"/>
      <c r="F1432" s="193"/>
      <c r="G1432" s="193"/>
      <c r="H1432" s="193"/>
    </row>
    <row r="1433" ht="13.5" customHeight="1">
      <c r="A1433" s="193"/>
      <c r="B1433" s="251">
        <v>1421.0</v>
      </c>
      <c r="C1433" s="251">
        <f t="shared" si="1"/>
        <v>0.7880252672</v>
      </c>
      <c r="D1433" s="251">
        <f t="shared" si="2"/>
        <v>1.094967587</v>
      </c>
      <c r="E1433" s="193"/>
      <c r="F1433" s="193"/>
      <c r="G1433" s="193"/>
      <c r="H1433" s="193"/>
    </row>
    <row r="1434" ht="13.5" customHeight="1">
      <c r="A1434" s="193"/>
      <c r="B1434" s="251">
        <v>1422.0</v>
      </c>
      <c r="C1434" s="251">
        <f t="shared" si="1"/>
        <v>0.7886057778</v>
      </c>
      <c r="D1434" s="251">
        <f t="shared" si="2"/>
        <v>1.09504077</v>
      </c>
      <c r="E1434" s="193"/>
      <c r="F1434" s="193"/>
      <c r="G1434" s="193"/>
      <c r="H1434" s="193"/>
    </row>
    <row r="1435" ht="13.5" customHeight="1">
      <c r="A1435" s="193"/>
      <c r="B1435" s="251">
        <v>1423.0</v>
      </c>
      <c r="C1435" s="251">
        <f t="shared" si="1"/>
        <v>0.7891863272</v>
      </c>
      <c r="D1435" s="251">
        <f t="shared" si="2"/>
        <v>1.095113963</v>
      </c>
      <c r="E1435" s="193"/>
      <c r="F1435" s="193"/>
      <c r="G1435" s="193"/>
      <c r="H1435" s="193"/>
    </row>
    <row r="1436" ht="13.5" customHeight="1">
      <c r="A1436" s="193"/>
      <c r="B1436" s="251">
        <v>1424.0</v>
      </c>
      <c r="C1436" s="251">
        <f t="shared" si="1"/>
        <v>0.7897669153</v>
      </c>
      <c r="D1436" s="251">
        <f t="shared" si="2"/>
        <v>1.095187166</v>
      </c>
      <c r="E1436" s="193"/>
      <c r="F1436" s="193"/>
      <c r="G1436" s="193"/>
      <c r="H1436" s="193"/>
    </row>
    <row r="1437" ht="13.5" customHeight="1">
      <c r="A1437" s="193"/>
      <c r="B1437" s="251">
        <v>1425.0</v>
      </c>
      <c r="C1437" s="251">
        <f t="shared" si="1"/>
        <v>0.7903475423</v>
      </c>
      <c r="D1437" s="251">
        <f t="shared" si="2"/>
        <v>1.095260378</v>
      </c>
      <c r="E1437" s="193"/>
      <c r="F1437" s="193"/>
      <c r="G1437" s="193"/>
      <c r="H1437" s="193"/>
    </row>
    <row r="1438" ht="13.5" customHeight="1">
      <c r="A1438" s="193"/>
      <c r="B1438" s="251">
        <v>1426.0</v>
      </c>
      <c r="C1438" s="251">
        <f t="shared" si="1"/>
        <v>0.7909282082</v>
      </c>
      <c r="D1438" s="251">
        <f t="shared" si="2"/>
        <v>1.095333601</v>
      </c>
      <c r="E1438" s="193"/>
      <c r="F1438" s="193"/>
      <c r="G1438" s="193"/>
      <c r="H1438" s="193"/>
    </row>
    <row r="1439" ht="13.5" customHeight="1">
      <c r="A1439" s="193"/>
      <c r="B1439" s="251">
        <v>1427.0</v>
      </c>
      <c r="C1439" s="251">
        <f t="shared" si="1"/>
        <v>0.7915089128</v>
      </c>
      <c r="D1439" s="251">
        <f t="shared" si="2"/>
        <v>1.095406833</v>
      </c>
      <c r="E1439" s="193"/>
      <c r="F1439" s="193"/>
      <c r="G1439" s="193"/>
      <c r="H1439" s="193"/>
    </row>
    <row r="1440" ht="13.5" customHeight="1">
      <c r="A1440" s="193"/>
      <c r="B1440" s="251">
        <v>1428.0</v>
      </c>
      <c r="C1440" s="251">
        <f t="shared" si="1"/>
        <v>0.7920896563</v>
      </c>
      <c r="D1440" s="251">
        <f t="shared" si="2"/>
        <v>1.095480075</v>
      </c>
      <c r="E1440" s="193"/>
      <c r="F1440" s="193"/>
      <c r="G1440" s="193"/>
      <c r="H1440" s="193"/>
    </row>
    <row r="1441" ht="13.5" customHeight="1">
      <c r="A1441" s="193"/>
      <c r="B1441" s="251">
        <v>1429.0</v>
      </c>
      <c r="C1441" s="251">
        <f t="shared" si="1"/>
        <v>0.7926704386</v>
      </c>
      <c r="D1441" s="251">
        <f t="shared" si="2"/>
        <v>1.095553327</v>
      </c>
      <c r="E1441" s="193"/>
      <c r="F1441" s="193"/>
      <c r="G1441" s="193"/>
      <c r="H1441" s="193"/>
    </row>
    <row r="1442" ht="13.5" customHeight="1">
      <c r="A1442" s="193"/>
      <c r="B1442" s="251">
        <v>1430.0</v>
      </c>
      <c r="C1442" s="251">
        <f t="shared" si="1"/>
        <v>0.7932512597</v>
      </c>
      <c r="D1442" s="251">
        <f t="shared" si="2"/>
        <v>1.095626588</v>
      </c>
      <c r="E1442" s="193"/>
      <c r="F1442" s="193"/>
      <c r="G1442" s="193"/>
      <c r="H1442" s="193"/>
    </row>
    <row r="1443" ht="13.5" customHeight="1">
      <c r="A1443" s="193"/>
      <c r="B1443" s="251">
        <v>1431.0</v>
      </c>
      <c r="C1443" s="251">
        <f t="shared" si="1"/>
        <v>0.7938321197</v>
      </c>
      <c r="D1443" s="251">
        <f t="shared" si="2"/>
        <v>1.09569986</v>
      </c>
      <c r="E1443" s="193"/>
      <c r="F1443" s="193"/>
      <c r="G1443" s="193"/>
      <c r="H1443" s="193"/>
    </row>
    <row r="1444" ht="13.5" customHeight="1">
      <c r="A1444" s="193"/>
      <c r="B1444" s="251">
        <v>1432.0</v>
      </c>
      <c r="C1444" s="251">
        <f t="shared" si="1"/>
        <v>0.7944130185</v>
      </c>
      <c r="D1444" s="251">
        <f t="shared" si="2"/>
        <v>1.095773141</v>
      </c>
      <c r="E1444" s="193"/>
      <c r="F1444" s="193"/>
      <c r="G1444" s="193"/>
      <c r="H1444" s="193"/>
    </row>
    <row r="1445" ht="13.5" customHeight="1">
      <c r="A1445" s="193"/>
      <c r="B1445" s="251">
        <v>1433.0</v>
      </c>
      <c r="C1445" s="251">
        <f t="shared" si="1"/>
        <v>0.7949939562</v>
      </c>
      <c r="D1445" s="251">
        <f t="shared" si="2"/>
        <v>1.095846432</v>
      </c>
      <c r="E1445" s="193"/>
      <c r="F1445" s="193"/>
      <c r="G1445" s="193"/>
      <c r="H1445" s="193"/>
    </row>
    <row r="1446" ht="13.5" customHeight="1">
      <c r="A1446" s="193"/>
      <c r="B1446" s="251">
        <v>1434.0</v>
      </c>
      <c r="C1446" s="251">
        <f t="shared" si="1"/>
        <v>0.7955749327</v>
      </c>
      <c r="D1446" s="251">
        <f t="shared" si="2"/>
        <v>1.095919732</v>
      </c>
      <c r="E1446" s="193"/>
      <c r="F1446" s="193"/>
      <c r="G1446" s="193"/>
      <c r="H1446" s="193"/>
    </row>
    <row r="1447" ht="13.5" customHeight="1">
      <c r="A1447" s="193"/>
      <c r="B1447" s="251">
        <v>1435.0</v>
      </c>
      <c r="C1447" s="251">
        <f t="shared" si="1"/>
        <v>0.7961559481</v>
      </c>
      <c r="D1447" s="251">
        <f t="shared" si="2"/>
        <v>1.095993043</v>
      </c>
      <c r="E1447" s="193"/>
      <c r="F1447" s="193"/>
      <c r="G1447" s="193"/>
      <c r="H1447" s="193"/>
    </row>
    <row r="1448" ht="13.5" customHeight="1">
      <c r="A1448" s="193"/>
      <c r="B1448" s="251">
        <v>1436.0</v>
      </c>
      <c r="C1448" s="251">
        <f t="shared" si="1"/>
        <v>0.7967370024</v>
      </c>
      <c r="D1448" s="251">
        <f t="shared" si="2"/>
        <v>1.096066363</v>
      </c>
      <c r="E1448" s="193"/>
      <c r="F1448" s="193"/>
      <c r="G1448" s="193"/>
      <c r="H1448" s="193"/>
    </row>
    <row r="1449" ht="13.5" customHeight="1">
      <c r="A1449" s="193"/>
      <c r="B1449" s="251">
        <v>1437.0</v>
      </c>
      <c r="C1449" s="251">
        <f t="shared" si="1"/>
        <v>0.7973180955</v>
      </c>
      <c r="D1449" s="251">
        <f t="shared" si="2"/>
        <v>1.096139694</v>
      </c>
      <c r="E1449" s="193"/>
      <c r="F1449" s="193"/>
      <c r="G1449" s="193"/>
      <c r="H1449" s="193"/>
    </row>
    <row r="1450" ht="13.5" customHeight="1">
      <c r="A1450" s="193"/>
      <c r="B1450" s="251">
        <v>1438.0</v>
      </c>
      <c r="C1450" s="251">
        <f t="shared" si="1"/>
        <v>0.7978992275</v>
      </c>
      <c r="D1450" s="251">
        <f t="shared" si="2"/>
        <v>1.096213034</v>
      </c>
      <c r="E1450" s="193"/>
      <c r="F1450" s="193"/>
      <c r="G1450" s="193"/>
      <c r="H1450" s="193"/>
    </row>
    <row r="1451" ht="13.5" customHeight="1">
      <c r="A1451" s="193"/>
      <c r="B1451" s="251">
        <v>1439.0</v>
      </c>
      <c r="C1451" s="251">
        <f t="shared" si="1"/>
        <v>0.7984803984</v>
      </c>
      <c r="D1451" s="251">
        <f t="shared" si="2"/>
        <v>1.096286383</v>
      </c>
      <c r="E1451" s="193"/>
      <c r="F1451" s="193"/>
      <c r="G1451" s="193"/>
      <c r="H1451" s="193"/>
    </row>
    <row r="1452" ht="13.5" customHeight="1">
      <c r="A1452" s="193"/>
      <c r="B1452" s="251">
        <v>1440.0</v>
      </c>
      <c r="C1452" s="251">
        <f t="shared" si="1"/>
        <v>0.7990616082</v>
      </c>
      <c r="D1452" s="251">
        <f t="shared" si="2"/>
        <v>1.096359743</v>
      </c>
      <c r="E1452" s="193"/>
      <c r="F1452" s="193"/>
      <c r="G1452" s="193"/>
      <c r="H1452" s="193"/>
    </row>
    <row r="1453" ht="13.5" customHeight="1">
      <c r="A1453" s="193"/>
      <c r="B1453" s="251">
        <v>1441.0</v>
      </c>
      <c r="C1453" s="251">
        <f t="shared" si="1"/>
        <v>0.7996428569</v>
      </c>
      <c r="D1453" s="251">
        <f t="shared" si="2"/>
        <v>1.096433112</v>
      </c>
      <c r="E1453" s="193"/>
      <c r="F1453" s="193"/>
      <c r="G1453" s="193"/>
      <c r="H1453" s="193"/>
    </row>
    <row r="1454" ht="13.5" customHeight="1">
      <c r="A1454" s="193"/>
      <c r="B1454" s="251">
        <v>1442.0</v>
      </c>
      <c r="C1454" s="251">
        <f t="shared" si="1"/>
        <v>0.8002241445</v>
      </c>
      <c r="D1454" s="251">
        <f t="shared" si="2"/>
        <v>1.096506492</v>
      </c>
      <c r="E1454" s="193"/>
      <c r="F1454" s="193"/>
      <c r="G1454" s="193"/>
      <c r="H1454" s="193"/>
    </row>
    <row r="1455" ht="13.5" customHeight="1">
      <c r="A1455" s="193"/>
      <c r="B1455" s="251">
        <v>1443.0</v>
      </c>
      <c r="C1455" s="251">
        <f t="shared" si="1"/>
        <v>0.8008054709</v>
      </c>
      <c r="D1455" s="251">
        <f t="shared" si="2"/>
        <v>1.096579881</v>
      </c>
      <c r="E1455" s="193"/>
      <c r="F1455" s="193"/>
      <c r="G1455" s="193"/>
      <c r="H1455" s="193"/>
    </row>
    <row r="1456" ht="13.5" customHeight="1">
      <c r="A1456" s="193"/>
      <c r="B1456" s="251">
        <v>1444.0</v>
      </c>
      <c r="C1456" s="251">
        <f t="shared" si="1"/>
        <v>0.8013868363</v>
      </c>
      <c r="D1456" s="251">
        <f t="shared" si="2"/>
        <v>1.09665328</v>
      </c>
      <c r="E1456" s="193"/>
      <c r="F1456" s="193"/>
      <c r="G1456" s="193"/>
      <c r="H1456" s="193"/>
    </row>
    <row r="1457" ht="13.5" customHeight="1">
      <c r="A1457" s="193"/>
      <c r="B1457" s="251">
        <v>1445.0</v>
      </c>
      <c r="C1457" s="251">
        <f t="shared" si="1"/>
        <v>0.8019682406</v>
      </c>
      <c r="D1457" s="251">
        <f t="shared" si="2"/>
        <v>1.096726689</v>
      </c>
      <c r="E1457" s="193"/>
      <c r="F1457" s="193"/>
      <c r="G1457" s="193"/>
      <c r="H1457" s="193"/>
    </row>
    <row r="1458" ht="13.5" customHeight="1">
      <c r="A1458" s="193"/>
      <c r="B1458" s="251">
        <v>1446.0</v>
      </c>
      <c r="C1458" s="251">
        <f t="shared" si="1"/>
        <v>0.8025496839</v>
      </c>
      <c r="D1458" s="251">
        <f t="shared" si="2"/>
        <v>1.096800107</v>
      </c>
      <c r="E1458" s="193"/>
      <c r="F1458" s="193"/>
      <c r="G1458" s="193"/>
      <c r="H1458" s="193"/>
    </row>
    <row r="1459" ht="13.5" customHeight="1">
      <c r="A1459" s="193"/>
      <c r="B1459" s="251">
        <v>1447.0</v>
      </c>
      <c r="C1459" s="251">
        <f t="shared" si="1"/>
        <v>0.803131166</v>
      </c>
      <c r="D1459" s="251">
        <f t="shared" si="2"/>
        <v>1.096873536</v>
      </c>
      <c r="E1459" s="193"/>
      <c r="F1459" s="193"/>
      <c r="G1459" s="193"/>
      <c r="H1459" s="193"/>
    </row>
    <row r="1460" ht="13.5" customHeight="1">
      <c r="A1460" s="193"/>
      <c r="B1460" s="251">
        <v>1448.0</v>
      </c>
      <c r="C1460" s="251">
        <f t="shared" si="1"/>
        <v>0.8037126871</v>
      </c>
      <c r="D1460" s="251">
        <f t="shared" si="2"/>
        <v>1.096946974</v>
      </c>
      <c r="E1460" s="193"/>
      <c r="F1460" s="193"/>
      <c r="G1460" s="193"/>
      <c r="H1460" s="193"/>
    </row>
    <row r="1461" ht="13.5" customHeight="1">
      <c r="A1461" s="193"/>
      <c r="B1461" s="251">
        <v>1449.0</v>
      </c>
      <c r="C1461" s="251">
        <f t="shared" si="1"/>
        <v>0.8042942471</v>
      </c>
      <c r="D1461" s="251">
        <f t="shared" si="2"/>
        <v>1.097020422</v>
      </c>
      <c r="E1461" s="193"/>
      <c r="F1461" s="193"/>
      <c r="G1461" s="193"/>
      <c r="H1461" s="193"/>
    </row>
    <row r="1462" ht="13.5" customHeight="1">
      <c r="A1462" s="193"/>
      <c r="B1462" s="251">
        <v>1450.0</v>
      </c>
      <c r="C1462" s="251">
        <f t="shared" si="1"/>
        <v>0.8048758461</v>
      </c>
      <c r="D1462" s="251">
        <f t="shared" si="2"/>
        <v>1.09709388</v>
      </c>
      <c r="E1462" s="193"/>
      <c r="F1462" s="193"/>
      <c r="G1462" s="193"/>
      <c r="H1462" s="193"/>
    </row>
    <row r="1463" ht="13.5" customHeight="1">
      <c r="A1463" s="193"/>
      <c r="B1463" s="251">
        <v>1451.0</v>
      </c>
      <c r="C1463" s="251">
        <f t="shared" si="1"/>
        <v>0.805457484</v>
      </c>
      <c r="D1463" s="251">
        <f t="shared" si="2"/>
        <v>1.097167347</v>
      </c>
      <c r="E1463" s="193"/>
      <c r="F1463" s="193"/>
      <c r="G1463" s="193"/>
      <c r="H1463" s="193"/>
    </row>
    <row r="1464" ht="13.5" customHeight="1">
      <c r="A1464" s="193"/>
      <c r="B1464" s="251">
        <v>1452.0</v>
      </c>
      <c r="C1464" s="251">
        <f t="shared" si="1"/>
        <v>0.8060391608</v>
      </c>
      <c r="D1464" s="251">
        <f t="shared" si="2"/>
        <v>1.097240825</v>
      </c>
      <c r="E1464" s="193"/>
      <c r="F1464" s="193"/>
      <c r="G1464" s="193"/>
      <c r="H1464" s="193"/>
    </row>
    <row r="1465" ht="13.5" customHeight="1">
      <c r="A1465" s="193"/>
      <c r="B1465" s="251">
        <v>1453.0</v>
      </c>
      <c r="C1465" s="251">
        <f t="shared" si="1"/>
        <v>0.8066208766</v>
      </c>
      <c r="D1465" s="251">
        <f t="shared" si="2"/>
        <v>1.097314313</v>
      </c>
      <c r="E1465" s="193"/>
      <c r="F1465" s="193"/>
      <c r="G1465" s="193"/>
      <c r="H1465" s="193"/>
    </row>
    <row r="1466" ht="13.5" customHeight="1">
      <c r="A1466" s="193"/>
      <c r="B1466" s="251">
        <v>1454.0</v>
      </c>
      <c r="C1466" s="251">
        <f t="shared" si="1"/>
        <v>0.8072026314</v>
      </c>
      <c r="D1466" s="251">
        <f t="shared" si="2"/>
        <v>1.09738781</v>
      </c>
      <c r="E1466" s="193"/>
      <c r="F1466" s="193"/>
      <c r="G1466" s="193"/>
      <c r="H1466" s="193"/>
    </row>
    <row r="1467" ht="13.5" customHeight="1">
      <c r="A1467" s="193"/>
      <c r="B1467" s="251">
        <v>1455.0</v>
      </c>
      <c r="C1467" s="251">
        <f t="shared" si="1"/>
        <v>0.8077844252</v>
      </c>
      <c r="D1467" s="251">
        <f t="shared" si="2"/>
        <v>1.097461317</v>
      </c>
      <c r="E1467" s="193"/>
      <c r="F1467" s="193"/>
      <c r="G1467" s="193"/>
      <c r="H1467" s="193"/>
    </row>
    <row r="1468" ht="13.5" customHeight="1">
      <c r="A1468" s="193"/>
      <c r="B1468" s="251">
        <v>1456.0</v>
      </c>
      <c r="C1468" s="251">
        <f t="shared" si="1"/>
        <v>0.8083662579</v>
      </c>
      <c r="D1468" s="251">
        <f t="shared" si="2"/>
        <v>1.097534834</v>
      </c>
      <c r="E1468" s="193"/>
      <c r="F1468" s="193"/>
      <c r="G1468" s="193"/>
      <c r="H1468" s="193"/>
    </row>
    <row r="1469" ht="13.5" customHeight="1">
      <c r="A1469" s="193"/>
      <c r="B1469" s="251">
        <v>1457.0</v>
      </c>
      <c r="C1469" s="251">
        <f t="shared" si="1"/>
        <v>0.8089481296</v>
      </c>
      <c r="D1469" s="251">
        <f t="shared" si="2"/>
        <v>1.097608361</v>
      </c>
      <c r="E1469" s="193"/>
      <c r="F1469" s="193"/>
      <c r="G1469" s="193"/>
      <c r="H1469" s="193"/>
    </row>
    <row r="1470" ht="13.5" customHeight="1">
      <c r="A1470" s="193"/>
      <c r="B1470" s="251">
        <v>1458.0</v>
      </c>
      <c r="C1470" s="251">
        <f t="shared" si="1"/>
        <v>0.8095300402</v>
      </c>
      <c r="D1470" s="251">
        <f t="shared" si="2"/>
        <v>1.097681897</v>
      </c>
      <c r="E1470" s="193"/>
      <c r="F1470" s="193"/>
      <c r="G1470" s="193"/>
      <c r="H1470" s="193"/>
    </row>
    <row r="1471" ht="13.5" customHeight="1">
      <c r="A1471" s="193"/>
      <c r="B1471" s="251">
        <v>1459.0</v>
      </c>
      <c r="C1471" s="251">
        <f t="shared" si="1"/>
        <v>0.8101119899</v>
      </c>
      <c r="D1471" s="251">
        <f t="shared" si="2"/>
        <v>1.097755444</v>
      </c>
      <c r="E1471" s="193"/>
      <c r="F1471" s="193"/>
      <c r="G1471" s="193"/>
      <c r="H1471" s="193"/>
    </row>
    <row r="1472" ht="13.5" customHeight="1">
      <c r="A1472" s="193"/>
      <c r="B1472" s="251">
        <v>1460.0</v>
      </c>
      <c r="C1472" s="251">
        <f t="shared" si="1"/>
        <v>0.8106939785</v>
      </c>
      <c r="D1472" s="251">
        <f t="shared" si="2"/>
        <v>1.097829</v>
      </c>
      <c r="E1472" s="193"/>
      <c r="F1472" s="193"/>
      <c r="G1472" s="193"/>
      <c r="H1472" s="193"/>
    </row>
    <row r="1473" ht="13.5" customHeight="1">
      <c r="A1473" s="193"/>
      <c r="B1473" s="251">
        <v>1461.0</v>
      </c>
      <c r="C1473" s="251">
        <f t="shared" si="1"/>
        <v>0.8112760062</v>
      </c>
      <c r="D1473" s="251">
        <f t="shared" si="2"/>
        <v>1.097902567</v>
      </c>
      <c r="E1473" s="193"/>
      <c r="F1473" s="193"/>
      <c r="G1473" s="193"/>
      <c r="H1473" s="193"/>
    </row>
    <row r="1474" ht="13.5" customHeight="1">
      <c r="A1474" s="193"/>
      <c r="B1474" s="251">
        <v>1462.0</v>
      </c>
      <c r="C1474" s="251">
        <f t="shared" si="1"/>
        <v>0.8118580728</v>
      </c>
      <c r="D1474" s="251">
        <f t="shared" si="2"/>
        <v>1.097976143</v>
      </c>
      <c r="E1474" s="193"/>
      <c r="F1474" s="193"/>
      <c r="G1474" s="193"/>
      <c r="H1474" s="193"/>
    </row>
    <row r="1475" ht="13.5" customHeight="1">
      <c r="A1475" s="193"/>
      <c r="B1475" s="251">
        <v>1463.0</v>
      </c>
      <c r="C1475" s="251">
        <f t="shared" si="1"/>
        <v>0.8124401785</v>
      </c>
      <c r="D1475" s="251">
        <f t="shared" si="2"/>
        <v>1.098049729</v>
      </c>
      <c r="E1475" s="193"/>
      <c r="F1475" s="193"/>
      <c r="G1475" s="193"/>
      <c r="H1475" s="193"/>
    </row>
    <row r="1476" ht="13.5" customHeight="1">
      <c r="A1476" s="193"/>
      <c r="B1476" s="251">
        <v>1464.0</v>
      </c>
      <c r="C1476" s="251">
        <f t="shared" si="1"/>
        <v>0.8130223232</v>
      </c>
      <c r="D1476" s="251">
        <f t="shared" si="2"/>
        <v>1.098123324</v>
      </c>
      <c r="E1476" s="193"/>
      <c r="F1476" s="193"/>
      <c r="G1476" s="193"/>
      <c r="H1476" s="193"/>
    </row>
    <row r="1477" ht="13.5" customHeight="1">
      <c r="A1477" s="193"/>
      <c r="B1477" s="251">
        <v>1465.0</v>
      </c>
      <c r="C1477" s="251">
        <f t="shared" si="1"/>
        <v>0.8136045069</v>
      </c>
      <c r="D1477" s="251">
        <f t="shared" si="2"/>
        <v>1.09819693</v>
      </c>
      <c r="E1477" s="193"/>
      <c r="F1477" s="193"/>
      <c r="G1477" s="193"/>
      <c r="H1477" s="193"/>
    </row>
    <row r="1478" ht="13.5" customHeight="1">
      <c r="A1478" s="193"/>
      <c r="B1478" s="251">
        <v>1466.0</v>
      </c>
      <c r="C1478" s="251">
        <f t="shared" si="1"/>
        <v>0.8141867296</v>
      </c>
      <c r="D1478" s="251">
        <f t="shared" si="2"/>
        <v>1.098270546</v>
      </c>
      <c r="E1478" s="193"/>
      <c r="F1478" s="193"/>
      <c r="G1478" s="193"/>
      <c r="H1478" s="193"/>
    </row>
    <row r="1479" ht="13.5" customHeight="1">
      <c r="A1479" s="193"/>
      <c r="B1479" s="251">
        <v>1467.0</v>
      </c>
      <c r="C1479" s="251">
        <f t="shared" si="1"/>
        <v>0.8147689913</v>
      </c>
      <c r="D1479" s="251">
        <f t="shared" si="2"/>
        <v>1.098344171</v>
      </c>
      <c r="E1479" s="193"/>
      <c r="F1479" s="193"/>
      <c r="G1479" s="193"/>
      <c r="H1479" s="193"/>
    </row>
    <row r="1480" ht="13.5" customHeight="1">
      <c r="A1480" s="193"/>
      <c r="B1480" s="251">
        <v>1468.0</v>
      </c>
      <c r="C1480" s="251">
        <f t="shared" si="1"/>
        <v>0.8153512921</v>
      </c>
      <c r="D1480" s="251">
        <f t="shared" si="2"/>
        <v>1.098417806</v>
      </c>
      <c r="E1480" s="193"/>
      <c r="F1480" s="193"/>
      <c r="G1480" s="193"/>
      <c r="H1480" s="193"/>
    </row>
    <row r="1481" ht="13.5" customHeight="1">
      <c r="A1481" s="193"/>
      <c r="B1481" s="251">
        <v>1469.0</v>
      </c>
      <c r="C1481" s="251">
        <f t="shared" si="1"/>
        <v>0.815933632</v>
      </c>
      <c r="D1481" s="251">
        <f t="shared" si="2"/>
        <v>1.098491452</v>
      </c>
      <c r="E1481" s="193"/>
      <c r="F1481" s="193"/>
      <c r="G1481" s="193"/>
      <c r="H1481" s="193"/>
    </row>
    <row r="1482" ht="13.5" customHeight="1">
      <c r="A1482" s="193"/>
      <c r="B1482" s="251">
        <v>1470.0</v>
      </c>
      <c r="C1482" s="251">
        <f t="shared" si="1"/>
        <v>0.8165160108</v>
      </c>
      <c r="D1482" s="251">
        <f t="shared" si="2"/>
        <v>1.098565107</v>
      </c>
      <c r="E1482" s="193"/>
      <c r="F1482" s="193"/>
      <c r="G1482" s="193"/>
      <c r="H1482" s="193"/>
    </row>
    <row r="1483" ht="13.5" customHeight="1">
      <c r="A1483" s="193"/>
      <c r="B1483" s="251">
        <v>1471.0</v>
      </c>
      <c r="C1483" s="251">
        <f t="shared" si="1"/>
        <v>0.8170984287</v>
      </c>
      <c r="D1483" s="251">
        <f t="shared" si="2"/>
        <v>1.098638772</v>
      </c>
      <c r="E1483" s="193"/>
      <c r="F1483" s="193"/>
      <c r="G1483" s="193"/>
      <c r="H1483" s="193"/>
    </row>
    <row r="1484" ht="13.5" customHeight="1">
      <c r="A1484" s="193"/>
      <c r="B1484" s="251">
        <v>1472.0</v>
      </c>
      <c r="C1484" s="251">
        <f t="shared" si="1"/>
        <v>0.8176808857</v>
      </c>
      <c r="D1484" s="251">
        <f t="shared" si="2"/>
        <v>1.098712446</v>
      </c>
      <c r="E1484" s="193"/>
      <c r="F1484" s="193"/>
      <c r="G1484" s="193"/>
      <c r="H1484" s="193"/>
    </row>
    <row r="1485" ht="13.5" customHeight="1">
      <c r="A1485" s="193"/>
      <c r="B1485" s="251">
        <v>1473.0</v>
      </c>
      <c r="C1485" s="251">
        <f t="shared" si="1"/>
        <v>0.8182633818</v>
      </c>
      <c r="D1485" s="251">
        <f t="shared" si="2"/>
        <v>1.098786131</v>
      </c>
      <c r="E1485" s="193"/>
      <c r="F1485" s="193"/>
      <c r="G1485" s="193"/>
      <c r="H1485" s="193"/>
    </row>
    <row r="1486" ht="13.5" customHeight="1">
      <c r="A1486" s="193"/>
      <c r="B1486" s="251">
        <v>1474.0</v>
      </c>
      <c r="C1486" s="251">
        <f t="shared" si="1"/>
        <v>0.8188459169</v>
      </c>
      <c r="D1486" s="251">
        <f t="shared" si="2"/>
        <v>1.098859826</v>
      </c>
      <c r="E1486" s="193"/>
      <c r="F1486" s="193"/>
      <c r="G1486" s="193"/>
      <c r="H1486" s="193"/>
    </row>
    <row r="1487" ht="13.5" customHeight="1">
      <c r="A1487" s="193"/>
      <c r="B1487" s="251">
        <v>1475.0</v>
      </c>
      <c r="C1487" s="251">
        <f t="shared" si="1"/>
        <v>0.819428491</v>
      </c>
      <c r="D1487" s="251">
        <f t="shared" si="2"/>
        <v>1.09893353</v>
      </c>
      <c r="E1487" s="193"/>
      <c r="F1487" s="193"/>
      <c r="G1487" s="193"/>
      <c r="H1487" s="193"/>
    </row>
    <row r="1488" ht="13.5" customHeight="1">
      <c r="A1488" s="193"/>
      <c r="B1488" s="251">
        <v>1476.0</v>
      </c>
      <c r="C1488" s="251">
        <f t="shared" si="1"/>
        <v>0.8200111043</v>
      </c>
      <c r="D1488" s="251">
        <f t="shared" si="2"/>
        <v>1.099007244</v>
      </c>
      <c r="E1488" s="193"/>
      <c r="F1488" s="193"/>
      <c r="G1488" s="193"/>
      <c r="H1488" s="193"/>
    </row>
    <row r="1489" ht="13.5" customHeight="1">
      <c r="A1489" s="193"/>
      <c r="B1489" s="251">
        <v>1477.0</v>
      </c>
      <c r="C1489" s="251">
        <f t="shared" si="1"/>
        <v>0.8205937566</v>
      </c>
      <c r="D1489" s="251">
        <f t="shared" si="2"/>
        <v>1.099080969</v>
      </c>
      <c r="E1489" s="193"/>
      <c r="F1489" s="193"/>
      <c r="G1489" s="193"/>
      <c r="H1489" s="193"/>
    </row>
    <row r="1490" ht="13.5" customHeight="1">
      <c r="A1490" s="193"/>
      <c r="B1490" s="251">
        <v>1478.0</v>
      </c>
      <c r="C1490" s="251">
        <f t="shared" si="1"/>
        <v>0.821176448</v>
      </c>
      <c r="D1490" s="251">
        <f t="shared" si="2"/>
        <v>1.099154703</v>
      </c>
      <c r="E1490" s="193"/>
      <c r="F1490" s="193"/>
      <c r="G1490" s="193"/>
      <c r="H1490" s="193"/>
    </row>
    <row r="1491" ht="13.5" customHeight="1">
      <c r="A1491" s="193"/>
      <c r="B1491" s="251">
        <v>1479.0</v>
      </c>
      <c r="C1491" s="251">
        <f t="shared" si="1"/>
        <v>0.8217591785</v>
      </c>
      <c r="D1491" s="251">
        <f t="shared" si="2"/>
        <v>1.099228447</v>
      </c>
      <c r="E1491" s="193"/>
      <c r="F1491" s="193"/>
      <c r="G1491" s="193"/>
      <c r="H1491" s="193"/>
    </row>
    <row r="1492" ht="13.5" customHeight="1">
      <c r="A1492" s="193"/>
      <c r="B1492" s="251">
        <v>1480.0</v>
      </c>
      <c r="C1492" s="251">
        <f t="shared" si="1"/>
        <v>0.8223419482</v>
      </c>
      <c r="D1492" s="251">
        <f t="shared" si="2"/>
        <v>1.099302201</v>
      </c>
      <c r="E1492" s="193"/>
      <c r="F1492" s="193"/>
      <c r="G1492" s="193"/>
      <c r="H1492" s="193"/>
    </row>
    <row r="1493" ht="13.5" customHeight="1">
      <c r="A1493" s="193"/>
      <c r="B1493" s="251">
        <v>1481.0</v>
      </c>
      <c r="C1493" s="251">
        <f t="shared" si="1"/>
        <v>0.8229247569</v>
      </c>
      <c r="D1493" s="251">
        <f t="shared" si="2"/>
        <v>1.099375965</v>
      </c>
      <c r="E1493" s="193"/>
      <c r="F1493" s="193"/>
      <c r="G1493" s="193"/>
      <c r="H1493" s="193"/>
    </row>
    <row r="1494" ht="13.5" customHeight="1">
      <c r="A1494" s="193"/>
      <c r="B1494" s="251">
        <v>1482.0</v>
      </c>
      <c r="C1494" s="251">
        <f t="shared" si="1"/>
        <v>0.8235076047</v>
      </c>
      <c r="D1494" s="251">
        <f t="shared" si="2"/>
        <v>1.099449738</v>
      </c>
      <c r="E1494" s="193"/>
      <c r="F1494" s="193"/>
      <c r="G1494" s="193"/>
      <c r="H1494" s="193"/>
    </row>
    <row r="1495" ht="13.5" customHeight="1">
      <c r="A1495" s="193"/>
      <c r="B1495" s="251">
        <v>1483.0</v>
      </c>
      <c r="C1495" s="251">
        <f t="shared" si="1"/>
        <v>0.8240904916</v>
      </c>
      <c r="D1495" s="251">
        <f t="shared" si="2"/>
        <v>1.099523522</v>
      </c>
      <c r="E1495" s="193"/>
      <c r="F1495" s="193"/>
      <c r="G1495" s="193"/>
      <c r="H1495" s="193"/>
    </row>
    <row r="1496" ht="13.5" customHeight="1">
      <c r="A1496" s="193"/>
      <c r="B1496" s="251">
        <v>1484.0</v>
      </c>
      <c r="C1496" s="251">
        <f t="shared" si="1"/>
        <v>0.8246734177</v>
      </c>
      <c r="D1496" s="251">
        <f t="shared" si="2"/>
        <v>1.099597315</v>
      </c>
      <c r="E1496" s="193"/>
      <c r="F1496" s="193"/>
      <c r="G1496" s="193"/>
      <c r="H1496" s="193"/>
    </row>
    <row r="1497" ht="13.5" customHeight="1">
      <c r="A1497" s="193"/>
      <c r="B1497" s="251">
        <v>1485.0</v>
      </c>
      <c r="C1497" s="251">
        <f t="shared" si="1"/>
        <v>0.8252563828</v>
      </c>
      <c r="D1497" s="251">
        <f t="shared" si="2"/>
        <v>1.099671119</v>
      </c>
      <c r="E1497" s="193"/>
      <c r="F1497" s="193"/>
      <c r="G1497" s="193"/>
      <c r="H1497" s="193"/>
    </row>
    <row r="1498" ht="13.5" customHeight="1">
      <c r="A1498" s="193"/>
      <c r="B1498" s="251">
        <v>1486.0</v>
      </c>
      <c r="C1498" s="251">
        <f t="shared" si="1"/>
        <v>0.8258393872</v>
      </c>
      <c r="D1498" s="251">
        <f t="shared" si="2"/>
        <v>1.099744932</v>
      </c>
      <c r="E1498" s="193"/>
      <c r="F1498" s="193"/>
      <c r="G1498" s="193"/>
      <c r="H1498" s="193"/>
    </row>
    <row r="1499" ht="13.5" customHeight="1">
      <c r="A1499" s="193"/>
      <c r="B1499" s="251">
        <v>1487.0</v>
      </c>
      <c r="C1499" s="251">
        <f t="shared" si="1"/>
        <v>0.8264224306</v>
      </c>
      <c r="D1499" s="251">
        <f t="shared" si="2"/>
        <v>1.099818755</v>
      </c>
      <c r="E1499" s="193"/>
      <c r="F1499" s="193"/>
      <c r="G1499" s="193"/>
      <c r="H1499" s="193"/>
    </row>
    <row r="1500" ht="13.5" customHeight="1">
      <c r="A1500" s="193"/>
      <c r="B1500" s="251">
        <v>1488.0</v>
      </c>
      <c r="C1500" s="251">
        <f t="shared" si="1"/>
        <v>0.8270055132</v>
      </c>
      <c r="D1500" s="251">
        <f t="shared" si="2"/>
        <v>1.099892589</v>
      </c>
      <c r="E1500" s="193"/>
      <c r="F1500" s="193"/>
      <c r="G1500" s="193"/>
      <c r="H1500" s="193"/>
    </row>
    <row r="1501" ht="13.5" customHeight="1">
      <c r="A1501" s="193"/>
      <c r="B1501" s="251">
        <v>1489.0</v>
      </c>
      <c r="C1501" s="251">
        <f t="shared" si="1"/>
        <v>0.8275886349</v>
      </c>
      <c r="D1501" s="251">
        <f t="shared" si="2"/>
        <v>1.099966432</v>
      </c>
      <c r="E1501" s="193"/>
      <c r="F1501" s="193"/>
      <c r="G1501" s="193"/>
      <c r="H1501" s="193"/>
    </row>
    <row r="1502" ht="13.5" customHeight="1">
      <c r="A1502" s="193"/>
      <c r="B1502" s="251">
        <v>1490.0</v>
      </c>
      <c r="C1502" s="251">
        <f t="shared" si="1"/>
        <v>0.8281717958</v>
      </c>
      <c r="D1502" s="251">
        <f t="shared" si="2"/>
        <v>1.100040285</v>
      </c>
      <c r="E1502" s="193"/>
      <c r="F1502" s="193"/>
      <c r="G1502" s="193"/>
      <c r="H1502" s="193"/>
    </row>
    <row r="1503" ht="13.5" customHeight="1">
      <c r="A1503" s="193"/>
      <c r="B1503" s="251">
        <v>1491.0</v>
      </c>
      <c r="C1503" s="251">
        <f t="shared" si="1"/>
        <v>0.8287549958</v>
      </c>
      <c r="D1503" s="251">
        <f t="shared" si="2"/>
        <v>1.100114148</v>
      </c>
      <c r="E1503" s="193"/>
      <c r="F1503" s="193"/>
      <c r="G1503" s="193"/>
      <c r="H1503" s="193"/>
    </row>
    <row r="1504" ht="13.5" customHeight="1">
      <c r="A1504" s="193"/>
      <c r="B1504" s="251">
        <v>1492.0</v>
      </c>
      <c r="C1504" s="251">
        <f t="shared" si="1"/>
        <v>0.829338235</v>
      </c>
      <c r="D1504" s="251">
        <f t="shared" si="2"/>
        <v>1.10018802</v>
      </c>
      <c r="E1504" s="193"/>
      <c r="F1504" s="193"/>
      <c r="G1504" s="193"/>
      <c r="H1504" s="193"/>
    </row>
    <row r="1505" ht="13.5" customHeight="1">
      <c r="A1505" s="193"/>
      <c r="B1505" s="251">
        <v>1493.0</v>
      </c>
      <c r="C1505" s="251">
        <f t="shared" si="1"/>
        <v>0.8299215133</v>
      </c>
      <c r="D1505" s="251">
        <f t="shared" si="2"/>
        <v>1.100261903</v>
      </c>
      <c r="E1505" s="193"/>
      <c r="F1505" s="193"/>
      <c r="G1505" s="193"/>
      <c r="H1505" s="193"/>
    </row>
    <row r="1506" ht="13.5" customHeight="1">
      <c r="A1506" s="193"/>
      <c r="B1506" s="251">
        <v>1494.0</v>
      </c>
      <c r="C1506" s="251">
        <f t="shared" si="1"/>
        <v>0.8305048309</v>
      </c>
      <c r="D1506" s="251">
        <f t="shared" si="2"/>
        <v>1.100335796</v>
      </c>
      <c r="E1506" s="193"/>
      <c r="F1506" s="193"/>
      <c r="G1506" s="193"/>
      <c r="H1506" s="193"/>
    </row>
    <row r="1507" ht="13.5" customHeight="1">
      <c r="A1507" s="193"/>
      <c r="B1507" s="251">
        <v>1495.0</v>
      </c>
      <c r="C1507" s="251">
        <f t="shared" si="1"/>
        <v>0.8310881876</v>
      </c>
      <c r="D1507" s="251">
        <f t="shared" si="2"/>
        <v>1.100409698</v>
      </c>
      <c r="E1507" s="193"/>
      <c r="F1507" s="193"/>
      <c r="G1507" s="193"/>
      <c r="H1507" s="193"/>
    </row>
    <row r="1508" ht="13.5" customHeight="1">
      <c r="A1508" s="193"/>
      <c r="B1508" s="251">
        <v>1496.0</v>
      </c>
      <c r="C1508" s="251">
        <f t="shared" si="1"/>
        <v>0.8316715835</v>
      </c>
      <c r="D1508" s="251">
        <f t="shared" si="2"/>
        <v>1.100483611</v>
      </c>
      <c r="E1508" s="193"/>
      <c r="F1508" s="193"/>
      <c r="G1508" s="193"/>
      <c r="H1508" s="193"/>
    </row>
    <row r="1509" ht="13.5" customHeight="1">
      <c r="A1509" s="193"/>
      <c r="B1509" s="251">
        <v>1497.0</v>
      </c>
      <c r="C1509" s="251">
        <f t="shared" si="1"/>
        <v>0.8322550185</v>
      </c>
      <c r="D1509" s="251">
        <f t="shared" si="2"/>
        <v>1.100557533</v>
      </c>
      <c r="E1509" s="193"/>
      <c r="F1509" s="193"/>
      <c r="G1509" s="193"/>
      <c r="H1509" s="193"/>
    </row>
    <row r="1510" ht="13.5" customHeight="1">
      <c r="A1510" s="193"/>
      <c r="B1510" s="251">
        <v>1498.0</v>
      </c>
      <c r="C1510" s="251">
        <f t="shared" si="1"/>
        <v>0.8328384928</v>
      </c>
      <c r="D1510" s="251">
        <f t="shared" si="2"/>
        <v>1.100631466</v>
      </c>
      <c r="E1510" s="193"/>
      <c r="F1510" s="193"/>
      <c r="G1510" s="193"/>
      <c r="H1510" s="193"/>
    </row>
    <row r="1511" ht="13.5" customHeight="1">
      <c r="A1511" s="193"/>
      <c r="B1511" s="251">
        <v>1499.0</v>
      </c>
      <c r="C1511" s="251">
        <f t="shared" si="1"/>
        <v>0.8334220063</v>
      </c>
      <c r="D1511" s="251">
        <f t="shared" si="2"/>
        <v>1.100705408</v>
      </c>
      <c r="E1511" s="193"/>
      <c r="F1511" s="193"/>
      <c r="G1511" s="193"/>
      <c r="H1511" s="193"/>
    </row>
    <row r="1512" ht="13.5" customHeight="1">
      <c r="A1512" s="193"/>
      <c r="B1512" s="251">
        <v>1500.0</v>
      </c>
      <c r="C1512" s="251">
        <f t="shared" si="1"/>
        <v>0.8340055589</v>
      </c>
      <c r="D1512" s="251">
        <f t="shared" si="2"/>
        <v>1.10077936</v>
      </c>
      <c r="E1512" s="193"/>
      <c r="F1512" s="193"/>
      <c r="G1512" s="193"/>
      <c r="H1512" s="193"/>
    </row>
    <row r="1513" ht="13.5" customHeight="1">
      <c r="A1513" s="193"/>
      <c r="B1513" s="251">
        <v>1501.0</v>
      </c>
      <c r="C1513" s="251">
        <f t="shared" si="1"/>
        <v>0.8345891508</v>
      </c>
      <c r="D1513" s="251">
        <f t="shared" si="2"/>
        <v>1.100853323</v>
      </c>
      <c r="E1513" s="193"/>
      <c r="F1513" s="193"/>
      <c r="G1513" s="193"/>
      <c r="H1513" s="193"/>
    </row>
    <row r="1514" ht="13.5" customHeight="1">
      <c r="A1514" s="193"/>
      <c r="B1514" s="251">
        <v>1502.0</v>
      </c>
      <c r="C1514" s="251">
        <f t="shared" si="1"/>
        <v>0.8351727819</v>
      </c>
      <c r="D1514" s="251">
        <f t="shared" si="2"/>
        <v>1.100927295</v>
      </c>
      <c r="E1514" s="193"/>
      <c r="F1514" s="193"/>
      <c r="G1514" s="193"/>
      <c r="H1514" s="193"/>
    </row>
    <row r="1515" ht="13.5" customHeight="1">
      <c r="A1515" s="193"/>
      <c r="B1515" s="251">
        <v>1503.0</v>
      </c>
      <c r="C1515" s="251">
        <f t="shared" si="1"/>
        <v>0.8357564522</v>
      </c>
      <c r="D1515" s="251">
        <f t="shared" si="2"/>
        <v>1.101001277</v>
      </c>
      <c r="E1515" s="193"/>
      <c r="F1515" s="193"/>
      <c r="G1515" s="193"/>
      <c r="H1515" s="193"/>
    </row>
    <row r="1516" ht="13.5" customHeight="1">
      <c r="A1516" s="193"/>
      <c r="B1516" s="251">
        <v>1504.0</v>
      </c>
      <c r="C1516" s="251">
        <f t="shared" si="1"/>
        <v>0.8363401617</v>
      </c>
      <c r="D1516" s="251">
        <f t="shared" si="2"/>
        <v>1.101075269</v>
      </c>
      <c r="E1516" s="193"/>
      <c r="F1516" s="193"/>
      <c r="G1516" s="193"/>
      <c r="H1516" s="193"/>
    </row>
    <row r="1517" ht="13.5" customHeight="1">
      <c r="A1517" s="193"/>
      <c r="B1517" s="251">
        <v>1505.0</v>
      </c>
      <c r="C1517" s="251">
        <f t="shared" si="1"/>
        <v>0.8369239105</v>
      </c>
      <c r="D1517" s="251">
        <f t="shared" si="2"/>
        <v>1.101149271</v>
      </c>
      <c r="E1517" s="193"/>
      <c r="F1517" s="193"/>
      <c r="G1517" s="193"/>
      <c r="H1517" s="193"/>
    </row>
    <row r="1518" ht="13.5" customHeight="1">
      <c r="A1518" s="193"/>
      <c r="B1518" s="251">
        <v>1506.0</v>
      </c>
      <c r="C1518" s="251">
        <f t="shared" si="1"/>
        <v>0.8375076985</v>
      </c>
      <c r="D1518" s="251">
        <f t="shared" si="2"/>
        <v>1.101223283</v>
      </c>
      <c r="E1518" s="193"/>
      <c r="F1518" s="193"/>
      <c r="G1518" s="193"/>
      <c r="H1518" s="193"/>
    </row>
    <row r="1519" ht="13.5" customHeight="1">
      <c r="A1519" s="193"/>
      <c r="B1519" s="251">
        <v>1507.0</v>
      </c>
      <c r="C1519" s="251">
        <f t="shared" si="1"/>
        <v>0.8380915257</v>
      </c>
      <c r="D1519" s="251">
        <f t="shared" si="2"/>
        <v>1.101297305</v>
      </c>
      <c r="E1519" s="193"/>
      <c r="F1519" s="193"/>
      <c r="G1519" s="193"/>
      <c r="H1519" s="193"/>
    </row>
    <row r="1520" ht="13.5" customHeight="1">
      <c r="A1520" s="193"/>
      <c r="B1520" s="251">
        <v>1508.0</v>
      </c>
      <c r="C1520" s="251">
        <f t="shared" si="1"/>
        <v>0.8386753922</v>
      </c>
      <c r="D1520" s="251">
        <f t="shared" si="2"/>
        <v>1.101371336</v>
      </c>
      <c r="E1520" s="193"/>
      <c r="F1520" s="193"/>
      <c r="G1520" s="193"/>
      <c r="H1520" s="193"/>
    </row>
    <row r="1521" ht="13.5" customHeight="1">
      <c r="A1521" s="193"/>
      <c r="B1521" s="251">
        <v>1509.0</v>
      </c>
      <c r="C1521" s="251">
        <f t="shared" si="1"/>
        <v>0.8392592979</v>
      </c>
      <c r="D1521" s="251">
        <f t="shared" si="2"/>
        <v>1.101445378</v>
      </c>
      <c r="E1521" s="193"/>
      <c r="F1521" s="193"/>
      <c r="G1521" s="193"/>
      <c r="H1521" s="193"/>
    </row>
    <row r="1522" ht="13.5" customHeight="1">
      <c r="A1522" s="193"/>
      <c r="B1522" s="251">
        <v>1510.0</v>
      </c>
      <c r="C1522" s="251">
        <f t="shared" si="1"/>
        <v>0.8398432429</v>
      </c>
      <c r="D1522" s="251">
        <f t="shared" si="2"/>
        <v>1.10151943</v>
      </c>
      <c r="E1522" s="193"/>
      <c r="F1522" s="193"/>
      <c r="G1522" s="193"/>
      <c r="H1522" s="193"/>
    </row>
    <row r="1523" ht="13.5" customHeight="1">
      <c r="A1523" s="193"/>
      <c r="B1523" s="251">
        <v>1511.0</v>
      </c>
      <c r="C1523" s="251">
        <f t="shared" si="1"/>
        <v>0.8404272271</v>
      </c>
      <c r="D1523" s="251">
        <f t="shared" si="2"/>
        <v>1.101593492</v>
      </c>
      <c r="E1523" s="193"/>
      <c r="F1523" s="193"/>
      <c r="G1523" s="193"/>
      <c r="H1523" s="193"/>
    </row>
    <row r="1524" ht="13.5" customHeight="1">
      <c r="A1524" s="193"/>
      <c r="B1524" s="251">
        <v>1512.0</v>
      </c>
      <c r="C1524" s="251">
        <f t="shared" si="1"/>
        <v>0.8410112506</v>
      </c>
      <c r="D1524" s="251">
        <f t="shared" si="2"/>
        <v>1.101667563</v>
      </c>
      <c r="E1524" s="193"/>
      <c r="F1524" s="193"/>
      <c r="G1524" s="193"/>
      <c r="H1524" s="193"/>
    </row>
    <row r="1525" ht="13.5" customHeight="1">
      <c r="A1525" s="193"/>
      <c r="B1525" s="251">
        <v>1513.0</v>
      </c>
      <c r="C1525" s="251">
        <f t="shared" si="1"/>
        <v>0.8415953134</v>
      </c>
      <c r="D1525" s="251">
        <f t="shared" si="2"/>
        <v>1.101741645</v>
      </c>
      <c r="E1525" s="193"/>
      <c r="F1525" s="193"/>
      <c r="G1525" s="193"/>
      <c r="H1525" s="193"/>
    </row>
    <row r="1526" ht="13.5" customHeight="1">
      <c r="A1526" s="193"/>
      <c r="B1526" s="251">
        <v>1514.0</v>
      </c>
      <c r="C1526" s="251">
        <f t="shared" si="1"/>
        <v>0.8421794155</v>
      </c>
      <c r="D1526" s="251">
        <f t="shared" si="2"/>
        <v>1.101815736</v>
      </c>
      <c r="E1526" s="193"/>
      <c r="F1526" s="193"/>
      <c r="G1526" s="193"/>
      <c r="H1526" s="193"/>
    </row>
    <row r="1527" ht="13.5" customHeight="1">
      <c r="A1527" s="193"/>
      <c r="B1527" s="251">
        <v>1515.0</v>
      </c>
      <c r="C1527" s="251">
        <f t="shared" si="1"/>
        <v>0.8427635568</v>
      </c>
      <c r="D1527" s="251">
        <f t="shared" si="2"/>
        <v>1.101889838</v>
      </c>
      <c r="E1527" s="193"/>
      <c r="F1527" s="193"/>
      <c r="G1527" s="193"/>
      <c r="H1527" s="193"/>
    </row>
    <row r="1528" ht="13.5" customHeight="1">
      <c r="A1528" s="193"/>
      <c r="B1528" s="251">
        <v>1516.0</v>
      </c>
      <c r="C1528" s="251">
        <f t="shared" si="1"/>
        <v>0.8433477374</v>
      </c>
      <c r="D1528" s="251">
        <f t="shared" si="2"/>
        <v>1.101963949</v>
      </c>
      <c r="E1528" s="193"/>
      <c r="F1528" s="193"/>
      <c r="G1528" s="193"/>
      <c r="H1528" s="193"/>
    </row>
    <row r="1529" ht="13.5" customHeight="1">
      <c r="A1529" s="193"/>
      <c r="B1529" s="251">
        <v>1517.0</v>
      </c>
      <c r="C1529" s="251">
        <f t="shared" si="1"/>
        <v>0.8439319574</v>
      </c>
      <c r="D1529" s="251">
        <f t="shared" si="2"/>
        <v>1.102038071</v>
      </c>
      <c r="E1529" s="193"/>
      <c r="F1529" s="193"/>
      <c r="G1529" s="193"/>
      <c r="H1529" s="193"/>
    </row>
    <row r="1530" ht="13.5" customHeight="1">
      <c r="A1530" s="193"/>
      <c r="B1530" s="251">
        <v>1518.0</v>
      </c>
      <c r="C1530" s="251">
        <f t="shared" si="1"/>
        <v>0.8445162166</v>
      </c>
      <c r="D1530" s="251">
        <f t="shared" si="2"/>
        <v>1.102112202</v>
      </c>
      <c r="E1530" s="193"/>
      <c r="F1530" s="193"/>
      <c r="G1530" s="193"/>
      <c r="H1530" s="193"/>
    </row>
    <row r="1531" ht="13.5" customHeight="1">
      <c r="A1531" s="193"/>
      <c r="B1531" s="251">
        <v>1519.0</v>
      </c>
      <c r="C1531" s="251">
        <f t="shared" si="1"/>
        <v>0.8451005151</v>
      </c>
      <c r="D1531" s="251">
        <f t="shared" si="2"/>
        <v>1.102186344</v>
      </c>
      <c r="E1531" s="193"/>
      <c r="F1531" s="193"/>
      <c r="G1531" s="193"/>
      <c r="H1531" s="193"/>
    </row>
    <row r="1532" ht="13.5" customHeight="1">
      <c r="A1532" s="193"/>
      <c r="B1532" s="251">
        <v>1520.0</v>
      </c>
      <c r="C1532" s="251">
        <f t="shared" si="1"/>
        <v>0.8456848529</v>
      </c>
      <c r="D1532" s="251">
        <f t="shared" si="2"/>
        <v>1.102260495</v>
      </c>
      <c r="E1532" s="193"/>
      <c r="F1532" s="193"/>
      <c r="G1532" s="193"/>
      <c r="H1532" s="193"/>
    </row>
    <row r="1533" ht="13.5" customHeight="1">
      <c r="A1533" s="193"/>
      <c r="B1533" s="251">
        <v>1521.0</v>
      </c>
      <c r="C1533" s="251">
        <f t="shared" si="1"/>
        <v>0.8462692301</v>
      </c>
      <c r="D1533" s="251">
        <f t="shared" si="2"/>
        <v>1.102334657</v>
      </c>
      <c r="E1533" s="193"/>
      <c r="F1533" s="193"/>
      <c r="G1533" s="193"/>
      <c r="H1533" s="193"/>
    </row>
    <row r="1534" ht="13.5" customHeight="1">
      <c r="A1534" s="193"/>
      <c r="B1534" s="251">
        <v>1522.0</v>
      </c>
      <c r="C1534" s="251">
        <f t="shared" si="1"/>
        <v>0.8468536465</v>
      </c>
      <c r="D1534" s="251">
        <f t="shared" si="2"/>
        <v>1.102408828</v>
      </c>
      <c r="E1534" s="193"/>
      <c r="F1534" s="193"/>
      <c r="G1534" s="193"/>
      <c r="H1534" s="193"/>
    </row>
    <row r="1535" ht="13.5" customHeight="1">
      <c r="A1535" s="193"/>
      <c r="B1535" s="251">
        <v>1523.0</v>
      </c>
      <c r="C1535" s="251">
        <f t="shared" si="1"/>
        <v>0.8474381023</v>
      </c>
      <c r="D1535" s="251">
        <f t="shared" si="2"/>
        <v>1.102483009</v>
      </c>
      <c r="E1535" s="193"/>
      <c r="F1535" s="193"/>
      <c r="G1535" s="193"/>
      <c r="H1535" s="193"/>
    </row>
    <row r="1536" ht="13.5" customHeight="1">
      <c r="A1536" s="193"/>
      <c r="B1536" s="251">
        <v>1524.0</v>
      </c>
      <c r="C1536" s="251">
        <f t="shared" si="1"/>
        <v>0.8480225974</v>
      </c>
      <c r="D1536" s="251">
        <f t="shared" si="2"/>
        <v>1.102557201</v>
      </c>
      <c r="E1536" s="193"/>
      <c r="F1536" s="193"/>
      <c r="G1536" s="193"/>
      <c r="H1536" s="193"/>
    </row>
    <row r="1537" ht="13.5" customHeight="1">
      <c r="A1537" s="193"/>
      <c r="B1537" s="251">
        <v>1525.0</v>
      </c>
      <c r="C1537" s="251">
        <f t="shared" si="1"/>
        <v>0.8486071319</v>
      </c>
      <c r="D1537" s="251">
        <f t="shared" si="2"/>
        <v>1.102631402</v>
      </c>
      <c r="E1537" s="193"/>
      <c r="F1537" s="193"/>
      <c r="G1537" s="193"/>
      <c r="H1537" s="193"/>
    </row>
    <row r="1538" ht="13.5" customHeight="1">
      <c r="A1538" s="193"/>
      <c r="B1538" s="251">
        <v>1526.0</v>
      </c>
      <c r="C1538" s="251">
        <f t="shared" si="1"/>
        <v>0.8491917057</v>
      </c>
      <c r="D1538" s="251">
        <f t="shared" si="2"/>
        <v>1.102705613</v>
      </c>
      <c r="E1538" s="193"/>
      <c r="F1538" s="193"/>
      <c r="G1538" s="193"/>
      <c r="H1538" s="193"/>
    </row>
    <row r="1539" ht="13.5" customHeight="1">
      <c r="A1539" s="193"/>
      <c r="B1539" s="251">
        <v>1527.0</v>
      </c>
      <c r="C1539" s="251">
        <f t="shared" si="1"/>
        <v>0.8497763188</v>
      </c>
      <c r="D1539" s="251">
        <f t="shared" si="2"/>
        <v>1.102779834</v>
      </c>
      <c r="E1539" s="193"/>
      <c r="F1539" s="193"/>
      <c r="G1539" s="193"/>
      <c r="H1539" s="193"/>
    </row>
    <row r="1540" ht="13.5" customHeight="1">
      <c r="A1540" s="193"/>
      <c r="B1540" s="251">
        <v>1528.0</v>
      </c>
      <c r="C1540" s="251">
        <f t="shared" si="1"/>
        <v>0.8503609713</v>
      </c>
      <c r="D1540" s="251">
        <f t="shared" si="2"/>
        <v>1.102854066</v>
      </c>
      <c r="E1540" s="193"/>
      <c r="F1540" s="193"/>
      <c r="G1540" s="193"/>
      <c r="H1540" s="193"/>
    </row>
    <row r="1541" ht="13.5" customHeight="1">
      <c r="A1541" s="193"/>
      <c r="B1541" s="251">
        <v>1529.0</v>
      </c>
      <c r="C1541" s="251">
        <f t="shared" si="1"/>
        <v>0.8509456631</v>
      </c>
      <c r="D1541" s="251">
        <f t="shared" si="2"/>
        <v>1.102928307</v>
      </c>
      <c r="E1541" s="193"/>
      <c r="F1541" s="193"/>
      <c r="G1541" s="193"/>
      <c r="H1541" s="193"/>
    </row>
    <row r="1542" ht="13.5" customHeight="1">
      <c r="A1542" s="193"/>
      <c r="B1542" s="251">
        <v>1530.0</v>
      </c>
      <c r="C1542" s="251">
        <f t="shared" si="1"/>
        <v>0.8515303943</v>
      </c>
      <c r="D1542" s="251">
        <f t="shared" si="2"/>
        <v>1.103002558</v>
      </c>
      <c r="E1542" s="193"/>
      <c r="F1542" s="193"/>
      <c r="G1542" s="193"/>
      <c r="H1542" s="193"/>
    </row>
    <row r="1543" ht="13.5" customHeight="1">
      <c r="A1543" s="193"/>
      <c r="B1543" s="251">
        <v>1531.0</v>
      </c>
      <c r="C1543" s="251">
        <f t="shared" si="1"/>
        <v>0.8521151649</v>
      </c>
      <c r="D1543" s="251">
        <f t="shared" si="2"/>
        <v>1.103076819</v>
      </c>
      <c r="E1543" s="193"/>
      <c r="F1543" s="193"/>
      <c r="G1543" s="193"/>
      <c r="H1543" s="193"/>
    </row>
    <row r="1544" ht="13.5" customHeight="1">
      <c r="A1544" s="193"/>
      <c r="B1544" s="251">
        <v>1532.0</v>
      </c>
      <c r="C1544" s="251">
        <f t="shared" si="1"/>
        <v>0.8526999748</v>
      </c>
      <c r="D1544" s="251">
        <f t="shared" si="2"/>
        <v>1.103151091</v>
      </c>
      <c r="E1544" s="193"/>
      <c r="F1544" s="193"/>
      <c r="G1544" s="193"/>
      <c r="H1544" s="193"/>
    </row>
    <row r="1545" ht="13.5" customHeight="1">
      <c r="A1545" s="193"/>
      <c r="B1545" s="251">
        <v>1533.0</v>
      </c>
      <c r="C1545" s="251">
        <f t="shared" si="1"/>
        <v>0.8532848241</v>
      </c>
      <c r="D1545" s="251">
        <f t="shared" si="2"/>
        <v>1.103225372</v>
      </c>
      <c r="E1545" s="193"/>
      <c r="F1545" s="193"/>
      <c r="G1545" s="193"/>
      <c r="H1545" s="193"/>
    </row>
    <row r="1546" ht="13.5" customHeight="1">
      <c r="A1546" s="193"/>
      <c r="B1546" s="251">
        <v>1534.0</v>
      </c>
      <c r="C1546" s="251">
        <f t="shared" si="1"/>
        <v>0.8538697129</v>
      </c>
      <c r="D1546" s="251">
        <f t="shared" si="2"/>
        <v>1.103299663</v>
      </c>
      <c r="E1546" s="193"/>
      <c r="F1546" s="193"/>
      <c r="G1546" s="193"/>
      <c r="H1546" s="193"/>
    </row>
    <row r="1547" ht="13.5" customHeight="1">
      <c r="A1547" s="193"/>
      <c r="B1547" s="251">
        <v>1535.0</v>
      </c>
      <c r="C1547" s="251">
        <f t="shared" si="1"/>
        <v>0.8544546409</v>
      </c>
      <c r="D1547" s="251">
        <f t="shared" si="2"/>
        <v>1.103373965</v>
      </c>
      <c r="E1547" s="193"/>
      <c r="F1547" s="193"/>
      <c r="G1547" s="193"/>
      <c r="H1547" s="193"/>
    </row>
    <row r="1548" ht="13.5" customHeight="1">
      <c r="A1548" s="193"/>
      <c r="B1548" s="251">
        <v>1536.0</v>
      </c>
      <c r="C1548" s="251">
        <f t="shared" si="1"/>
        <v>0.8550396084</v>
      </c>
      <c r="D1548" s="251">
        <f t="shared" si="2"/>
        <v>1.103448276</v>
      </c>
      <c r="E1548" s="193"/>
      <c r="F1548" s="193"/>
      <c r="G1548" s="193"/>
      <c r="H1548" s="193"/>
    </row>
    <row r="1549" ht="13.5" customHeight="1">
      <c r="A1549" s="193"/>
      <c r="B1549" s="251">
        <v>1537.0</v>
      </c>
      <c r="C1549" s="251">
        <f t="shared" si="1"/>
        <v>0.8556246153</v>
      </c>
      <c r="D1549" s="251">
        <f t="shared" si="2"/>
        <v>1.103522597</v>
      </c>
      <c r="E1549" s="193"/>
      <c r="F1549" s="193"/>
      <c r="G1549" s="193"/>
      <c r="H1549" s="193"/>
    </row>
    <row r="1550" ht="13.5" customHeight="1">
      <c r="A1550" s="193"/>
      <c r="B1550" s="251">
        <v>1538.0</v>
      </c>
      <c r="C1550" s="251">
        <f t="shared" si="1"/>
        <v>0.8562096616</v>
      </c>
      <c r="D1550" s="251">
        <f t="shared" si="2"/>
        <v>1.103596928</v>
      </c>
      <c r="E1550" s="193"/>
      <c r="F1550" s="193"/>
      <c r="G1550" s="193"/>
      <c r="H1550" s="193"/>
    </row>
    <row r="1551" ht="13.5" customHeight="1">
      <c r="A1551" s="193"/>
      <c r="B1551" s="251">
        <v>1539.0</v>
      </c>
      <c r="C1551" s="251">
        <f t="shared" si="1"/>
        <v>0.8567947473</v>
      </c>
      <c r="D1551" s="251">
        <f t="shared" si="2"/>
        <v>1.10367127</v>
      </c>
      <c r="E1551" s="193"/>
      <c r="F1551" s="193"/>
      <c r="G1551" s="193"/>
      <c r="H1551" s="193"/>
    </row>
    <row r="1552" ht="13.5" customHeight="1">
      <c r="A1552" s="193"/>
      <c r="B1552" s="251">
        <v>1540.0</v>
      </c>
      <c r="C1552" s="251">
        <f t="shared" si="1"/>
        <v>0.8573798724</v>
      </c>
      <c r="D1552" s="251">
        <f t="shared" si="2"/>
        <v>1.103745621</v>
      </c>
      <c r="E1552" s="193"/>
      <c r="F1552" s="193"/>
      <c r="G1552" s="193"/>
      <c r="H1552" s="193"/>
    </row>
    <row r="1553" ht="13.5" customHeight="1">
      <c r="A1553" s="193"/>
      <c r="B1553" s="251">
        <v>1541.0</v>
      </c>
      <c r="C1553" s="251">
        <f t="shared" si="1"/>
        <v>0.8579650369</v>
      </c>
      <c r="D1553" s="251">
        <f t="shared" si="2"/>
        <v>1.103819982</v>
      </c>
      <c r="E1553" s="193"/>
      <c r="F1553" s="193"/>
      <c r="G1553" s="193"/>
      <c r="H1553" s="193"/>
    </row>
    <row r="1554" ht="13.5" customHeight="1">
      <c r="A1554" s="193"/>
      <c r="B1554" s="251">
        <v>1542.0</v>
      </c>
      <c r="C1554" s="251">
        <f t="shared" si="1"/>
        <v>0.8585502409</v>
      </c>
      <c r="D1554" s="251">
        <f t="shared" si="2"/>
        <v>1.103894354</v>
      </c>
      <c r="E1554" s="193"/>
      <c r="F1554" s="193"/>
      <c r="G1554" s="193"/>
      <c r="H1554" s="193"/>
    </row>
    <row r="1555" ht="13.5" customHeight="1">
      <c r="A1555" s="193"/>
      <c r="B1555" s="251">
        <v>1543.0</v>
      </c>
      <c r="C1555" s="251">
        <f t="shared" si="1"/>
        <v>0.8591354842</v>
      </c>
      <c r="D1555" s="251">
        <f t="shared" si="2"/>
        <v>1.103968735</v>
      </c>
      <c r="E1555" s="193"/>
      <c r="F1555" s="193"/>
      <c r="G1555" s="193"/>
      <c r="H1555" s="193"/>
    </row>
    <row r="1556" ht="13.5" customHeight="1">
      <c r="A1556" s="193"/>
      <c r="B1556" s="251">
        <v>1544.0</v>
      </c>
      <c r="C1556" s="251">
        <f t="shared" si="1"/>
        <v>0.8597207671</v>
      </c>
      <c r="D1556" s="251">
        <f t="shared" si="2"/>
        <v>1.104043127</v>
      </c>
      <c r="E1556" s="193"/>
      <c r="F1556" s="193"/>
      <c r="G1556" s="193"/>
      <c r="H1556" s="193"/>
    </row>
    <row r="1557" ht="13.5" customHeight="1">
      <c r="A1557" s="193"/>
      <c r="B1557" s="251">
        <v>1545.0</v>
      </c>
      <c r="C1557" s="251">
        <f t="shared" si="1"/>
        <v>0.8603060893</v>
      </c>
      <c r="D1557" s="251">
        <f t="shared" si="2"/>
        <v>1.104117528</v>
      </c>
      <c r="E1557" s="193"/>
      <c r="F1557" s="193"/>
      <c r="G1557" s="193"/>
      <c r="H1557" s="193"/>
    </row>
    <row r="1558" ht="13.5" customHeight="1">
      <c r="A1558" s="193"/>
      <c r="B1558" s="251">
        <v>1546.0</v>
      </c>
      <c r="C1558" s="251">
        <f t="shared" si="1"/>
        <v>0.860891451</v>
      </c>
      <c r="D1558" s="251">
        <f t="shared" si="2"/>
        <v>1.10419194</v>
      </c>
      <c r="E1558" s="193"/>
      <c r="F1558" s="193"/>
      <c r="G1558" s="193"/>
      <c r="H1558" s="193"/>
    </row>
    <row r="1559" ht="13.5" customHeight="1">
      <c r="A1559" s="193"/>
      <c r="B1559" s="251">
        <v>1547.0</v>
      </c>
      <c r="C1559" s="251">
        <f t="shared" si="1"/>
        <v>0.8614768522</v>
      </c>
      <c r="D1559" s="251">
        <f t="shared" si="2"/>
        <v>1.104266361</v>
      </c>
      <c r="E1559" s="193"/>
      <c r="F1559" s="193"/>
      <c r="G1559" s="193"/>
      <c r="H1559" s="193"/>
    </row>
    <row r="1560" ht="13.5" customHeight="1">
      <c r="A1560" s="193"/>
      <c r="B1560" s="251">
        <v>1548.0</v>
      </c>
      <c r="C1560" s="251">
        <f t="shared" si="1"/>
        <v>0.8620622928</v>
      </c>
      <c r="D1560" s="251">
        <f t="shared" si="2"/>
        <v>1.104340793</v>
      </c>
      <c r="E1560" s="193"/>
      <c r="F1560" s="193"/>
      <c r="G1560" s="193"/>
      <c r="H1560" s="193"/>
    </row>
    <row r="1561" ht="13.5" customHeight="1">
      <c r="A1561" s="193"/>
      <c r="B1561" s="251">
        <v>1549.0</v>
      </c>
      <c r="C1561" s="251">
        <f t="shared" si="1"/>
        <v>0.8626477729</v>
      </c>
      <c r="D1561" s="251">
        <f t="shared" si="2"/>
        <v>1.104415234</v>
      </c>
      <c r="E1561" s="193"/>
      <c r="F1561" s="193"/>
      <c r="G1561" s="193"/>
      <c r="H1561" s="193"/>
    </row>
    <row r="1562" ht="13.5" customHeight="1">
      <c r="A1562" s="193"/>
      <c r="B1562" s="251">
        <v>1550.0</v>
      </c>
      <c r="C1562" s="251">
        <f t="shared" si="1"/>
        <v>0.8632332924</v>
      </c>
      <c r="D1562" s="251">
        <f t="shared" si="2"/>
        <v>1.104489686</v>
      </c>
      <c r="E1562" s="193"/>
      <c r="F1562" s="193"/>
      <c r="G1562" s="193"/>
      <c r="H1562" s="193"/>
    </row>
    <row r="1563" ht="13.5" customHeight="1">
      <c r="A1563" s="193"/>
      <c r="B1563" s="251">
        <v>1551.0</v>
      </c>
      <c r="C1563" s="251">
        <f t="shared" si="1"/>
        <v>0.8638188514</v>
      </c>
      <c r="D1563" s="251">
        <f t="shared" si="2"/>
        <v>1.104564148</v>
      </c>
      <c r="E1563" s="193"/>
      <c r="F1563" s="193"/>
      <c r="G1563" s="193"/>
      <c r="H1563" s="193"/>
    </row>
    <row r="1564" ht="13.5" customHeight="1">
      <c r="A1564" s="193"/>
      <c r="B1564" s="251">
        <v>1552.0</v>
      </c>
      <c r="C1564" s="251">
        <f t="shared" si="1"/>
        <v>0.8644044499</v>
      </c>
      <c r="D1564" s="251">
        <f t="shared" si="2"/>
        <v>1.104638619</v>
      </c>
      <c r="E1564" s="193"/>
      <c r="F1564" s="193"/>
      <c r="G1564" s="193"/>
      <c r="H1564" s="193"/>
    </row>
    <row r="1565" ht="13.5" customHeight="1">
      <c r="A1565" s="193"/>
      <c r="B1565" s="251">
        <v>1553.0</v>
      </c>
      <c r="C1565" s="251">
        <f t="shared" si="1"/>
        <v>0.8649900879</v>
      </c>
      <c r="D1565" s="251">
        <f t="shared" si="2"/>
        <v>1.104713101</v>
      </c>
      <c r="E1565" s="193"/>
      <c r="F1565" s="193"/>
      <c r="G1565" s="193"/>
      <c r="H1565" s="193"/>
    </row>
    <row r="1566" ht="13.5" customHeight="1">
      <c r="A1566" s="193"/>
      <c r="B1566" s="251">
        <v>1554.0</v>
      </c>
      <c r="C1566" s="251">
        <f t="shared" si="1"/>
        <v>0.8655757653</v>
      </c>
      <c r="D1566" s="251">
        <f t="shared" si="2"/>
        <v>1.104787593</v>
      </c>
      <c r="E1566" s="193"/>
      <c r="F1566" s="193"/>
      <c r="G1566" s="193"/>
      <c r="H1566" s="193"/>
    </row>
    <row r="1567" ht="13.5" customHeight="1">
      <c r="A1567" s="193"/>
      <c r="B1567" s="251">
        <v>1555.0</v>
      </c>
      <c r="C1567" s="251">
        <f t="shared" si="1"/>
        <v>0.8661614823</v>
      </c>
      <c r="D1567" s="251">
        <f t="shared" si="2"/>
        <v>1.104862095</v>
      </c>
      <c r="E1567" s="193"/>
      <c r="F1567" s="193"/>
      <c r="G1567" s="193"/>
      <c r="H1567" s="193"/>
    </row>
    <row r="1568" ht="13.5" customHeight="1">
      <c r="A1568" s="193"/>
      <c r="B1568" s="251">
        <v>1556.0</v>
      </c>
      <c r="C1568" s="251">
        <f t="shared" si="1"/>
        <v>0.8667472388</v>
      </c>
      <c r="D1568" s="251">
        <f t="shared" si="2"/>
        <v>1.104936606</v>
      </c>
      <c r="E1568" s="193"/>
      <c r="F1568" s="193"/>
      <c r="G1568" s="193"/>
      <c r="H1568" s="193"/>
    </row>
    <row r="1569" ht="13.5" customHeight="1">
      <c r="A1569" s="193"/>
      <c r="B1569" s="251">
        <v>1557.0</v>
      </c>
      <c r="C1569" s="251">
        <f t="shared" si="1"/>
        <v>0.8673330347</v>
      </c>
      <c r="D1569" s="251">
        <f t="shared" si="2"/>
        <v>1.105011128</v>
      </c>
      <c r="E1569" s="193"/>
      <c r="F1569" s="193"/>
      <c r="G1569" s="193"/>
      <c r="H1569" s="193"/>
    </row>
    <row r="1570" ht="13.5" customHeight="1">
      <c r="A1570" s="193"/>
      <c r="B1570" s="251">
        <v>1558.0</v>
      </c>
      <c r="C1570" s="251">
        <f t="shared" si="1"/>
        <v>0.8679188702</v>
      </c>
      <c r="D1570" s="251">
        <f t="shared" si="2"/>
        <v>1.10508566</v>
      </c>
      <c r="E1570" s="193"/>
      <c r="F1570" s="193"/>
      <c r="G1570" s="193"/>
      <c r="H1570" s="193"/>
    </row>
    <row r="1571" ht="13.5" customHeight="1">
      <c r="A1571" s="193"/>
      <c r="B1571" s="251">
        <v>1559.0</v>
      </c>
      <c r="C1571" s="251">
        <f t="shared" si="1"/>
        <v>0.8685047452</v>
      </c>
      <c r="D1571" s="251">
        <f t="shared" si="2"/>
        <v>1.105160202</v>
      </c>
      <c r="E1571" s="193"/>
      <c r="F1571" s="193"/>
      <c r="G1571" s="193"/>
      <c r="H1571" s="193"/>
    </row>
    <row r="1572" ht="13.5" customHeight="1">
      <c r="A1572" s="193"/>
      <c r="B1572" s="251">
        <v>1560.0</v>
      </c>
      <c r="C1572" s="251">
        <f t="shared" si="1"/>
        <v>0.8690906597</v>
      </c>
      <c r="D1572" s="251">
        <f t="shared" si="2"/>
        <v>1.105234754</v>
      </c>
      <c r="E1572" s="193"/>
      <c r="F1572" s="193"/>
      <c r="G1572" s="193"/>
      <c r="H1572" s="193"/>
    </row>
    <row r="1573" ht="13.5" customHeight="1">
      <c r="A1573" s="193"/>
      <c r="B1573" s="251">
        <v>1561.0</v>
      </c>
      <c r="C1573" s="251">
        <f t="shared" si="1"/>
        <v>0.8696766137</v>
      </c>
      <c r="D1573" s="251">
        <f t="shared" si="2"/>
        <v>1.105309317</v>
      </c>
      <c r="E1573" s="193"/>
      <c r="F1573" s="193"/>
      <c r="G1573" s="193"/>
      <c r="H1573" s="193"/>
    </row>
    <row r="1574" ht="13.5" customHeight="1">
      <c r="A1574" s="193"/>
      <c r="B1574" s="251">
        <v>1562.0</v>
      </c>
      <c r="C1574" s="251">
        <f t="shared" si="1"/>
        <v>0.8702626073</v>
      </c>
      <c r="D1574" s="251">
        <f t="shared" si="2"/>
        <v>1.105383889</v>
      </c>
      <c r="E1574" s="193"/>
      <c r="F1574" s="193"/>
      <c r="G1574" s="193"/>
      <c r="H1574" s="193"/>
    </row>
    <row r="1575" ht="13.5" customHeight="1">
      <c r="A1575" s="193"/>
      <c r="B1575" s="251">
        <v>1563.0</v>
      </c>
      <c r="C1575" s="251">
        <f t="shared" si="1"/>
        <v>0.8708486404</v>
      </c>
      <c r="D1575" s="251">
        <f t="shared" si="2"/>
        <v>1.105458471</v>
      </c>
      <c r="E1575" s="193"/>
      <c r="F1575" s="193"/>
      <c r="G1575" s="193"/>
      <c r="H1575" s="193"/>
    </row>
    <row r="1576" ht="13.5" customHeight="1">
      <c r="A1576" s="193"/>
      <c r="B1576" s="251">
        <v>1564.0</v>
      </c>
      <c r="C1576" s="251">
        <f t="shared" si="1"/>
        <v>0.871434713</v>
      </c>
      <c r="D1576" s="251">
        <f t="shared" si="2"/>
        <v>1.105533063</v>
      </c>
      <c r="E1576" s="193"/>
      <c r="F1576" s="193"/>
      <c r="G1576" s="193"/>
      <c r="H1576" s="193"/>
    </row>
    <row r="1577" ht="13.5" customHeight="1">
      <c r="A1577" s="193"/>
      <c r="B1577" s="251">
        <v>1565.0</v>
      </c>
      <c r="C1577" s="251">
        <f t="shared" si="1"/>
        <v>0.8720208252</v>
      </c>
      <c r="D1577" s="251">
        <f t="shared" si="2"/>
        <v>1.105607666</v>
      </c>
      <c r="E1577" s="193"/>
      <c r="F1577" s="193"/>
      <c r="G1577" s="193"/>
      <c r="H1577" s="193"/>
    </row>
    <row r="1578" ht="13.5" customHeight="1">
      <c r="A1578" s="193"/>
      <c r="B1578" s="251">
        <v>1566.0</v>
      </c>
      <c r="C1578" s="251">
        <f t="shared" si="1"/>
        <v>0.872606977</v>
      </c>
      <c r="D1578" s="251">
        <f t="shared" si="2"/>
        <v>1.105682278</v>
      </c>
      <c r="E1578" s="193"/>
      <c r="F1578" s="193"/>
      <c r="G1578" s="193"/>
      <c r="H1578" s="193"/>
    </row>
    <row r="1579" ht="13.5" customHeight="1">
      <c r="A1579" s="193"/>
      <c r="B1579" s="251">
        <v>1567.0</v>
      </c>
      <c r="C1579" s="251">
        <f t="shared" si="1"/>
        <v>0.8731931683</v>
      </c>
      <c r="D1579" s="251">
        <f t="shared" si="2"/>
        <v>1.105756901</v>
      </c>
      <c r="E1579" s="193"/>
      <c r="F1579" s="193"/>
      <c r="G1579" s="193"/>
      <c r="H1579" s="193"/>
    </row>
    <row r="1580" ht="13.5" customHeight="1">
      <c r="A1580" s="193"/>
      <c r="B1580" s="251">
        <v>1568.0</v>
      </c>
      <c r="C1580" s="251">
        <f t="shared" si="1"/>
        <v>0.8737793992</v>
      </c>
      <c r="D1580" s="251">
        <f t="shared" si="2"/>
        <v>1.105831533</v>
      </c>
      <c r="E1580" s="193"/>
      <c r="F1580" s="193"/>
      <c r="G1580" s="193"/>
      <c r="H1580" s="193"/>
    </row>
    <row r="1581" ht="13.5" customHeight="1">
      <c r="A1581" s="193"/>
      <c r="B1581" s="251">
        <v>1569.0</v>
      </c>
      <c r="C1581" s="251">
        <f t="shared" si="1"/>
        <v>0.8743656696</v>
      </c>
      <c r="D1581" s="251">
        <f t="shared" si="2"/>
        <v>1.105906176</v>
      </c>
      <c r="E1581" s="193"/>
      <c r="F1581" s="193"/>
      <c r="G1581" s="193"/>
      <c r="H1581" s="193"/>
    </row>
    <row r="1582" ht="13.5" customHeight="1">
      <c r="A1582" s="193"/>
      <c r="B1582" s="251">
        <v>1570.0</v>
      </c>
      <c r="C1582" s="251">
        <f t="shared" si="1"/>
        <v>0.8749519796</v>
      </c>
      <c r="D1582" s="251">
        <f t="shared" si="2"/>
        <v>1.105980829</v>
      </c>
      <c r="E1582" s="193"/>
      <c r="F1582" s="193"/>
      <c r="G1582" s="193"/>
      <c r="H1582" s="193"/>
    </row>
    <row r="1583" ht="13.5" customHeight="1">
      <c r="A1583" s="193"/>
      <c r="B1583" s="251">
        <v>1571.0</v>
      </c>
      <c r="C1583" s="251">
        <f t="shared" si="1"/>
        <v>0.8755383292</v>
      </c>
      <c r="D1583" s="251">
        <f t="shared" si="2"/>
        <v>1.106055492</v>
      </c>
      <c r="E1583" s="193"/>
      <c r="F1583" s="193"/>
      <c r="G1583" s="193"/>
      <c r="H1583" s="193"/>
    </row>
    <row r="1584" ht="13.5" customHeight="1">
      <c r="A1584" s="193"/>
      <c r="B1584" s="251">
        <v>1572.0</v>
      </c>
      <c r="C1584" s="251">
        <f t="shared" si="1"/>
        <v>0.8761247184</v>
      </c>
      <c r="D1584" s="251">
        <f t="shared" si="2"/>
        <v>1.106130165</v>
      </c>
      <c r="E1584" s="193"/>
      <c r="F1584" s="193"/>
      <c r="G1584" s="193"/>
      <c r="H1584" s="193"/>
    </row>
    <row r="1585" ht="13.5" customHeight="1">
      <c r="A1585" s="193"/>
      <c r="B1585" s="251">
        <v>1573.0</v>
      </c>
      <c r="C1585" s="251">
        <f t="shared" si="1"/>
        <v>0.8767111471</v>
      </c>
      <c r="D1585" s="251">
        <f t="shared" si="2"/>
        <v>1.106204848</v>
      </c>
      <c r="E1585" s="193"/>
      <c r="F1585" s="193"/>
      <c r="G1585" s="193"/>
      <c r="H1585" s="193"/>
    </row>
    <row r="1586" ht="13.5" customHeight="1">
      <c r="A1586" s="193"/>
      <c r="B1586" s="251">
        <v>1574.0</v>
      </c>
      <c r="C1586" s="251">
        <f t="shared" si="1"/>
        <v>0.8772976155</v>
      </c>
      <c r="D1586" s="251">
        <f t="shared" si="2"/>
        <v>1.106279541</v>
      </c>
      <c r="E1586" s="193"/>
      <c r="F1586" s="193"/>
      <c r="G1586" s="193"/>
      <c r="H1586" s="193"/>
    </row>
    <row r="1587" ht="13.5" customHeight="1">
      <c r="A1587" s="193"/>
      <c r="B1587" s="251">
        <v>1575.0</v>
      </c>
      <c r="C1587" s="251">
        <f t="shared" si="1"/>
        <v>0.8778841235</v>
      </c>
      <c r="D1587" s="251">
        <f t="shared" si="2"/>
        <v>1.106354244</v>
      </c>
      <c r="E1587" s="193"/>
      <c r="F1587" s="193"/>
      <c r="G1587" s="193"/>
      <c r="H1587" s="193"/>
    </row>
    <row r="1588" ht="13.5" customHeight="1">
      <c r="A1588" s="193"/>
      <c r="B1588" s="251">
        <v>1576.0</v>
      </c>
      <c r="C1588" s="251">
        <f t="shared" si="1"/>
        <v>0.878470671</v>
      </c>
      <c r="D1588" s="251">
        <f t="shared" si="2"/>
        <v>1.106428957</v>
      </c>
      <c r="E1588" s="193"/>
      <c r="F1588" s="193"/>
      <c r="G1588" s="193"/>
      <c r="H1588" s="193"/>
    </row>
    <row r="1589" ht="13.5" customHeight="1">
      <c r="A1589" s="193"/>
      <c r="B1589" s="251">
        <v>1577.0</v>
      </c>
      <c r="C1589" s="251">
        <f t="shared" si="1"/>
        <v>0.8790572582</v>
      </c>
      <c r="D1589" s="251">
        <f t="shared" si="2"/>
        <v>1.106503681</v>
      </c>
      <c r="E1589" s="193"/>
      <c r="F1589" s="193"/>
      <c r="G1589" s="193"/>
      <c r="H1589" s="193"/>
    </row>
    <row r="1590" ht="13.5" customHeight="1">
      <c r="A1590" s="193"/>
      <c r="B1590" s="251">
        <v>1578.0</v>
      </c>
      <c r="C1590" s="251">
        <f t="shared" si="1"/>
        <v>0.879643885</v>
      </c>
      <c r="D1590" s="251">
        <f t="shared" si="2"/>
        <v>1.106578414</v>
      </c>
      <c r="E1590" s="193"/>
      <c r="F1590" s="193"/>
      <c r="G1590" s="193"/>
      <c r="H1590" s="193"/>
    </row>
    <row r="1591" ht="13.5" customHeight="1">
      <c r="A1591" s="193"/>
      <c r="B1591" s="251">
        <v>1579.0</v>
      </c>
      <c r="C1591" s="251">
        <f t="shared" si="1"/>
        <v>0.8802305514</v>
      </c>
      <c r="D1591" s="251">
        <f t="shared" si="2"/>
        <v>1.106653158</v>
      </c>
      <c r="E1591" s="193"/>
      <c r="F1591" s="193"/>
      <c r="G1591" s="193"/>
      <c r="H1591" s="193"/>
    </row>
    <row r="1592" ht="13.5" customHeight="1">
      <c r="A1592" s="193"/>
      <c r="B1592" s="251">
        <v>1580.0</v>
      </c>
      <c r="C1592" s="251">
        <f t="shared" si="1"/>
        <v>0.8808172575</v>
      </c>
      <c r="D1592" s="251">
        <f t="shared" si="2"/>
        <v>1.106727911</v>
      </c>
      <c r="E1592" s="193"/>
      <c r="F1592" s="193"/>
      <c r="G1592" s="193"/>
      <c r="H1592" s="193"/>
    </row>
    <row r="1593" ht="13.5" customHeight="1">
      <c r="A1593" s="193"/>
      <c r="B1593" s="251">
        <v>1581.0</v>
      </c>
      <c r="C1593" s="251">
        <f t="shared" si="1"/>
        <v>0.8814040031</v>
      </c>
      <c r="D1593" s="251">
        <f t="shared" si="2"/>
        <v>1.106802675</v>
      </c>
      <c r="E1593" s="193"/>
      <c r="F1593" s="193"/>
      <c r="G1593" s="193"/>
      <c r="H1593" s="193"/>
    </row>
    <row r="1594" ht="13.5" customHeight="1">
      <c r="A1594" s="193"/>
      <c r="B1594" s="251">
        <v>1582.0</v>
      </c>
      <c r="C1594" s="251">
        <f t="shared" si="1"/>
        <v>0.8819907884</v>
      </c>
      <c r="D1594" s="251">
        <f t="shared" si="2"/>
        <v>1.106877449</v>
      </c>
      <c r="E1594" s="193"/>
      <c r="F1594" s="193"/>
      <c r="G1594" s="193"/>
      <c r="H1594" s="193"/>
    </row>
    <row r="1595" ht="13.5" customHeight="1">
      <c r="A1595" s="193"/>
      <c r="B1595" s="251">
        <v>1583.0</v>
      </c>
      <c r="C1595" s="251">
        <f t="shared" si="1"/>
        <v>0.8825776134</v>
      </c>
      <c r="D1595" s="251">
        <f t="shared" si="2"/>
        <v>1.106952233</v>
      </c>
      <c r="E1595" s="193"/>
      <c r="F1595" s="193"/>
      <c r="G1595" s="193"/>
      <c r="H1595" s="193"/>
    </row>
    <row r="1596" ht="13.5" customHeight="1">
      <c r="A1596" s="193"/>
      <c r="B1596" s="251">
        <v>1584.0</v>
      </c>
      <c r="C1596" s="251">
        <f t="shared" si="1"/>
        <v>0.883164478</v>
      </c>
      <c r="D1596" s="251">
        <f t="shared" si="2"/>
        <v>1.107027027</v>
      </c>
      <c r="E1596" s="193"/>
      <c r="F1596" s="193"/>
      <c r="G1596" s="193"/>
      <c r="H1596" s="193"/>
    </row>
    <row r="1597" ht="13.5" customHeight="1">
      <c r="A1597" s="193"/>
      <c r="B1597" s="251">
        <v>1585.0</v>
      </c>
      <c r="C1597" s="251">
        <f t="shared" si="1"/>
        <v>0.8837513823</v>
      </c>
      <c r="D1597" s="251">
        <f t="shared" si="2"/>
        <v>1.107101831</v>
      </c>
      <c r="E1597" s="193"/>
      <c r="F1597" s="193"/>
      <c r="G1597" s="193"/>
      <c r="H1597" s="193"/>
    </row>
    <row r="1598" ht="13.5" customHeight="1">
      <c r="A1598" s="193"/>
      <c r="B1598" s="251">
        <v>1586.0</v>
      </c>
      <c r="C1598" s="251">
        <f t="shared" si="1"/>
        <v>0.8843383262</v>
      </c>
      <c r="D1598" s="251">
        <f t="shared" si="2"/>
        <v>1.107176645</v>
      </c>
      <c r="E1598" s="193"/>
      <c r="F1598" s="193"/>
      <c r="G1598" s="193"/>
      <c r="H1598" s="193"/>
    </row>
    <row r="1599" ht="13.5" customHeight="1">
      <c r="A1599" s="193"/>
      <c r="B1599" s="251">
        <v>1587.0</v>
      </c>
      <c r="C1599" s="251">
        <f t="shared" si="1"/>
        <v>0.8849253098</v>
      </c>
      <c r="D1599" s="251">
        <f t="shared" si="2"/>
        <v>1.10725147</v>
      </c>
      <c r="E1599" s="193"/>
      <c r="F1599" s="193"/>
      <c r="G1599" s="193"/>
      <c r="H1599" s="193"/>
    </row>
    <row r="1600" ht="13.5" customHeight="1">
      <c r="A1600" s="193"/>
      <c r="B1600" s="251">
        <v>1588.0</v>
      </c>
      <c r="C1600" s="251">
        <f t="shared" si="1"/>
        <v>0.885512333</v>
      </c>
      <c r="D1600" s="251">
        <f t="shared" si="2"/>
        <v>1.107326304</v>
      </c>
      <c r="E1600" s="193"/>
      <c r="F1600" s="193"/>
      <c r="G1600" s="193"/>
      <c r="H1600" s="193"/>
    </row>
    <row r="1601" ht="13.5" customHeight="1">
      <c r="A1601" s="193"/>
      <c r="B1601" s="251">
        <v>1589.0</v>
      </c>
      <c r="C1601" s="251">
        <f t="shared" si="1"/>
        <v>0.886099396</v>
      </c>
      <c r="D1601" s="251">
        <f t="shared" si="2"/>
        <v>1.107401149</v>
      </c>
      <c r="E1601" s="193"/>
      <c r="F1601" s="193"/>
      <c r="G1601" s="193"/>
      <c r="H1601" s="193"/>
    </row>
    <row r="1602" ht="13.5" customHeight="1">
      <c r="A1602" s="193"/>
      <c r="B1602" s="251">
        <v>1590.0</v>
      </c>
      <c r="C1602" s="251">
        <f t="shared" si="1"/>
        <v>0.8866864986</v>
      </c>
      <c r="D1602" s="251">
        <f t="shared" si="2"/>
        <v>1.107476004</v>
      </c>
      <c r="E1602" s="193"/>
      <c r="F1602" s="193"/>
      <c r="G1602" s="193"/>
      <c r="H1602" s="193"/>
    </row>
    <row r="1603" ht="13.5" customHeight="1">
      <c r="A1603" s="193"/>
      <c r="B1603" s="251">
        <v>1591.0</v>
      </c>
      <c r="C1603" s="251">
        <f t="shared" si="1"/>
        <v>0.8872736409</v>
      </c>
      <c r="D1603" s="251">
        <f t="shared" si="2"/>
        <v>1.107550869</v>
      </c>
      <c r="E1603" s="193"/>
      <c r="F1603" s="193"/>
      <c r="G1603" s="193"/>
      <c r="H1603" s="193"/>
    </row>
    <row r="1604" ht="13.5" customHeight="1">
      <c r="A1604" s="193"/>
      <c r="B1604" s="251">
        <v>1592.0</v>
      </c>
      <c r="C1604" s="251">
        <f t="shared" si="1"/>
        <v>0.8878608229</v>
      </c>
      <c r="D1604" s="251">
        <f t="shared" si="2"/>
        <v>1.107625744</v>
      </c>
      <c r="E1604" s="193"/>
      <c r="F1604" s="193"/>
      <c r="G1604" s="193"/>
      <c r="H1604" s="193"/>
    </row>
    <row r="1605" ht="13.5" customHeight="1">
      <c r="A1605" s="193"/>
      <c r="B1605" s="251">
        <v>1593.0</v>
      </c>
      <c r="C1605" s="251">
        <f t="shared" si="1"/>
        <v>0.8884480446</v>
      </c>
      <c r="D1605" s="251">
        <f t="shared" si="2"/>
        <v>1.107700629</v>
      </c>
      <c r="E1605" s="193"/>
      <c r="F1605" s="193"/>
      <c r="G1605" s="193"/>
      <c r="H1605" s="193"/>
    </row>
    <row r="1606" ht="13.5" customHeight="1">
      <c r="A1606" s="193"/>
      <c r="B1606" s="251">
        <v>1594.0</v>
      </c>
      <c r="C1606" s="251">
        <f t="shared" si="1"/>
        <v>0.889035306</v>
      </c>
      <c r="D1606" s="251">
        <f t="shared" si="2"/>
        <v>1.107775524</v>
      </c>
      <c r="E1606" s="193"/>
      <c r="F1606" s="193"/>
      <c r="G1606" s="193"/>
      <c r="H1606" s="193"/>
    </row>
    <row r="1607" ht="13.5" customHeight="1">
      <c r="A1607" s="193"/>
      <c r="B1607" s="251">
        <v>1595.0</v>
      </c>
      <c r="C1607" s="251">
        <f t="shared" si="1"/>
        <v>0.8896226071</v>
      </c>
      <c r="D1607" s="251">
        <f t="shared" si="2"/>
        <v>1.107850429</v>
      </c>
      <c r="E1607" s="193"/>
      <c r="F1607" s="193"/>
      <c r="G1607" s="193"/>
      <c r="H1607" s="193"/>
    </row>
    <row r="1608" ht="13.5" customHeight="1">
      <c r="A1608" s="193"/>
      <c r="B1608" s="251">
        <v>1596.0</v>
      </c>
      <c r="C1608" s="251">
        <f t="shared" si="1"/>
        <v>0.8902099479</v>
      </c>
      <c r="D1608" s="251">
        <f t="shared" si="2"/>
        <v>1.107925345</v>
      </c>
      <c r="E1608" s="193"/>
      <c r="F1608" s="193"/>
      <c r="G1608" s="193"/>
      <c r="H1608" s="193"/>
    </row>
    <row r="1609" ht="13.5" customHeight="1">
      <c r="A1609" s="193"/>
      <c r="B1609" s="251">
        <v>1597.0</v>
      </c>
      <c r="C1609" s="251">
        <f t="shared" si="1"/>
        <v>0.8907973284</v>
      </c>
      <c r="D1609" s="251">
        <f t="shared" si="2"/>
        <v>1.108000271</v>
      </c>
      <c r="E1609" s="193"/>
      <c r="F1609" s="193"/>
      <c r="G1609" s="193"/>
      <c r="H1609" s="193"/>
    </row>
    <row r="1610" ht="13.5" customHeight="1">
      <c r="A1610" s="193"/>
      <c r="B1610" s="251">
        <v>1598.0</v>
      </c>
      <c r="C1610" s="251">
        <f t="shared" si="1"/>
        <v>0.8913847487</v>
      </c>
      <c r="D1610" s="251">
        <f t="shared" si="2"/>
        <v>1.108075206</v>
      </c>
      <c r="E1610" s="193"/>
      <c r="F1610" s="193"/>
      <c r="G1610" s="193"/>
      <c r="H1610" s="193"/>
    </row>
    <row r="1611" ht="13.5" customHeight="1">
      <c r="A1611" s="193"/>
      <c r="B1611" s="251">
        <v>1599.0</v>
      </c>
      <c r="C1611" s="251">
        <f t="shared" si="1"/>
        <v>0.8919722087</v>
      </c>
      <c r="D1611" s="251">
        <f t="shared" si="2"/>
        <v>1.108150152</v>
      </c>
      <c r="E1611" s="193"/>
      <c r="F1611" s="193"/>
      <c r="G1611" s="193"/>
      <c r="H1611" s="193"/>
    </row>
    <row r="1612" ht="13.5" customHeight="1">
      <c r="A1612" s="193"/>
      <c r="B1612" s="251">
        <v>1600.0</v>
      </c>
      <c r="C1612" s="251">
        <f t="shared" si="1"/>
        <v>0.8925597084</v>
      </c>
      <c r="D1612" s="251">
        <f t="shared" si="2"/>
        <v>1.108225108</v>
      </c>
      <c r="E1612" s="193"/>
      <c r="F1612" s="193"/>
      <c r="G1612" s="193"/>
      <c r="H1612" s="193"/>
    </row>
    <row r="1613" ht="13.5" customHeight="1">
      <c r="A1613" s="193"/>
      <c r="B1613" s="251">
        <v>1601.0</v>
      </c>
      <c r="C1613" s="251">
        <f t="shared" si="1"/>
        <v>0.8931472479</v>
      </c>
      <c r="D1613" s="251">
        <f t="shared" si="2"/>
        <v>1.108300074</v>
      </c>
      <c r="E1613" s="193"/>
      <c r="F1613" s="193"/>
      <c r="G1613" s="193"/>
      <c r="H1613" s="193"/>
    </row>
    <row r="1614" ht="13.5" customHeight="1">
      <c r="A1614" s="193"/>
      <c r="B1614" s="251">
        <v>1602.0</v>
      </c>
      <c r="C1614" s="251">
        <f t="shared" si="1"/>
        <v>0.8937348271</v>
      </c>
      <c r="D1614" s="251">
        <f t="shared" si="2"/>
        <v>1.108375051</v>
      </c>
      <c r="E1614" s="193"/>
      <c r="F1614" s="193"/>
      <c r="G1614" s="193"/>
      <c r="H1614" s="193"/>
    </row>
    <row r="1615" ht="13.5" customHeight="1">
      <c r="A1615" s="193"/>
      <c r="B1615" s="251">
        <v>1603.0</v>
      </c>
      <c r="C1615" s="251">
        <f t="shared" si="1"/>
        <v>0.894322446</v>
      </c>
      <c r="D1615" s="251">
        <f t="shared" si="2"/>
        <v>1.108450037</v>
      </c>
      <c r="E1615" s="193"/>
      <c r="F1615" s="193"/>
      <c r="G1615" s="193"/>
      <c r="H1615" s="193"/>
    </row>
    <row r="1616" ht="13.5" customHeight="1">
      <c r="A1616" s="193"/>
      <c r="B1616" s="251">
        <v>1604.0</v>
      </c>
      <c r="C1616" s="251">
        <f t="shared" si="1"/>
        <v>0.8949101047</v>
      </c>
      <c r="D1616" s="251">
        <f t="shared" si="2"/>
        <v>1.108525034</v>
      </c>
      <c r="E1616" s="193"/>
      <c r="F1616" s="193"/>
      <c r="G1616" s="193"/>
      <c r="H1616" s="193"/>
    </row>
    <row r="1617" ht="13.5" customHeight="1">
      <c r="A1617" s="193"/>
      <c r="B1617" s="251">
        <v>1605.0</v>
      </c>
      <c r="C1617" s="251">
        <f t="shared" si="1"/>
        <v>0.8954978032</v>
      </c>
      <c r="D1617" s="251">
        <f t="shared" si="2"/>
        <v>1.108600041</v>
      </c>
      <c r="E1617" s="193"/>
      <c r="F1617" s="193"/>
      <c r="G1617" s="193"/>
      <c r="H1617" s="193"/>
    </row>
    <row r="1618" ht="13.5" customHeight="1">
      <c r="A1618" s="193"/>
      <c r="B1618" s="251">
        <v>1606.0</v>
      </c>
      <c r="C1618" s="251">
        <f t="shared" si="1"/>
        <v>0.8960855415</v>
      </c>
      <c r="D1618" s="251">
        <f t="shared" si="2"/>
        <v>1.108675058</v>
      </c>
      <c r="E1618" s="193"/>
      <c r="F1618" s="193"/>
      <c r="G1618" s="193"/>
      <c r="H1618" s="193"/>
    </row>
    <row r="1619" ht="13.5" customHeight="1">
      <c r="A1619" s="193"/>
      <c r="B1619" s="251">
        <v>1607.0</v>
      </c>
      <c r="C1619" s="251">
        <f t="shared" si="1"/>
        <v>0.8966733195</v>
      </c>
      <c r="D1619" s="251">
        <f t="shared" si="2"/>
        <v>1.108750085</v>
      </c>
      <c r="E1619" s="193"/>
      <c r="F1619" s="193"/>
      <c r="G1619" s="193"/>
      <c r="H1619" s="193"/>
    </row>
    <row r="1620" ht="13.5" customHeight="1">
      <c r="A1620" s="193"/>
      <c r="B1620" s="251">
        <v>1608.0</v>
      </c>
      <c r="C1620" s="251">
        <f t="shared" si="1"/>
        <v>0.8972611373</v>
      </c>
      <c r="D1620" s="251">
        <f t="shared" si="2"/>
        <v>1.108825122</v>
      </c>
      <c r="E1620" s="193"/>
      <c r="F1620" s="193"/>
      <c r="G1620" s="193"/>
      <c r="H1620" s="193"/>
    </row>
    <row r="1621" ht="13.5" customHeight="1">
      <c r="A1621" s="193"/>
      <c r="B1621" s="251">
        <v>1609.0</v>
      </c>
      <c r="C1621" s="251">
        <f t="shared" si="1"/>
        <v>0.8978489948</v>
      </c>
      <c r="D1621" s="251">
        <f t="shared" si="2"/>
        <v>1.108900169</v>
      </c>
      <c r="E1621" s="193"/>
      <c r="F1621" s="193"/>
      <c r="G1621" s="193"/>
      <c r="H1621" s="193"/>
    </row>
    <row r="1622" ht="13.5" customHeight="1">
      <c r="A1622" s="193"/>
      <c r="B1622" s="251">
        <v>1610.0</v>
      </c>
      <c r="C1622" s="251">
        <f t="shared" si="1"/>
        <v>0.8984368922</v>
      </c>
      <c r="D1622" s="251">
        <f t="shared" si="2"/>
        <v>1.108975227</v>
      </c>
      <c r="E1622" s="193"/>
      <c r="F1622" s="193"/>
      <c r="G1622" s="193"/>
      <c r="H1622" s="193"/>
    </row>
    <row r="1623" ht="13.5" customHeight="1">
      <c r="A1623" s="193"/>
      <c r="B1623" s="251">
        <v>1611.0</v>
      </c>
      <c r="C1623" s="251">
        <f t="shared" si="1"/>
        <v>0.8990248294</v>
      </c>
      <c r="D1623" s="251">
        <f t="shared" si="2"/>
        <v>1.109050294</v>
      </c>
      <c r="E1623" s="193"/>
      <c r="F1623" s="193"/>
      <c r="G1623" s="193"/>
      <c r="H1623" s="193"/>
    </row>
    <row r="1624" ht="13.5" customHeight="1">
      <c r="A1624" s="193"/>
      <c r="B1624" s="251">
        <v>1612.0</v>
      </c>
      <c r="C1624" s="251">
        <f t="shared" si="1"/>
        <v>0.8996128063</v>
      </c>
      <c r="D1624" s="251">
        <f t="shared" si="2"/>
        <v>1.109125372</v>
      </c>
      <c r="E1624" s="193"/>
      <c r="F1624" s="193"/>
      <c r="G1624" s="193"/>
      <c r="H1624" s="193"/>
    </row>
    <row r="1625" ht="13.5" customHeight="1">
      <c r="A1625" s="193"/>
      <c r="B1625" s="251">
        <v>1613.0</v>
      </c>
      <c r="C1625" s="251">
        <f t="shared" si="1"/>
        <v>0.9002008231</v>
      </c>
      <c r="D1625" s="251">
        <f t="shared" si="2"/>
        <v>1.10920046</v>
      </c>
      <c r="E1625" s="193"/>
      <c r="F1625" s="193"/>
      <c r="G1625" s="193"/>
      <c r="H1625" s="193"/>
    </row>
    <row r="1626" ht="13.5" customHeight="1">
      <c r="A1626" s="193"/>
      <c r="B1626" s="251">
        <v>1614.0</v>
      </c>
      <c r="C1626" s="251">
        <f t="shared" si="1"/>
        <v>0.9007888797</v>
      </c>
      <c r="D1626" s="251">
        <f t="shared" si="2"/>
        <v>1.109275559</v>
      </c>
      <c r="E1626" s="193"/>
      <c r="F1626" s="193"/>
      <c r="G1626" s="193"/>
      <c r="H1626" s="193"/>
    </row>
    <row r="1627" ht="13.5" customHeight="1">
      <c r="A1627" s="193"/>
      <c r="B1627" s="251">
        <v>1615.0</v>
      </c>
      <c r="C1627" s="251">
        <f t="shared" si="1"/>
        <v>0.9013769761</v>
      </c>
      <c r="D1627" s="251">
        <f t="shared" si="2"/>
        <v>1.109350667</v>
      </c>
      <c r="E1627" s="193"/>
      <c r="F1627" s="193"/>
      <c r="G1627" s="193"/>
      <c r="H1627" s="193"/>
    </row>
    <row r="1628" ht="13.5" customHeight="1">
      <c r="A1628" s="193"/>
      <c r="B1628" s="251">
        <v>1616.0</v>
      </c>
      <c r="C1628" s="251">
        <f t="shared" si="1"/>
        <v>0.9019651123</v>
      </c>
      <c r="D1628" s="251">
        <f t="shared" si="2"/>
        <v>1.109425785</v>
      </c>
      <c r="E1628" s="193"/>
      <c r="F1628" s="193"/>
      <c r="G1628" s="193"/>
      <c r="H1628" s="193"/>
    </row>
    <row r="1629" ht="13.5" customHeight="1">
      <c r="A1629" s="193"/>
      <c r="B1629" s="251">
        <v>1617.0</v>
      </c>
      <c r="C1629" s="251">
        <f t="shared" si="1"/>
        <v>0.9025532883</v>
      </c>
      <c r="D1629" s="251">
        <f t="shared" si="2"/>
        <v>1.109500914</v>
      </c>
      <c r="E1629" s="193"/>
      <c r="F1629" s="193"/>
      <c r="G1629" s="193"/>
      <c r="H1629" s="193"/>
    </row>
    <row r="1630" ht="13.5" customHeight="1">
      <c r="A1630" s="193"/>
      <c r="B1630" s="251">
        <v>1618.0</v>
      </c>
      <c r="C1630" s="251">
        <f t="shared" si="1"/>
        <v>0.9031415042</v>
      </c>
      <c r="D1630" s="251">
        <f t="shared" si="2"/>
        <v>1.109576053</v>
      </c>
      <c r="E1630" s="193"/>
      <c r="F1630" s="193"/>
      <c r="G1630" s="193"/>
      <c r="H1630" s="193"/>
    </row>
    <row r="1631" ht="13.5" customHeight="1">
      <c r="A1631" s="193"/>
      <c r="B1631" s="251">
        <v>1619.0</v>
      </c>
      <c r="C1631" s="251">
        <f t="shared" si="1"/>
        <v>0.9037297599</v>
      </c>
      <c r="D1631" s="251">
        <f t="shared" si="2"/>
        <v>1.109651202</v>
      </c>
      <c r="E1631" s="193"/>
      <c r="F1631" s="193"/>
      <c r="G1631" s="193"/>
      <c r="H1631" s="193"/>
    </row>
    <row r="1632" ht="13.5" customHeight="1">
      <c r="A1632" s="193"/>
      <c r="B1632" s="251">
        <v>1620.0</v>
      </c>
      <c r="C1632" s="251">
        <f t="shared" si="1"/>
        <v>0.9043180554</v>
      </c>
      <c r="D1632" s="251">
        <f t="shared" si="2"/>
        <v>1.109726361</v>
      </c>
      <c r="E1632" s="193"/>
      <c r="F1632" s="193"/>
      <c r="G1632" s="193"/>
      <c r="H1632" s="193"/>
    </row>
    <row r="1633" ht="13.5" customHeight="1">
      <c r="A1633" s="193"/>
      <c r="B1633" s="251">
        <v>1621.0</v>
      </c>
      <c r="C1633" s="251">
        <f t="shared" si="1"/>
        <v>0.9049063908</v>
      </c>
      <c r="D1633" s="251">
        <f t="shared" si="2"/>
        <v>1.109801531</v>
      </c>
      <c r="E1633" s="193"/>
      <c r="F1633" s="193"/>
      <c r="G1633" s="193"/>
      <c r="H1633" s="193"/>
    </row>
    <row r="1634" ht="13.5" customHeight="1">
      <c r="A1634" s="193"/>
      <c r="B1634" s="251">
        <v>1622.0</v>
      </c>
      <c r="C1634" s="251">
        <f t="shared" si="1"/>
        <v>0.9054947661</v>
      </c>
      <c r="D1634" s="251">
        <f t="shared" si="2"/>
        <v>1.10987671</v>
      </c>
      <c r="E1634" s="193"/>
      <c r="F1634" s="193"/>
      <c r="G1634" s="193"/>
      <c r="H1634" s="193"/>
    </row>
    <row r="1635" ht="13.5" customHeight="1">
      <c r="A1635" s="193"/>
      <c r="B1635" s="251">
        <v>1623.0</v>
      </c>
      <c r="C1635" s="251">
        <f t="shared" si="1"/>
        <v>0.9060831812</v>
      </c>
      <c r="D1635" s="251">
        <f t="shared" si="2"/>
        <v>1.1099519</v>
      </c>
      <c r="E1635" s="193"/>
      <c r="F1635" s="193"/>
      <c r="G1635" s="193"/>
      <c r="H1635" s="193"/>
    </row>
    <row r="1636" ht="13.5" customHeight="1">
      <c r="A1636" s="193"/>
      <c r="B1636" s="251">
        <v>1624.0</v>
      </c>
      <c r="C1636" s="251">
        <f t="shared" si="1"/>
        <v>0.9066716362</v>
      </c>
      <c r="D1636" s="251">
        <f t="shared" si="2"/>
        <v>1.1100271</v>
      </c>
      <c r="E1636" s="193"/>
      <c r="F1636" s="193"/>
      <c r="G1636" s="193"/>
      <c r="H1636" s="193"/>
    </row>
    <row r="1637" ht="13.5" customHeight="1">
      <c r="A1637" s="193"/>
      <c r="B1637" s="251">
        <v>1625.0</v>
      </c>
      <c r="C1637" s="251">
        <f t="shared" si="1"/>
        <v>0.907260131</v>
      </c>
      <c r="D1637" s="251">
        <f t="shared" si="2"/>
        <v>1.11010231</v>
      </c>
      <c r="E1637" s="193"/>
      <c r="F1637" s="193"/>
      <c r="G1637" s="193"/>
      <c r="H1637" s="193"/>
    </row>
    <row r="1638" ht="13.5" customHeight="1">
      <c r="A1638" s="193"/>
      <c r="B1638" s="251">
        <v>1626.0</v>
      </c>
      <c r="C1638" s="251">
        <f t="shared" si="1"/>
        <v>0.9078486657</v>
      </c>
      <c r="D1638" s="251">
        <f t="shared" si="2"/>
        <v>1.110177531</v>
      </c>
      <c r="E1638" s="193"/>
      <c r="F1638" s="193"/>
      <c r="G1638" s="193"/>
      <c r="H1638" s="193"/>
    </row>
    <row r="1639" ht="13.5" customHeight="1">
      <c r="A1639" s="193"/>
      <c r="B1639" s="251">
        <v>1627.0</v>
      </c>
      <c r="C1639" s="251">
        <f t="shared" si="1"/>
        <v>0.9084372403</v>
      </c>
      <c r="D1639" s="251">
        <f t="shared" si="2"/>
        <v>1.110252761</v>
      </c>
      <c r="E1639" s="193"/>
      <c r="F1639" s="193"/>
      <c r="G1639" s="193"/>
      <c r="H1639" s="193"/>
    </row>
    <row r="1640" ht="13.5" customHeight="1">
      <c r="A1640" s="193"/>
      <c r="B1640" s="251">
        <v>1628.0</v>
      </c>
      <c r="C1640" s="251">
        <f t="shared" si="1"/>
        <v>0.9090258548</v>
      </c>
      <c r="D1640" s="251">
        <f t="shared" si="2"/>
        <v>1.110328002</v>
      </c>
      <c r="E1640" s="193"/>
      <c r="F1640" s="193"/>
      <c r="G1640" s="193"/>
      <c r="H1640" s="193"/>
    </row>
    <row r="1641" ht="13.5" customHeight="1">
      <c r="A1641" s="193"/>
      <c r="B1641" s="251">
        <v>1629.0</v>
      </c>
      <c r="C1641" s="251">
        <f t="shared" si="1"/>
        <v>0.9096145092</v>
      </c>
      <c r="D1641" s="251">
        <f t="shared" si="2"/>
        <v>1.110403253</v>
      </c>
      <c r="E1641" s="193"/>
      <c r="F1641" s="193"/>
      <c r="G1641" s="193"/>
      <c r="H1641" s="193"/>
    </row>
    <row r="1642" ht="13.5" customHeight="1">
      <c r="A1642" s="193"/>
      <c r="B1642" s="251">
        <v>1630.0</v>
      </c>
      <c r="C1642" s="251">
        <f t="shared" si="1"/>
        <v>0.9102032035</v>
      </c>
      <c r="D1642" s="251">
        <f t="shared" si="2"/>
        <v>1.110478514</v>
      </c>
      <c r="E1642" s="193"/>
      <c r="F1642" s="193"/>
      <c r="G1642" s="193"/>
      <c r="H1642" s="193"/>
    </row>
    <row r="1643" ht="13.5" customHeight="1">
      <c r="A1643" s="193"/>
      <c r="B1643" s="251">
        <v>1631.0</v>
      </c>
      <c r="C1643" s="251">
        <f t="shared" si="1"/>
        <v>0.9107919376</v>
      </c>
      <c r="D1643" s="251">
        <f t="shared" si="2"/>
        <v>1.110553786</v>
      </c>
      <c r="E1643" s="193"/>
      <c r="F1643" s="193"/>
      <c r="G1643" s="193"/>
      <c r="H1643" s="193"/>
    </row>
    <row r="1644" ht="13.5" customHeight="1">
      <c r="A1644" s="193"/>
      <c r="B1644" s="251">
        <v>1632.0</v>
      </c>
      <c r="C1644" s="251">
        <f t="shared" si="1"/>
        <v>0.9113807117</v>
      </c>
      <c r="D1644" s="251">
        <f t="shared" si="2"/>
        <v>1.110629067</v>
      </c>
      <c r="E1644" s="193"/>
      <c r="F1644" s="193"/>
      <c r="G1644" s="193"/>
      <c r="H1644" s="193"/>
    </row>
    <row r="1645" ht="13.5" customHeight="1">
      <c r="A1645" s="193"/>
      <c r="B1645" s="251">
        <v>1633.0</v>
      </c>
      <c r="C1645" s="251">
        <f t="shared" si="1"/>
        <v>0.9119695257</v>
      </c>
      <c r="D1645" s="251">
        <f t="shared" si="2"/>
        <v>1.110704359</v>
      </c>
      <c r="E1645" s="193"/>
      <c r="F1645" s="193"/>
      <c r="G1645" s="193"/>
      <c r="H1645" s="193"/>
    </row>
    <row r="1646" ht="13.5" customHeight="1">
      <c r="A1646" s="193"/>
      <c r="B1646" s="251">
        <v>1634.0</v>
      </c>
      <c r="C1646" s="251">
        <f t="shared" si="1"/>
        <v>0.9125583796</v>
      </c>
      <c r="D1646" s="251">
        <f t="shared" si="2"/>
        <v>1.110779661</v>
      </c>
      <c r="E1646" s="193"/>
      <c r="F1646" s="193"/>
      <c r="G1646" s="193"/>
      <c r="H1646" s="193"/>
    </row>
    <row r="1647" ht="13.5" customHeight="1">
      <c r="A1647" s="193"/>
      <c r="B1647" s="251">
        <v>1635.0</v>
      </c>
      <c r="C1647" s="251">
        <f t="shared" si="1"/>
        <v>0.9131472735</v>
      </c>
      <c r="D1647" s="251">
        <f t="shared" si="2"/>
        <v>1.110854973</v>
      </c>
      <c r="E1647" s="193"/>
      <c r="F1647" s="193"/>
      <c r="G1647" s="193"/>
      <c r="H1647" s="193"/>
    </row>
    <row r="1648" ht="13.5" customHeight="1">
      <c r="A1648" s="193"/>
      <c r="B1648" s="251">
        <v>1636.0</v>
      </c>
      <c r="C1648" s="251">
        <f t="shared" si="1"/>
        <v>0.9137362072</v>
      </c>
      <c r="D1648" s="251">
        <f t="shared" si="2"/>
        <v>1.110930296</v>
      </c>
      <c r="E1648" s="193"/>
      <c r="F1648" s="193"/>
      <c r="G1648" s="193"/>
      <c r="H1648" s="193"/>
    </row>
    <row r="1649" ht="13.5" customHeight="1">
      <c r="A1649" s="193"/>
      <c r="B1649" s="251">
        <v>1637.0</v>
      </c>
      <c r="C1649" s="251">
        <f t="shared" si="1"/>
        <v>0.9143251809</v>
      </c>
      <c r="D1649" s="251">
        <f t="shared" si="2"/>
        <v>1.111005628</v>
      </c>
      <c r="E1649" s="193"/>
      <c r="F1649" s="193"/>
      <c r="G1649" s="193"/>
      <c r="H1649" s="193"/>
    </row>
    <row r="1650" ht="13.5" customHeight="1">
      <c r="A1650" s="193"/>
      <c r="B1650" s="251">
        <v>1638.0</v>
      </c>
      <c r="C1650" s="251">
        <f t="shared" si="1"/>
        <v>0.9149141946</v>
      </c>
      <c r="D1650" s="251">
        <f t="shared" si="2"/>
        <v>1.111080971</v>
      </c>
      <c r="E1650" s="193"/>
      <c r="F1650" s="193"/>
      <c r="G1650" s="193"/>
      <c r="H1650" s="193"/>
    </row>
    <row r="1651" ht="13.5" customHeight="1">
      <c r="A1651" s="193"/>
      <c r="B1651" s="251">
        <v>1639.0</v>
      </c>
      <c r="C1651" s="251">
        <f t="shared" si="1"/>
        <v>0.9155032482</v>
      </c>
      <c r="D1651" s="251">
        <f t="shared" si="2"/>
        <v>1.111156324</v>
      </c>
      <c r="E1651" s="193"/>
      <c r="F1651" s="193"/>
      <c r="G1651" s="193"/>
      <c r="H1651" s="193"/>
    </row>
    <row r="1652" ht="13.5" customHeight="1">
      <c r="A1652" s="193"/>
      <c r="B1652" s="251">
        <v>1640.0</v>
      </c>
      <c r="C1652" s="251">
        <f t="shared" si="1"/>
        <v>0.9160923417</v>
      </c>
      <c r="D1652" s="251">
        <f t="shared" si="2"/>
        <v>1.111231687</v>
      </c>
      <c r="E1652" s="193"/>
      <c r="F1652" s="193"/>
      <c r="G1652" s="193"/>
      <c r="H1652" s="193"/>
    </row>
    <row r="1653" ht="13.5" customHeight="1">
      <c r="A1653" s="193"/>
      <c r="B1653" s="251">
        <v>1641.0</v>
      </c>
      <c r="C1653" s="251">
        <f t="shared" si="1"/>
        <v>0.9166814752</v>
      </c>
      <c r="D1653" s="251">
        <f t="shared" si="2"/>
        <v>1.111307061</v>
      </c>
      <c r="E1653" s="193"/>
      <c r="F1653" s="193"/>
      <c r="G1653" s="193"/>
      <c r="H1653" s="193"/>
    </row>
    <row r="1654" ht="13.5" customHeight="1">
      <c r="A1654" s="193"/>
      <c r="B1654" s="251">
        <v>1642.0</v>
      </c>
      <c r="C1654" s="251">
        <f t="shared" si="1"/>
        <v>0.9172706486</v>
      </c>
      <c r="D1654" s="251">
        <f t="shared" si="2"/>
        <v>1.111382445</v>
      </c>
      <c r="E1654" s="193"/>
      <c r="F1654" s="193"/>
      <c r="G1654" s="193"/>
      <c r="H1654" s="193"/>
    </row>
    <row r="1655" ht="13.5" customHeight="1">
      <c r="A1655" s="193"/>
      <c r="B1655" s="251">
        <v>1643.0</v>
      </c>
      <c r="C1655" s="251">
        <f t="shared" si="1"/>
        <v>0.9178598621</v>
      </c>
      <c r="D1655" s="251">
        <f t="shared" si="2"/>
        <v>1.111457839</v>
      </c>
      <c r="E1655" s="193"/>
      <c r="F1655" s="193"/>
      <c r="G1655" s="193"/>
      <c r="H1655" s="193"/>
    </row>
    <row r="1656" ht="13.5" customHeight="1">
      <c r="A1656" s="193"/>
      <c r="B1656" s="251">
        <v>1644.0</v>
      </c>
      <c r="C1656" s="251">
        <f t="shared" si="1"/>
        <v>0.9184491155</v>
      </c>
      <c r="D1656" s="251">
        <f t="shared" si="2"/>
        <v>1.111533243</v>
      </c>
      <c r="E1656" s="193"/>
      <c r="F1656" s="193"/>
      <c r="G1656" s="193"/>
      <c r="H1656" s="193"/>
    </row>
    <row r="1657" ht="13.5" customHeight="1">
      <c r="A1657" s="193"/>
      <c r="B1657" s="251">
        <v>1645.0</v>
      </c>
      <c r="C1657" s="251">
        <f t="shared" si="1"/>
        <v>0.9190384088</v>
      </c>
      <c r="D1657" s="251">
        <f t="shared" si="2"/>
        <v>1.111608657</v>
      </c>
      <c r="E1657" s="193"/>
      <c r="F1657" s="193"/>
      <c r="G1657" s="193"/>
      <c r="H1657" s="193"/>
    </row>
    <row r="1658" ht="13.5" customHeight="1">
      <c r="A1658" s="193"/>
      <c r="B1658" s="251">
        <v>1646.0</v>
      </c>
      <c r="C1658" s="251">
        <f t="shared" si="1"/>
        <v>0.9196277422</v>
      </c>
      <c r="D1658" s="251">
        <f t="shared" si="2"/>
        <v>1.111684082</v>
      </c>
      <c r="E1658" s="193"/>
      <c r="F1658" s="193"/>
      <c r="G1658" s="193"/>
      <c r="H1658" s="193"/>
    </row>
    <row r="1659" ht="13.5" customHeight="1">
      <c r="A1659" s="193"/>
      <c r="B1659" s="251">
        <v>1647.0</v>
      </c>
      <c r="C1659" s="251">
        <f t="shared" si="1"/>
        <v>0.9202171155</v>
      </c>
      <c r="D1659" s="251">
        <f t="shared" si="2"/>
        <v>1.111759517</v>
      </c>
      <c r="E1659" s="193"/>
      <c r="F1659" s="193"/>
      <c r="G1659" s="193"/>
      <c r="H1659" s="193"/>
    </row>
    <row r="1660" ht="13.5" customHeight="1">
      <c r="A1660" s="193"/>
      <c r="B1660" s="251">
        <v>1648.0</v>
      </c>
      <c r="C1660" s="251">
        <f t="shared" si="1"/>
        <v>0.9208065289</v>
      </c>
      <c r="D1660" s="251">
        <f t="shared" si="2"/>
        <v>1.111834962</v>
      </c>
      <c r="E1660" s="193"/>
      <c r="F1660" s="193"/>
      <c r="G1660" s="193"/>
      <c r="H1660" s="193"/>
    </row>
    <row r="1661" ht="13.5" customHeight="1">
      <c r="A1661" s="193"/>
      <c r="B1661" s="251">
        <v>1649.0</v>
      </c>
      <c r="C1661" s="251">
        <f t="shared" si="1"/>
        <v>0.9213959822</v>
      </c>
      <c r="D1661" s="251">
        <f t="shared" si="2"/>
        <v>1.111910417</v>
      </c>
      <c r="E1661" s="193"/>
      <c r="F1661" s="193"/>
      <c r="G1661" s="193"/>
      <c r="H1661" s="193"/>
    </row>
    <row r="1662" ht="13.5" customHeight="1">
      <c r="A1662" s="193"/>
      <c r="B1662" s="251">
        <v>1650.0</v>
      </c>
      <c r="C1662" s="251">
        <f t="shared" si="1"/>
        <v>0.9219854755</v>
      </c>
      <c r="D1662" s="251">
        <f t="shared" si="2"/>
        <v>1.111985883</v>
      </c>
      <c r="E1662" s="193"/>
      <c r="F1662" s="193"/>
      <c r="G1662" s="193"/>
      <c r="H1662" s="193"/>
    </row>
    <row r="1663" ht="13.5" customHeight="1">
      <c r="A1663" s="193"/>
      <c r="B1663" s="251">
        <v>1651.0</v>
      </c>
      <c r="C1663" s="251">
        <f t="shared" si="1"/>
        <v>0.9225750089</v>
      </c>
      <c r="D1663" s="251">
        <f t="shared" si="2"/>
        <v>1.112061359</v>
      </c>
      <c r="E1663" s="193"/>
      <c r="F1663" s="193"/>
      <c r="G1663" s="193"/>
      <c r="H1663" s="193"/>
    </row>
    <row r="1664" ht="13.5" customHeight="1">
      <c r="A1664" s="193"/>
      <c r="B1664" s="251">
        <v>1652.0</v>
      </c>
      <c r="C1664" s="251">
        <f t="shared" si="1"/>
        <v>0.9231645823</v>
      </c>
      <c r="D1664" s="251">
        <f t="shared" si="2"/>
        <v>1.112136845</v>
      </c>
      <c r="E1664" s="193"/>
      <c r="F1664" s="193"/>
      <c r="G1664" s="193"/>
      <c r="H1664" s="193"/>
    </row>
    <row r="1665" ht="13.5" customHeight="1">
      <c r="A1665" s="193"/>
      <c r="B1665" s="251">
        <v>1653.0</v>
      </c>
      <c r="C1665" s="251">
        <f t="shared" si="1"/>
        <v>0.9237541956</v>
      </c>
      <c r="D1665" s="251">
        <f t="shared" si="2"/>
        <v>1.112212341</v>
      </c>
      <c r="E1665" s="193"/>
      <c r="F1665" s="193"/>
      <c r="G1665" s="193"/>
      <c r="H1665" s="193"/>
    </row>
    <row r="1666" ht="13.5" customHeight="1">
      <c r="A1666" s="193"/>
      <c r="B1666" s="251">
        <v>1654.0</v>
      </c>
      <c r="C1666" s="251">
        <f t="shared" si="1"/>
        <v>0.9243438491</v>
      </c>
      <c r="D1666" s="251">
        <f t="shared" si="2"/>
        <v>1.112287848</v>
      </c>
      <c r="E1666" s="193"/>
      <c r="F1666" s="193"/>
      <c r="G1666" s="193"/>
      <c r="H1666" s="193"/>
    </row>
    <row r="1667" ht="13.5" customHeight="1">
      <c r="A1667" s="193"/>
      <c r="B1667" s="251">
        <v>1655.0</v>
      </c>
      <c r="C1667" s="251">
        <f t="shared" si="1"/>
        <v>0.9249335425</v>
      </c>
      <c r="D1667" s="251">
        <f t="shared" si="2"/>
        <v>1.112363365</v>
      </c>
      <c r="E1667" s="193"/>
      <c r="F1667" s="193"/>
      <c r="G1667" s="193"/>
      <c r="H1667" s="193"/>
    </row>
    <row r="1668" ht="13.5" customHeight="1">
      <c r="A1668" s="193"/>
      <c r="B1668" s="251">
        <v>1656.0</v>
      </c>
      <c r="C1668" s="251">
        <f t="shared" si="1"/>
        <v>0.925523276</v>
      </c>
      <c r="D1668" s="251">
        <f t="shared" si="2"/>
        <v>1.112438892</v>
      </c>
      <c r="E1668" s="193"/>
      <c r="F1668" s="193"/>
      <c r="G1668" s="193"/>
      <c r="H1668" s="193"/>
    </row>
    <row r="1669" ht="13.5" customHeight="1">
      <c r="A1669" s="193"/>
      <c r="B1669" s="251">
        <v>1657.0</v>
      </c>
      <c r="C1669" s="251">
        <f t="shared" si="1"/>
        <v>0.9261130495</v>
      </c>
      <c r="D1669" s="251">
        <f t="shared" si="2"/>
        <v>1.112514429</v>
      </c>
      <c r="E1669" s="193"/>
      <c r="F1669" s="193"/>
      <c r="G1669" s="193"/>
      <c r="H1669" s="193"/>
    </row>
    <row r="1670" ht="13.5" customHeight="1">
      <c r="A1670" s="193"/>
      <c r="B1670" s="251">
        <v>1658.0</v>
      </c>
      <c r="C1670" s="251">
        <f t="shared" si="1"/>
        <v>0.9267028631</v>
      </c>
      <c r="D1670" s="251">
        <f t="shared" si="2"/>
        <v>1.112589977</v>
      </c>
      <c r="E1670" s="193"/>
      <c r="F1670" s="193"/>
      <c r="G1670" s="193"/>
      <c r="H1670" s="193"/>
    </row>
    <row r="1671" ht="13.5" customHeight="1">
      <c r="A1671" s="193"/>
      <c r="B1671" s="251">
        <v>1659.0</v>
      </c>
      <c r="C1671" s="251">
        <f t="shared" si="1"/>
        <v>0.9272927167</v>
      </c>
      <c r="D1671" s="251">
        <f t="shared" si="2"/>
        <v>1.112665535</v>
      </c>
      <c r="E1671" s="193"/>
      <c r="F1671" s="193"/>
      <c r="G1671" s="193"/>
      <c r="H1671" s="193"/>
    </row>
    <row r="1672" ht="13.5" customHeight="1">
      <c r="A1672" s="193"/>
      <c r="B1672" s="251">
        <v>1660.0</v>
      </c>
      <c r="C1672" s="251">
        <f t="shared" si="1"/>
        <v>0.9278826104</v>
      </c>
      <c r="D1672" s="251">
        <f t="shared" si="2"/>
        <v>1.112741103</v>
      </c>
      <c r="E1672" s="193"/>
      <c r="F1672" s="193"/>
      <c r="G1672" s="193"/>
      <c r="H1672" s="193"/>
    </row>
    <row r="1673" ht="13.5" customHeight="1">
      <c r="A1673" s="193"/>
      <c r="B1673" s="251">
        <v>1661.0</v>
      </c>
      <c r="C1673" s="251">
        <f t="shared" si="1"/>
        <v>0.9284725442</v>
      </c>
      <c r="D1673" s="251">
        <f t="shared" si="2"/>
        <v>1.112816681</v>
      </c>
      <c r="E1673" s="193"/>
      <c r="F1673" s="193"/>
      <c r="G1673" s="193"/>
      <c r="H1673" s="193"/>
    </row>
    <row r="1674" ht="13.5" customHeight="1">
      <c r="A1674" s="193"/>
      <c r="B1674" s="251">
        <v>1662.0</v>
      </c>
      <c r="C1674" s="251">
        <f t="shared" si="1"/>
        <v>0.929062518</v>
      </c>
      <c r="D1674" s="251">
        <f t="shared" si="2"/>
        <v>1.11289227</v>
      </c>
      <c r="E1674" s="193"/>
      <c r="F1674" s="193"/>
      <c r="G1674" s="193"/>
      <c r="H1674" s="193"/>
    </row>
    <row r="1675" ht="13.5" customHeight="1">
      <c r="A1675" s="193"/>
      <c r="B1675" s="251">
        <v>1663.0</v>
      </c>
      <c r="C1675" s="251">
        <f t="shared" si="1"/>
        <v>0.9296525319</v>
      </c>
      <c r="D1675" s="251">
        <f t="shared" si="2"/>
        <v>1.112967869</v>
      </c>
      <c r="E1675" s="193"/>
      <c r="F1675" s="193"/>
      <c r="G1675" s="193"/>
      <c r="H1675" s="193"/>
    </row>
    <row r="1676" ht="13.5" customHeight="1">
      <c r="A1676" s="193"/>
      <c r="B1676" s="251">
        <v>1664.0</v>
      </c>
      <c r="C1676" s="251">
        <f t="shared" si="1"/>
        <v>0.9302425859</v>
      </c>
      <c r="D1676" s="251">
        <f t="shared" si="2"/>
        <v>1.113043478</v>
      </c>
      <c r="E1676" s="193"/>
      <c r="F1676" s="193"/>
      <c r="G1676" s="193"/>
      <c r="H1676" s="193"/>
    </row>
    <row r="1677" ht="13.5" customHeight="1">
      <c r="A1677" s="193"/>
      <c r="B1677" s="251">
        <v>1665.0</v>
      </c>
      <c r="C1677" s="251">
        <f t="shared" si="1"/>
        <v>0.93083268</v>
      </c>
      <c r="D1677" s="251">
        <f t="shared" si="2"/>
        <v>1.113119098</v>
      </c>
      <c r="E1677" s="193"/>
      <c r="F1677" s="193"/>
      <c r="G1677" s="193"/>
      <c r="H1677" s="193"/>
    </row>
    <row r="1678" ht="13.5" customHeight="1">
      <c r="A1678" s="193"/>
      <c r="B1678" s="251">
        <v>1666.0</v>
      </c>
      <c r="C1678" s="251">
        <f t="shared" si="1"/>
        <v>0.9314228141</v>
      </c>
      <c r="D1678" s="251">
        <f t="shared" si="2"/>
        <v>1.113194728</v>
      </c>
      <c r="E1678" s="193"/>
      <c r="F1678" s="193"/>
      <c r="G1678" s="193"/>
      <c r="H1678" s="193"/>
    </row>
    <row r="1679" ht="13.5" customHeight="1">
      <c r="A1679" s="193"/>
      <c r="B1679" s="251">
        <v>1667.0</v>
      </c>
      <c r="C1679" s="251">
        <f t="shared" si="1"/>
        <v>0.9320129884</v>
      </c>
      <c r="D1679" s="251">
        <f t="shared" si="2"/>
        <v>1.113270368</v>
      </c>
      <c r="E1679" s="193"/>
      <c r="F1679" s="193"/>
      <c r="G1679" s="193"/>
      <c r="H1679" s="193"/>
    </row>
    <row r="1680" ht="13.5" customHeight="1">
      <c r="A1680" s="193"/>
      <c r="B1680" s="251">
        <v>1668.0</v>
      </c>
      <c r="C1680" s="251">
        <f t="shared" si="1"/>
        <v>0.9326032027</v>
      </c>
      <c r="D1680" s="251">
        <f t="shared" si="2"/>
        <v>1.113346018</v>
      </c>
      <c r="E1680" s="193"/>
      <c r="F1680" s="193"/>
      <c r="G1680" s="193"/>
      <c r="H1680" s="193"/>
    </row>
    <row r="1681" ht="13.5" customHeight="1">
      <c r="A1681" s="193"/>
      <c r="B1681" s="251">
        <v>1669.0</v>
      </c>
      <c r="C1681" s="251">
        <f t="shared" si="1"/>
        <v>0.9331934572</v>
      </c>
      <c r="D1681" s="251">
        <f t="shared" si="2"/>
        <v>1.113421679</v>
      </c>
      <c r="E1681" s="193"/>
      <c r="F1681" s="193"/>
      <c r="G1681" s="193"/>
      <c r="H1681" s="193"/>
    </row>
    <row r="1682" ht="13.5" customHeight="1">
      <c r="A1682" s="193"/>
      <c r="B1682" s="251">
        <v>1670.0</v>
      </c>
      <c r="C1682" s="251">
        <f t="shared" si="1"/>
        <v>0.9337837518</v>
      </c>
      <c r="D1682" s="251">
        <f t="shared" si="2"/>
        <v>1.113497349</v>
      </c>
      <c r="E1682" s="193"/>
      <c r="F1682" s="193"/>
      <c r="G1682" s="193"/>
      <c r="H1682" s="193"/>
    </row>
    <row r="1683" ht="13.5" customHeight="1">
      <c r="A1683" s="193"/>
      <c r="B1683" s="251">
        <v>1671.0</v>
      </c>
      <c r="C1683" s="251">
        <f t="shared" si="1"/>
        <v>0.9343740865</v>
      </c>
      <c r="D1683" s="251">
        <f t="shared" si="2"/>
        <v>1.113573031</v>
      </c>
      <c r="E1683" s="193"/>
      <c r="F1683" s="193"/>
      <c r="G1683" s="193"/>
      <c r="H1683" s="193"/>
    </row>
    <row r="1684" ht="13.5" customHeight="1">
      <c r="A1684" s="193"/>
      <c r="B1684" s="251">
        <v>1672.0</v>
      </c>
      <c r="C1684" s="251">
        <f t="shared" si="1"/>
        <v>0.9349644613</v>
      </c>
      <c r="D1684" s="251">
        <f t="shared" si="2"/>
        <v>1.113648722</v>
      </c>
      <c r="E1684" s="193"/>
      <c r="F1684" s="193"/>
      <c r="G1684" s="193"/>
      <c r="H1684" s="193"/>
    </row>
    <row r="1685" ht="13.5" customHeight="1">
      <c r="A1685" s="193"/>
      <c r="B1685" s="251">
        <v>1673.0</v>
      </c>
      <c r="C1685" s="251">
        <f t="shared" si="1"/>
        <v>0.9355548763</v>
      </c>
      <c r="D1685" s="251">
        <f t="shared" si="2"/>
        <v>1.113724424</v>
      </c>
      <c r="E1685" s="193"/>
      <c r="F1685" s="193"/>
      <c r="G1685" s="193"/>
      <c r="H1685" s="193"/>
    </row>
    <row r="1686" ht="13.5" customHeight="1">
      <c r="A1686" s="193"/>
      <c r="B1686" s="251">
        <v>1674.0</v>
      </c>
      <c r="C1686" s="251">
        <f t="shared" si="1"/>
        <v>0.9361453314</v>
      </c>
      <c r="D1686" s="251">
        <f t="shared" si="2"/>
        <v>1.113800136</v>
      </c>
      <c r="E1686" s="193"/>
      <c r="F1686" s="193"/>
      <c r="G1686" s="193"/>
      <c r="H1686" s="193"/>
    </row>
    <row r="1687" ht="13.5" customHeight="1">
      <c r="A1687" s="193"/>
      <c r="B1687" s="251">
        <v>1675.0</v>
      </c>
      <c r="C1687" s="251">
        <f t="shared" si="1"/>
        <v>0.9367358266</v>
      </c>
      <c r="D1687" s="251">
        <f t="shared" si="2"/>
        <v>1.113875858</v>
      </c>
      <c r="E1687" s="193"/>
      <c r="F1687" s="193"/>
      <c r="G1687" s="193"/>
      <c r="H1687" s="193"/>
    </row>
    <row r="1688" ht="13.5" customHeight="1">
      <c r="A1688" s="193"/>
      <c r="B1688" s="251">
        <v>1676.0</v>
      </c>
      <c r="C1688" s="251">
        <f t="shared" si="1"/>
        <v>0.937326362</v>
      </c>
      <c r="D1688" s="251">
        <f t="shared" si="2"/>
        <v>1.113951591</v>
      </c>
      <c r="E1688" s="193"/>
      <c r="F1688" s="193"/>
      <c r="G1688" s="193"/>
      <c r="H1688" s="193"/>
    </row>
    <row r="1689" ht="13.5" customHeight="1">
      <c r="A1689" s="193"/>
      <c r="B1689" s="251">
        <v>1677.0</v>
      </c>
      <c r="C1689" s="251">
        <f t="shared" si="1"/>
        <v>0.9379169375</v>
      </c>
      <c r="D1689" s="251">
        <f t="shared" si="2"/>
        <v>1.114027334</v>
      </c>
      <c r="E1689" s="193"/>
      <c r="F1689" s="193"/>
      <c r="G1689" s="193"/>
      <c r="H1689" s="193"/>
    </row>
    <row r="1690" ht="13.5" customHeight="1">
      <c r="A1690" s="193"/>
      <c r="B1690" s="251">
        <v>1678.0</v>
      </c>
      <c r="C1690" s="251">
        <f t="shared" si="1"/>
        <v>0.9385075532</v>
      </c>
      <c r="D1690" s="251">
        <f t="shared" si="2"/>
        <v>1.114103087</v>
      </c>
      <c r="E1690" s="193"/>
      <c r="F1690" s="193"/>
      <c r="G1690" s="193"/>
      <c r="H1690" s="193"/>
    </row>
    <row r="1691" ht="13.5" customHeight="1">
      <c r="A1691" s="193"/>
      <c r="B1691" s="251">
        <v>1679.0</v>
      </c>
      <c r="C1691" s="251">
        <f t="shared" si="1"/>
        <v>0.9390982091</v>
      </c>
      <c r="D1691" s="251">
        <f t="shared" si="2"/>
        <v>1.114178851</v>
      </c>
      <c r="E1691" s="193"/>
      <c r="F1691" s="193"/>
      <c r="G1691" s="193"/>
      <c r="H1691" s="193"/>
    </row>
    <row r="1692" ht="13.5" customHeight="1">
      <c r="A1692" s="193"/>
      <c r="B1692" s="251">
        <v>1680.0</v>
      </c>
      <c r="C1692" s="251">
        <f t="shared" si="1"/>
        <v>0.9396889051</v>
      </c>
      <c r="D1692" s="251">
        <f t="shared" si="2"/>
        <v>1.114254625</v>
      </c>
      <c r="E1692" s="193"/>
      <c r="F1692" s="193"/>
      <c r="G1692" s="193"/>
      <c r="H1692" s="193"/>
    </row>
    <row r="1693" ht="13.5" customHeight="1">
      <c r="A1693" s="193"/>
      <c r="B1693" s="251">
        <v>1681.0</v>
      </c>
      <c r="C1693" s="251">
        <f t="shared" si="1"/>
        <v>0.9402796413</v>
      </c>
      <c r="D1693" s="251">
        <f t="shared" si="2"/>
        <v>1.114330409</v>
      </c>
      <c r="E1693" s="193"/>
      <c r="F1693" s="193"/>
      <c r="G1693" s="193"/>
      <c r="H1693" s="193"/>
    </row>
    <row r="1694" ht="13.5" customHeight="1">
      <c r="A1694" s="193"/>
      <c r="B1694" s="251">
        <v>1682.0</v>
      </c>
      <c r="C1694" s="251">
        <f t="shared" si="1"/>
        <v>0.9408704176</v>
      </c>
      <c r="D1694" s="251">
        <f t="shared" si="2"/>
        <v>1.114406203</v>
      </c>
      <c r="E1694" s="193"/>
      <c r="F1694" s="193"/>
      <c r="G1694" s="193"/>
      <c r="H1694" s="193"/>
    </row>
    <row r="1695" ht="13.5" customHeight="1">
      <c r="A1695" s="193"/>
      <c r="B1695" s="251">
        <v>1683.0</v>
      </c>
      <c r="C1695" s="251">
        <f t="shared" si="1"/>
        <v>0.9414612342</v>
      </c>
      <c r="D1695" s="251">
        <f t="shared" si="2"/>
        <v>1.114482008</v>
      </c>
      <c r="E1695" s="193"/>
      <c r="F1695" s="193"/>
      <c r="G1695" s="193"/>
      <c r="H1695" s="193"/>
    </row>
    <row r="1696" ht="13.5" customHeight="1">
      <c r="A1696" s="193"/>
      <c r="B1696" s="251">
        <v>1684.0</v>
      </c>
      <c r="C1696" s="251">
        <f t="shared" si="1"/>
        <v>0.942052091</v>
      </c>
      <c r="D1696" s="251">
        <f t="shared" si="2"/>
        <v>1.114557823</v>
      </c>
      <c r="E1696" s="193"/>
      <c r="F1696" s="193"/>
      <c r="G1696" s="193"/>
      <c r="H1696" s="193"/>
    </row>
    <row r="1697" ht="13.5" customHeight="1">
      <c r="A1697" s="193"/>
      <c r="B1697" s="251">
        <v>1685.0</v>
      </c>
      <c r="C1697" s="251">
        <f t="shared" si="1"/>
        <v>0.9426429879</v>
      </c>
      <c r="D1697" s="251">
        <f t="shared" si="2"/>
        <v>1.114633649</v>
      </c>
      <c r="E1697" s="193"/>
      <c r="F1697" s="193"/>
      <c r="G1697" s="193"/>
      <c r="H1697" s="193"/>
    </row>
    <row r="1698" ht="13.5" customHeight="1">
      <c r="A1698" s="193"/>
      <c r="B1698" s="251">
        <v>1686.0</v>
      </c>
      <c r="C1698" s="251">
        <f t="shared" si="1"/>
        <v>0.943233925</v>
      </c>
      <c r="D1698" s="251">
        <f t="shared" si="2"/>
        <v>1.114709484</v>
      </c>
      <c r="E1698" s="193"/>
      <c r="F1698" s="193"/>
      <c r="G1698" s="193"/>
      <c r="H1698" s="193"/>
    </row>
    <row r="1699" ht="13.5" customHeight="1">
      <c r="A1699" s="193"/>
      <c r="B1699" s="251">
        <v>1687.0</v>
      </c>
      <c r="C1699" s="251">
        <f t="shared" si="1"/>
        <v>0.9438249024</v>
      </c>
      <c r="D1699" s="251">
        <f t="shared" si="2"/>
        <v>1.11478533</v>
      </c>
      <c r="E1699" s="193"/>
      <c r="F1699" s="193"/>
      <c r="G1699" s="193"/>
      <c r="H1699" s="193"/>
    </row>
    <row r="1700" ht="13.5" customHeight="1">
      <c r="A1700" s="193"/>
      <c r="B1700" s="251">
        <v>1688.0</v>
      </c>
      <c r="C1700" s="251">
        <f t="shared" si="1"/>
        <v>0.94441592</v>
      </c>
      <c r="D1700" s="251">
        <f t="shared" si="2"/>
        <v>1.114861187</v>
      </c>
      <c r="E1700" s="193"/>
      <c r="F1700" s="193"/>
      <c r="G1700" s="193"/>
      <c r="H1700" s="193"/>
    </row>
    <row r="1701" ht="13.5" customHeight="1">
      <c r="A1701" s="193"/>
      <c r="B1701" s="251">
        <v>1689.0</v>
      </c>
      <c r="C1701" s="251">
        <f t="shared" si="1"/>
        <v>0.9450069777</v>
      </c>
      <c r="D1701" s="251">
        <f t="shared" si="2"/>
        <v>1.114937053</v>
      </c>
      <c r="E1701" s="193"/>
      <c r="F1701" s="193"/>
      <c r="G1701" s="193"/>
      <c r="H1701" s="193"/>
    </row>
    <row r="1702" ht="13.5" customHeight="1">
      <c r="A1702" s="193"/>
      <c r="B1702" s="251">
        <v>1690.0</v>
      </c>
      <c r="C1702" s="251">
        <f t="shared" si="1"/>
        <v>0.9455980757</v>
      </c>
      <c r="D1702" s="251">
        <f t="shared" si="2"/>
        <v>1.11501293</v>
      </c>
      <c r="E1702" s="193"/>
      <c r="F1702" s="193"/>
      <c r="G1702" s="193"/>
      <c r="H1702" s="193"/>
    </row>
    <row r="1703" ht="13.5" customHeight="1">
      <c r="A1703" s="193"/>
      <c r="B1703" s="251">
        <v>1691.0</v>
      </c>
      <c r="C1703" s="251">
        <f t="shared" si="1"/>
        <v>0.946189214</v>
      </c>
      <c r="D1703" s="251">
        <f t="shared" si="2"/>
        <v>1.115088818</v>
      </c>
      <c r="E1703" s="193"/>
      <c r="F1703" s="193"/>
      <c r="G1703" s="193"/>
      <c r="H1703" s="193"/>
    </row>
    <row r="1704" ht="13.5" customHeight="1">
      <c r="A1704" s="193"/>
      <c r="B1704" s="251">
        <v>1692.0</v>
      </c>
      <c r="C1704" s="251">
        <f t="shared" si="1"/>
        <v>0.9467803924</v>
      </c>
      <c r="D1704" s="251">
        <f t="shared" si="2"/>
        <v>1.115164715</v>
      </c>
      <c r="E1704" s="193"/>
      <c r="F1704" s="193"/>
      <c r="G1704" s="193"/>
      <c r="H1704" s="193"/>
    </row>
    <row r="1705" ht="13.5" customHeight="1">
      <c r="A1705" s="193"/>
      <c r="B1705" s="251">
        <v>1693.0</v>
      </c>
      <c r="C1705" s="251">
        <f t="shared" si="1"/>
        <v>0.9473716112</v>
      </c>
      <c r="D1705" s="251">
        <f t="shared" si="2"/>
        <v>1.115240624</v>
      </c>
      <c r="E1705" s="193"/>
      <c r="F1705" s="193"/>
      <c r="G1705" s="193"/>
      <c r="H1705" s="193"/>
    </row>
    <row r="1706" ht="13.5" customHeight="1">
      <c r="A1706" s="193"/>
      <c r="B1706" s="251">
        <v>1694.0</v>
      </c>
      <c r="C1706" s="251">
        <f t="shared" si="1"/>
        <v>0.9479628701</v>
      </c>
      <c r="D1706" s="251">
        <f t="shared" si="2"/>
        <v>1.115316542</v>
      </c>
      <c r="E1706" s="193"/>
      <c r="F1706" s="193"/>
      <c r="G1706" s="193"/>
      <c r="H1706" s="193"/>
    </row>
    <row r="1707" ht="13.5" customHeight="1">
      <c r="A1707" s="193"/>
      <c r="B1707" s="251">
        <v>1695.0</v>
      </c>
      <c r="C1707" s="251">
        <f t="shared" si="1"/>
        <v>0.9485541693</v>
      </c>
      <c r="D1707" s="251">
        <f t="shared" si="2"/>
        <v>1.115392471</v>
      </c>
      <c r="E1707" s="193"/>
      <c r="F1707" s="193"/>
      <c r="G1707" s="193"/>
      <c r="H1707" s="193"/>
    </row>
    <row r="1708" ht="13.5" customHeight="1">
      <c r="A1708" s="193"/>
      <c r="B1708" s="251">
        <v>1696.0</v>
      </c>
      <c r="C1708" s="251">
        <f t="shared" si="1"/>
        <v>0.9491455088</v>
      </c>
      <c r="D1708" s="251">
        <f t="shared" si="2"/>
        <v>1.11546841</v>
      </c>
      <c r="E1708" s="193"/>
      <c r="F1708" s="193"/>
      <c r="G1708" s="193"/>
      <c r="H1708" s="193"/>
    </row>
    <row r="1709" ht="13.5" customHeight="1">
      <c r="A1709" s="193"/>
      <c r="B1709" s="251">
        <v>1697.0</v>
      </c>
      <c r="C1709" s="251">
        <f t="shared" si="1"/>
        <v>0.9497368885</v>
      </c>
      <c r="D1709" s="251">
        <f t="shared" si="2"/>
        <v>1.115544359</v>
      </c>
      <c r="E1709" s="193"/>
      <c r="F1709" s="193"/>
      <c r="G1709" s="193"/>
      <c r="H1709" s="193"/>
    </row>
    <row r="1710" ht="13.5" customHeight="1">
      <c r="A1710" s="193"/>
      <c r="B1710" s="251">
        <v>1698.0</v>
      </c>
      <c r="C1710" s="251">
        <f t="shared" si="1"/>
        <v>0.9503283085</v>
      </c>
      <c r="D1710" s="251">
        <f t="shared" si="2"/>
        <v>1.115620319</v>
      </c>
      <c r="E1710" s="193"/>
      <c r="F1710" s="193"/>
      <c r="G1710" s="193"/>
      <c r="H1710" s="193"/>
    </row>
    <row r="1711" ht="13.5" customHeight="1">
      <c r="A1711" s="193"/>
      <c r="B1711" s="251">
        <v>1699.0</v>
      </c>
      <c r="C1711" s="251">
        <f t="shared" si="1"/>
        <v>0.9509197687</v>
      </c>
      <c r="D1711" s="251">
        <f t="shared" si="2"/>
        <v>1.115696289</v>
      </c>
      <c r="E1711" s="193"/>
      <c r="F1711" s="193"/>
      <c r="G1711" s="193"/>
      <c r="H1711" s="193"/>
    </row>
    <row r="1712" ht="13.5" customHeight="1">
      <c r="A1712" s="193"/>
      <c r="B1712" s="251">
        <v>1700.0</v>
      </c>
      <c r="C1712" s="251">
        <f t="shared" si="1"/>
        <v>0.9515112693</v>
      </c>
      <c r="D1712" s="251">
        <f t="shared" si="2"/>
        <v>1.115772269</v>
      </c>
      <c r="E1712" s="193"/>
      <c r="F1712" s="193"/>
      <c r="G1712" s="193"/>
      <c r="H1712" s="193"/>
    </row>
    <row r="1713" ht="13.5" customHeight="1">
      <c r="A1713" s="193"/>
      <c r="B1713" s="251">
        <v>1701.0</v>
      </c>
      <c r="C1713" s="251">
        <f t="shared" si="1"/>
        <v>0.9521028101</v>
      </c>
      <c r="D1713" s="251">
        <f t="shared" si="2"/>
        <v>1.11584826</v>
      </c>
      <c r="E1713" s="193"/>
      <c r="F1713" s="193"/>
      <c r="G1713" s="193"/>
      <c r="H1713" s="193"/>
    </row>
    <row r="1714" ht="13.5" customHeight="1">
      <c r="A1714" s="193"/>
      <c r="B1714" s="251">
        <v>1702.0</v>
      </c>
      <c r="C1714" s="251">
        <f t="shared" si="1"/>
        <v>0.9526943912</v>
      </c>
      <c r="D1714" s="251">
        <f t="shared" si="2"/>
        <v>1.115924261</v>
      </c>
      <c r="E1714" s="193"/>
      <c r="F1714" s="193"/>
      <c r="G1714" s="193"/>
      <c r="H1714" s="193"/>
    </row>
    <row r="1715" ht="13.5" customHeight="1">
      <c r="A1715" s="193"/>
      <c r="B1715" s="251">
        <v>1703.0</v>
      </c>
      <c r="C1715" s="251">
        <f t="shared" si="1"/>
        <v>0.9532860126</v>
      </c>
      <c r="D1715" s="251">
        <f t="shared" si="2"/>
        <v>1.116000272</v>
      </c>
      <c r="E1715" s="193"/>
      <c r="F1715" s="193"/>
      <c r="G1715" s="193"/>
      <c r="H1715" s="193"/>
    </row>
    <row r="1716" ht="13.5" customHeight="1">
      <c r="A1716" s="193"/>
      <c r="B1716" s="251">
        <v>1704.0</v>
      </c>
      <c r="C1716" s="251">
        <f t="shared" si="1"/>
        <v>0.9538776743</v>
      </c>
      <c r="D1716" s="251">
        <f t="shared" si="2"/>
        <v>1.116076294</v>
      </c>
      <c r="E1716" s="193"/>
      <c r="F1716" s="193"/>
      <c r="G1716" s="193"/>
      <c r="H1716" s="193"/>
    </row>
    <row r="1717" ht="13.5" customHeight="1">
      <c r="A1717" s="193"/>
      <c r="B1717" s="251">
        <v>1705.0</v>
      </c>
      <c r="C1717" s="251">
        <f t="shared" si="1"/>
        <v>0.9544693763</v>
      </c>
      <c r="D1717" s="251">
        <f t="shared" si="2"/>
        <v>1.116152326</v>
      </c>
      <c r="E1717" s="193"/>
      <c r="F1717" s="193"/>
      <c r="G1717" s="193"/>
      <c r="H1717" s="193"/>
    </row>
    <row r="1718" ht="13.5" customHeight="1">
      <c r="A1718" s="193"/>
      <c r="B1718" s="251">
        <v>1706.0</v>
      </c>
      <c r="C1718" s="251">
        <f t="shared" si="1"/>
        <v>0.9550611186</v>
      </c>
      <c r="D1718" s="251">
        <f t="shared" si="2"/>
        <v>1.116228369</v>
      </c>
      <c r="E1718" s="193"/>
      <c r="F1718" s="193"/>
      <c r="G1718" s="193"/>
      <c r="H1718" s="193"/>
    </row>
    <row r="1719" ht="13.5" customHeight="1">
      <c r="A1719" s="193"/>
      <c r="B1719" s="251">
        <v>1707.0</v>
      </c>
      <c r="C1719" s="251">
        <f t="shared" si="1"/>
        <v>0.9556529013</v>
      </c>
      <c r="D1719" s="251">
        <f t="shared" si="2"/>
        <v>1.116304422</v>
      </c>
      <c r="E1719" s="193"/>
      <c r="F1719" s="193"/>
      <c r="G1719" s="193"/>
      <c r="H1719" s="193"/>
    </row>
    <row r="1720" ht="13.5" customHeight="1">
      <c r="A1720" s="193"/>
      <c r="B1720" s="251">
        <v>1708.0</v>
      </c>
      <c r="C1720" s="251">
        <f t="shared" si="1"/>
        <v>0.9562447242</v>
      </c>
      <c r="D1720" s="251">
        <f t="shared" si="2"/>
        <v>1.116380485</v>
      </c>
      <c r="E1720" s="193"/>
      <c r="F1720" s="193"/>
      <c r="G1720" s="193"/>
      <c r="H1720" s="193"/>
    </row>
    <row r="1721" ht="13.5" customHeight="1">
      <c r="A1721" s="193"/>
      <c r="B1721" s="251">
        <v>1709.0</v>
      </c>
      <c r="C1721" s="251">
        <f t="shared" si="1"/>
        <v>0.9568365875</v>
      </c>
      <c r="D1721" s="251">
        <f t="shared" si="2"/>
        <v>1.116456559</v>
      </c>
      <c r="E1721" s="193"/>
      <c r="F1721" s="193"/>
      <c r="G1721" s="193"/>
      <c r="H1721" s="193"/>
    </row>
    <row r="1722" ht="13.5" customHeight="1">
      <c r="A1722" s="193"/>
      <c r="B1722" s="251">
        <v>1710.0</v>
      </c>
      <c r="C1722" s="251">
        <f t="shared" si="1"/>
        <v>0.9574284911</v>
      </c>
      <c r="D1722" s="251">
        <f t="shared" si="2"/>
        <v>1.116532643</v>
      </c>
      <c r="E1722" s="193"/>
      <c r="F1722" s="193"/>
      <c r="G1722" s="193"/>
      <c r="H1722" s="193"/>
    </row>
    <row r="1723" ht="13.5" customHeight="1">
      <c r="A1723" s="193"/>
      <c r="B1723" s="251">
        <v>1711.0</v>
      </c>
      <c r="C1723" s="251">
        <f t="shared" si="1"/>
        <v>0.9580204351</v>
      </c>
      <c r="D1723" s="251">
        <f t="shared" si="2"/>
        <v>1.116608737</v>
      </c>
      <c r="E1723" s="193"/>
      <c r="F1723" s="193"/>
      <c r="G1723" s="193"/>
      <c r="H1723" s="193"/>
    </row>
    <row r="1724" ht="13.5" customHeight="1">
      <c r="A1724" s="193"/>
      <c r="B1724" s="251">
        <v>1712.0</v>
      </c>
      <c r="C1724" s="251">
        <f t="shared" si="1"/>
        <v>0.9586124194</v>
      </c>
      <c r="D1724" s="251">
        <f t="shared" si="2"/>
        <v>1.116684842</v>
      </c>
      <c r="E1724" s="193"/>
      <c r="F1724" s="193"/>
      <c r="G1724" s="193"/>
      <c r="H1724" s="193"/>
    </row>
    <row r="1725" ht="13.5" customHeight="1">
      <c r="A1725" s="193"/>
      <c r="B1725" s="251">
        <v>1713.0</v>
      </c>
      <c r="C1725" s="251">
        <f t="shared" si="1"/>
        <v>0.959204444</v>
      </c>
      <c r="D1725" s="251">
        <f t="shared" si="2"/>
        <v>1.116760957</v>
      </c>
      <c r="E1725" s="193"/>
      <c r="F1725" s="193"/>
      <c r="G1725" s="193"/>
      <c r="H1725" s="193"/>
    </row>
    <row r="1726" ht="13.5" customHeight="1">
      <c r="A1726" s="193"/>
      <c r="B1726" s="251">
        <v>1714.0</v>
      </c>
      <c r="C1726" s="251">
        <f t="shared" si="1"/>
        <v>0.959796509</v>
      </c>
      <c r="D1726" s="251">
        <f t="shared" si="2"/>
        <v>1.116837082</v>
      </c>
      <c r="E1726" s="193"/>
      <c r="F1726" s="193"/>
      <c r="G1726" s="193"/>
      <c r="H1726" s="193"/>
    </row>
    <row r="1727" ht="13.5" customHeight="1">
      <c r="A1727" s="193"/>
      <c r="B1727" s="251">
        <v>1715.0</v>
      </c>
      <c r="C1727" s="251">
        <f t="shared" si="1"/>
        <v>0.9603886144</v>
      </c>
      <c r="D1727" s="251">
        <f t="shared" si="2"/>
        <v>1.116913218</v>
      </c>
      <c r="E1727" s="193"/>
      <c r="F1727" s="193"/>
      <c r="G1727" s="193"/>
      <c r="H1727" s="193"/>
    </row>
    <row r="1728" ht="13.5" customHeight="1">
      <c r="A1728" s="193"/>
      <c r="B1728" s="251">
        <v>1716.0</v>
      </c>
      <c r="C1728" s="251">
        <f t="shared" si="1"/>
        <v>0.9609807601</v>
      </c>
      <c r="D1728" s="251">
        <f t="shared" si="2"/>
        <v>1.116989365</v>
      </c>
      <c r="E1728" s="193"/>
      <c r="F1728" s="193"/>
      <c r="G1728" s="193"/>
      <c r="H1728" s="193"/>
    </row>
    <row r="1729" ht="13.5" customHeight="1">
      <c r="A1729" s="193"/>
      <c r="B1729" s="251">
        <v>1717.0</v>
      </c>
      <c r="C1729" s="251">
        <f t="shared" si="1"/>
        <v>0.9615729462</v>
      </c>
      <c r="D1729" s="251">
        <f t="shared" si="2"/>
        <v>1.117065521</v>
      </c>
      <c r="E1729" s="193"/>
      <c r="F1729" s="193"/>
      <c r="G1729" s="193"/>
      <c r="H1729" s="193"/>
    </row>
    <row r="1730" ht="13.5" customHeight="1">
      <c r="A1730" s="193"/>
      <c r="B1730" s="251">
        <v>1718.0</v>
      </c>
      <c r="C1730" s="251">
        <f t="shared" si="1"/>
        <v>0.9621651727</v>
      </c>
      <c r="D1730" s="251">
        <f t="shared" si="2"/>
        <v>1.117141688</v>
      </c>
      <c r="E1730" s="193"/>
      <c r="F1730" s="193"/>
      <c r="G1730" s="193"/>
      <c r="H1730" s="193"/>
    </row>
    <row r="1731" ht="13.5" customHeight="1">
      <c r="A1731" s="193"/>
      <c r="B1731" s="251">
        <v>1719.0</v>
      </c>
      <c r="C1731" s="251">
        <f t="shared" si="1"/>
        <v>0.9627574396</v>
      </c>
      <c r="D1731" s="251">
        <f t="shared" si="2"/>
        <v>1.117217866</v>
      </c>
      <c r="E1731" s="193"/>
      <c r="F1731" s="193"/>
      <c r="G1731" s="193"/>
      <c r="H1731" s="193"/>
    </row>
    <row r="1732" ht="13.5" customHeight="1">
      <c r="A1732" s="193"/>
      <c r="B1732" s="251">
        <v>1720.0</v>
      </c>
      <c r="C1732" s="251">
        <f t="shared" si="1"/>
        <v>0.9633497468</v>
      </c>
      <c r="D1732" s="251">
        <f t="shared" si="2"/>
        <v>1.117294053</v>
      </c>
      <c r="E1732" s="193"/>
      <c r="F1732" s="193"/>
      <c r="G1732" s="193"/>
      <c r="H1732" s="193"/>
    </row>
    <row r="1733" ht="13.5" customHeight="1">
      <c r="A1733" s="193"/>
      <c r="B1733" s="251">
        <v>1721.0</v>
      </c>
      <c r="C1733" s="251">
        <f t="shared" si="1"/>
        <v>0.9639420945</v>
      </c>
      <c r="D1733" s="251">
        <f t="shared" si="2"/>
        <v>1.117370252</v>
      </c>
      <c r="E1733" s="193"/>
      <c r="F1733" s="193"/>
      <c r="G1733" s="193"/>
      <c r="H1733" s="193"/>
    </row>
    <row r="1734" ht="13.5" customHeight="1">
      <c r="A1734" s="193"/>
      <c r="B1734" s="251">
        <v>1722.0</v>
      </c>
      <c r="C1734" s="251">
        <f t="shared" si="1"/>
        <v>0.9645344825</v>
      </c>
      <c r="D1734" s="251">
        <f t="shared" si="2"/>
        <v>1.11744646</v>
      </c>
      <c r="E1734" s="193"/>
      <c r="F1734" s="193"/>
      <c r="G1734" s="193"/>
      <c r="H1734" s="193"/>
    </row>
    <row r="1735" ht="13.5" customHeight="1">
      <c r="A1735" s="193"/>
      <c r="B1735" s="251">
        <v>1723.0</v>
      </c>
      <c r="C1735" s="251">
        <f t="shared" si="1"/>
        <v>0.965126911</v>
      </c>
      <c r="D1735" s="251">
        <f t="shared" si="2"/>
        <v>1.117522679</v>
      </c>
      <c r="E1735" s="193"/>
      <c r="F1735" s="193"/>
      <c r="G1735" s="193"/>
      <c r="H1735" s="193"/>
    </row>
    <row r="1736" ht="13.5" customHeight="1">
      <c r="A1736" s="193"/>
      <c r="B1736" s="251">
        <v>1724.0</v>
      </c>
      <c r="C1736" s="251">
        <f t="shared" si="1"/>
        <v>0.9657193798</v>
      </c>
      <c r="D1736" s="251">
        <f t="shared" si="2"/>
        <v>1.117598909</v>
      </c>
      <c r="E1736" s="193"/>
      <c r="F1736" s="193"/>
      <c r="G1736" s="193"/>
      <c r="H1736" s="193"/>
    </row>
    <row r="1737" ht="13.5" customHeight="1">
      <c r="A1737" s="193"/>
      <c r="B1737" s="251">
        <v>1725.0</v>
      </c>
      <c r="C1737" s="251">
        <f t="shared" si="1"/>
        <v>0.9663118891</v>
      </c>
      <c r="D1737" s="251">
        <f t="shared" si="2"/>
        <v>1.117675148</v>
      </c>
      <c r="E1737" s="193"/>
      <c r="F1737" s="193"/>
      <c r="G1737" s="193"/>
      <c r="H1737" s="193"/>
    </row>
    <row r="1738" ht="13.5" customHeight="1">
      <c r="A1738" s="193"/>
      <c r="B1738" s="251">
        <v>1726.0</v>
      </c>
      <c r="C1738" s="251">
        <f t="shared" si="1"/>
        <v>0.9669044388</v>
      </c>
      <c r="D1738" s="251">
        <f t="shared" si="2"/>
        <v>1.117751399</v>
      </c>
      <c r="E1738" s="193"/>
      <c r="F1738" s="193"/>
      <c r="G1738" s="193"/>
      <c r="H1738" s="193"/>
    </row>
    <row r="1739" ht="13.5" customHeight="1">
      <c r="A1739" s="193"/>
      <c r="B1739" s="251">
        <v>1727.0</v>
      </c>
      <c r="C1739" s="251">
        <f t="shared" si="1"/>
        <v>0.9674970289</v>
      </c>
      <c r="D1739" s="251">
        <f t="shared" si="2"/>
        <v>1.117827659</v>
      </c>
      <c r="E1739" s="193"/>
      <c r="F1739" s="193"/>
      <c r="G1739" s="193"/>
      <c r="H1739" s="193"/>
    </row>
    <row r="1740" ht="13.5" customHeight="1">
      <c r="A1740" s="193"/>
      <c r="B1740" s="251">
        <v>1728.0</v>
      </c>
      <c r="C1740" s="251">
        <f t="shared" si="1"/>
        <v>0.9680896594</v>
      </c>
      <c r="D1740" s="251">
        <f t="shared" si="2"/>
        <v>1.11790393</v>
      </c>
      <c r="E1740" s="193"/>
      <c r="F1740" s="193"/>
      <c r="G1740" s="193"/>
      <c r="H1740" s="193"/>
    </row>
    <row r="1741" ht="13.5" customHeight="1">
      <c r="A1741" s="193"/>
      <c r="B1741" s="251">
        <v>1729.0</v>
      </c>
      <c r="C1741" s="251">
        <f t="shared" si="1"/>
        <v>0.9686823304</v>
      </c>
      <c r="D1741" s="251">
        <f t="shared" si="2"/>
        <v>1.117980212</v>
      </c>
      <c r="E1741" s="193"/>
      <c r="F1741" s="193"/>
      <c r="G1741" s="193"/>
      <c r="H1741" s="193"/>
    </row>
    <row r="1742" ht="13.5" customHeight="1">
      <c r="A1742" s="193"/>
      <c r="B1742" s="251">
        <v>1730.0</v>
      </c>
      <c r="C1742" s="251">
        <f t="shared" si="1"/>
        <v>0.9692750419</v>
      </c>
      <c r="D1742" s="251">
        <f t="shared" si="2"/>
        <v>1.118056503</v>
      </c>
      <c r="E1742" s="193"/>
      <c r="F1742" s="193"/>
      <c r="G1742" s="193"/>
      <c r="H1742" s="193"/>
    </row>
    <row r="1743" ht="13.5" customHeight="1">
      <c r="A1743" s="193"/>
      <c r="B1743" s="251">
        <v>1731.0</v>
      </c>
      <c r="C1743" s="251">
        <f t="shared" si="1"/>
        <v>0.9698677937</v>
      </c>
      <c r="D1743" s="251">
        <f t="shared" si="2"/>
        <v>1.118132806</v>
      </c>
      <c r="E1743" s="193"/>
      <c r="F1743" s="193"/>
      <c r="G1743" s="193"/>
      <c r="H1743" s="193"/>
    </row>
    <row r="1744" ht="13.5" customHeight="1">
      <c r="A1744" s="193"/>
      <c r="B1744" s="251">
        <v>1732.0</v>
      </c>
      <c r="C1744" s="251">
        <f t="shared" si="1"/>
        <v>0.9704605861</v>
      </c>
      <c r="D1744" s="251">
        <f t="shared" si="2"/>
        <v>1.118209118</v>
      </c>
      <c r="E1744" s="193"/>
      <c r="F1744" s="193"/>
      <c r="G1744" s="193"/>
      <c r="H1744" s="193"/>
    </row>
    <row r="1745" ht="13.5" customHeight="1">
      <c r="A1745" s="193"/>
      <c r="B1745" s="251">
        <v>1733.0</v>
      </c>
      <c r="C1745" s="251">
        <f t="shared" si="1"/>
        <v>0.9710534189</v>
      </c>
      <c r="D1745" s="251">
        <f t="shared" si="2"/>
        <v>1.118285441</v>
      </c>
      <c r="E1745" s="193"/>
      <c r="F1745" s="193"/>
      <c r="G1745" s="193"/>
      <c r="H1745" s="193"/>
    </row>
    <row r="1746" ht="13.5" customHeight="1">
      <c r="A1746" s="193"/>
      <c r="B1746" s="251">
        <v>1734.0</v>
      </c>
      <c r="C1746" s="251">
        <f t="shared" si="1"/>
        <v>0.9716462921</v>
      </c>
      <c r="D1746" s="251">
        <f t="shared" si="2"/>
        <v>1.118361775</v>
      </c>
      <c r="E1746" s="193"/>
      <c r="F1746" s="193"/>
      <c r="G1746" s="193"/>
      <c r="H1746" s="193"/>
    </row>
    <row r="1747" ht="13.5" customHeight="1">
      <c r="A1747" s="193"/>
      <c r="B1747" s="251">
        <v>1735.0</v>
      </c>
      <c r="C1747" s="251">
        <f t="shared" si="1"/>
        <v>0.9722392058</v>
      </c>
      <c r="D1747" s="251">
        <f t="shared" si="2"/>
        <v>1.118438119</v>
      </c>
      <c r="E1747" s="193"/>
      <c r="F1747" s="193"/>
      <c r="G1747" s="193"/>
      <c r="H1747" s="193"/>
    </row>
    <row r="1748" ht="13.5" customHeight="1">
      <c r="A1748" s="193"/>
      <c r="B1748" s="251">
        <v>1736.0</v>
      </c>
      <c r="C1748" s="251">
        <f t="shared" si="1"/>
        <v>0.97283216</v>
      </c>
      <c r="D1748" s="251">
        <f t="shared" si="2"/>
        <v>1.118514473</v>
      </c>
      <c r="E1748" s="193"/>
      <c r="F1748" s="193"/>
      <c r="G1748" s="193"/>
      <c r="H1748" s="193"/>
    </row>
    <row r="1749" ht="13.5" customHeight="1">
      <c r="A1749" s="193"/>
      <c r="B1749" s="251">
        <v>1737.0</v>
      </c>
      <c r="C1749" s="251">
        <f t="shared" si="1"/>
        <v>0.9734251547</v>
      </c>
      <c r="D1749" s="251">
        <f t="shared" si="2"/>
        <v>1.118590838</v>
      </c>
      <c r="E1749" s="193"/>
      <c r="F1749" s="193"/>
      <c r="G1749" s="193"/>
      <c r="H1749" s="193"/>
    </row>
    <row r="1750" ht="13.5" customHeight="1">
      <c r="A1750" s="193"/>
      <c r="B1750" s="251">
        <v>1738.0</v>
      </c>
      <c r="C1750" s="251">
        <f t="shared" si="1"/>
        <v>0.9740181899</v>
      </c>
      <c r="D1750" s="251">
        <f t="shared" si="2"/>
        <v>1.118667213</v>
      </c>
      <c r="E1750" s="193"/>
      <c r="F1750" s="193"/>
      <c r="G1750" s="193"/>
      <c r="H1750" s="193"/>
    </row>
    <row r="1751" ht="13.5" customHeight="1">
      <c r="A1751" s="193"/>
      <c r="B1751" s="251">
        <v>1739.0</v>
      </c>
      <c r="C1751" s="251">
        <f t="shared" si="1"/>
        <v>0.9746112656</v>
      </c>
      <c r="D1751" s="251">
        <f t="shared" si="2"/>
        <v>1.118743598</v>
      </c>
      <c r="E1751" s="193"/>
      <c r="F1751" s="193"/>
      <c r="G1751" s="193"/>
      <c r="H1751" s="193"/>
    </row>
    <row r="1752" ht="13.5" customHeight="1">
      <c r="A1752" s="193"/>
      <c r="B1752" s="251">
        <v>1740.0</v>
      </c>
      <c r="C1752" s="251">
        <f t="shared" si="1"/>
        <v>0.9752043817</v>
      </c>
      <c r="D1752" s="251">
        <f t="shared" si="2"/>
        <v>1.118819995</v>
      </c>
      <c r="E1752" s="193"/>
      <c r="F1752" s="193"/>
      <c r="G1752" s="193"/>
      <c r="H1752" s="193"/>
    </row>
    <row r="1753" ht="13.5" customHeight="1">
      <c r="A1753" s="193"/>
      <c r="B1753" s="251">
        <v>1741.0</v>
      </c>
      <c r="C1753" s="251">
        <f t="shared" si="1"/>
        <v>0.9757975384</v>
      </c>
      <c r="D1753" s="251">
        <f t="shared" si="2"/>
        <v>1.118896401</v>
      </c>
      <c r="E1753" s="193"/>
      <c r="F1753" s="193"/>
      <c r="G1753" s="193"/>
      <c r="H1753" s="193"/>
    </row>
    <row r="1754" ht="13.5" customHeight="1">
      <c r="A1754" s="193"/>
      <c r="B1754" s="251">
        <v>1742.0</v>
      </c>
      <c r="C1754" s="251">
        <f t="shared" si="1"/>
        <v>0.9763907356</v>
      </c>
      <c r="D1754" s="251">
        <f t="shared" si="2"/>
        <v>1.118972818</v>
      </c>
      <c r="E1754" s="193"/>
      <c r="F1754" s="193"/>
      <c r="G1754" s="193"/>
      <c r="H1754" s="193"/>
    </row>
    <row r="1755" ht="13.5" customHeight="1">
      <c r="A1755" s="193"/>
      <c r="B1755" s="251">
        <v>1743.0</v>
      </c>
      <c r="C1755" s="251">
        <f t="shared" si="1"/>
        <v>0.9769839733</v>
      </c>
      <c r="D1755" s="251">
        <f t="shared" si="2"/>
        <v>1.119049245</v>
      </c>
      <c r="E1755" s="193"/>
      <c r="F1755" s="193"/>
      <c r="G1755" s="193"/>
      <c r="H1755" s="193"/>
    </row>
    <row r="1756" ht="13.5" customHeight="1">
      <c r="A1756" s="193"/>
      <c r="B1756" s="251">
        <v>1744.0</v>
      </c>
      <c r="C1756" s="251">
        <f t="shared" si="1"/>
        <v>0.9775772515</v>
      </c>
      <c r="D1756" s="251">
        <f t="shared" si="2"/>
        <v>1.119125683</v>
      </c>
      <c r="E1756" s="193"/>
      <c r="F1756" s="193"/>
      <c r="G1756" s="193"/>
      <c r="H1756" s="193"/>
    </row>
    <row r="1757" ht="13.5" customHeight="1">
      <c r="A1757" s="193"/>
      <c r="B1757" s="251">
        <v>1745.0</v>
      </c>
      <c r="C1757" s="251">
        <f t="shared" si="1"/>
        <v>0.9781705702</v>
      </c>
      <c r="D1757" s="251">
        <f t="shared" si="2"/>
        <v>1.119202131</v>
      </c>
      <c r="E1757" s="193"/>
      <c r="F1757" s="193"/>
      <c r="G1757" s="193"/>
      <c r="H1757" s="193"/>
    </row>
    <row r="1758" ht="13.5" customHeight="1">
      <c r="A1758" s="193"/>
      <c r="B1758" s="251">
        <v>1746.0</v>
      </c>
      <c r="C1758" s="251">
        <f t="shared" si="1"/>
        <v>0.9787639295</v>
      </c>
      <c r="D1758" s="251">
        <f t="shared" si="2"/>
        <v>1.11927859</v>
      </c>
      <c r="E1758" s="193"/>
      <c r="F1758" s="193"/>
      <c r="G1758" s="193"/>
      <c r="H1758" s="193"/>
    </row>
    <row r="1759" ht="13.5" customHeight="1">
      <c r="A1759" s="193"/>
      <c r="B1759" s="251">
        <v>1747.0</v>
      </c>
      <c r="C1759" s="251">
        <f t="shared" si="1"/>
        <v>0.9793573293</v>
      </c>
      <c r="D1759" s="251">
        <f t="shared" si="2"/>
        <v>1.119355059</v>
      </c>
      <c r="E1759" s="193"/>
      <c r="F1759" s="193"/>
      <c r="G1759" s="193"/>
      <c r="H1759" s="193"/>
    </row>
    <row r="1760" ht="13.5" customHeight="1">
      <c r="A1760" s="193"/>
      <c r="B1760" s="251">
        <v>1748.0</v>
      </c>
      <c r="C1760" s="251">
        <f t="shared" si="1"/>
        <v>0.9799507696</v>
      </c>
      <c r="D1760" s="251">
        <f t="shared" si="2"/>
        <v>1.119431539</v>
      </c>
      <c r="E1760" s="193"/>
      <c r="F1760" s="193"/>
      <c r="G1760" s="193"/>
      <c r="H1760" s="193"/>
    </row>
    <row r="1761" ht="13.5" customHeight="1">
      <c r="A1761" s="193"/>
      <c r="B1761" s="251">
        <v>1749.0</v>
      </c>
      <c r="C1761" s="251">
        <f t="shared" si="1"/>
        <v>0.9805442505</v>
      </c>
      <c r="D1761" s="251">
        <f t="shared" si="2"/>
        <v>1.119508029</v>
      </c>
      <c r="E1761" s="193"/>
      <c r="F1761" s="193"/>
      <c r="G1761" s="193"/>
      <c r="H1761" s="193"/>
    </row>
    <row r="1762" ht="13.5" customHeight="1">
      <c r="A1762" s="193"/>
      <c r="B1762" s="251">
        <v>1750.0</v>
      </c>
      <c r="C1762" s="251">
        <f t="shared" si="1"/>
        <v>0.981137772</v>
      </c>
      <c r="D1762" s="251">
        <f t="shared" si="2"/>
        <v>1.119584529</v>
      </c>
      <c r="E1762" s="193"/>
      <c r="F1762" s="193"/>
      <c r="G1762" s="193"/>
      <c r="H1762" s="193"/>
    </row>
    <row r="1763" ht="13.5" customHeight="1">
      <c r="A1763" s="193"/>
      <c r="B1763" s="251">
        <v>1751.0</v>
      </c>
      <c r="C1763" s="251">
        <f t="shared" si="1"/>
        <v>0.981731334</v>
      </c>
      <c r="D1763" s="251">
        <f t="shared" si="2"/>
        <v>1.11966104</v>
      </c>
      <c r="E1763" s="193"/>
      <c r="F1763" s="193"/>
      <c r="G1763" s="193"/>
      <c r="H1763" s="193"/>
    </row>
    <row r="1764" ht="13.5" customHeight="1">
      <c r="A1764" s="193"/>
      <c r="B1764" s="251">
        <v>1752.0</v>
      </c>
      <c r="C1764" s="251">
        <f t="shared" si="1"/>
        <v>0.9823249365</v>
      </c>
      <c r="D1764" s="251">
        <f t="shared" si="2"/>
        <v>1.119737562</v>
      </c>
      <c r="E1764" s="193"/>
      <c r="F1764" s="193"/>
      <c r="G1764" s="193"/>
      <c r="H1764" s="193"/>
    </row>
    <row r="1765" ht="13.5" customHeight="1">
      <c r="A1765" s="193"/>
      <c r="B1765" s="251">
        <v>1753.0</v>
      </c>
      <c r="C1765" s="251">
        <f t="shared" si="1"/>
        <v>0.9829185797</v>
      </c>
      <c r="D1765" s="251">
        <f t="shared" si="2"/>
        <v>1.119814093</v>
      </c>
      <c r="E1765" s="193"/>
      <c r="F1765" s="193"/>
      <c r="G1765" s="193"/>
      <c r="H1765" s="193"/>
    </row>
    <row r="1766" ht="13.5" customHeight="1">
      <c r="A1766" s="193"/>
      <c r="B1766" s="251">
        <v>1754.0</v>
      </c>
      <c r="C1766" s="251">
        <f t="shared" si="1"/>
        <v>0.9835122634</v>
      </c>
      <c r="D1766" s="251">
        <f t="shared" si="2"/>
        <v>1.119890636</v>
      </c>
      <c r="E1766" s="193"/>
      <c r="F1766" s="193"/>
      <c r="G1766" s="193"/>
      <c r="H1766" s="193"/>
    </row>
    <row r="1767" ht="13.5" customHeight="1">
      <c r="A1767" s="193"/>
      <c r="B1767" s="251">
        <v>1755.0</v>
      </c>
      <c r="C1767" s="251">
        <f t="shared" si="1"/>
        <v>0.9841059877</v>
      </c>
      <c r="D1767" s="251">
        <f t="shared" si="2"/>
        <v>1.119967188</v>
      </c>
      <c r="E1767" s="193"/>
      <c r="F1767" s="193"/>
      <c r="G1767" s="193"/>
      <c r="H1767" s="193"/>
    </row>
    <row r="1768" ht="13.5" customHeight="1">
      <c r="A1768" s="193"/>
      <c r="B1768" s="251">
        <v>1756.0</v>
      </c>
      <c r="C1768" s="251">
        <f t="shared" si="1"/>
        <v>0.9846997526</v>
      </c>
      <c r="D1768" s="251">
        <f t="shared" si="2"/>
        <v>1.120043752</v>
      </c>
      <c r="E1768" s="193"/>
      <c r="F1768" s="193"/>
      <c r="G1768" s="193"/>
      <c r="H1768" s="193"/>
    </row>
    <row r="1769" ht="13.5" customHeight="1">
      <c r="A1769" s="193"/>
      <c r="B1769" s="251">
        <v>1757.0</v>
      </c>
      <c r="C1769" s="251">
        <f t="shared" si="1"/>
        <v>0.9852935581</v>
      </c>
      <c r="D1769" s="251">
        <f t="shared" si="2"/>
        <v>1.120120325</v>
      </c>
      <c r="E1769" s="193"/>
      <c r="F1769" s="193"/>
      <c r="G1769" s="193"/>
      <c r="H1769" s="193"/>
    </row>
    <row r="1770" ht="13.5" customHeight="1">
      <c r="A1770" s="193"/>
      <c r="B1770" s="251">
        <v>1758.0</v>
      </c>
      <c r="C1770" s="251">
        <f t="shared" si="1"/>
        <v>0.9858874042</v>
      </c>
      <c r="D1770" s="251">
        <f t="shared" si="2"/>
        <v>1.12019691</v>
      </c>
      <c r="E1770" s="193"/>
      <c r="F1770" s="193"/>
      <c r="G1770" s="193"/>
      <c r="H1770" s="193"/>
    </row>
    <row r="1771" ht="13.5" customHeight="1">
      <c r="A1771" s="193"/>
      <c r="B1771" s="251">
        <v>1759.0</v>
      </c>
      <c r="C1771" s="251">
        <f t="shared" si="1"/>
        <v>0.9864812908</v>
      </c>
      <c r="D1771" s="251">
        <f t="shared" si="2"/>
        <v>1.120273504</v>
      </c>
      <c r="E1771" s="193"/>
      <c r="F1771" s="193"/>
      <c r="G1771" s="193"/>
      <c r="H1771" s="193"/>
    </row>
    <row r="1772" ht="13.5" customHeight="1">
      <c r="A1772" s="193"/>
      <c r="B1772" s="251">
        <v>1760.0</v>
      </c>
      <c r="C1772" s="251">
        <f t="shared" si="1"/>
        <v>0.9870752181</v>
      </c>
      <c r="D1772" s="251">
        <f t="shared" si="2"/>
        <v>1.120350109</v>
      </c>
      <c r="E1772" s="193"/>
      <c r="F1772" s="193"/>
      <c r="G1772" s="193"/>
      <c r="H1772" s="193"/>
    </row>
    <row r="1773" ht="13.5" customHeight="1">
      <c r="A1773" s="193"/>
      <c r="B1773" s="251">
        <v>1761.0</v>
      </c>
      <c r="C1773" s="251">
        <f t="shared" si="1"/>
        <v>0.987669186</v>
      </c>
      <c r="D1773" s="251">
        <f t="shared" si="2"/>
        <v>1.120426725</v>
      </c>
      <c r="E1773" s="193"/>
      <c r="F1773" s="193"/>
      <c r="G1773" s="193"/>
      <c r="H1773" s="193"/>
    </row>
    <row r="1774" ht="13.5" customHeight="1">
      <c r="A1774" s="193"/>
      <c r="B1774" s="251">
        <v>1762.0</v>
      </c>
      <c r="C1774" s="251">
        <f t="shared" si="1"/>
        <v>0.9882631945</v>
      </c>
      <c r="D1774" s="251">
        <f t="shared" si="2"/>
        <v>1.120503351</v>
      </c>
      <c r="E1774" s="193"/>
      <c r="F1774" s="193"/>
      <c r="G1774" s="193"/>
      <c r="H1774" s="193"/>
    </row>
    <row r="1775" ht="13.5" customHeight="1">
      <c r="A1775" s="193"/>
      <c r="B1775" s="251">
        <v>1763.0</v>
      </c>
      <c r="C1775" s="251">
        <f t="shared" si="1"/>
        <v>0.9888572437</v>
      </c>
      <c r="D1775" s="251">
        <f t="shared" si="2"/>
        <v>1.120579988</v>
      </c>
      <c r="E1775" s="193"/>
      <c r="F1775" s="193"/>
      <c r="G1775" s="193"/>
      <c r="H1775" s="193"/>
    </row>
    <row r="1776" ht="13.5" customHeight="1">
      <c r="A1776" s="193"/>
      <c r="B1776" s="251">
        <v>1764.0</v>
      </c>
      <c r="C1776" s="251">
        <f t="shared" si="1"/>
        <v>0.9894513335</v>
      </c>
      <c r="D1776" s="251">
        <f t="shared" si="2"/>
        <v>1.120656635</v>
      </c>
      <c r="E1776" s="193"/>
      <c r="F1776" s="193"/>
      <c r="G1776" s="193"/>
      <c r="H1776" s="193"/>
    </row>
    <row r="1777" ht="13.5" customHeight="1">
      <c r="A1777" s="193"/>
      <c r="B1777" s="251">
        <v>1765.0</v>
      </c>
      <c r="C1777" s="251">
        <f t="shared" si="1"/>
        <v>0.9900454639</v>
      </c>
      <c r="D1777" s="251">
        <f t="shared" si="2"/>
        <v>1.120733292</v>
      </c>
      <c r="E1777" s="193"/>
      <c r="F1777" s="193"/>
      <c r="G1777" s="193"/>
      <c r="H1777" s="193"/>
    </row>
    <row r="1778" ht="13.5" customHeight="1">
      <c r="A1778" s="193"/>
      <c r="B1778" s="251">
        <v>1766.0</v>
      </c>
      <c r="C1778" s="251">
        <f t="shared" si="1"/>
        <v>0.990639635</v>
      </c>
      <c r="D1778" s="251">
        <f t="shared" si="2"/>
        <v>1.12080996</v>
      </c>
      <c r="E1778" s="193"/>
      <c r="F1778" s="193"/>
      <c r="G1778" s="193"/>
      <c r="H1778" s="193"/>
    </row>
    <row r="1779" ht="13.5" customHeight="1">
      <c r="A1779" s="193"/>
      <c r="B1779" s="251">
        <v>1767.0</v>
      </c>
      <c r="C1779" s="251">
        <f t="shared" si="1"/>
        <v>0.9912338467</v>
      </c>
      <c r="D1779" s="251">
        <f t="shared" si="2"/>
        <v>1.120886639</v>
      </c>
      <c r="E1779" s="193"/>
      <c r="F1779" s="193"/>
      <c r="G1779" s="193"/>
      <c r="H1779" s="193"/>
    </row>
    <row r="1780" ht="13.5" customHeight="1">
      <c r="A1780" s="193"/>
      <c r="B1780" s="251">
        <v>1768.0</v>
      </c>
      <c r="C1780" s="251">
        <f t="shared" si="1"/>
        <v>0.991828099</v>
      </c>
      <c r="D1780" s="251">
        <f t="shared" si="2"/>
        <v>1.120963328</v>
      </c>
      <c r="E1780" s="193"/>
      <c r="F1780" s="193"/>
      <c r="G1780" s="193"/>
      <c r="H1780" s="193"/>
    </row>
    <row r="1781" ht="13.5" customHeight="1">
      <c r="A1781" s="193"/>
      <c r="B1781" s="251">
        <v>1769.0</v>
      </c>
      <c r="C1781" s="251">
        <f t="shared" si="1"/>
        <v>0.992422392</v>
      </c>
      <c r="D1781" s="251">
        <f t="shared" si="2"/>
        <v>1.121040027</v>
      </c>
      <c r="E1781" s="193"/>
      <c r="F1781" s="193"/>
      <c r="G1781" s="193"/>
      <c r="H1781" s="193"/>
    </row>
    <row r="1782" ht="13.5" customHeight="1">
      <c r="A1782" s="193"/>
      <c r="B1782" s="251">
        <v>1770.0</v>
      </c>
      <c r="C1782" s="251">
        <f t="shared" si="1"/>
        <v>0.9930167257</v>
      </c>
      <c r="D1782" s="251">
        <f t="shared" si="2"/>
        <v>1.121116737</v>
      </c>
      <c r="E1782" s="193"/>
      <c r="F1782" s="193"/>
      <c r="G1782" s="193"/>
      <c r="H1782" s="193"/>
    </row>
    <row r="1783" ht="13.5" customHeight="1">
      <c r="A1783" s="193"/>
      <c r="B1783" s="251">
        <v>1771.0</v>
      </c>
      <c r="C1783" s="251">
        <f t="shared" si="1"/>
        <v>0.9936111001</v>
      </c>
      <c r="D1783" s="251">
        <f t="shared" si="2"/>
        <v>1.121193458</v>
      </c>
      <c r="E1783" s="193"/>
      <c r="F1783" s="193"/>
      <c r="G1783" s="193"/>
      <c r="H1783" s="193"/>
    </row>
    <row r="1784" ht="13.5" customHeight="1">
      <c r="A1784" s="193"/>
      <c r="B1784" s="251">
        <v>1772.0</v>
      </c>
      <c r="C1784" s="251">
        <f t="shared" si="1"/>
        <v>0.9942055151</v>
      </c>
      <c r="D1784" s="251">
        <f t="shared" si="2"/>
        <v>1.121270189</v>
      </c>
      <c r="E1784" s="193"/>
      <c r="F1784" s="193"/>
      <c r="G1784" s="193"/>
      <c r="H1784" s="193"/>
    </row>
    <row r="1785" ht="13.5" customHeight="1">
      <c r="A1785" s="193"/>
      <c r="B1785" s="251">
        <v>1773.0</v>
      </c>
      <c r="C1785" s="251">
        <f t="shared" si="1"/>
        <v>0.9947999708</v>
      </c>
      <c r="D1785" s="251">
        <f t="shared" si="2"/>
        <v>1.12134693</v>
      </c>
      <c r="E1785" s="193"/>
      <c r="F1785" s="193"/>
      <c r="G1785" s="193"/>
      <c r="H1785" s="193"/>
    </row>
    <row r="1786" ht="13.5" customHeight="1">
      <c r="A1786" s="193"/>
      <c r="B1786" s="251">
        <v>1774.0</v>
      </c>
      <c r="C1786" s="251">
        <f t="shared" si="1"/>
        <v>0.9953944672</v>
      </c>
      <c r="D1786" s="251">
        <f t="shared" si="2"/>
        <v>1.121423682</v>
      </c>
      <c r="E1786" s="193"/>
      <c r="F1786" s="193"/>
      <c r="G1786" s="193"/>
      <c r="H1786" s="193"/>
    </row>
    <row r="1787" ht="13.5" customHeight="1">
      <c r="A1787" s="193"/>
      <c r="B1787" s="251">
        <v>1775.0</v>
      </c>
      <c r="C1787" s="251">
        <f t="shared" si="1"/>
        <v>0.9959890043</v>
      </c>
      <c r="D1787" s="251">
        <f t="shared" si="2"/>
        <v>1.121500445</v>
      </c>
      <c r="E1787" s="193"/>
      <c r="F1787" s="193"/>
      <c r="G1787" s="193"/>
      <c r="H1787" s="193"/>
    </row>
    <row r="1788" ht="13.5" customHeight="1">
      <c r="A1788" s="193"/>
      <c r="B1788" s="251">
        <v>1776.0</v>
      </c>
      <c r="C1788" s="251">
        <f t="shared" si="1"/>
        <v>0.9965835821</v>
      </c>
      <c r="D1788" s="251">
        <f t="shared" si="2"/>
        <v>1.121577218</v>
      </c>
      <c r="E1788" s="193"/>
      <c r="F1788" s="193"/>
      <c r="G1788" s="193"/>
      <c r="H1788" s="193"/>
    </row>
    <row r="1789" ht="13.5" customHeight="1">
      <c r="A1789" s="193"/>
      <c r="B1789" s="251">
        <v>1777.0</v>
      </c>
      <c r="C1789" s="251">
        <f t="shared" si="1"/>
        <v>0.9971782006</v>
      </c>
      <c r="D1789" s="251">
        <f t="shared" si="2"/>
        <v>1.121654002</v>
      </c>
      <c r="E1789" s="193"/>
      <c r="F1789" s="193"/>
      <c r="G1789" s="193"/>
      <c r="H1789" s="193"/>
    </row>
    <row r="1790" ht="13.5" customHeight="1">
      <c r="A1790" s="193"/>
      <c r="B1790" s="251">
        <v>1778.0</v>
      </c>
      <c r="C1790" s="251">
        <f t="shared" si="1"/>
        <v>0.9977728598</v>
      </c>
      <c r="D1790" s="251">
        <f t="shared" si="2"/>
        <v>1.121730796</v>
      </c>
      <c r="E1790" s="193"/>
      <c r="F1790" s="193"/>
      <c r="G1790" s="193"/>
      <c r="H1790" s="193"/>
    </row>
    <row r="1791" ht="13.5" customHeight="1">
      <c r="A1791" s="193"/>
      <c r="B1791" s="251">
        <v>1779.0</v>
      </c>
      <c r="C1791" s="251">
        <f t="shared" si="1"/>
        <v>0.9983675597</v>
      </c>
      <c r="D1791" s="251">
        <f t="shared" si="2"/>
        <v>1.1218076</v>
      </c>
      <c r="E1791" s="193"/>
      <c r="F1791" s="193"/>
      <c r="G1791" s="193"/>
      <c r="H1791" s="193"/>
    </row>
    <row r="1792" ht="13.5" customHeight="1">
      <c r="A1792" s="193"/>
      <c r="B1792" s="251">
        <v>1780.0</v>
      </c>
      <c r="C1792" s="251">
        <f t="shared" si="1"/>
        <v>0.9989623004</v>
      </c>
      <c r="D1792" s="251">
        <f t="shared" si="2"/>
        <v>1.121884415</v>
      </c>
      <c r="E1792" s="193"/>
      <c r="F1792" s="193"/>
      <c r="G1792" s="193"/>
      <c r="H1792" s="193"/>
    </row>
    <row r="1793" ht="13.5" customHeight="1">
      <c r="A1793" s="193"/>
      <c r="B1793" s="251">
        <v>1781.0</v>
      </c>
      <c r="C1793" s="251">
        <f t="shared" si="1"/>
        <v>0.9995570817</v>
      </c>
      <c r="D1793" s="251">
        <f t="shared" si="2"/>
        <v>1.121961241</v>
      </c>
      <c r="E1793" s="193"/>
      <c r="F1793" s="193"/>
      <c r="G1793" s="193"/>
      <c r="H1793" s="193"/>
    </row>
    <row r="1794" ht="13.5" customHeight="1">
      <c r="A1794" s="193"/>
      <c r="B1794" s="251">
        <v>1782.0</v>
      </c>
      <c r="C1794" s="251">
        <f t="shared" si="1"/>
        <v>1.000151904</v>
      </c>
      <c r="D1794" s="251">
        <f t="shared" si="2"/>
        <v>1.122038077</v>
      </c>
      <c r="E1794" s="193"/>
      <c r="F1794" s="193"/>
      <c r="G1794" s="193"/>
      <c r="H1794" s="193"/>
    </row>
    <row r="1795" ht="13.5" customHeight="1">
      <c r="A1795" s="193"/>
      <c r="B1795" s="251">
        <v>1783.0</v>
      </c>
      <c r="C1795" s="251">
        <f t="shared" si="1"/>
        <v>1.000746767</v>
      </c>
      <c r="D1795" s="251">
        <f t="shared" si="2"/>
        <v>1.122114924</v>
      </c>
      <c r="E1795" s="193"/>
      <c r="F1795" s="193"/>
      <c r="G1795" s="193"/>
      <c r="H1795" s="193"/>
    </row>
    <row r="1796" ht="13.5" customHeight="1">
      <c r="A1796" s="193"/>
      <c r="B1796" s="251">
        <v>1784.0</v>
      </c>
      <c r="C1796" s="251">
        <f t="shared" si="1"/>
        <v>1.00134167</v>
      </c>
      <c r="D1796" s="251">
        <f t="shared" si="2"/>
        <v>1.122191781</v>
      </c>
      <c r="E1796" s="193"/>
      <c r="F1796" s="193"/>
      <c r="G1796" s="193"/>
      <c r="H1796" s="193"/>
    </row>
    <row r="1797" ht="13.5" customHeight="1">
      <c r="A1797" s="193"/>
      <c r="B1797" s="251">
        <v>1785.0</v>
      </c>
      <c r="C1797" s="251">
        <f t="shared" si="1"/>
        <v>1.001936615</v>
      </c>
      <c r="D1797" s="251">
        <f t="shared" si="2"/>
        <v>1.122268649</v>
      </c>
      <c r="E1797" s="193"/>
      <c r="F1797" s="193"/>
      <c r="G1797" s="193"/>
      <c r="H1797" s="193"/>
    </row>
    <row r="1798" ht="13.5" customHeight="1">
      <c r="A1798" s="193"/>
      <c r="B1798" s="251">
        <v>1786.0</v>
      </c>
      <c r="C1798" s="251">
        <f t="shared" si="1"/>
        <v>1.0025316</v>
      </c>
      <c r="D1798" s="251">
        <f t="shared" si="2"/>
        <v>1.122345527</v>
      </c>
      <c r="E1798" s="193"/>
      <c r="F1798" s="193"/>
      <c r="G1798" s="193"/>
      <c r="H1798" s="193"/>
    </row>
    <row r="1799" ht="13.5" customHeight="1">
      <c r="A1799" s="193"/>
      <c r="B1799" s="251">
        <v>1787.0</v>
      </c>
      <c r="C1799" s="251">
        <f t="shared" si="1"/>
        <v>1.003126625</v>
      </c>
      <c r="D1799" s="251">
        <f t="shared" si="2"/>
        <v>1.122422416</v>
      </c>
      <c r="E1799" s="193"/>
      <c r="F1799" s="193"/>
      <c r="G1799" s="193"/>
      <c r="H1799" s="193"/>
    </row>
    <row r="1800" ht="13.5" customHeight="1">
      <c r="A1800" s="193"/>
      <c r="B1800" s="251">
        <v>1788.0</v>
      </c>
      <c r="C1800" s="251">
        <f t="shared" si="1"/>
        <v>1.003721692</v>
      </c>
      <c r="D1800" s="251">
        <f t="shared" si="2"/>
        <v>1.122499315</v>
      </c>
      <c r="E1800" s="193"/>
      <c r="F1800" s="193"/>
      <c r="G1800" s="193"/>
      <c r="H1800" s="193"/>
    </row>
    <row r="1801" ht="13.5" customHeight="1">
      <c r="A1801" s="193"/>
      <c r="B1801" s="251">
        <v>1789.0</v>
      </c>
      <c r="C1801" s="251">
        <f t="shared" si="1"/>
        <v>1.004316799</v>
      </c>
      <c r="D1801" s="251">
        <f t="shared" si="2"/>
        <v>1.122576225</v>
      </c>
      <c r="E1801" s="193"/>
      <c r="F1801" s="193"/>
      <c r="G1801" s="193"/>
      <c r="H1801" s="193"/>
    </row>
    <row r="1802" ht="13.5" customHeight="1">
      <c r="A1802" s="193"/>
      <c r="B1802" s="251">
        <v>1790.0</v>
      </c>
      <c r="C1802" s="251">
        <f t="shared" si="1"/>
        <v>1.004911948</v>
      </c>
      <c r="D1802" s="251">
        <f t="shared" si="2"/>
        <v>1.122653145</v>
      </c>
      <c r="E1802" s="193"/>
      <c r="F1802" s="193"/>
      <c r="G1802" s="193"/>
      <c r="H1802" s="193"/>
    </row>
    <row r="1803" ht="13.5" customHeight="1">
      <c r="A1803" s="193"/>
      <c r="B1803" s="251">
        <v>1791.0</v>
      </c>
      <c r="C1803" s="251">
        <f t="shared" si="1"/>
        <v>1.005507137</v>
      </c>
      <c r="D1803" s="251">
        <f t="shared" si="2"/>
        <v>1.122730076</v>
      </c>
      <c r="E1803" s="193"/>
      <c r="F1803" s="193"/>
      <c r="G1803" s="193"/>
      <c r="H1803" s="193"/>
    </row>
    <row r="1804" ht="13.5" customHeight="1">
      <c r="A1804" s="193"/>
      <c r="B1804" s="251">
        <v>1792.0</v>
      </c>
      <c r="C1804" s="251">
        <f t="shared" si="1"/>
        <v>1.006102366</v>
      </c>
      <c r="D1804" s="251">
        <f t="shared" si="2"/>
        <v>1.122807018</v>
      </c>
      <c r="E1804" s="193"/>
      <c r="F1804" s="193"/>
      <c r="G1804" s="193"/>
      <c r="H1804" s="193"/>
    </row>
    <row r="1805" ht="13.5" customHeight="1">
      <c r="A1805" s="193"/>
      <c r="B1805" s="251">
        <v>1793.0</v>
      </c>
      <c r="C1805" s="251">
        <f t="shared" si="1"/>
        <v>1.006697637</v>
      </c>
      <c r="D1805" s="251">
        <f t="shared" si="2"/>
        <v>1.12288397</v>
      </c>
      <c r="E1805" s="193"/>
      <c r="F1805" s="193"/>
      <c r="G1805" s="193"/>
      <c r="H1805" s="193"/>
    </row>
    <row r="1806" ht="13.5" customHeight="1">
      <c r="A1806" s="193"/>
      <c r="B1806" s="251">
        <v>1794.0</v>
      </c>
      <c r="C1806" s="251">
        <f t="shared" si="1"/>
        <v>1.007292948</v>
      </c>
      <c r="D1806" s="251">
        <f t="shared" si="2"/>
        <v>1.122960932</v>
      </c>
      <c r="E1806" s="193"/>
      <c r="F1806" s="193"/>
      <c r="G1806" s="193"/>
      <c r="H1806" s="193"/>
    </row>
    <row r="1807" ht="13.5" customHeight="1">
      <c r="A1807" s="193"/>
      <c r="B1807" s="251">
        <v>1795.0</v>
      </c>
      <c r="C1807" s="251">
        <f t="shared" si="1"/>
        <v>1.0078883</v>
      </c>
      <c r="D1807" s="251">
        <f t="shared" si="2"/>
        <v>1.123037905</v>
      </c>
      <c r="E1807" s="193"/>
      <c r="F1807" s="193"/>
      <c r="G1807" s="193"/>
      <c r="H1807" s="193"/>
    </row>
    <row r="1808" ht="13.5" customHeight="1">
      <c r="A1808" s="193"/>
      <c r="B1808" s="251">
        <v>1796.0</v>
      </c>
      <c r="C1808" s="251">
        <f t="shared" si="1"/>
        <v>1.008483693</v>
      </c>
      <c r="D1808" s="251">
        <f t="shared" si="2"/>
        <v>1.123114889</v>
      </c>
      <c r="E1808" s="193"/>
      <c r="F1808" s="193"/>
      <c r="G1808" s="193"/>
      <c r="H1808" s="193"/>
    </row>
    <row r="1809" ht="13.5" customHeight="1">
      <c r="A1809" s="193"/>
      <c r="B1809" s="251">
        <v>1797.0</v>
      </c>
      <c r="C1809" s="251">
        <f t="shared" si="1"/>
        <v>1.009079127</v>
      </c>
      <c r="D1809" s="251">
        <f t="shared" si="2"/>
        <v>1.123191883</v>
      </c>
      <c r="E1809" s="193"/>
      <c r="F1809" s="193"/>
      <c r="G1809" s="193"/>
      <c r="H1809" s="193"/>
    </row>
    <row r="1810" ht="13.5" customHeight="1">
      <c r="A1810" s="193"/>
      <c r="B1810" s="251">
        <v>1798.0</v>
      </c>
      <c r="C1810" s="251">
        <f t="shared" si="1"/>
        <v>1.009674601</v>
      </c>
      <c r="D1810" s="251">
        <f t="shared" si="2"/>
        <v>1.123268888</v>
      </c>
      <c r="E1810" s="193"/>
      <c r="F1810" s="193"/>
      <c r="G1810" s="193"/>
      <c r="H1810" s="193"/>
    </row>
    <row r="1811" ht="13.5" customHeight="1">
      <c r="A1811" s="193"/>
      <c r="B1811" s="251">
        <v>1799.0</v>
      </c>
      <c r="C1811" s="251">
        <f t="shared" si="1"/>
        <v>1.010270117</v>
      </c>
      <c r="D1811" s="251">
        <f t="shared" si="2"/>
        <v>1.123345903</v>
      </c>
      <c r="E1811" s="193"/>
      <c r="F1811" s="193"/>
      <c r="G1811" s="193"/>
      <c r="H1811" s="193"/>
    </row>
    <row r="1812" ht="13.5" customHeight="1">
      <c r="A1812" s="193"/>
      <c r="B1812" s="251">
        <v>1800.0</v>
      </c>
      <c r="C1812" s="251">
        <f t="shared" si="1"/>
        <v>1.010865673</v>
      </c>
      <c r="D1812" s="251">
        <f t="shared" si="2"/>
        <v>1.123422929</v>
      </c>
      <c r="E1812" s="193"/>
      <c r="F1812" s="193"/>
      <c r="G1812" s="193"/>
      <c r="H1812" s="193"/>
    </row>
    <row r="1813" ht="13.5" customHeight="1">
      <c r="A1813" s="193"/>
      <c r="B1813" s="251">
        <v>1801.0</v>
      </c>
      <c r="C1813" s="251">
        <f t="shared" si="1"/>
        <v>1.01146127</v>
      </c>
      <c r="D1813" s="251">
        <f t="shared" si="2"/>
        <v>1.123499966</v>
      </c>
      <c r="E1813" s="193"/>
      <c r="F1813" s="193"/>
      <c r="G1813" s="193"/>
      <c r="H1813" s="193"/>
    </row>
    <row r="1814" ht="13.5" customHeight="1">
      <c r="A1814" s="193"/>
      <c r="B1814" s="251">
        <v>1802.0</v>
      </c>
      <c r="C1814" s="251">
        <f t="shared" si="1"/>
        <v>1.012056908</v>
      </c>
      <c r="D1814" s="251">
        <f t="shared" si="2"/>
        <v>1.123577013</v>
      </c>
      <c r="E1814" s="193"/>
      <c r="F1814" s="193"/>
      <c r="G1814" s="193"/>
      <c r="H1814" s="193"/>
    </row>
    <row r="1815" ht="13.5" customHeight="1">
      <c r="A1815" s="193"/>
      <c r="B1815" s="251">
        <v>1803.0</v>
      </c>
      <c r="C1815" s="251">
        <f t="shared" si="1"/>
        <v>1.012652587</v>
      </c>
      <c r="D1815" s="251">
        <f t="shared" si="2"/>
        <v>1.12365407</v>
      </c>
      <c r="E1815" s="193"/>
      <c r="F1815" s="193"/>
      <c r="G1815" s="193"/>
      <c r="H1815" s="193"/>
    </row>
    <row r="1816" ht="13.5" customHeight="1">
      <c r="A1816" s="193"/>
      <c r="B1816" s="251">
        <v>1804.0</v>
      </c>
      <c r="C1816" s="251">
        <f t="shared" si="1"/>
        <v>1.013248306</v>
      </c>
      <c r="D1816" s="251">
        <f t="shared" si="2"/>
        <v>1.123731139</v>
      </c>
      <c r="E1816" s="193"/>
      <c r="F1816" s="193"/>
      <c r="G1816" s="193"/>
      <c r="H1816" s="193"/>
    </row>
    <row r="1817" ht="13.5" customHeight="1">
      <c r="A1817" s="193"/>
      <c r="B1817" s="251">
        <v>1805.0</v>
      </c>
      <c r="C1817" s="251">
        <f t="shared" si="1"/>
        <v>1.013844067</v>
      </c>
      <c r="D1817" s="251">
        <f t="shared" si="2"/>
        <v>1.123808217</v>
      </c>
      <c r="E1817" s="193"/>
      <c r="F1817" s="193"/>
      <c r="G1817" s="193"/>
      <c r="H1817" s="193"/>
    </row>
    <row r="1818" ht="13.5" customHeight="1">
      <c r="A1818" s="193"/>
      <c r="B1818" s="251">
        <v>1806.0</v>
      </c>
      <c r="C1818" s="251">
        <f t="shared" si="1"/>
        <v>1.014439868</v>
      </c>
      <c r="D1818" s="251">
        <f t="shared" si="2"/>
        <v>1.123885307</v>
      </c>
      <c r="E1818" s="193"/>
      <c r="F1818" s="193"/>
      <c r="G1818" s="193"/>
      <c r="H1818" s="193"/>
    </row>
    <row r="1819" ht="13.5" customHeight="1">
      <c r="A1819" s="193"/>
      <c r="B1819" s="251">
        <v>1807.0</v>
      </c>
      <c r="C1819" s="251">
        <f t="shared" si="1"/>
        <v>1.01503571</v>
      </c>
      <c r="D1819" s="251">
        <f t="shared" si="2"/>
        <v>1.123962407</v>
      </c>
      <c r="E1819" s="193"/>
      <c r="F1819" s="193"/>
      <c r="G1819" s="193"/>
      <c r="H1819" s="193"/>
    </row>
    <row r="1820" ht="13.5" customHeight="1">
      <c r="A1820" s="193"/>
      <c r="B1820" s="251">
        <v>1808.0</v>
      </c>
      <c r="C1820" s="251">
        <f t="shared" si="1"/>
        <v>1.015631593</v>
      </c>
      <c r="D1820" s="251">
        <f t="shared" si="2"/>
        <v>1.124039517</v>
      </c>
      <c r="E1820" s="193"/>
      <c r="F1820" s="193"/>
      <c r="G1820" s="193"/>
      <c r="H1820" s="193"/>
    </row>
    <row r="1821" ht="13.5" customHeight="1">
      <c r="A1821" s="193"/>
      <c r="B1821" s="251">
        <v>1809.0</v>
      </c>
      <c r="C1821" s="251">
        <f t="shared" si="1"/>
        <v>1.016227517</v>
      </c>
      <c r="D1821" s="251">
        <f t="shared" si="2"/>
        <v>1.124116638</v>
      </c>
      <c r="E1821" s="193"/>
      <c r="F1821" s="193"/>
      <c r="G1821" s="193"/>
      <c r="H1821" s="193"/>
    </row>
    <row r="1822" ht="13.5" customHeight="1">
      <c r="A1822" s="193"/>
      <c r="B1822" s="251">
        <v>1810.0</v>
      </c>
      <c r="C1822" s="251">
        <f t="shared" si="1"/>
        <v>1.016823482</v>
      </c>
      <c r="D1822" s="251">
        <f t="shared" si="2"/>
        <v>1.12419377</v>
      </c>
      <c r="E1822" s="193"/>
      <c r="F1822" s="193"/>
      <c r="G1822" s="193"/>
      <c r="H1822" s="193"/>
    </row>
    <row r="1823" ht="13.5" customHeight="1">
      <c r="A1823" s="193"/>
      <c r="B1823" s="251">
        <v>1811.0</v>
      </c>
      <c r="C1823" s="251">
        <f t="shared" si="1"/>
        <v>1.017419488</v>
      </c>
      <c r="D1823" s="251">
        <f t="shared" si="2"/>
        <v>1.124270912</v>
      </c>
      <c r="E1823" s="193"/>
      <c r="F1823" s="193"/>
      <c r="G1823" s="193"/>
      <c r="H1823" s="193"/>
    </row>
    <row r="1824" ht="13.5" customHeight="1">
      <c r="A1824" s="193"/>
      <c r="B1824" s="251">
        <v>1812.0</v>
      </c>
      <c r="C1824" s="251">
        <f t="shared" si="1"/>
        <v>1.018015535</v>
      </c>
      <c r="D1824" s="251">
        <f t="shared" si="2"/>
        <v>1.124348065</v>
      </c>
      <c r="E1824" s="193"/>
      <c r="F1824" s="193"/>
      <c r="G1824" s="193"/>
      <c r="H1824" s="193"/>
    </row>
    <row r="1825" ht="13.5" customHeight="1">
      <c r="A1825" s="193"/>
      <c r="B1825" s="251">
        <v>1813.0</v>
      </c>
      <c r="C1825" s="251">
        <f t="shared" si="1"/>
        <v>1.018611622</v>
      </c>
      <c r="D1825" s="251">
        <f t="shared" si="2"/>
        <v>1.124425228</v>
      </c>
      <c r="E1825" s="193"/>
      <c r="F1825" s="193"/>
      <c r="G1825" s="193"/>
      <c r="H1825" s="193"/>
    </row>
    <row r="1826" ht="13.5" customHeight="1">
      <c r="A1826" s="193"/>
      <c r="B1826" s="251">
        <v>1814.0</v>
      </c>
      <c r="C1826" s="251">
        <f t="shared" si="1"/>
        <v>1.019207751</v>
      </c>
      <c r="D1826" s="251">
        <f t="shared" si="2"/>
        <v>1.124502402</v>
      </c>
      <c r="E1826" s="193"/>
      <c r="F1826" s="193"/>
      <c r="G1826" s="193"/>
      <c r="H1826" s="193"/>
    </row>
    <row r="1827" ht="13.5" customHeight="1">
      <c r="A1827" s="193"/>
      <c r="B1827" s="251">
        <v>1815.0</v>
      </c>
      <c r="C1827" s="251">
        <f t="shared" si="1"/>
        <v>1.01980392</v>
      </c>
      <c r="D1827" s="251">
        <f t="shared" si="2"/>
        <v>1.124579587</v>
      </c>
      <c r="E1827" s="193"/>
      <c r="F1827" s="193"/>
      <c r="G1827" s="193"/>
      <c r="H1827" s="193"/>
    </row>
    <row r="1828" ht="13.5" customHeight="1">
      <c r="A1828" s="193"/>
      <c r="B1828" s="251">
        <v>1816.0</v>
      </c>
      <c r="C1828" s="251">
        <f t="shared" si="1"/>
        <v>1.02040013</v>
      </c>
      <c r="D1828" s="251">
        <f t="shared" si="2"/>
        <v>1.124656782</v>
      </c>
      <c r="E1828" s="193"/>
      <c r="F1828" s="193"/>
      <c r="G1828" s="193"/>
      <c r="H1828" s="193"/>
    </row>
    <row r="1829" ht="13.5" customHeight="1">
      <c r="A1829" s="193"/>
      <c r="B1829" s="251">
        <v>1817.0</v>
      </c>
      <c r="C1829" s="251">
        <f t="shared" si="1"/>
        <v>1.020996381</v>
      </c>
      <c r="D1829" s="251">
        <f t="shared" si="2"/>
        <v>1.124733988</v>
      </c>
      <c r="E1829" s="193"/>
      <c r="F1829" s="193"/>
      <c r="G1829" s="193"/>
      <c r="H1829" s="193"/>
    </row>
    <row r="1830" ht="13.5" customHeight="1">
      <c r="A1830" s="193"/>
      <c r="B1830" s="251">
        <v>1818.0</v>
      </c>
      <c r="C1830" s="251">
        <f t="shared" si="1"/>
        <v>1.021592674</v>
      </c>
      <c r="D1830" s="251">
        <f t="shared" si="2"/>
        <v>1.124811204</v>
      </c>
      <c r="E1830" s="193"/>
      <c r="F1830" s="193"/>
      <c r="G1830" s="193"/>
      <c r="H1830" s="193"/>
    </row>
    <row r="1831" ht="13.5" customHeight="1">
      <c r="A1831" s="193"/>
      <c r="B1831" s="251">
        <v>1819.0</v>
      </c>
      <c r="C1831" s="251">
        <f t="shared" si="1"/>
        <v>1.022189007</v>
      </c>
      <c r="D1831" s="251">
        <f t="shared" si="2"/>
        <v>1.124888431</v>
      </c>
      <c r="E1831" s="193"/>
      <c r="F1831" s="193"/>
      <c r="G1831" s="193"/>
      <c r="H1831" s="193"/>
    </row>
    <row r="1832" ht="13.5" customHeight="1">
      <c r="A1832" s="193"/>
      <c r="B1832" s="251">
        <v>1820.0</v>
      </c>
      <c r="C1832" s="251">
        <f t="shared" si="1"/>
        <v>1.022785381</v>
      </c>
      <c r="D1832" s="251">
        <f t="shared" si="2"/>
        <v>1.124965669</v>
      </c>
      <c r="E1832" s="193"/>
      <c r="F1832" s="193"/>
      <c r="G1832" s="193"/>
      <c r="H1832" s="193"/>
    </row>
    <row r="1833" ht="13.5" customHeight="1">
      <c r="A1833" s="193"/>
      <c r="B1833" s="251">
        <v>1821.0</v>
      </c>
      <c r="C1833" s="251">
        <f t="shared" si="1"/>
        <v>1.023381796</v>
      </c>
      <c r="D1833" s="251">
        <f t="shared" si="2"/>
        <v>1.125042917</v>
      </c>
      <c r="E1833" s="193"/>
      <c r="F1833" s="193"/>
      <c r="G1833" s="193"/>
      <c r="H1833" s="193"/>
    </row>
    <row r="1834" ht="13.5" customHeight="1">
      <c r="A1834" s="193"/>
      <c r="B1834" s="251">
        <v>1822.0</v>
      </c>
      <c r="C1834" s="251">
        <f t="shared" si="1"/>
        <v>1.023978252</v>
      </c>
      <c r="D1834" s="251">
        <f t="shared" si="2"/>
        <v>1.125120176</v>
      </c>
      <c r="E1834" s="193"/>
      <c r="F1834" s="193"/>
      <c r="G1834" s="193"/>
      <c r="H1834" s="193"/>
    </row>
    <row r="1835" ht="13.5" customHeight="1">
      <c r="A1835" s="193"/>
      <c r="B1835" s="251">
        <v>1823.0</v>
      </c>
      <c r="C1835" s="251">
        <f t="shared" si="1"/>
        <v>1.024574749</v>
      </c>
      <c r="D1835" s="251">
        <f t="shared" si="2"/>
        <v>1.125197445</v>
      </c>
      <c r="E1835" s="193"/>
      <c r="F1835" s="193"/>
      <c r="G1835" s="193"/>
      <c r="H1835" s="193"/>
    </row>
    <row r="1836" ht="13.5" customHeight="1">
      <c r="A1836" s="193"/>
      <c r="B1836" s="251">
        <v>1824.0</v>
      </c>
      <c r="C1836" s="251">
        <f t="shared" si="1"/>
        <v>1.025171286</v>
      </c>
      <c r="D1836" s="251">
        <f t="shared" si="2"/>
        <v>1.125274725</v>
      </c>
      <c r="E1836" s="193"/>
      <c r="F1836" s="193"/>
      <c r="G1836" s="193"/>
      <c r="H1836" s="193"/>
    </row>
    <row r="1837" ht="13.5" customHeight="1">
      <c r="A1837" s="193"/>
      <c r="B1837" s="251">
        <v>1825.0</v>
      </c>
      <c r="C1837" s="251">
        <f t="shared" si="1"/>
        <v>1.025767865</v>
      </c>
      <c r="D1837" s="251">
        <f t="shared" si="2"/>
        <v>1.125352016</v>
      </c>
      <c r="E1837" s="193"/>
      <c r="F1837" s="193"/>
      <c r="G1837" s="193"/>
      <c r="H1837" s="193"/>
    </row>
    <row r="1838" ht="13.5" customHeight="1">
      <c r="A1838" s="193"/>
      <c r="B1838" s="251">
        <v>1826.0</v>
      </c>
      <c r="C1838" s="251">
        <f t="shared" si="1"/>
        <v>1.026364485</v>
      </c>
      <c r="D1838" s="251">
        <f t="shared" si="2"/>
        <v>1.125429317</v>
      </c>
      <c r="E1838" s="193"/>
      <c r="F1838" s="193"/>
      <c r="G1838" s="193"/>
      <c r="H1838" s="193"/>
    </row>
    <row r="1839" ht="13.5" customHeight="1">
      <c r="A1839" s="193"/>
      <c r="B1839" s="251">
        <v>1827.0</v>
      </c>
      <c r="C1839" s="251">
        <f t="shared" si="1"/>
        <v>1.026961146</v>
      </c>
      <c r="D1839" s="251">
        <f t="shared" si="2"/>
        <v>1.125506629</v>
      </c>
      <c r="E1839" s="193"/>
      <c r="F1839" s="193"/>
      <c r="G1839" s="193"/>
      <c r="H1839" s="193"/>
    </row>
    <row r="1840" ht="13.5" customHeight="1">
      <c r="A1840" s="193"/>
      <c r="B1840" s="251">
        <v>1828.0</v>
      </c>
      <c r="C1840" s="251">
        <f t="shared" si="1"/>
        <v>1.027557848</v>
      </c>
      <c r="D1840" s="251">
        <f t="shared" si="2"/>
        <v>1.125583952</v>
      </c>
      <c r="E1840" s="193"/>
      <c r="F1840" s="193"/>
      <c r="G1840" s="193"/>
      <c r="H1840" s="193"/>
    </row>
    <row r="1841" ht="13.5" customHeight="1">
      <c r="A1841" s="193"/>
      <c r="B1841" s="251">
        <v>1829.0</v>
      </c>
      <c r="C1841" s="251">
        <f t="shared" si="1"/>
        <v>1.02815459</v>
      </c>
      <c r="D1841" s="251">
        <f t="shared" si="2"/>
        <v>1.125661285</v>
      </c>
      <c r="E1841" s="193"/>
      <c r="F1841" s="193"/>
      <c r="G1841" s="193"/>
      <c r="H1841" s="193"/>
    </row>
    <row r="1842" ht="13.5" customHeight="1">
      <c r="A1842" s="193"/>
      <c r="B1842" s="251">
        <v>1830.0</v>
      </c>
      <c r="C1842" s="251">
        <f t="shared" si="1"/>
        <v>1.028751374</v>
      </c>
      <c r="D1842" s="251">
        <f t="shared" si="2"/>
        <v>1.125738629</v>
      </c>
      <c r="E1842" s="193"/>
      <c r="F1842" s="193"/>
      <c r="G1842" s="193"/>
      <c r="H1842" s="193"/>
    </row>
    <row r="1843" ht="13.5" customHeight="1">
      <c r="A1843" s="193"/>
      <c r="B1843" s="251">
        <v>1831.0</v>
      </c>
      <c r="C1843" s="251">
        <f t="shared" si="1"/>
        <v>1.029348199</v>
      </c>
      <c r="D1843" s="251">
        <f t="shared" si="2"/>
        <v>1.125815983</v>
      </c>
      <c r="E1843" s="193"/>
      <c r="F1843" s="193"/>
      <c r="G1843" s="193"/>
      <c r="H1843" s="193"/>
    </row>
    <row r="1844" ht="13.5" customHeight="1">
      <c r="A1844" s="193"/>
      <c r="B1844" s="251">
        <v>1832.0</v>
      </c>
      <c r="C1844" s="251">
        <f t="shared" si="1"/>
        <v>1.029945065</v>
      </c>
      <c r="D1844" s="251">
        <f t="shared" si="2"/>
        <v>1.125893348</v>
      </c>
      <c r="E1844" s="193"/>
      <c r="F1844" s="193"/>
      <c r="G1844" s="193"/>
      <c r="H1844" s="193"/>
    </row>
    <row r="1845" ht="13.5" customHeight="1">
      <c r="A1845" s="193"/>
      <c r="B1845" s="251">
        <v>1833.0</v>
      </c>
      <c r="C1845" s="251">
        <f t="shared" si="1"/>
        <v>1.030541972</v>
      </c>
      <c r="D1845" s="251">
        <f t="shared" si="2"/>
        <v>1.125970724</v>
      </c>
      <c r="E1845" s="193"/>
      <c r="F1845" s="193"/>
      <c r="G1845" s="193"/>
      <c r="H1845" s="193"/>
    </row>
    <row r="1846" ht="13.5" customHeight="1">
      <c r="A1846" s="193"/>
      <c r="B1846" s="251">
        <v>1834.0</v>
      </c>
      <c r="C1846" s="251">
        <f t="shared" si="1"/>
        <v>1.031138919</v>
      </c>
      <c r="D1846" s="251">
        <f t="shared" si="2"/>
        <v>1.12604811</v>
      </c>
      <c r="E1846" s="193"/>
      <c r="F1846" s="193"/>
      <c r="G1846" s="193"/>
      <c r="H1846" s="193"/>
    </row>
    <row r="1847" ht="13.5" customHeight="1">
      <c r="A1847" s="193"/>
      <c r="B1847" s="251">
        <v>1835.0</v>
      </c>
      <c r="C1847" s="251">
        <f t="shared" si="1"/>
        <v>1.031735908</v>
      </c>
      <c r="D1847" s="251">
        <f t="shared" si="2"/>
        <v>1.126125507</v>
      </c>
      <c r="E1847" s="193"/>
      <c r="F1847" s="193"/>
      <c r="G1847" s="193"/>
      <c r="H1847" s="193"/>
    </row>
    <row r="1848" ht="13.5" customHeight="1">
      <c r="A1848" s="193"/>
      <c r="B1848" s="251">
        <v>1836.0</v>
      </c>
      <c r="C1848" s="251">
        <f t="shared" si="1"/>
        <v>1.032332938</v>
      </c>
      <c r="D1848" s="251">
        <f t="shared" si="2"/>
        <v>1.126202914</v>
      </c>
      <c r="E1848" s="193"/>
      <c r="F1848" s="193"/>
      <c r="G1848" s="193"/>
      <c r="H1848" s="193"/>
    </row>
    <row r="1849" ht="13.5" customHeight="1">
      <c r="A1849" s="193"/>
      <c r="B1849" s="251">
        <v>1837.0</v>
      </c>
      <c r="C1849" s="251">
        <f t="shared" si="1"/>
        <v>1.032930009</v>
      </c>
      <c r="D1849" s="251">
        <f t="shared" si="2"/>
        <v>1.126280333</v>
      </c>
      <c r="E1849" s="193"/>
      <c r="F1849" s="193"/>
      <c r="G1849" s="193"/>
      <c r="H1849" s="193"/>
    </row>
    <row r="1850" ht="13.5" customHeight="1">
      <c r="A1850" s="193"/>
      <c r="B1850" s="251">
        <v>1838.0</v>
      </c>
      <c r="C1850" s="251">
        <f t="shared" si="1"/>
        <v>1.033527121</v>
      </c>
      <c r="D1850" s="251">
        <f t="shared" si="2"/>
        <v>1.126357762</v>
      </c>
      <c r="E1850" s="193"/>
      <c r="F1850" s="193"/>
      <c r="G1850" s="193"/>
      <c r="H1850" s="193"/>
    </row>
    <row r="1851" ht="13.5" customHeight="1">
      <c r="A1851" s="193"/>
      <c r="B1851" s="251">
        <v>1839.0</v>
      </c>
      <c r="C1851" s="251">
        <f t="shared" si="1"/>
        <v>1.034124274</v>
      </c>
      <c r="D1851" s="251">
        <f t="shared" si="2"/>
        <v>1.126435201</v>
      </c>
      <c r="E1851" s="193"/>
      <c r="F1851" s="193"/>
      <c r="G1851" s="193"/>
      <c r="H1851" s="193"/>
    </row>
    <row r="1852" ht="13.5" customHeight="1">
      <c r="A1852" s="193"/>
      <c r="B1852" s="251">
        <v>1840.0</v>
      </c>
      <c r="C1852" s="251">
        <f t="shared" si="1"/>
        <v>1.034721468</v>
      </c>
      <c r="D1852" s="251">
        <f t="shared" si="2"/>
        <v>1.126512651</v>
      </c>
      <c r="E1852" s="193"/>
      <c r="F1852" s="193"/>
      <c r="G1852" s="193"/>
      <c r="H1852" s="193"/>
    </row>
    <row r="1853" ht="13.5" customHeight="1">
      <c r="A1853" s="193"/>
      <c r="B1853" s="251">
        <v>1841.0</v>
      </c>
      <c r="C1853" s="251">
        <f t="shared" si="1"/>
        <v>1.035318704</v>
      </c>
      <c r="D1853" s="251">
        <f t="shared" si="2"/>
        <v>1.126590112</v>
      </c>
      <c r="E1853" s="193"/>
      <c r="F1853" s="193"/>
      <c r="G1853" s="193"/>
      <c r="H1853" s="193"/>
    </row>
    <row r="1854" ht="13.5" customHeight="1">
      <c r="A1854" s="193"/>
      <c r="B1854" s="251">
        <v>1842.0</v>
      </c>
      <c r="C1854" s="251">
        <f t="shared" si="1"/>
        <v>1.03591598</v>
      </c>
      <c r="D1854" s="251">
        <f t="shared" si="2"/>
        <v>1.126667584</v>
      </c>
      <c r="E1854" s="193"/>
      <c r="F1854" s="193"/>
      <c r="G1854" s="193"/>
      <c r="H1854" s="193"/>
    </row>
    <row r="1855" ht="13.5" customHeight="1">
      <c r="A1855" s="193"/>
      <c r="B1855" s="251">
        <v>1843.0</v>
      </c>
      <c r="C1855" s="251">
        <f t="shared" si="1"/>
        <v>1.036513297</v>
      </c>
      <c r="D1855" s="251">
        <f t="shared" si="2"/>
        <v>1.126745066</v>
      </c>
      <c r="E1855" s="193"/>
      <c r="F1855" s="193"/>
      <c r="G1855" s="193"/>
      <c r="H1855" s="193"/>
    </row>
    <row r="1856" ht="13.5" customHeight="1">
      <c r="A1856" s="193"/>
      <c r="B1856" s="251">
        <v>1844.0</v>
      </c>
      <c r="C1856" s="251">
        <f t="shared" si="1"/>
        <v>1.037110655</v>
      </c>
      <c r="D1856" s="251">
        <f t="shared" si="2"/>
        <v>1.126822558</v>
      </c>
      <c r="E1856" s="193"/>
      <c r="F1856" s="193"/>
      <c r="G1856" s="193"/>
      <c r="H1856" s="193"/>
    </row>
    <row r="1857" ht="13.5" customHeight="1">
      <c r="A1857" s="193"/>
      <c r="B1857" s="251">
        <v>1845.0</v>
      </c>
      <c r="C1857" s="251">
        <f t="shared" si="1"/>
        <v>1.037708055</v>
      </c>
      <c r="D1857" s="251">
        <f t="shared" si="2"/>
        <v>1.126900062</v>
      </c>
      <c r="E1857" s="193"/>
      <c r="F1857" s="193"/>
      <c r="G1857" s="193"/>
      <c r="H1857" s="193"/>
    </row>
    <row r="1858" ht="13.5" customHeight="1">
      <c r="A1858" s="193"/>
      <c r="B1858" s="251">
        <v>1846.0</v>
      </c>
      <c r="C1858" s="251">
        <f t="shared" si="1"/>
        <v>1.038305495</v>
      </c>
      <c r="D1858" s="251">
        <f t="shared" si="2"/>
        <v>1.126977576</v>
      </c>
      <c r="E1858" s="193"/>
      <c r="F1858" s="193"/>
      <c r="G1858" s="193"/>
      <c r="H1858" s="193"/>
    </row>
    <row r="1859" ht="13.5" customHeight="1">
      <c r="A1859" s="193"/>
      <c r="B1859" s="251">
        <v>1847.0</v>
      </c>
      <c r="C1859" s="251">
        <f t="shared" si="1"/>
        <v>1.038902977</v>
      </c>
      <c r="D1859" s="251">
        <f t="shared" si="2"/>
        <v>1.127055101</v>
      </c>
      <c r="E1859" s="193"/>
      <c r="F1859" s="193"/>
      <c r="G1859" s="193"/>
      <c r="H1859" s="193"/>
    </row>
    <row r="1860" ht="13.5" customHeight="1">
      <c r="A1860" s="193"/>
      <c r="B1860" s="251">
        <v>1848.0</v>
      </c>
      <c r="C1860" s="251">
        <f t="shared" si="1"/>
        <v>1.0395005</v>
      </c>
      <c r="D1860" s="251">
        <f t="shared" si="2"/>
        <v>1.127132636</v>
      </c>
      <c r="E1860" s="193"/>
      <c r="F1860" s="193"/>
      <c r="G1860" s="193"/>
      <c r="H1860" s="193"/>
    </row>
    <row r="1861" ht="13.5" customHeight="1">
      <c r="A1861" s="193"/>
      <c r="B1861" s="251">
        <v>1849.0</v>
      </c>
      <c r="C1861" s="251">
        <f t="shared" si="1"/>
        <v>1.040098064</v>
      </c>
      <c r="D1861" s="251">
        <f t="shared" si="2"/>
        <v>1.127210182</v>
      </c>
      <c r="E1861" s="193"/>
      <c r="F1861" s="193"/>
      <c r="G1861" s="193"/>
      <c r="H1861" s="193"/>
    </row>
    <row r="1862" ht="13.5" customHeight="1">
      <c r="A1862" s="193"/>
      <c r="B1862" s="251">
        <v>1850.0</v>
      </c>
      <c r="C1862" s="251">
        <f t="shared" si="1"/>
        <v>1.040695669</v>
      </c>
      <c r="D1862" s="251">
        <f t="shared" si="2"/>
        <v>1.127287739</v>
      </c>
      <c r="E1862" s="193"/>
      <c r="F1862" s="193"/>
      <c r="G1862" s="193"/>
      <c r="H1862" s="193"/>
    </row>
    <row r="1863" ht="13.5" customHeight="1">
      <c r="A1863" s="193"/>
      <c r="B1863" s="251">
        <v>1851.0</v>
      </c>
      <c r="C1863" s="251">
        <f t="shared" si="1"/>
        <v>1.041293315</v>
      </c>
      <c r="D1863" s="251">
        <f t="shared" si="2"/>
        <v>1.127365307</v>
      </c>
      <c r="E1863" s="193"/>
      <c r="F1863" s="193"/>
      <c r="G1863" s="193"/>
      <c r="H1863" s="193"/>
    </row>
    <row r="1864" ht="13.5" customHeight="1">
      <c r="A1864" s="193"/>
      <c r="B1864" s="251">
        <v>1852.0</v>
      </c>
      <c r="C1864" s="251">
        <f t="shared" si="1"/>
        <v>1.041891002</v>
      </c>
      <c r="D1864" s="251">
        <f t="shared" si="2"/>
        <v>1.127442885</v>
      </c>
      <c r="E1864" s="193"/>
      <c r="F1864" s="193"/>
      <c r="G1864" s="193"/>
      <c r="H1864" s="193"/>
    </row>
    <row r="1865" ht="13.5" customHeight="1">
      <c r="A1865" s="193"/>
      <c r="B1865" s="251">
        <v>1853.0</v>
      </c>
      <c r="C1865" s="251">
        <f t="shared" si="1"/>
        <v>1.04248873</v>
      </c>
      <c r="D1865" s="251">
        <f t="shared" si="2"/>
        <v>1.127520473</v>
      </c>
      <c r="E1865" s="193"/>
      <c r="F1865" s="193"/>
      <c r="G1865" s="193"/>
      <c r="H1865" s="193"/>
    </row>
    <row r="1866" ht="13.5" customHeight="1">
      <c r="A1866" s="193"/>
      <c r="B1866" s="251">
        <v>1854.0</v>
      </c>
      <c r="C1866" s="251">
        <f t="shared" si="1"/>
        <v>1.0430865</v>
      </c>
      <c r="D1866" s="251">
        <f t="shared" si="2"/>
        <v>1.127598073</v>
      </c>
      <c r="E1866" s="193"/>
      <c r="F1866" s="193"/>
      <c r="G1866" s="193"/>
      <c r="H1866" s="193"/>
    </row>
    <row r="1867" ht="13.5" customHeight="1">
      <c r="A1867" s="193"/>
      <c r="B1867" s="251">
        <v>1855.0</v>
      </c>
      <c r="C1867" s="251">
        <f t="shared" si="1"/>
        <v>1.043684311</v>
      </c>
      <c r="D1867" s="251">
        <f t="shared" si="2"/>
        <v>1.127675683</v>
      </c>
      <c r="E1867" s="193"/>
      <c r="F1867" s="193"/>
      <c r="G1867" s="193"/>
      <c r="H1867" s="193"/>
    </row>
    <row r="1868" ht="13.5" customHeight="1">
      <c r="A1868" s="193"/>
      <c r="B1868" s="251">
        <v>1856.0</v>
      </c>
      <c r="C1868" s="251">
        <f t="shared" si="1"/>
        <v>1.044282162</v>
      </c>
      <c r="D1868" s="251">
        <f t="shared" si="2"/>
        <v>1.127753304</v>
      </c>
      <c r="E1868" s="193"/>
      <c r="F1868" s="193"/>
      <c r="G1868" s="193"/>
      <c r="H1868" s="193"/>
    </row>
    <row r="1869" ht="13.5" customHeight="1">
      <c r="A1869" s="193"/>
      <c r="B1869" s="251">
        <v>1857.0</v>
      </c>
      <c r="C1869" s="251">
        <f t="shared" si="1"/>
        <v>1.044880055</v>
      </c>
      <c r="D1869" s="251">
        <f t="shared" si="2"/>
        <v>1.127830935</v>
      </c>
      <c r="E1869" s="193"/>
      <c r="F1869" s="193"/>
      <c r="G1869" s="193"/>
      <c r="H1869" s="193"/>
    </row>
    <row r="1870" ht="13.5" customHeight="1">
      <c r="A1870" s="193"/>
      <c r="B1870" s="251">
        <v>1858.0</v>
      </c>
      <c r="C1870" s="251">
        <f t="shared" si="1"/>
        <v>1.045477989</v>
      </c>
      <c r="D1870" s="251">
        <f t="shared" si="2"/>
        <v>1.127908578</v>
      </c>
      <c r="E1870" s="193"/>
      <c r="F1870" s="193"/>
      <c r="G1870" s="193"/>
      <c r="H1870" s="193"/>
    </row>
    <row r="1871" ht="13.5" customHeight="1">
      <c r="A1871" s="193"/>
      <c r="B1871" s="251">
        <v>1859.0</v>
      </c>
      <c r="C1871" s="251">
        <f t="shared" si="1"/>
        <v>1.046075965</v>
      </c>
      <c r="D1871" s="251">
        <f t="shared" si="2"/>
        <v>1.127986231</v>
      </c>
      <c r="E1871" s="193"/>
      <c r="F1871" s="193"/>
      <c r="G1871" s="193"/>
      <c r="H1871" s="193"/>
    </row>
    <row r="1872" ht="13.5" customHeight="1">
      <c r="A1872" s="193"/>
      <c r="B1872" s="251">
        <v>1860.0</v>
      </c>
      <c r="C1872" s="251">
        <f t="shared" si="1"/>
        <v>1.046673981</v>
      </c>
      <c r="D1872" s="251">
        <f t="shared" si="2"/>
        <v>1.128063894</v>
      </c>
      <c r="E1872" s="193"/>
      <c r="F1872" s="193"/>
      <c r="G1872" s="193"/>
      <c r="H1872" s="193"/>
    </row>
    <row r="1873" ht="13.5" customHeight="1">
      <c r="A1873" s="193"/>
      <c r="B1873" s="251">
        <v>1861.0</v>
      </c>
      <c r="C1873" s="251">
        <f t="shared" si="1"/>
        <v>1.047272039</v>
      </c>
      <c r="D1873" s="251">
        <f t="shared" si="2"/>
        <v>1.128141569</v>
      </c>
      <c r="E1873" s="193"/>
      <c r="F1873" s="193"/>
      <c r="G1873" s="193"/>
      <c r="H1873" s="193"/>
    </row>
    <row r="1874" ht="13.5" customHeight="1">
      <c r="A1874" s="193"/>
      <c r="B1874" s="251">
        <v>1862.0</v>
      </c>
      <c r="C1874" s="251">
        <f t="shared" si="1"/>
        <v>1.047870137</v>
      </c>
      <c r="D1874" s="251">
        <f t="shared" si="2"/>
        <v>1.128219254</v>
      </c>
      <c r="E1874" s="193"/>
      <c r="F1874" s="193"/>
      <c r="G1874" s="193"/>
      <c r="H1874" s="193"/>
    </row>
    <row r="1875" ht="13.5" customHeight="1">
      <c r="A1875" s="193"/>
      <c r="B1875" s="251">
        <v>1863.0</v>
      </c>
      <c r="C1875" s="251">
        <f t="shared" si="1"/>
        <v>1.048468277</v>
      </c>
      <c r="D1875" s="251">
        <f t="shared" si="2"/>
        <v>1.128296949</v>
      </c>
      <c r="E1875" s="193"/>
      <c r="F1875" s="193"/>
      <c r="G1875" s="193"/>
      <c r="H1875" s="193"/>
    </row>
    <row r="1876" ht="13.5" customHeight="1">
      <c r="A1876" s="193"/>
      <c r="B1876" s="251">
        <v>1864.0</v>
      </c>
      <c r="C1876" s="251">
        <f t="shared" si="1"/>
        <v>1.049066459</v>
      </c>
      <c r="D1876" s="251">
        <f t="shared" si="2"/>
        <v>1.128374656</v>
      </c>
      <c r="E1876" s="193"/>
      <c r="F1876" s="193"/>
      <c r="G1876" s="193"/>
      <c r="H1876" s="193"/>
    </row>
    <row r="1877" ht="13.5" customHeight="1">
      <c r="A1877" s="193"/>
      <c r="B1877" s="251">
        <v>1865.0</v>
      </c>
      <c r="C1877" s="251">
        <f t="shared" si="1"/>
        <v>1.049664681</v>
      </c>
      <c r="D1877" s="251">
        <f t="shared" si="2"/>
        <v>1.128452373</v>
      </c>
      <c r="E1877" s="193"/>
      <c r="F1877" s="193"/>
      <c r="G1877" s="193"/>
      <c r="H1877" s="193"/>
    </row>
    <row r="1878" ht="13.5" customHeight="1">
      <c r="A1878" s="193"/>
      <c r="B1878" s="251">
        <v>1866.0</v>
      </c>
      <c r="C1878" s="251">
        <f t="shared" si="1"/>
        <v>1.050262945</v>
      </c>
      <c r="D1878" s="251">
        <f t="shared" si="2"/>
        <v>1.128530101</v>
      </c>
      <c r="E1878" s="193"/>
      <c r="F1878" s="193"/>
      <c r="G1878" s="193"/>
      <c r="H1878" s="193"/>
    </row>
    <row r="1879" ht="13.5" customHeight="1">
      <c r="A1879" s="193"/>
      <c r="B1879" s="251">
        <v>1867.0</v>
      </c>
      <c r="C1879" s="251">
        <f t="shared" si="1"/>
        <v>1.050861249</v>
      </c>
      <c r="D1879" s="251">
        <f t="shared" si="2"/>
        <v>1.128607839</v>
      </c>
      <c r="E1879" s="193"/>
      <c r="F1879" s="193"/>
      <c r="G1879" s="193"/>
      <c r="H1879" s="193"/>
    </row>
    <row r="1880" ht="13.5" customHeight="1">
      <c r="A1880" s="193"/>
      <c r="B1880" s="251">
        <v>1868.0</v>
      </c>
      <c r="C1880" s="251">
        <f t="shared" si="1"/>
        <v>1.051459595</v>
      </c>
      <c r="D1880" s="251">
        <f t="shared" si="2"/>
        <v>1.128685588</v>
      </c>
      <c r="E1880" s="193"/>
      <c r="F1880" s="193"/>
      <c r="G1880" s="193"/>
      <c r="H1880" s="193"/>
    </row>
    <row r="1881" ht="13.5" customHeight="1">
      <c r="A1881" s="193"/>
      <c r="B1881" s="251">
        <v>1869.0</v>
      </c>
      <c r="C1881" s="251">
        <f t="shared" si="1"/>
        <v>1.052057983</v>
      </c>
      <c r="D1881" s="251">
        <f t="shared" si="2"/>
        <v>1.128763348</v>
      </c>
      <c r="E1881" s="193"/>
      <c r="F1881" s="193"/>
      <c r="G1881" s="193"/>
      <c r="H1881" s="193"/>
    </row>
    <row r="1882" ht="13.5" customHeight="1">
      <c r="A1882" s="193"/>
      <c r="B1882" s="251">
        <v>1870.0</v>
      </c>
      <c r="C1882" s="251">
        <f t="shared" si="1"/>
        <v>1.052656411</v>
      </c>
      <c r="D1882" s="251">
        <f t="shared" si="2"/>
        <v>1.128841119</v>
      </c>
      <c r="E1882" s="193"/>
      <c r="F1882" s="193"/>
      <c r="G1882" s="193"/>
      <c r="H1882" s="193"/>
    </row>
    <row r="1883" ht="13.5" customHeight="1">
      <c r="A1883" s="193"/>
      <c r="B1883" s="251">
        <v>1871.0</v>
      </c>
      <c r="C1883" s="251">
        <f t="shared" si="1"/>
        <v>1.053254881</v>
      </c>
      <c r="D1883" s="251">
        <f t="shared" si="2"/>
        <v>1.1289189</v>
      </c>
      <c r="E1883" s="193"/>
      <c r="F1883" s="193"/>
      <c r="G1883" s="193"/>
      <c r="H1883" s="193"/>
    </row>
    <row r="1884" ht="13.5" customHeight="1">
      <c r="A1884" s="193"/>
      <c r="B1884" s="251">
        <v>1872.0</v>
      </c>
      <c r="C1884" s="251">
        <f t="shared" si="1"/>
        <v>1.053853392</v>
      </c>
      <c r="D1884" s="251">
        <f t="shared" si="2"/>
        <v>1.128996692</v>
      </c>
      <c r="E1884" s="193"/>
      <c r="F1884" s="193"/>
      <c r="G1884" s="193"/>
      <c r="H1884" s="193"/>
    </row>
    <row r="1885" ht="13.5" customHeight="1">
      <c r="A1885" s="193"/>
      <c r="B1885" s="251">
        <v>1873.0</v>
      </c>
      <c r="C1885" s="251">
        <f t="shared" si="1"/>
        <v>1.054451944</v>
      </c>
      <c r="D1885" s="251">
        <f t="shared" si="2"/>
        <v>1.129074495</v>
      </c>
      <c r="E1885" s="193"/>
      <c r="F1885" s="193"/>
      <c r="G1885" s="193"/>
      <c r="H1885" s="193"/>
    </row>
    <row r="1886" ht="13.5" customHeight="1">
      <c r="A1886" s="193"/>
      <c r="B1886" s="251">
        <v>1874.0</v>
      </c>
      <c r="C1886" s="251">
        <f t="shared" si="1"/>
        <v>1.055050537</v>
      </c>
      <c r="D1886" s="251">
        <f t="shared" si="2"/>
        <v>1.129152309</v>
      </c>
      <c r="E1886" s="193"/>
      <c r="F1886" s="193"/>
      <c r="G1886" s="193"/>
      <c r="H1886" s="193"/>
    </row>
    <row r="1887" ht="13.5" customHeight="1">
      <c r="A1887" s="193"/>
      <c r="B1887" s="251">
        <v>1875.0</v>
      </c>
      <c r="C1887" s="251">
        <f t="shared" si="1"/>
        <v>1.055649172</v>
      </c>
      <c r="D1887" s="251">
        <f t="shared" si="2"/>
        <v>1.129230133</v>
      </c>
      <c r="E1887" s="193"/>
      <c r="F1887" s="193"/>
      <c r="G1887" s="193"/>
      <c r="H1887" s="193"/>
    </row>
    <row r="1888" ht="13.5" customHeight="1">
      <c r="A1888" s="193"/>
      <c r="B1888" s="251">
        <v>1876.0</v>
      </c>
      <c r="C1888" s="251">
        <f t="shared" si="1"/>
        <v>1.056247848</v>
      </c>
      <c r="D1888" s="251">
        <f t="shared" si="2"/>
        <v>1.129307968</v>
      </c>
      <c r="E1888" s="193"/>
      <c r="F1888" s="193"/>
      <c r="G1888" s="193"/>
      <c r="H1888" s="193"/>
    </row>
    <row r="1889" ht="13.5" customHeight="1">
      <c r="A1889" s="193"/>
      <c r="B1889" s="251">
        <v>1877.0</v>
      </c>
      <c r="C1889" s="251">
        <f t="shared" si="1"/>
        <v>1.056846565</v>
      </c>
      <c r="D1889" s="251">
        <f t="shared" si="2"/>
        <v>1.129385814</v>
      </c>
      <c r="E1889" s="193"/>
      <c r="F1889" s="193"/>
      <c r="G1889" s="193"/>
      <c r="H1889" s="193"/>
    </row>
    <row r="1890" ht="13.5" customHeight="1">
      <c r="A1890" s="193"/>
      <c r="B1890" s="251">
        <v>1878.0</v>
      </c>
      <c r="C1890" s="251">
        <f t="shared" si="1"/>
        <v>1.057445323</v>
      </c>
      <c r="D1890" s="251">
        <f t="shared" si="2"/>
        <v>1.12946367</v>
      </c>
      <c r="E1890" s="193"/>
      <c r="F1890" s="193"/>
      <c r="G1890" s="193"/>
      <c r="H1890" s="193"/>
    </row>
    <row r="1891" ht="13.5" customHeight="1">
      <c r="A1891" s="193"/>
      <c r="B1891" s="251">
        <v>1879.0</v>
      </c>
      <c r="C1891" s="251">
        <f t="shared" si="1"/>
        <v>1.058044123</v>
      </c>
      <c r="D1891" s="251">
        <f t="shared" si="2"/>
        <v>1.129541537</v>
      </c>
      <c r="E1891" s="193"/>
      <c r="F1891" s="193"/>
      <c r="G1891" s="193"/>
      <c r="H1891" s="193"/>
    </row>
    <row r="1892" ht="13.5" customHeight="1">
      <c r="A1892" s="193"/>
      <c r="B1892" s="251">
        <v>1880.0</v>
      </c>
      <c r="C1892" s="251">
        <f t="shared" si="1"/>
        <v>1.058642964</v>
      </c>
      <c r="D1892" s="251">
        <f t="shared" si="2"/>
        <v>1.129619415</v>
      </c>
      <c r="E1892" s="193"/>
      <c r="F1892" s="193"/>
      <c r="G1892" s="193"/>
      <c r="H1892" s="193"/>
    </row>
    <row r="1893" ht="13.5" customHeight="1">
      <c r="A1893" s="193"/>
      <c r="B1893" s="251">
        <v>1881.0</v>
      </c>
      <c r="C1893" s="251">
        <f t="shared" si="1"/>
        <v>1.059241846</v>
      </c>
      <c r="D1893" s="251">
        <f t="shared" si="2"/>
        <v>1.129697304</v>
      </c>
      <c r="E1893" s="193"/>
      <c r="F1893" s="193"/>
      <c r="G1893" s="193"/>
      <c r="H1893" s="193"/>
    </row>
    <row r="1894" ht="13.5" customHeight="1">
      <c r="A1894" s="193"/>
      <c r="B1894" s="251">
        <v>1882.0</v>
      </c>
      <c r="C1894" s="251">
        <f t="shared" si="1"/>
        <v>1.05984077</v>
      </c>
      <c r="D1894" s="251">
        <f t="shared" si="2"/>
        <v>1.129775203</v>
      </c>
      <c r="E1894" s="193"/>
      <c r="F1894" s="193"/>
      <c r="G1894" s="193"/>
      <c r="H1894" s="193"/>
    </row>
    <row r="1895" ht="13.5" customHeight="1">
      <c r="A1895" s="193"/>
      <c r="B1895" s="251">
        <v>1883.0</v>
      </c>
      <c r="C1895" s="251">
        <f t="shared" si="1"/>
        <v>1.060439735</v>
      </c>
      <c r="D1895" s="251">
        <f t="shared" si="2"/>
        <v>1.129853114</v>
      </c>
      <c r="E1895" s="193"/>
      <c r="F1895" s="193"/>
      <c r="G1895" s="193"/>
      <c r="H1895" s="193"/>
    </row>
    <row r="1896" ht="13.5" customHeight="1">
      <c r="A1896" s="193"/>
      <c r="B1896" s="251">
        <v>1884.0</v>
      </c>
      <c r="C1896" s="251">
        <f t="shared" si="1"/>
        <v>1.061038741</v>
      </c>
      <c r="D1896" s="251">
        <f t="shared" si="2"/>
        <v>1.129931034</v>
      </c>
      <c r="E1896" s="193"/>
      <c r="F1896" s="193"/>
      <c r="G1896" s="193"/>
      <c r="H1896" s="193"/>
    </row>
    <row r="1897" ht="13.5" customHeight="1">
      <c r="A1897" s="193"/>
      <c r="B1897" s="251">
        <v>1885.0</v>
      </c>
      <c r="C1897" s="251">
        <f t="shared" si="1"/>
        <v>1.061637789</v>
      </c>
      <c r="D1897" s="251">
        <f t="shared" si="2"/>
        <v>1.130008966</v>
      </c>
      <c r="E1897" s="193"/>
      <c r="F1897" s="193"/>
      <c r="G1897" s="193"/>
      <c r="H1897" s="193"/>
    </row>
    <row r="1898" ht="13.5" customHeight="1">
      <c r="A1898" s="193"/>
      <c r="B1898" s="251">
        <v>1886.0</v>
      </c>
      <c r="C1898" s="251">
        <f t="shared" si="1"/>
        <v>1.062236878</v>
      </c>
      <c r="D1898" s="251">
        <f t="shared" si="2"/>
        <v>1.130086909</v>
      </c>
      <c r="E1898" s="193"/>
      <c r="F1898" s="193"/>
      <c r="G1898" s="193"/>
      <c r="H1898" s="193"/>
    </row>
    <row r="1899" ht="13.5" customHeight="1">
      <c r="A1899" s="193"/>
      <c r="B1899" s="251">
        <v>1887.0</v>
      </c>
      <c r="C1899" s="251">
        <f t="shared" si="1"/>
        <v>1.062836008</v>
      </c>
      <c r="D1899" s="251">
        <f t="shared" si="2"/>
        <v>1.130164862</v>
      </c>
      <c r="E1899" s="193"/>
      <c r="F1899" s="193"/>
      <c r="G1899" s="193"/>
      <c r="H1899" s="193"/>
    </row>
    <row r="1900" ht="13.5" customHeight="1">
      <c r="A1900" s="193"/>
      <c r="B1900" s="251">
        <v>1888.0</v>
      </c>
      <c r="C1900" s="251">
        <f t="shared" si="1"/>
        <v>1.063435179</v>
      </c>
      <c r="D1900" s="251">
        <f t="shared" si="2"/>
        <v>1.130242826</v>
      </c>
      <c r="E1900" s="193"/>
      <c r="F1900" s="193"/>
      <c r="G1900" s="193"/>
      <c r="H1900" s="193"/>
    </row>
    <row r="1901" ht="13.5" customHeight="1">
      <c r="A1901" s="193"/>
      <c r="B1901" s="251">
        <v>1889.0</v>
      </c>
      <c r="C1901" s="251">
        <f t="shared" si="1"/>
        <v>1.064034392</v>
      </c>
      <c r="D1901" s="251">
        <f t="shared" si="2"/>
        <v>1.1303208</v>
      </c>
      <c r="E1901" s="193"/>
      <c r="F1901" s="193"/>
      <c r="G1901" s="193"/>
      <c r="H1901" s="193"/>
    </row>
    <row r="1902" ht="13.5" customHeight="1">
      <c r="A1902" s="193"/>
      <c r="B1902" s="251">
        <v>1890.0</v>
      </c>
      <c r="C1902" s="251">
        <f t="shared" si="1"/>
        <v>1.064633646</v>
      </c>
      <c r="D1902" s="251">
        <f t="shared" si="2"/>
        <v>1.130398786</v>
      </c>
      <c r="E1902" s="193"/>
      <c r="F1902" s="193"/>
      <c r="G1902" s="193"/>
      <c r="H1902" s="193"/>
    </row>
    <row r="1903" ht="13.5" customHeight="1">
      <c r="A1903" s="193"/>
      <c r="B1903" s="251">
        <v>1891.0</v>
      </c>
      <c r="C1903" s="251">
        <f t="shared" si="1"/>
        <v>1.065232942</v>
      </c>
      <c r="D1903" s="251">
        <f t="shared" si="2"/>
        <v>1.130476782</v>
      </c>
      <c r="E1903" s="193"/>
      <c r="F1903" s="193"/>
      <c r="G1903" s="193"/>
      <c r="H1903" s="193"/>
    </row>
    <row r="1904" ht="13.5" customHeight="1">
      <c r="A1904" s="193"/>
      <c r="B1904" s="251">
        <v>1892.0</v>
      </c>
      <c r="C1904" s="251">
        <f t="shared" si="1"/>
        <v>1.065832279</v>
      </c>
      <c r="D1904" s="251">
        <f t="shared" si="2"/>
        <v>1.130554789</v>
      </c>
      <c r="E1904" s="193"/>
      <c r="F1904" s="193"/>
      <c r="G1904" s="193"/>
      <c r="H1904" s="193"/>
    </row>
    <row r="1905" ht="13.5" customHeight="1">
      <c r="A1905" s="193"/>
      <c r="B1905" s="251">
        <v>1893.0</v>
      </c>
      <c r="C1905" s="251">
        <f t="shared" si="1"/>
        <v>1.066431657</v>
      </c>
      <c r="D1905" s="251">
        <f t="shared" si="2"/>
        <v>1.130632807</v>
      </c>
      <c r="E1905" s="193"/>
      <c r="F1905" s="193"/>
      <c r="G1905" s="193"/>
      <c r="H1905" s="193"/>
    </row>
    <row r="1906" ht="13.5" customHeight="1">
      <c r="A1906" s="193"/>
      <c r="B1906" s="251">
        <v>1894.0</v>
      </c>
      <c r="C1906" s="251">
        <f t="shared" si="1"/>
        <v>1.067031076</v>
      </c>
      <c r="D1906" s="251">
        <f t="shared" si="2"/>
        <v>1.130710835</v>
      </c>
      <c r="E1906" s="193"/>
      <c r="F1906" s="193"/>
      <c r="G1906" s="193"/>
      <c r="H1906" s="193"/>
    </row>
    <row r="1907" ht="13.5" customHeight="1">
      <c r="A1907" s="193"/>
      <c r="B1907" s="251">
        <v>1895.0</v>
      </c>
      <c r="C1907" s="251">
        <f t="shared" si="1"/>
        <v>1.067630537</v>
      </c>
      <c r="D1907" s="251">
        <f t="shared" si="2"/>
        <v>1.130788874</v>
      </c>
      <c r="E1907" s="193"/>
      <c r="F1907" s="193"/>
      <c r="G1907" s="193"/>
      <c r="H1907" s="193"/>
    </row>
    <row r="1908" ht="13.5" customHeight="1">
      <c r="A1908" s="193"/>
      <c r="B1908" s="251">
        <v>1896.0</v>
      </c>
      <c r="C1908" s="251">
        <f t="shared" si="1"/>
        <v>1.06823004</v>
      </c>
      <c r="D1908" s="251">
        <f t="shared" si="2"/>
        <v>1.130866924</v>
      </c>
      <c r="E1908" s="193"/>
      <c r="F1908" s="193"/>
      <c r="G1908" s="193"/>
      <c r="H1908" s="193"/>
    </row>
    <row r="1909" ht="13.5" customHeight="1">
      <c r="A1909" s="193"/>
      <c r="B1909" s="251">
        <v>1897.0</v>
      </c>
      <c r="C1909" s="251">
        <f t="shared" si="1"/>
        <v>1.068829584</v>
      </c>
      <c r="D1909" s="251">
        <f t="shared" si="2"/>
        <v>1.130944985</v>
      </c>
      <c r="E1909" s="193"/>
      <c r="F1909" s="193"/>
      <c r="G1909" s="193"/>
      <c r="H1909" s="193"/>
    </row>
    <row r="1910" ht="13.5" customHeight="1">
      <c r="A1910" s="193"/>
      <c r="B1910" s="251">
        <v>1898.0</v>
      </c>
      <c r="C1910" s="251">
        <f t="shared" si="1"/>
        <v>1.069429169</v>
      </c>
      <c r="D1910" s="251">
        <f t="shared" si="2"/>
        <v>1.131023057</v>
      </c>
      <c r="E1910" s="193"/>
      <c r="F1910" s="193"/>
      <c r="G1910" s="193"/>
      <c r="H1910" s="193"/>
    </row>
    <row r="1911" ht="13.5" customHeight="1">
      <c r="A1911" s="193"/>
      <c r="B1911" s="251">
        <v>1899.0</v>
      </c>
      <c r="C1911" s="251">
        <f t="shared" si="1"/>
        <v>1.070028795</v>
      </c>
      <c r="D1911" s="251">
        <f t="shared" si="2"/>
        <v>1.131101139</v>
      </c>
      <c r="E1911" s="193"/>
      <c r="F1911" s="193"/>
      <c r="G1911" s="193"/>
      <c r="H1911" s="193"/>
    </row>
    <row r="1912" ht="13.5" customHeight="1">
      <c r="A1912" s="193"/>
      <c r="B1912" s="251">
        <v>1900.0</v>
      </c>
      <c r="C1912" s="251">
        <f t="shared" si="1"/>
        <v>1.070628463</v>
      </c>
      <c r="D1912" s="251">
        <f t="shared" si="2"/>
        <v>1.131179232</v>
      </c>
      <c r="E1912" s="193"/>
      <c r="F1912" s="193"/>
      <c r="G1912" s="193"/>
      <c r="H1912" s="193"/>
    </row>
    <row r="1913" ht="13.5" customHeight="1">
      <c r="A1913" s="193"/>
      <c r="B1913" s="251">
        <v>1901.0</v>
      </c>
      <c r="C1913" s="251">
        <f t="shared" si="1"/>
        <v>1.071228172</v>
      </c>
      <c r="D1913" s="251">
        <f t="shared" si="2"/>
        <v>1.131257336</v>
      </c>
      <c r="E1913" s="193"/>
      <c r="F1913" s="193"/>
      <c r="G1913" s="193"/>
      <c r="H1913" s="193"/>
    </row>
    <row r="1914" ht="13.5" customHeight="1">
      <c r="A1914" s="193"/>
      <c r="B1914" s="251">
        <v>1902.0</v>
      </c>
      <c r="C1914" s="251">
        <f t="shared" si="1"/>
        <v>1.071827923</v>
      </c>
      <c r="D1914" s="251">
        <f t="shared" si="2"/>
        <v>1.131335451</v>
      </c>
      <c r="E1914" s="193"/>
      <c r="F1914" s="193"/>
      <c r="G1914" s="193"/>
      <c r="H1914" s="193"/>
    </row>
    <row r="1915" ht="13.5" customHeight="1">
      <c r="A1915" s="193"/>
      <c r="B1915" s="251">
        <v>1903.0</v>
      </c>
      <c r="C1915" s="251">
        <f t="shared" si="1"/>
        <v>1.072427715</v>
      </c>
      <c r="D1915" s="251">
        <f t="shared" si="2"/>
        <v>1.131413576</v>
      </c>
      <c r="E1915" s="193"/>
      <c r="F1915" s="193"/>
      <c r="G1915" s="193"/>
      <c r="H1915" s="193"/>
    </row>
    <row r="1916" ht="13.5" customHeight="1">
      <c r="A1916" s="193"/>
      <c r="B1916" s="251">
        <v>1904.0</v>
      </c>
      <c r="C1916" s="251">
        <f t="shared" si="1"/>
        <v>1.073027549</v>
      </c>
      <c r="D1916" s="251">
        <f t="shared" si="2"/>
        <v>1.131491713</v>
      </c>
      <c r="E1916" s="193"/>
      <c r="F1916" s="193"/>
      <c r="G1916" s="193"/>
      <c r="H1916" s="193"/>
    </row>
    <row r="1917" ht="13.5" customHeight="1">
      <c r="A1917" s="193"/>
      <c r="B1917" s="251">
        <v>1905.0</v>
      </c>
      <c r="C1917" s="251">
        <f t="shared" si="1"/>
        <v>1.073627424</v>
      </c>
      <c r="D1917" s="251">
        <f t="shared" si="2"/>
        <v>1.13156986</v>
      </c>
      <c r="E1917" s="193"/>
      <c r="F1917" s="193"/>
      <c r="G1917" s="193"/>
      <c r="H1917" s="193"/>
    </row>
    <row r="1918" ht="13.5" customHeight="1">
      <c r="A1918" s="193"/>
      <c r="B1918" s="251">
        <v>1906.0</v>
      </c>
      <c r="C1918" s="251">
        <f t="shared" si="1"/>
        <v>1.07422734</v>
      </c>
      <c r="D1918" s="251">
        <f t="shared" si="2"/>
        <v>1.131648018</v>
      </c>
      <c r="E1918" s="193"/>
      <c r="F1918" s="193"/>
      <c r="G1918" s="193"/>
      <c r="H1918" s="193"/>
    </row>
    <row r="1919" ht="13.5" customHeight="1">
      <c r="A1919" s="193"/>
      <c r="B1919" s="251">
        <v>1907.0</v>
      </c>
      <c r="C1919" s="251">
        <f t="shared" si="1"/>
        <v>1.074827298</v>
      </c>
      <c r="D1919" s="251">
        <f t="shared" si="2"/>
        <v>1.131726186</v>
      </c>
      <c r="E1919" s="193"/>
      <c r="F1919" s="193"/>
      <c r="G1919" s="193"/>
      <c r="H1919" s="193"/>
    </row>
    <row r="1920" ht="13.5" customHeight="1">
      <c r="A1920" s="193"/>
      <c r="B1920" s="251">
        <v>1908.0</v>
      </c>
      <c r="C1920" s="251">
        <f t="shared" si="1"/>
        <v>1.075427297</v>
      </c>
      <c r="D1920" s="251">
        <f t="shared" si="2"/>
        <v>1.131804366</v>
      </c>
      <c r="E1920" s="193"/>
      <c r="F1920" s="193"/>
      <c r="G1920" s="193"/>
      <c r="H1920" s="193"/>
    </row>
    <row r="1921" ht="13.5" customHeight="1">
      <c r="A1921" s="193"/>
      <c r="B1921" s="251">
        <v>1909.0</v>
      </c>
      <c r="C1921" s="251">
        <f t="shared" si="1"/>
        <v>1.076027338</v>
      </c>
      <c r="D1921" s="251">
        <f t="shared" si="2"/>
        <v>1.131882556</v>
      </c>
      <c r="E1921" s="193"/>
      <c r="F1921" s="193"/>
      <c r="G1921" s="193"/>
      <c r="H1921" s="193"/>
    </row>
    <row r="1922" ht="13.5" customHeight="1">
      <c r="A1922" s="193"/>
      <c r="B1922" s="251">
        <v>1910.0</v>
      </c>
      <c r="C1922" s="251">
        <f t="shared" si="1"/>
        <v>1.07662742</v>
      </c>
      <c r="D1922" s="251">
        <f t="shared" si="2"/>
        <v>1.131960757</v>
      </c>
      <c r="E1922" s="193"/>
      <c r="F1922" s="193"/>
      <c r="G1922" s="193"/>
      <c r="H1922" s="193"/>
    </row>
    <row r="1923" ht="13.5" customHeight="1">
      <c r="A1923" s="193"/>
      <c r="B1923" s="251">
        <v>1911.0</v>
      </c>
      <c r="C1923" s="251">
        <f t="shared" si="1"/>
        <v>1.077227544</v>
      </c>
      <c r="D1923" s="251">
        <f t="shared" si="2"/>
        <v>1.132038969</v>
      </c>
      <c r="E1923" s="193"/>
      <c r="F1923" s="193"/>
      <c r="G1923" s="193"/>
      <c r="H1923" s="193"/>
    </row>
    <row r="1924" ht="13.5" customHeight="1">
      <c r="A1924" s="193"/>
      <c r="B1924" s="251">
        <v>1912.0</v>
      </c>
      <c r="C1924" s="251">
        <f t="shared" si="1"/>
        <v>1.077827709</v>
      </c>
      <c r="D1924" s="251">
        <f t="shared" si="2"/>
        <v>1.132117192</v>
      </c>
      <c r="E1924" s="193"/>
      <c r="F1924" s="193"/>
      <c r="G1924" s="193"/>
      <c r="H1924" s="193"/>
    </row>
    <row r="1925" ht="13.5" customHeight="1">
      <c r="A1925" s="193"/>
      <c r="B1925" s="251">
        <v>1913.0</v>
      </c>
      <c r="C1925" s="251">
        <f t="shared" si="1"/>
        <v>1.078427915</v>
      </c>
      <c r="D1925" s="251">
        <f t="shared" si="2"/>
        <v>1.132195425</v>
      </c>
      <c r="E1925" s="193"/>
      <c r="F1925" s="193"/>
      <c r="G1925" s="193"/>
      <c r="H1925" s="193"/>
    </row>
    <row r="1926" ht="13.5" customHeight="1">
      <c r="A1926" s="193"/>
      <c r="B1926" s="251">
        <v>1914.0</v>
      </c>
      <c r="C1926" s="251">
        <f t="shared" si="1"/>
        <v>1.079028164</v>
      </c>
      <c r="D1926" s="251">
        <f t="shared" si="2"/>
        <v>1.13227367</v>
      </c>
      <c r="E1926" s="193"/>
      <c r="F1926" s="193"/>
      <c r="G1926" s="193"/>
      <c r="H1926" s="193"/>
    </row>
    <row r="1927" ht="13.5" customHeight="1">
      <c r="A1927" s="193"/>
      <c r="B1927" s="251">
        <v>1915.0</v>
      </c>
      <c r="C1927" s="251">
        <f t="shared" si="1"/>
        <v>1.079628453</v>
      </c>
      <c r="D1927" s="251">
        <f t="shared" si="2"/>
        <v>1.132351925</v>
      </c>
      <c r="E1927" s="193"/>
      <c r="F1927" s="193"/>
      <c r="G1927" s="193"/>
      <c r="H1927" s="193"/>
    </row>
    <row r="1928" ht="13.5" customHeight="1">
      <c r="A1928" s="193"/>
      <c r="B1928" s="251">
        <v>1916.0</v>
      </c>
      <c r="C1928" s="251">
        <f t="shared" si="1"/>
        <v>1.080228784</v>
      </c>
      <c r="D1928" s="251">
        <f t="shared" si="2"/>
        <v>1.132430191</v>
      </c>
      <c r="E1928" s="193"/>
      <c r="F1928" s="193"/>
      <c r="G1928" s="193"/>
      <c r="H1928" s="193"/>
    </row>
    <row r="1929" ht="13.5" customHeight="1">
      <c r="A1929" s="193"/>
      <c r="B1929" s="251">
        <v>1917.0</v>
      </c>
      <c r="C1929" s="251">
        <f t="shared" si="1"/>
        <v>1.080829157</v>
      </c>
      <c r="D1929" s="251">
        <f t="shared" si="2"/>
        <v>1.132508468</v>
      </c>
      <c r="E1929" s="193"/>
      <c r="F1929" s="193"/>
      <c r="G1929" s="193"/>
      <c r="H1929" s="193"/>
    </row>
    <row r="1930" ht="13.5" customHeight="1">
      <c r="A1930" s="193"/>
      <c r="B1930" s="251">
        <v>1918.0</v>
      </c>
      <c r="C1930" s="251">
        <f t="shared" si="1"/>
        <v>1.081429571</v>
      </c>
      <c r="D1930" s="251">
        <f t="shared" si="2"/>
        <v>1.132586755</v>
      </c>
      <c r="E1930" s="193"/>
      <c r="F1930" s="193"/>
      <c r="G1930" s="193"/>
      <c r="H1930" s="193"/>
    </row>
    <row r="1931" ht="13.5" customHeight="1">
      <c r="A1931" s="193"/>
      <c r="B1931" s="251">
        <v>1919.0</v>
      </c>
      <c r="C1931" s="251">
        <f t="shared" si="1"/>
        <v>1.082030026</v>
      </c>
      <c r="D1931" s="251">
        <f t="shared" si="2"/>
        <v>1.132665054</v>
      </c>
      <c r="E1931" s="193"/>
      <c r="F1931" s="193"/>
      <c r="G1931" s="193"/>
      <c r="H1931" s="193"/>
    </row>
    <row r="1932" ht="13.5" customHeight="1">
      <c r="A1932" s="193"/>
      <c r="B1932" s="251">
        <v>1920.0</v>
      </c>
      <c r="C1932" s="251">
        <f t="shared" si="1"/>
        <v>1.082630523</v>
      </c>
      <c r="D1932" s="251">
        <f t="shared" si="2"/>
        <v>1.132743363</v>
      </c>
      <c r="E1932" s="193"/>
      <c r="F1932" s="193"/>
      <c r="G1932" s="193"/>
      <c r="H1932" s="193"/>
    </row>
    <row r="1933" ht="13.5" customHeight="1">
      <c r="A1933" s="193"/>
      <c r="B1933" s="251">
        <v>1921.0</v>
      </c>
      <c r="C1933" s="251">
        <f t="shared" si="1"/>
        <v>1.083231062</v>
      </c>
      <c r="D1933" s="251">
        <f t="shared" si="2"/>
        <v>1.132821683</v>
      </c>
      <c r="E1933" s="193"/>
      <c r="F1933" s="193"/>
      <c r="G1933" s="193"/>
      <c r="H1933" s="193"/>
    </row>
    <row r="1934" ht="13.5" customHeight="1">
      <c r="A1934" s="193"/>
      <c r="B1934" s="251">
        <v>1922.0</v>
      </c>
      <c r="C1934" s="251">
        <f t="shared" si="1"/>
        <v>1.083831642</v>
      </c>
      <c r="D1934" s="251">
        <f t="shared" si="2"/>
        <v>1.132900014</v>
      </c>
      <c r="E1934" s="193"/>
      <c r="F1934" s="193"/>
      <c r="G1934" s="193"/>
      <c r="H1934" s="193"/>
    </row>
    <row r="1935" ht="13.5" customHeight="1">
      <c r="A1935" s="193"/>
      <c r="B1935" s="251">
        <v>1923.0</v>
      </c>
      <c r="C1935" s="251">
        <f t="shared" si="1"/>
        <v>1.084432264</v>
      </c>
      <c r="D1935" s="251">
        <f t="shared" si="2"/>
        <v>1.132978356</v>
      </c>
      <c r="E1935" s="193"/>
      <c r="F1935" s="193"/>
      <c r="G1935" s="193"/>
      <c r="H1935" s="193"/>
    </row>
    <row r="1936" ht="13.5" customHeight="1">
      <c r="A1936" s="193"/>
      <c r="B1936" s="251">
        <v>1924.0</v>
      </c>
      <c r="C1936" s="251">
        <f t="shared" si="1"/>
        <v>1.085032927</v>
      </c>
      <c r="D1936" s="251">
        <f t="shared" si="2"/>
        <v>1.133056708</v>
      </c>
      <c r="E1936" s="193"/>
      <c r="F1936" s="193"/>
      <c r="G1936" s="193"/>
      <c r="H1936" s="193"/>
    </row>
    <row r="1937" ht="13.5" customHeight="1">
      <c r="A1937" s="193"/>
      <c r="B1937" s="251">
        <v>1925.0</v>
      </c>
      <c r="C1937" s="251">
        <f t="shared" si="1"/>
        <v>1.085633631</v>
      </c>
      <c r="D1937" s="251">
        <f t="shared" si="2"/>
        <v>1.133135072</v>
      </c>
      <c r="E1937" s="193"/>
      <c r="F1937" s="193"/>
      <c r="G1937" s="193"/>
      <c r="H1937" s="193"/>
    </row>
    <row r="1938" ht="13.5" customHeight="1">
      <c r="A1938" s="193"/>
      <c r="B1938" s="251">
        <v>1926.0</v>
      </c>
      <c r="C1938" s="251">
        <f t="shared" si="1"/>
        <v>1.086234378</v>
      </c>
      <c r="D1938" s="251">
        <f t="shared" si="2"/>
        <v>1.133213446</v>
      </c>
      <c r="E1938" s="193"/>
      <c r="F1938" s="193"/>
      <c r="G1938" s="193"/>
      <c r="H1938" s="193"/>
    </row>
    <row r="1939" ht="13.5" customHeight="1">
      <c r="A1939" s="193"/>
      <c r="B1939" s="251">
        <v>1927.0</v>
      </c>
      <c r="C1939" s="251">
        <f t="shared" si="1"/>
        <v>1.086835165</v>
      </c>
      <c r="D1939" s="251">
        <f t="shared" si="2"/>
        <v>1.133291831</v>
      </c>
      <c r="E1939" s="193"/>
      <c r="F1939" s="193"/>
      <c r="G1939" s="193"/>
      <c r="H1939" s="193"/>
    </row>
    <row r="1940" ht="13.5" customHeight="1">
      <c r="A1940" s="193"/>
      <c r="B1940" s="251">
        <v>1928.0</v>
      </c>
      <c r="C1940" s="251">
        <f t="shared" si="1"/>
        <v>1.087435995</v>
      </c>
      <c r="D1940" s="251">
        <f t="shared" si="2"/>
        <v>1.133370227</v>
      </c>
      <c r="E1940" s="193"/>
      <c r="F1940" s="193"/>
      <c r="G1940" s="193"/>
      <c r="H1940" s="193"/>
    </row>
    <row r="1941" ht="13.5" customHeight="1">
      <c r="A1941" s="193"/>
      <c r="B1941" s="251">
        <v>1929.0</v>
      </c>
      <c r="C1941" s="251">
        <f t="shared" si="1"/>
        <v>1.088036866</v>
      </c>
      <c r="D1941" s="251">
        <f t="shared" si="2"/>
        <v>1.133448634</v>
      </c>
      <c r="E1941" s="193"/>
      <c r="F1941" s="193"/>
      <c r="G1941" s="193"/>
      <c r="H1941" s="193"/>
    </row>
    <row r="1942" ht="13.5" customHeight="1">
      <c r="A1942" s="193"/>
      <c r="B1942" s="251">
        <v>1930.0</v>
      </c>
      <c r="C1942" s="251">
        <f t="shared" si="1"/>
        <v>1.088637778</v>
      </c>
      <c r="D1942" s="251">
        <f t="shared" si="2"/>
        <v>1.133527051</v>
      </c>
      <c r="E1942" s="193"/>
      <c r="F1942" s="193"/>
      <c r="G1942" s="193"/>
      <c r="H1942" s="193"/>
    </row>
    <row r="1943" ht="13.5" customHeight="1">
      <c r="A1943" s="193"/>
      <c r="B1943" s="251">
        <v>1931.0</v>
      </c>
      <c r="C1943" s="251">
        <f t="shared" si="1"/>
        <v>1.089238732</v>
      </c>
      <c r="D1943" s="251">
        <f t="shared" si="2"/>
        <v>1.13360548</v>
      </c>
      <c r="E1943" s="193"/>
      <c r="F1943" s="193"/>
      <c r="G1943" s="193"/>
      <c r="H1943" s="193"/>
    </row>
    <row r="1944" ht="13.5" customHeight="1">
      <c r="A1944" s="193"/>
      <c r="B1944" s="251">
        <v>1932.0</v>
      </c>
      <c r="C1944" s="251">
        <f t="shared" si="1"/>
        <v>1.089839728</v>
      </c>
      <c r="D1944" s="251">
        <f t="shared" si="2"/>
        <v>1.133683919</v>
      </c>
      <c r="E1944" s="193"/>
      <c r="F1944" s="193"/>
      <c r="G1944" s="193"/>
      <c r="H1944" s="193"/>
    </row>
    <row r="1945" ht="13.5" customHeight="1">
      <c r="A1945" s="193"/>
      <c r="B1945" s="251">
        <v>1933.0</v>
      </c>
      <c r="C1945" s="251">
        <f t="shared" si="1"/>
        <v>1.090440765</v>
      </c>
      <c r="D1945" s="251">
        <f t="shared" si="2"/>
        <v>1.133762369</v>
      </c>
      <c r="E1945" s="193"/>
      <c r="F1945" s="193"/>
      <c r="G1945" s="193"/>
      <c r="H1945" s="193"/>
    </row>
    <row r="1946" ht="13.5" customHeight="1">
      <c r="A1946" s="193"/>
      <c r="B1946" s="251">
        <v>1934.0</v>
      </c>
      <c r="C1946" s="251">
        <f t="shared" si="1"/>
        <v>1.091041844</v>
      </c>
      <c r="D1946" s="251">
        <f t="shared" si="2"/>
        <v>1.13384083</v>
      </c>
      <c r="E1946" s="193"/>
      <c r="F1946" s="193"/>
      <c r="G1946" s="193"/>
      <c r="H1946" s="193"/>
    </row>
    <row r="1947" ht="13.5" customHeight="1">
      <c r="A1947" s="193"/>
      <c r="B1947" s="251">
        <v>1935.0</v>
      </c>
      <c r="C1947" s="251">
        <f t="shared" si="1"/>
        <v>1.091642964</v>
      </c>
      <c r="D1947" s="251">
        <f t="shared" si="2"/>
        <v>1.133919302</v>
      </c>
      <c r="E1947" s="193"/>
      <c r="F1947" s="193"/>
      <c r="G1947" s="193"/>
      <c r="H1947" s="193"/>
    </row>
    <row r="1948" ht="13.5" customHeight="1">
      <c r="A1948" s="193"/>
      <c r="B1948" s="251">
        <v>1936.0</v>
      </c>
      <c r="C1948" s="251">
        <f t="shared" si="1"/>
        <v>1.092244127</v>
      </c>
      <c r="D1948" s="251">
        <f t="shared" si="2"/>
        <v>1.133997785</v>
      </c>
      <c r="E1948" s="193"/>
      <c r="F1948" s="193"/>
      <c r="G1948" s="193"/>
      <c r="H1948" s="193"/>
    </row>
    <row r="1949" ht="13.5" customHeight="1">
      <c r="A1949" s="193"/>
      <c r="B1949" s="251">
        <v>1937.0</v>
      </c>
      <c r="C1949" s="251">
        <f t="shared" si="1"/>
        <v>1.09284533</v>
      </c>
      <c r="D1949" s="251">
        <f t="shared" si="2"/>
        <v>1.134076279</v>
      </c>
      <c r="E1949" s="193"/>
      <c r="F1949" s="193"/>
      <c r="G1949" s="193"/>
      <c r="H1949" s="193"/>
    </row>
    <row r="1950" ht="13.5" customHeight="1">
      <c r="A1950" s="193"/>
      <c r="B1950" s="251">
        <v>1938.0</v>
      </c>
      <c r="C1950" s="251">
        <f t="shared" si="1"/>
        <v>1.093446575</v>
      </c>
      <c r="D1950" s="251">
        <f t="shared" si="2"/>
        <v>1.134154783</v>
      </c>
      <c r="E1950" s="193"/>
      <c r="F1950" s="193"/>
      <c r="G1950" s="193"/>
      <c r="H1950" s="193"/>
    </row>
    <row r="1951" ht="13.5" customHeight="1">
      <c r="A1951" s="193"/>
      <c r="B1951" s="251">
        <v>1939.0</v>
      </c>
      <c r="C1951" s="251">
        <f t="shared" si="1"/>
        <v>1.094047862</v>
      </c>
      <c r="D1951" s="251">
        <f t="shared" si="2"/>
        <v>1.134233299</v>
      </c>
      <c r="E1951" s="193"/>
      <c r="F1951" s="193"/>
      <c r="G1951" s="193"/>
      <c r="H1951" s="193"/>
    </row>
    <row r="1952" ht="13.5" customHeight="1">
      <c r="A1952" s="193"/>
      <c r="B1952" s="251">
        <v>1940.0</v>
      </c>
      <c r="C1952" s="251">
        <f t="shared" si="1"/>
        <v>1.094649191</v>
      </c>
      <c r="D1952" s="251">
        <f t="shared" si="2"/>
        <v>1.134311825</v>
      </c>
      <c r="E1952" s="193"/>
      <c r="F1952" s="193"/>
      <c r="G1952" s="193"/>
      <c r="H1952" s="193"/>
    </row>
    <row r="1953" ht="13.5" customHeight="1">
      <c r="A1953" s="193"/>
      <c r="B1953" s="251">
        <v>1941.0</v>
      </c>
      <c r="C1953" s="251">
        <f t="shared" si="1"/>
        <v>1.095250561</v>
      </c>
      <c r="D1953" s="251">
        <f t="shared" si="2"/>
        <v>1.134390362</v>
      </c>
      <c r="E1953" s="193"/>
      <c r="F1953" s="193"/>
      <c r="G1953" s="193"/>
      <c r="H1953" s="193"/>
    </row>
    <row r="1954" ht="13.5" customHeight="1">
      <c r="A1954" s="193"/>
      <c r="B1954" s="251">
        <v>1942.0</v>
      </c>
      <c r="C1954" s="251">
        <f t="shared" si="1"/>
        <v>1.095851973</v>
      </c>
      <c r="D1954" s="251">
        <f t="shared" si="2"/>
        <v>1.13446891</v>
      </c>
      <c r="E1954" s="193"/>
      <c r="F1954" s="193"/>
      <c r="G1954" s="193"/>
      <c r="H1954" s="193"/>
    </row>
    <row r="1955" ht="13.5" customHeight="1">
      <c r="A1955" s="193"/>
      <c r="B1955" s="251">
        <v>1943.0</v>
      </c>
      <c r="C1955" s="251">
        <f t="shared" si="1"/>
        <v>1.096453426</v>
      </c>
      <c r="D1955" s="251">
        <f t="shared" si="2"/>
        <v>1.134547469</v>
      </c>
      <c r="E1955" s="193"/>
      <c r="F1955" s="193"/>
      <c r="G1955" s="193"/>
      <c r="H1955" s="193"/>
    </row>
    <row r="1956" ht="13.5" customHeight="1">
      <c r="A1956" s="193"/>
      <c r="B1956" s="251">
        <v>1944.0</v>
      </c>
      <c r="C1956" s="251">
        <f t="shared" si="1"/>
        <v>1.097054921</v>
      </c>
      <c r="D1956" s="251">
        <f t="shared" si="2"/>
        <v>1.134626039</v>
      </c>
      <c r="E1956" s="193"/>
      <c r="F1956" s="193"/>
      <c r="G1956" s="193"/>
      <c r="H1956" s="193"/>
    </row>
    <row r="1957" ht="13.5" customHeight="1">
      <c r="A1957" s="193"/>
      <c r="B1957" s="251">
        <v>1945.0</v>
      </c>
      <c r="C1957" s="251">
        <f t="shared" si="1"/>
        <v>1.097656458</v>
      </c>
      <c r="D1957" s="251">
        <f t="shared" si="2"/>
        <v>1.134704619</v>
      </c>
      <c r="E1957" s="193"/>
      <c r="F1957" s="193"/>
      <c r="G1957" s="193"/>
      <c r="H1957" s="193"/>
    </row>
    <row r="1958" ht="13.5" customHeight="1">
      <c r="A1958" s="193"/>
      <c r="B1958" s="251">
        <v>1946.0</v>
      </c>
      <c r="C1958" s="251">
        <f t="shared" si="1"/>
        <v>1.098258036</v>
      </c>
      <c r="D1958" s="251">
        <f t="shared" si="2"/>
        <v>1.134783211</v>
      </c>
      <c r="E1958" s="193"/>
      <c r="F1958" s="193"/>
      <c r="G1958" s="193"/>
      <c r="H1958" s="193"/>
    </row>
    <row r="1959" ht="13.5" customHeight="1">
      <c r="A1959" s="193"/>
      <c r="B1959" s="251">
        <v>1947.0</v>
      </c>
      <c r="C1959" s="251">
        <f t="shared" si="1"/>
        <v>1.098859656</v>
      </c>
      <c r="D1959" s="251">
        <f t="shared" si="2"/>
        <v>1.134861813</v>
      </c>
      <c r="E1959" s="193"/>
      <c r="F1959" s="193"/>
      <c r="G1959" s="193"/>
      <c r="H1959" s="193"/>
    </row>
    <row r="1960" ht="13.5" customHeight="1">
      <c r="A1960" s="193"/>
      <c r="B1960" s="251">
        <v>1948.0</v>
      </c>
      <c r="C1960" s="251">
        <f t="shared" si="1"/>
        <v>1.099461318</v>
      </c>
      <c r="D1960" s="251">
        <f t="shared" si="2"/>
        <v>1.134940427</v>
      </c>
      <c r="E1960" s="193"/>
      <c r="F1960" s="193"/>
      <c r="G1960" s="193"/>
      <c r="H1960" s="193"/>
    </row>
    <row r="1961" ht="13.5" customHeight="1">
      <c r="A1961" s="193"/>
      <c r="B1961" s="251">
        <v>1949.0</v>
      </c>
      <c r="C1961" s="251">
        <f t="shared" si="1"/>
        <v>1.100063022</v>
      </c>
      <c r="D1961" s="251">
        <f t="shared" si="2"/>
        <v>1.135019051</v>
      </c>
      <c r="E1961" s="193"/>
      <c r="F1961" s="193"/>
      <c r="G1961" s="193"/>
      <c r="H1961" s="193"/>
    </row>
    <row r="1962" ht="13.5" customHeight="1">
      <c r="A1962" s="193"/>
      <c r="B1962" s="251">
        <v>1950.0</v>
      </c>
      <c r="C1962" s="251">
        <f t="shared" si="1"/>
        <v>1.100664767</v>
      </c>
      <c r="D1962" s="251">
        <f t="shared" si="2"/>
        <v>1.135097686</v>
      </c>
      <c r="E1962" s="193"/>
      <c r="F1962" s="193"/>
      <c r="G1962" s="193"/>
      <c r="H1962" s="193"/>
    </row>
    <row r="1963" ht="13.5" customHeight="1">
      <c r="A1963" s="193"/>
      <c r="B1963" s="251">
        <v>1951.0</v>
      </c>
      <c r="C1963" s="251">
        <f t="shared" si="1"/>
        <v>1.101266553</v>
      </c>
      <c r="D1963" s="251">
        <f t="shared" si="2"/>
        <v>1.135176332</v>
      </c>
      <c r="E1963" s="193"/>
      <c r="F1963" s="193"/>
      <c r="G1963" s="193"/>
      <c r="H1963" s="193"/>
    </row>
    <row r="1964" ht="13.5" customHeight="1">
      <c r="A1964" s="193"/>
      <c r="B1964" s="251">
        <v>1952.0</v>
      </c>
      <c r="C1964" s="251">
        <f t="shared" si="1"/>
        <v>1.101868382</v>
      </c>
      <c r="D1964" s="251">
        <f t="shared" si="2"/>
        <v>1.135254989</v>
      </c>
      <c r="E1964" s="193"/>
      <c r="F1964" s="193"/>
      <c r="G1964" s="193"/>
      <c r="H1964" s="193"/>
    </row>
    <row r="1965" ht="13.5" customHeight="1">
      <c r="A1965" s="193"/>
      <c r="B1965" s="251">
        <v>1953.0</v>
      </c>
      <c r="C1965" s="251">
        <f t="shared" si="1"/>
        <v>1.102470252</v>
      </c>
      <c r="D1965" s="251">
        <f t="shared" si="2"/>
        <v>1.135333657</v>
      </c>
      <c r="E1965" s="193"/>
      <c r="F1965" s="193"/>
      <c r="G1965" s="193"/>
      <c r="H1965" s="193"/>
    </row>
    <row r="1966" ht="13.5" customHeight="1">
      <c r="A1966" s="193"/>
      <c r="B1966" s="251">
        <v>1954.0</v>
      </c>
      <c r="C1966" s="251">
        <f t="shared" si="1"/>
        <v>1.103072164</v>
      </c>
      <c r="D1966" s="251">
        <f t="shared" si="2"/>
        <v>1.135412335</v>
      </c>
      <c r="E1966" s="193"/>
      <c r="F1966" s="193"/>
      <c r="G1966" s="193"/>
      <c r="H1966" s="193"/>
    </row>
    <row r="1967" ht="13.5" customHeight="1">
      <c r="A1967" s="193"/>
      <c r="B1967" s="251">
        <v>1955.0</v>
      </c>
      <c r="C1967" s="251">
        <f t="shared" si="1"/>
        <v>1.103674118</v>
      </c>
      <c r="D1967" s="251">
        <f t="shared" si="2"/>
        <v>1.135491025</v>
      </c>
      <c r="E1967" s="193"/>
      <c r="F1967" s="193"/>
      <c r="G1967" s="193"/>
      <c r="H1967" s="193"/>
    </row>
    <row r="1968" ht="13.5" customHeight="1">
      <c r="A1968" s="193"/>
      <c r="B1968" s="251">
        <v>1956.0</v>
      </c>
      <c r="C1968" s="251">
        <f t="shared" si="1"/>
        <v>1.104276113</v>
      </c>
      <c r="D1968" s="251">
        <f t="shared" si="2"/>
        <v>1.135569726</v>
      </c>
      <c r="E1968" s="193"/>
      <c r="F1968" s="193"/>
      <c r="G1968" s="193"/>
      <c r="H1968" s="193"/>
    </row>
    <row r="1969" ht="13.5" customHeight="1">
      <c r="A1969" s="193"/>
      <c r="B1969" s="251">
        <v>1957.0</v>
      </c>
      <c r="C1969" s="251">
        <f t="shared" si="1"/>
        <v>1.10487815</v>
      </c>
      <c r="D1969" s="251">
        <f t="shared" si="2"/>
        <v>1.135648437</v>
      </c>
      <c r="E1969" s="193"/>
      <c r="F1969" s="193"/>
      <c r="G1969" s="193"/>
      <c r="H1969" s="193"/>
    </row>
    <row r="1970" ht="13.5" customHeight="1">
      <c r="A1970" s="193"/>
      <c r="B1970" s="251">
        <v>1958.0</v>
      </c>
      <c r="C1970" s="251">
        <f t="shared" si="1"/>
        <v>1.105480229</v>
      </c>
      <c r="D1970" s="251">
        <f t="shared" si="2"/>
        <v>1.135727159</v>
      </c>
      <c r="E1970" s="193"/>
      <c r="F1970" s="193"/>
      <c r="G1970" s="193"/>
      <c r="H1970" s="193"/>
    </row>
    <row r="1971" ht="13.5" customHeight="1">
      <c r="A1971" s="193"/>
      <c r="B1971" s="251">
        <v>1959.0</v>
      </c>
      <c r="C1971" s="251">
        <f t="shared" si="1"/>
        <v>1.106082349</v>
      </c>
      <c r="D1971" s="251">
        <f t="shared" si="2"/>
        <v>1.135805893</v>
      </c>
      <c r="E1971" s="193"/>
      <c r="F1971" s="193"/>
      <c r="G1971" s="193"/>
      <c r="H1971" s="193"/>
    </row>
    <row r="1972" ht="13.5" customHeight="1">
      <c r="A1972" s="193"/>
      <c r="B1972" s="251">
        <v>1960.0</v>
      </c>
      <c r="C1972" s="251">
        <f t="shared" si="1"/>
        <v>1.106684512</v>
      </c>
      <c r="D1972" s="251">
        <f t="shared" si="2"/>
        <v>1.135884637</v>
      </c>
      <c r="E1972" s="193"/>
      <c r="F1972" s="193"/>
      <c r="G1972" s="193"/>
      <c r="H1972" s="193"/>
    </row>
    <row r="1973" ht="13.5" customHeight="1">
      <c r="A1973" s="193"/>
      <c r="B1973" s="251">
        <v>1961.0</v>
      </c>
      <c r="C1973" s="251">
        <f t="shared" si="1"/>
        <v>1.107286716</v>
      </c>
      <c r="D1973" s="251">
        <f t="shared" si="2"/>
        <v>1.135963392</v>
      </c>
      <c r="E1973" s="193"/>
      <c r="F1973" s="193"/>
      <c r="G1973" s="193"/>
      <c r="H1973" s="193"/>
    </row>
    <row r="1974" ht="13.5" customHeight="1">
      <c r="A1974" s="193"/>
      <c r="B1974" s="251">
        <v>1962.0</v>
      </c>
      <c r="C1974" s="251">
        <f t="shared" si="1"/>
        <v>1.107888961</v>
      </c>
      <c r="D1974" s="251">
        <f t="shared" si="2"/>
        <v>1.136042158</v>
      </c>
      <c r="E1974" s="193"/>
      <c r="F1974" s="193"/>
      <c r="G1974" s="193"/>
      <c r="H1974" s="193"/>
    </row>
    <row r="1975" ht="13.5" customHeight="1">
      <c r="A1975" s="193"/>
      <c r="B1975" s="251">
        <v>1963.0</v>
      </c>
      <c r="C1975" s="251">
        <f t="shared" si="1"/>
        <v>1.108491249</v>
      </c>
      <c r="D1975" s="251">
        <f t="shared" si="2"/>
        <v>1.136120935</v>
      </c>
      <c r="E1975" s="193"/>
      <c r="F1975" s="193"/>
      <c r="G1975" s="193"/>
      <c r="H1975" s="193"/>
    </row>
    <row r="1976" ht="13.5" customHeight="1">
      <c r="A1976" s="193"/>
      <c r="B1976" s="251">
        <v>1964.0</v>
      </c>
      <c r="C1976" s="251">
        <f t="shared" si="1"/>
        <v>1.109093578</v>
      </c>
      <c r="D1976" s="251">
        <f t="shared" si="2"/>
        <v>1.136199723</v>
      </c>
      <c r="E1976" s="193"/>
      <c r="F1976" s="193"/>
      <c r="G1976" s="193"/>
      <c r="H1976" s="193"/>
    </row>
    <row r="1977" ht="13.5" customHeight="1">
      <c r="A1977" s="193"/>
      <c r="B1977" s="251">
        <v>1965.0</v>
      </c>
      <c r="C1977" s="251">
        <f t="shared" si="1"/>
        <v>1.109695949</v>
      </c>
      <c r="D1977" s="251">
        <f t="shared" si="2"/>
        <v>1.136278521</v>
      </c>
      <c r="E1977" s="193"/>
      <c r="F1977" s="193"/>
      <c r="G1977" s="193"/>
      <c r="H1977" s="193"/>
    </row>
    <row r="1978" ht="13.5" customHeight="1">
      <c r="A1978" s="193"/>
      <c r="B1978" s="251">
        <v>1966.0</v>
      </c>
      <c r="C1978" s="251">
        <f t="shared" si="1"/>
        <v>1.110298362</v>
      </c>
      <c r="D1978" s="251">
        <f t="shared" si="2"/>
        <v>1.136357331</v>
      </c>
      <c r="E1978" s="193"/>
      <c r="F1978" s="193"/>
      <c r="G1978" s="193"/>
      <c r="H1978" s="193"/>
    </row>
    <row r="1979" ht="13.5" customHeight="1">
      <c r="A1979" s="193"/>
      <c r="B1979" s="251">
        <v>1967.0</v>
      </c>
      <c r="C1979" s="251">
        <f t="shared" si="1"/>
        <v>1.110900817</v>
      </c>
      <c r="D1979" s="251">
        <f t="shared" si="2"/>
        <v>1.136436152</v>
      </c>
      <c r="E1979" s="193"/>
      <c r="F1979" s="193"/>
      <c r="G1979" s="193"/>
      <c r="H1979" s="193"/>
    </row>
    <row r="1980" ht="13.5" customHeight="1">
      <c r="A1980" s="193"/>
      <c r="B1980" s="251">
        <v>1968.0</v>
      </c>
      <c r="C1980" s="251">
        <f t="shared" si="1"/>
        <v>1.111503313</v>
      </c>
      <c r="D1980" s="251">
        <f t="shared" si="2"/>
        <v>1.136514983</v>
      </c>
      <c r="E1980" s="193"/>
      <c r="F1980" s="193"/>
      <c r="G1980" s="193"/>
      <c r="H1980" s="193"/>
    </row>
    <row r="1981" ht="13.5" customHeight="1">
      <c r="A1981" s="193"/>
      <c r="B1981" s="251">
        <v>1969.0</v>
      </c>
      <c r="C1981" s="251">
        <f t="shared" si="1"/>
        <v>1.112105851</v>
      </c>
      <c r="D1981" s="251">
        <f t="shared" si="2"/>
        <v>1.136593826</v>
      </c>
      <c r="E1981" s="193"/>
      <c r="F1981" s="193"/>
      <c r="G1981" s="193"/>
      <c r="H1981" s="193"/>
    </row>
    <row r="1982" ht="13.5" customHeight="1">
      <c r="A1982" s="193"/>
      <c r="B1982" s="251">
        <v>1970.0</v>
      </c>
      <c r="C1982" s="251">
        <f t="shared" si="1"/>
        <v>1.112708431</v>
      </c>
      <c r="D1982" s="251">
        <f t="shared" si="2"/>
        <v>1.136672679</v>
      </c>
      <c r="E1982" s="193"/>
      <c r="F1982" s="193"/>
      <c r="G1982" s="193"/>
      <c r="H1982" s="193"/>
    </row>
    <row r="1983" ht="13.5" customHeight="1">
      <c r="A1983" s="193"/>
      <c r="B1983" s="251">
        <v>1971.0</v>
      </c>
      <c r="C1983" s="251">
        <f t="shared" si="1"/>
        <v>1.113311053</v>
      </c>
      <c r="D1983" s="251">
        <f t="shared" si="2"/>
        <v>1.136751544</v>
      </c>
      <c r="E1983" s="193"/>
      <c r="F1983" s="193"/>
      <c r="G1983" s="193"/>
      <c r="H1983" s="193"/>
    </row>
    <row r="1984" ht="13.5" customHeight="1">
      <c r="A1984" s="193"/>
      <c r="B1984" s="251">
        <v>1972.0</v>
      </c>
      <c r="C1984" s="251">
        <f t="shared" si="1"/>
        <v>1.113913717</v>
      </c>
      <c r="D1984" s="251">
        <f t="shared" si="2"/>
        <v>1.136830419</v>
      </c>
      <c r="E1984" s="193"/>
      <c r="F1984" s="193"/>
      <c r="G1984" s="193"/>
      <c r="H1984" s="193"/>
    </row>
    <row r="1985" ht="13.5" customHeight="1">
      <c r="A1985" s="193"/>
      <c r="B1985" s="251">
        <v>1973.0</v>
      </c>
      <c r="C1985" s="251">
        <f t="shared" si="1"/>
        <v>1.114516422</v>
      </c>
      <c r="D1985" s="251">
        <f t="shared" si="2"/>
        <v>1.136909305</v>
      </c>
      <c r="E1985" s="193"/>
      <c r="F1985" s="193"/>
      <c r="G1985" s="193"/>
      <c r="H1985" s="193"/>
    </row>
    <row r="1986" ht="13.5" customHeight="1">
      <c r="A1986" s="193"/>
      <c r="B1986" s="251">
        <v>1974.0</v>
      </c>
      <c r="C1986" s="251">
        <f t="shared" si="1"/>
        <v>1.11511917</v>
      </c>
      <c r="D1986" s="251">
        <f t="shared" si="2"/>
        <v>1.136988203</v>
      </c>
      <c r="E1986" s="193"/>
      <c r="F1986" s="193"/>
      <c r="G1986" s="193"/>
      <c r="H1986" s="193"/>
    </row>
    <row r="1987" ht="13.5" customHeight="1">
      <c r="A1987" s="193"/>
      <c r="B1987" s="251">
        <v>1975.0</v>
      </c>
      <c r="C1987" s="251">
        <f t="shared" si="1"/>
        <v>1.115721959</v>
      </c>
      <c r="D1987" s="251">
        <f t="shared" si="2"/>
        <v>1.137067111</v>
      </c>
      <c r="E1987" s="193"/>
      <c r="F1987" s="193"/>
      <c r="G1987" s="193"/>
      <c r="H1987" s="193"/>
    </row>
    <row r="1988" ht="13.5" customHeight="1">
      <c r="A1988" s="193"/>
      <c r="B1988" s="251">
        <v>1976.0</v>
      </c>
      <c r="C1988" s="251">
        <f t="shared" si="1"/>
        <v>1.11632479</v>
      </c>
      <c r="D1988" s="251">
        <f t="shared" si="2"/>
        <v>1.13714603</v>
      </c>
      <c r="E1988" s="193"/>
      <c r="F1988" s="193"/>
      <c r="G1988" s="193"/>
      <c r="H1988" s="193"/>
    </row>
    <row r="1989" ht="13.5" customHeight="1">
      <c r="A1989" s="193"/>
      <c r="B1989" s="251">
        <v>1977.0</v>
      </c>
      <c r="C1989" s="251">
        <f t="shared" si="1"/>
        <v>1.116927662</v>
      </c>
      <c r="D1989" s="251">
        <f t="shared" si="2"/>
        <v>1.13722496</v>
      </c>
      <c r="E1989" s="193"/>
      <c r="F1989" s="193"/>
      <c r="G1989" s="193"/>
      <c r="H1989" s="193"/>
    </row>
    <row r="1990" ht="13.5" customHeight="1">
      <c r="A1990" s="193"/>
      <c r="B1990" s="251">
        <v>1978.0</v>
      </c>
      <c r="C1990" s="251">
        <f t="shared" si="1"/>
        <v>1.117530577</v>
      </c>
      <c r="D1990" s="251">
        <f t="shared" si="2"/>
        <v>1.137303901</v>
      </c>
      <c r="E1990" s="193"/>
      <c r="F1990" s="193"/>
      <c r="G1990" s="193"/>
      <c r="H1990" s="193"/>
    </row>
    <row r="1991" ht="13.5" customHeight="1">
      <c r="A1991" s="193"/>
      <c r="B1991" s="251">
        <v>1979.0</v>
      </c>
      <c r="C1991" s="251">
        <f t="shared" si="1"/>
        <v>1.118133534</v>
      </c>
      <c r="D1991" s="251">
        <f t="shared" si="2"/>
        <v>1.137382853</v>
      </c>
      <c r="E1991" s="193"/>
      <c r="F1991" s="193"/>
      <c r="G1991" s="193"/>
      <c r="H1991" s="193"/>
    </row>
    <row r="1992" ht="13.5" customHeight="1">
      <c r="A1992" s="193"/>
      <c r="B1992" s="251">
        <v>1980.0</v>
      </c>
      <c r="C1992" s="251">
        <f t="shared" si="1"/>
        <v>1.118736532</v>
      </c>
      <c r="D1992" s="251">
        <f t="shared" si="2"/>
        <v>1.137461816</v>
      </c>
      <c r="E1992" s="193"/>
      <c r="F1992" s="193"/>
      <c r="G1992" s="193"/>
      <c r="H1992" s="193"/>
    </row>
    <row r="1993" ht="13.5" customHeight="1">
      <c r="A1993" s="193"/>
      <c r="B1993" s="251">
        <v>1981.0</v>
      </c>
      <c r="C1993" s="251">
        <f t="shared" si="1"/>
        <v>1.119339572</v>
      </c>
      <c r="D1993" s="251">
        <f t="shared" si="2"/>
        <v>1.13754079</v>
      </c>
      <c r="E1993" s="193"/>
      <c r="F1993" s="193"/>
      <c r="G1993" s="193"/>
      <c r="H1993" s="193"/>
    </row>
    <row r="1994" ht="13.5" customHeight="1">
      <c r="A1994" s="193"/>
      <c r="B1994" s="251">
        <v>1982.0</v>
      </c>
      <c r="C1994" s="251">
        <f t="shared" si="1"/>
        <v>1.119942654</v>
      </c>
      <c r="D1994" s="251">
        <f t="shared" si="2"/>
        <v>1.137619775</v>
      </c>
      <c r="E1994" s="193"/>
      <c r="F1994" s="193"/>
      <c r="G1994" s="193"/>
      <c r="H1994" s="193"/>
    </row>
    <row r="1995" ht="13.5" customHeight="1">
      <c r="A1995" s="193"/>
      <c r="B1995" s="251">
        <v>1983.0</v>
      </c>
      <c r="C1995" s="251">
        <f t="shared" si="1"/>
        <v>1.120545778</v>
      </c>
      <c r="D1995" s="251">
        <f t="shared" si="2"/>
        <v>1.137698771</v>
      </c>
      <c r="E1995" s="193"/>
      <c r="F1995" s="193"/>
      <c r="G1995" s="193"/>
      <c r="H1995" s="193"/>
    </row>
    <row r="1996" ht="13.5" customHeight="1">
      <c r="A1996" s="193"/>
      <c r="B1996" s="251">
        <v>1984.0</v>
      </c>
      <c r="C1996" s="251">
        <f t="shared" si="1"/>
        <v>1.121148944</v>
      </c>
      <c r="D1996" s="251">
        <f t="shared" si="2"/>
        <v>1.137777778</v>
      </c>
      <c r="E1996" s="193"/>
      <c r="F1996" s="193"/>
      <c r="G1996" s="193"/>
      <c r="H1996" s="193"/>
    </row>
    <row r="1997" ht="13.5" customHeight="1">
      <c r="A1997" s="193"/>
      <c r="B1997" s="251">
        <v>1985.0</v>
      </c>
      <c r="C1997" s="251">
        <f t="shared" si="1"/>
        <v>1.121752152</v>
      </c>
      <c r="D1997" s="251">
        <f t="shared" si="2"/>
        <v>1.137856796</v>
      </c>
      <c r="E1997" s="193"/>
      <c r="F1997" s="193"/>
      <c r="G1997" s="193"/>
      <c r="H1997" s="193"/>
    </row>
    <row r="1998" ht="13.5" customHeight="1">
      <c r="A1998" s="193"/>
      <c r="B1998" s="251">
        <v>1986.0</v>
      </c>
      <c r="C1998" s="251">
        <f t="shared" si="1"/>
        <v>1.122355401</v>
      </c>
      <c r="D1998" s="251">
        <f t="shared" si="2"/>
        <v>1.137935824</v>
      </c>
      <c r="E1998" s="193"/>
      <c r="F1998" s="193"/>
      <c r="G1998" s="193"/>
      <c r="H1998" s="193"/>
    </row>
    <row r="1999" ht="13.5" customHeight="1">
      <c r="A1999" s="193"/>
      <c r="B1999" s="251">
        <v>1987.0</v>
      </c>
      <c r="C1999" s="251">
        <f t="shared" si="1"/>
        <v>1.122958693</v>
      </c>
      <c r="D1999" s="251">
        <f t="shared" si="2"/>
        <v>1.138014864</v>
      </c>
      <c r="E1999" s="193"/>
      <c r="F1999" s="193"/>
      <c r="G1999" s="193"/>
      <c r="H1999" s="193"/>
    </row>
    <row r="2000" ht="13.5" customHeight="1">
      <c r="A2000" s="193"/>
      <c r="B2000" s="251">
        <v>1988.0</v>
      </c>
      <c r="C2000" s="251">
        <f t="shared" si="1"/>
        <v>1.123562026</v>
      </c>
      <c r="D2000" s="251">
        <f t="shared" si="2"/>
        <v>1.138093915</v>
      </c>
      <c r="E2000" s="193"/>
      <c r="F2000" s="193"/>
      <c r="G2000" s="193"/>
      <c r="H2000" s="193"/>
    </row>
    <row r="2001" ht="13.5" customHeight="1">
      <c r="A2001" s="193"/>
      <c r="B2001" s="251">
        <v>1989.0</v>
      </c>
      <c r="C2001" s="251">
        <f t="shared" si="1"/>
        <v>1.124165402</v>
      </c>
      <c r="D2001" s="251">
        <f t="shared" si="2"/>
        <v>1.138172977</v>
      </c>
      <c r="E2001" s="193"/>
      <c r="F2001" s="193"/>
      <c r="G2001" s="193"/>
      <c r="H2001" s="193"/>
    </row>
    <row r="2002" ht="13.5" customHeight="1">
      <c r="A2002" s="193"/>
      <c r="B2002" s="251">
        <v>1990.0</v>
      </c>
      <c r="C2002" s="251">
        <f t="shared" si="1"/>
        <v>1.124768819</v>
      </c>
      <c r="D2002" s="251">
        <f t="shared" si="2"/>
        <v>1.138252049</v>
      </c>
      <c r="E2002" s="193"/>
      <c r="F2002" s="193"/>
      <c r="G2002" s="193"/>
      <c r="H2002" s="193"/>
    </row>
    <row r="2003" ht="13.5" customHeight="1">
      <c r="A2003" s="193"/>
      <c r="B2003" s="251">
        <v>1991.0</v>
      </c>
      <c r="C2003" s="251">
        <f t="shared" si="1"/>
        <v>1.125372278</v>
      </c>
      <c r="D2003" s="251">
        <f t="shared" si="2"/>
        <v>1.138331133</v>
      </c>
      <c r="E2003" s="193"/>
      <c r="F2003" s="193"/>
      <c r="G2003" s="193"/>
      <c r="H2003" s="193"/>
    </row>
    <row r="2004" ht="13.5" customHeight="1">
      <c r="A2004" s="193"/>
      <c r="B2004" s="251">
        <v>1992.0</v>
      </c>
      <c r="C2004" s="251">
        <f t="shared" si="1"/>
        <v>1.125975779</v>
      </c>
      <c r="D2004" s="251">
        <f t="shared" si="2"/>
        <v>1.138410228</v>
      </c>
      <c r="E2004" s="193"/>
      <c r="F2004" s="193"/>
      <c r="G2004" s="193"/>
      <c r="H2004" s="193"/>
    </row>
    <row r="2005" ht="13.5" customHeight="1">
      <c r="A2005" s="193"/>
      <c r="B2005" s="251">
        <v>1993.0</v>
      </c>
      <c r="C2005" s="251">
        <f t="shared" si="1"/>
        <v>1.126579322</v>
      </c>
      <c r="D2005" s="251">
        <f t="shared" si="2"/>
        <v>1.138489334</v>
      </c>
      <c r="E2005" s="193"/>
      <c r="F2005" s="193"/>
      <c r="G2005" s="193"/>
      <c r="H2005" s="193"/>
    </row>
    <row r="2006" ht="13.5" customHeight="1">
      <c r="A2006" s="193"/>
      <c r="B2006" s="251">
        <v>1994.0</v>
      </c>
      <c r="C2006" s="251">
        <f t="shared" si="1"/>
        <v>1.127182907</v>
      </c>
      <c r="D2006" s="251">
        <f t="shared" si="2"/>
        <v>1.13856845</v>
      </c>
      <c r="E2006" s="193"/>
      <c r="F2006" s="193"/>
      <c r="G2006" s="193"/>
      <c r="H2006" s="193"/>
    </row>
    <row r="2007" ht="13.5" customHeight="1">
      <c r="A2007" s="193"/>
      <c r="B2007" s="251">
        <v>1995.0</v>
      </c>
      <c r="C2007" s="251">
        <f t="shared" si="1"/>
        <v>1.127786534</v>
      </c>
      <c r="D2007" s="251">
        <f t="shared" si="2"/>
        <v>1.138647578</v>
      </c>
      <c r="E2007" s="193"/>
      <c r="F2007" s="193"/>
      <c r="G2007" s="193"/>
      <c r="H2007" s="193"/>
    </row>
    <row r="2008" ht="13.5" customHeight="1">
      <c r="A2008" s="193"/>
      <c r="B2008" s="251">
        <v>1996.0</v>
      </c>
      <c r="C2008" s="251">
        <f t="shared" si="1"/>
        <v>1.128390203</v>
      </c>
      <c r="D2008" s="251">
        <f t="shared" si="2"/>
        <v>1.138726717</v>
      </c>
      <c r="E2008" s="193"/>
      <c r="F2008" s="193"/>
      <c r="G2008" s="193"/>
      <c r="H2008" s="193"/>
    </row>
    <row r="2009" ht="13.5" customHeight="1">
      <c r="A2009" s="193"/>
      <c r="B2009" s="251">
        <v>1997.0</v>
      </c>
      <c r="C2009" s="251">
        <f t="shared" si="1"/>
        <v>1.128993914</v>
      </c>
      <c r="D2009" s="251">
        <f t="shared" si="2"/>
        <v>1.138805866</v>
      </c>
      <c r="E2009" s="193"/>
      <c r="F2009" s="193"/>
      <c r="G2009" s="193"/>
      <c r="H2009" s="193"/>
    </row>
    <row r="2010" ht="13.5" customHeight="1">
      <c r="A2010" s="193"/>
      <c r="B2010" s="251">
        <v>1998.0</v>
      </c>
      <c r="C2010" s="251">
        <f t="shared" si="1"/>
        <v>1.129597667</v>
      </c>
      <c r="D2010" s="251">
        <f t="shared" si="2"/>
        <v>1.138885027</v>
      </c>
      <c r="E2010" s="193"/>
      <c r="F2010" s="193"/>
      <c r="G2010" s="193"/>
      <c r="H2010" s="193"/>
    </row>
    <row r="2011" ht="13.5" customHeight="1">
      <c r="A2011" s="193"/>
      <c r="B2011" s="251">
        <v>1999.0</v>
      </c>
      <c r="C2011" s="251">
        <f t="shared" si="1"/>
        <v>1.130201461</v>
      </c>
      <c r="D2011" s="251">
        <f t="shared" si="2"/>
        <v>1.138964199</v>
      </c>
      <c r="E2011" s="193"/>
      <c r="F2011" s="193"/>
      <c r="G2011" s="193"/>
      <c r="H2011" s="193"/>
    </row>
    <row r="2012" ht="13.5" customHeight="1">
      <c r="A2012" s="193"/>
      <c r="B2012" s="251">
        <v>2000.0</v>
      </c>
      <c r="C2012" s="251">
        <f t="shared" si="1"/>
        <v>1.130805298</v>
      </c>
      <c r="D2012" s="251">
        <f t="shared" si="2"/>
        <v>1.139043382</v>
      </c>
      <c r="E2012" s="193"/>
      <c r="F2012" s="193"/>
      <c r="G2012" s="193"/>
      <c r="H2012" s="193"/>
    </row>
    <row r="2013" ht="13.5" customHeight="1">
      <c r="A2013" s="193"/>
      <c r="B2013" s="251">
        <v>2001.0</v>
      </c>
      <c r="C2013" s="251">
        <f t="shared" si="1"/>
        <v>1.131409177</v>
      </c>
      <c r="D2013" s="251">
        <f t="shared" si="2"/>
        <v>1.139122575</v>
      </c>
      <c r="E2013" s="193"/>
      <c r="F2013" s="193"/>
      <c r="G2013" s="193"/>
      <c r="H2013" s="193"/>
    </row>
    <row r="2014" ht="13.5" customHeight="1">
      <c r="A2014" s="193"/>
      <c r="B2014" s="251">
        <v>2002.0</v>
      </c>
      <c r="C2014" s="251">
        <f t="shared" si="1"/>
        <v>1.132013098</v>
      </c>
      <c r="D2014" s="251">
        <f t="shared" si="2"/>
        <v>1.13920178</v>
      </c>
      <c r="E2014" s="193"/>
      <c r="F2014" s="193"/>
      <c r="G2014" s="193"/>
      <c r="H2014" s="193"/>
    </row>
    <row r="2015" ht="13.5" customHeight="1">
      <c r="A2015" s="193"/>
      <c r="B2015" s="251">
        <v>2003.0</v>
      </c>
      <c r="C2015" s="251">
        <f t="shared" si="1"/>
        <v>1.13261706</v>
      </c>
      <c r="D2015" s="251">
        <f t="shared" si="2"/>
        <v>1.139280996</v>
      </c>
      <c r="E2015" s="193"/>
      <c r="F2015" s="193"/>
      <c r="G2015" s="193"/>
      <c r="H2015" s="193"/>
    </row>
    <row r="2016" ht="13.5" customHeight="1">
      <c r="A2016" s="193"/>
      <c r="B2016" s="251">
        <v>2004.0</v>
      </c>
      <c r="C2016" s="251">
        <f t="shared" si="1"/>
        <v>1.133221065</v>
      </c>
      <c r="D2016" s="251">
        <f t="shared" si="2"/>
        <v>1.139360223</v>
      </c>
      <c r="E2016" s="193"/>
      <c r="F2016" s="193"/>
      <c r="G2016" s="193"/>
      <c r="H2016" s="193"/>
    </row>
    <row r="2017" ht="13.5" customHeight="1">
      <c r="A2017" s="193"/>
      <c r="B2017" s="251">
        <v>2005.0</v>
      </c>
      <c r="C2017" s="251">
        <f t="shared" si="1"/>
        <v>1.133825112</v>
      </c>
      <c r="D2017" s="251">
        <f t="shared" si="2"/>
        <v>1.13943946</v>
      </c>
      <c r="E2017" s="193"/>
      <c r="F2017" s="193"/>
      <c r="G2017" s="193"/>
      <c r="H2017" s="193"/>
    </row>
    <row r="2018" ht="13.5" customHeight="1">
      <c r="A2018" s="193"/>
      <c r="B2018" s="251">
        <v>2006.0</v>
      </c>
      <c r="C2018" s="251">
        <f t="shared" si="1"/>
        <v>1.1344292</v>
      </c>
      <c r="D2018" s="251">
        <f t="shared" si="2"/>
        <v>1.139518709</v>
      </c>
      <c r="E2018" s="193"/>
      <c r="F2018" s="193"/>
      <c r="G2018" s="193"/>
      <c r="H2018" s="193"/>
    </row>
    <row r="2019" ht="13.5" customHeight="1">
      <c r="A2019" s="193"/>
      <c r="B2019" s="251">
        <v>2007.0</v>
      </c>
      <c r="C2019" s="251">
        <f t="shared" si="1"/>
        <v>1.135033331</v>
      </c>
      <c r="D2019" s="251">
        <f t="shared" si="2"/>
        <v>1.139597969</v>
      </c>
      <c r="E2019" s="193"/>
      <c r="F2019" s="193"/>
      <c r="G2019" s="193"/>
      <c r="H2019" s="193"/>
    </row>
    <row r="2020" ht="13.5" customHeight="1">
      <c r="A2020" s="193"/>
      <c r="B2020" s="251">
        <v>2008.0</v>
      </c>
      <c r="C2020" s="251">
        <f t="shared" si="1"/>
        <v>1.135637504</v>
      </c>
      <c r="D2020" s="251">
        <f t="shared" si="2"/>
        <v>1.13967724</v>
      </c>
      <c r="E2020" s="193"/>
      <c r="F2020" s="193"/>
      <c r="G2020" s="193"/>
      <c r="H2020" s="193"/>
    </row>
    <row r="2021" ht="13.5" customHeight="1">
      <c r="A2021" s="193"/>
      <c r="B2021" s="251">
        <v>2009.0</v>
      </c>
      <c r="C2021" s="251">
        <f t="shared" si="1"/>
        <v>1.136241719</v>
      </c>
      <c r="D2021" s="251">
        <f t="shared" si="2"/>
        <v>1.139756522</v>
      </c>
      <c r="E2021" s="193"/>
      <c r="F2021" s="193"/>
      <c r="G2021" s="193"/>
      <c r="H2021" s="193"/>
    </row>
    <row r="2022" ht="13.5" customHeight="1">
      <c r="A2022" s="193"/>
      <c r="B2022" s="251">
        <v>2010.0</v>
      </c>
      <c r="C2022" s="251">
        <f t="shared" si="1"/>
        <v>1.136845976</v>
      </c>
      <c r="D2022" s="251">
        <f t="shared" si="2"/>
        <v>1.139835815</v>
      </c>
      <c r="E2022" s="193"/>
      <c r="F2022" s="193"/>
      <c r="G2022" s="193"/>
      <c r="H2022" s="193"/>
    </row>
    <row r="2023" ht="13.5" customHeight="1">
      <c r="A2023" s="193"/>
      <c r="B2023" s="251">
        <v>2011.0</v>
      </c>
      <c r="C2023" s="251">
        <f t="shared" si="1"/>
        <v>1.137450274</v>
      </c>
      <c r="D2023" s="251">
        <f t="shared" si="2"/>
        <v>1.139915119</v>
      </c>
      <c r="E2023" s="193"/>
      <c r="F2023" s="193"/>
      <c r="G2023" s="193"/>
      <c r="H2023" s="193"/>
    </row>
    <row r="2024" ht="13.5" customHeight="1">
      <c r="A2024" s="193"/>
      <c r="B2024" s="251">
        <v>2012.0</v>
      </c>
      <c r="C2024" s="251">
        <f t="shared" si="1"/>
        <v>1.138054615</v>
      </c>
      <c r="D2024" s="251">
        <f t="shared" si="2"/>
        <v>1.139994434</v>
      </c>
      <c r="E2024" s="193"/>
      <c r="F2024" s="193"/>
      <c r="G2024" s="193"/>
      <c r="H2024" s="193"/>
    </row>
    <row r="2025" ht="13.5" customHeight="1">
      <c r="A2025" s="193"/>
      <c r="B2025" s="251">
        <v>2013.0</v>
      </c>
      <c r="C2025" s="251">
        <f t="shared" si="1"/>
        <v>1.138658998</v>
      </c>
      <c r="D2025" s="251">
        <f t="shared" si="2"/>
        <v>1.14007376</v>
      </c>
      <c r="E2025" s="193"/>
      <c r="F2025" s="193"/>
      <c r="G2025" s="193"/>
      <c r="H2025" s="193"/>
    </row>
    <row r="2026" ht="13.5" customHeight="1">
      <c r="A2026" s="193"/>
      <c r="B2026" s="251">
        <v>2014.0</v>
      </c>
      <c r="C2026" s="251">
        <f t="shared" si="1"/>
        <v>1.139263423</v>
      </c>
      <c r="D2026" s="251">
        <f t="shared" si="2"/>
        <v>1.140153097</v>
      </c>
      <c r="E2026" s="193"/>
      <c r="F2026" s="193"/>
      <c r="G2026" s="193"/>
      <c r="H2026" s="193"/>
    </row>
    <row r="2027" ht="13.5" customHeight="1">
      <c r="A2027" s="193"/>
      <c r="B2027" s="251">
        <v>2015.0</v>
      </c>
      <c r="C2027" s="251">
        <f t="shared" si="1"/>
        <v>1.13986789</v>
      </c>
      <c r="D2027" s="251">
        <f t="shared" si="2"/>
        <v>1.140232445</v>
      </c>
      <c r="E2027" s="193"/>
      <c r="F2027" s="193"/>
      <c r="G2027" s="193"/>
      <c r="H2027" s="193"/>
    </row>
    <row r="2028" ht="13.5" customHeight="1">
      <c r="A2028" s="193"/>
      <c r="B2028" s="251">
        <v>2016.0</v>
      </c>
      <c r="C2028" s="251">
        <f t="shared" si="1"/>
        <v>1.140472399</v>
      </c>
      <c r="D2028" s="251">
        <f t="shared" si="2"/>
        <v>1.140311804</v>
      </c>
      <c r="E2028" s="193"/>
      <c r="F2028" s="193"/>
      <c r="G2028" s="193"/>
      <c r="H2028" s="193"/>
    </row>
    <row r="2029" ht="13.5" customHeight="1">
      <c r="A2029" s="193"/>
      <c r="B2029" s="251">
        <v>2017.0</v>
      </c>
      <c r="C2029" s="251">
        <f t="shared" si="1"/>
        <v>1.141076951</v>
      </c>
      <c r="D2029" s="251">
        <f t="shared" si="2"/>
        <v>1.140391174</v>
      </c>
      <c r="E2029" s="193"/>
      <c r="F2029" s="193"/>
      <c r="G2029" s="193"/>
      <c r="H2029" s="193"/>
    </row>
    <row r="2030" ht="13.5" customHeight="1">
      <c r="A2030" s="193"/>
      <c r="B2030" s="251">
        <v>2018.0</v>
      </c>
      <c r="C2030" s="251">
        <f t="shared" si="1"/>
        <v>1.141681544</v>
      </c>
      <c r="D2030" s="251">
        <f t="shared" si="2"/>
        <v>1.140470555</v>
      </c>
      <c r="E2030" s="193"/>
      <c r="F2030" s="193"/>
      <c r="G2030" s="193"/>
      <c r="H2030" s="193"/>
    </row>
    <row r="2031" ht="13.5" customHeight="1">
      <c r="A2031" s="193"/>
      <c r="B2031" s="251">
        <v>2019.0</v>
      </c>
      <c r="C2031" s="251">
        <f t="shared" si="1"/>
        <v>1.142286179</v>
      </c>
      <c r="D2031" s="251">
        <f t="shared" si="2"/>
        <v>1.140549948</v>
      </c>
      <c r="E2031" s="193"/>
      <c r="F2031" s="193"/>
      <c r="G2031" s="193"/>
      <c r="H2031" s="193"/>
    </row>
    <row r="2032" ht="13.5" customHeight="1">
      <c r="A2032" s="193"/>
      <c r="B2032" s="251">
        <v>2020.0</v>
      </c>
      <c r="C2032" s="251">
        <f t="shared" si="1"/>
        <v>1.142890857</v>
      </c>
      <c r="D2032" s="251">
        <f t="shared" si="2"/>
        <v>1.140629351</v>
      </c>
      <c r="E2032" s="193"/>
      <c r="F2032" s="193"/>
      <c r="G2032" s="193"/>
      <c r="H2032" s="193"/>
    </row>
    <row r="2033" ht="13.5" customHeight="1">
      <c r="A2033" s="193"/>
      <c r="B2033" s="251">
        <v>2021.0</v>
      </c>
      <c r="C2033" s="251">
        <f t="shared" si="1"/>
        <v>1.143495576</v>
      </c>
      <c r="D2033" s="251">
        <f t="shared" si="2"/>
        <v>1.140708766</v>
      </c>
      <c r="E2033" s="193"/>
      <c r="F2033" s="193"/>
      <c r="G2033" s="193"/>
      <c r="H2033" s="193"/>
    </row>
    <row r="2034" ht="13.5" customHeight="1">
      <c r="A2034" s="193"/>
      <c r="B2034" s="251">
        <v>2022.0</v>
      </c>
      <c r="C2034" s="251">
        <f t="shared" si="1"/>
        <v>1.144100338</v>
      </c>
      <c r="D2034" s="251">
        <f t="shared" si="2"/>
        <v>1.140788191</v>
      </c>
      <c r="E2034" s="193"/>
      <c r="F2034" s="193"/>
      <c r="G2034" s="193"/>
      <c r="H2034" s="193"/>
    </row>
    <row r="2035" ht="13.5" customHeight="1">
      <c r="A2035" s="193"/>
      <c r="B2035" s="251">
        <v>2023.0</v>
      </c>
      <c r="C2035" s="251">
        <f t="shared" si="1"/>
        <v>1.144705142</v>
      </c>
      <c r="D2035" s="251">
        <f t="shared" si="2"/>
        <v>1.140867628</v>
      </c>
      <c r="E2035" s="193"/>
      <c r="F2035" s="193"/>
      <c r="G2035" s="193"/>
      <c r="H2035" s="193"/>
    </row>
    <row r="2036" ht="13.5" customHeight="1">
      <c r="A2036" s="193"/>
      <c r="B2036" s="251">
        <v>2024.0</v>
      </c>
      <c r="C2036" s="251">
        <f t="shared" si="1"/>
        <v>1.145309988</v>
      </c>
      <c r="D2036" s="251">
        <f t="shared" si="2"/>
        <v>1.140947075</v>
      </c>
      <c r="E2036" s="193"/>
      <c r="F2036" s="193"/>
      <c r="G2036" s="193"/>
      <c r="H2036" s="193"/>
    </row>
    <row r="2037" ht="13.5" customHeight="1">
      <c r="A2037" s="193"/>
      <c r="B2037" s="251">
        <v>2025.0</v>
      </c>
      <c r="C2037" s="251">
        <f t="shared" si="1"/>
        <v>1.145914876</v>
      </c>
      <c r="D2037" s="251">
        <f t="shared" si="2"/>
        <v>1.141026534</v>
      </c>
      <c r="E2037" s="193"/>
      <c r="F2037" s="193"/>
      <c r="G2037" s="193"/>
      <c r="H2037" s="193"/>
    </row>
    <row r="2038" ht="13.5" customHeight="1">
      <c r="A2038" s="193"/>
      <c r="B2038" s="251">
        <v>2026.0</v>
      </c>
      <c r="C2038" s="251">
        <f t="shared" si="1"/>
        <v>1.146519806</v>
      </c>
      <c r="D2038" s="251">
        <f t="shared" si="2"/>
        <v>1.141106004</v>
      </c>
      <c r="E2038" s="193"/>
      <c r="F2038" s="193"/>
      <c r="G2038" s="193"/>
      <c r="H2038" s="193"/>
    </row>
    <row r="2039" ht="13.5" customHeight="1">
      <c r="A2039" s="193"/>
      <c r="B2039" s="251">
        <v>2027.0</v>
      </c>
      <c r="C2039" s="251">
        <f t="shared" si="1"/>
        <v>1.147124778</v>
      </c>
      <c r="D2039" s="251">
        <f t="shared" si="2"/>
        <v>1.141185484</v>
      </c>
      <c r="E2039" s="193"/>
      <c r="F2039" s="193"/>
      <c r="G2039" s="193"/>
      <c r="H2039" s="193"/>
    </row>
    <row r="2040" ht="13.5" customHeight="1">
      <c r="A2040" s="193"/>
      <c r="B2040" s="251">
        <v>2028.0</v>
      </c>
      <c r="C2040" s="251">
        <f t="shared" si="1"/>
        <v>1.147729793</v>
      </c>
      <c r="D2040" s="251">
        <f t="shared" si="2"/>
        <v>1.141264976</v>
      </c>
      <c r="E2040" s="193"/>
      <c r="F2040" s="193"/>
      <c r="G2040" s="193"/>
      <c r="H2040" s="193"/>
    </row>
    <row r="2041" ht="13.5" customHeight="1">
      <c r="A2041" s="193"/>
      <c r="B2041" s="251">
        <v>2029.0</v>
      </c>
      <c r="C2041" s="251">
        <f t="shared" si="1"/>
        <v>1.148334849</v>
      </c>
      <c r="D2041" s="251">
        <f t="shared" si="2"/>
        <v>1.141344479</v>
      </c>
      <c r="E2041" s="193"/>
      <c r="F2041" s="193"/>
      <c r="G2041" s="193"/>
      <c r="H2041" s="193"/>
    </row>
    <row r="2042" ht="13.5" customHeight="1">
      <c r="A2042" s="193"/>
      <c r="B2042" s="251">
        <v>2030.0</v>
      </c>
      <c r="C2042" s="251">
        <f t="shared" si="1"/>
        <v>1.148939948</v>
      </c>
      <c r="D2042" s="251">
        <f t="shared" si="2"/>
        <v>1.141423993</v>
      </c>
      <c r="E2042" s="193"/>
      <c r="F2042" s="193"/>
      <c r="G2042" s="193"/>
      <c r="H2042" s="193"/>
    </row>
    <row r="2043" ht="13.5" customHeight="1">
      <c r="A2043" s="193"/>
      <c r="B2043" s="251">
        <v>2031.0</v>
      </c>
      <c r="C2043" s="251">
        <f t="shared" si="1"/>
        <v>1.149545089</v>
      </c>
      <c r="D2043" s="251">
        <f t="shared" si="2"/>
        <v>1.141503518</v>
      </c>
      <c r="E2043" s="193"/>
      <c r="F2043" s="193"/>
      <c r="G2043" s="193"/>
      <c r="H2043" s="193"/>
    </row>
    <row r="2044" ht="13.5" customHeight="1">
      <c r="A2044" s="193"/>
      <c r="B2044" s="251">
        <v>2032.0</v>
      </c>
      <c r="C2044" s="251">
        <f t="shared" si="1"/>
        <v>1.150150272</v>
      </c>
      <c r="D2044" s="251">
        <f t="shared" si="2"/>
        <v>1.141583055</v>
      </c>
      <c r="E2044" s="193"/>
      <c r="F2044" s="193"/>
      <c r="G2044" s="193"/>
      <c r="H2044" s="193"/>
    </row>
    <row r="2045" ht="13.5" customHeight="1">
      <c r="A2045" s="193"/>
      <c r="B2045" s="251">
        <v>2033.0</v>
      </c>
      <c r="C2045" s="251">
        <f t="shared" si="1"/>
        <v>1.150755497</v>
      </c>
      <c r="D2045" s="251">
        <f t="shared" si="2"/>
        <v>1.141662602</v>
      </c>
      <c r="E2045" s="193"/>
      <c r="F2045" s="193"/>
      <c r="G2045" s="193"/>
      <c r="H2045" s="193"/>
    </row>
    <row r="2046" ht="13.5" customHeight="1">
      <c r="A2046" s="193"/>
      <c r="B2046" s="251">
        <v>2034.0</v>
      </c>
      <c r="C2046" s="251">
        <f t="shared" si="1"/>
        <v>1.151360765</v>
      </c>
      <c r="D2046" s="251">
        <f t="shared" si="2"/>
        <v>1.14174216</v>
      </c>
      <c r="E2046" s="193"/>
      <c r="F2046" s="193"/>
      <c r="G2046" s="193"/>
      <c r="H2046" s="193"/>
    </row>
    <row r="2047" ht="13.5" customHeight="1">
      <c r="A2047" s="193"/>
      <c r="B2047" s="251">
        <v>2035.0</v>
      </c>
      <c r="C2047" s="251">
        <f t="shared" si="1"/>
        <v>1.151966074</v>
      </c>
      <c r="D2047" s="251">
        <f t="shared" si="2"/>
        <v>1.14182173</v>
      </c>
      <c r="E2047" s="193"/>
      <c r="F2047" s="193"/>
      <c r="G2047" s="193"/>
      <c r="H2047" s="193"/>
    </row>
    <row r="2048" ht="13.5" customHeight="1">
      <c r="A2048" s="193"/>
      <c r="B2048" s="251">
        <v>2036.0</v>
      </c>
      <c r="C2048" s="251">
        <f t="shared" si="1"/>
        <v>1.152571426</v>
      </c>
      <c r="D2048" s="251">
        <f t="shared" si="2"/>
        <v>1.14190131</v>
      </c>
      <c r="E2048" s="193"/>
      <c r="F2048" s="193"/>
      <c r="G2048" s="193"/>
      <c r="H2048" s="193"/>
    </row>
    <row r="2049" ht="13.5" customHeight="1">
      <c r="A2049" s="193"/>
      <c r="B2049" s="251">
        <v>2037.0</v>
      </c>
      <c r="C2049" s="251">
        <f t="shared" si="1"/>
        <v>1.15317682</v>
      </c>
      <c r="D2049" s="251">
        <f t="shared" si="2"/>
        <v>1.141980902</v>
      </c>
      <c r="E2049" s="193"/>
      <c r="F2049" s="193"/>
      <c r="G2049" s="193"/>
      <c r="H2049" s="193"/>
    </row>
    <row r="2050" ht="13.5" customHeight="1">
      <c r="A2050" s="193"/>
      <c r="B2050" s="251">
        <v>2038.0</v>
      </c>
      <c r="C2050" s="251">
        <f t="shared" si="1"/>
        <v>1.153782256</v>
      </c>
      <c r="D2050" s="251">
        <f t="shared" si="2"/>
        <v>1.142060505</v>
      </c>
      <c r="E2050" s="193"/>
      <c r="F2050" s="193"/>
      <c r="G2050" s="193"/>
      <c r="H2050" s="193"/>
    </row>
    <row r="2051" ht="13.5" customHeight="1">
      <c r="A2051" s="193"/>
      <c r="B2051" s="251">
        <v>2039.0</v>
      </c>
      <c r="C2051" s="251">
        <f t="shared" si="1"/>
        <v>1.154387734</v>
      </c>
      <c r="D2051" s="251">
        <f t="shared" si="2"/>
        <v>1.142140119</v>
      </c>
      <c r="E2051" s="193"/>
      <c r="F2051" s="193"/>
      <c r="G2051" s="193"/>
      <c r="H2051" s="193"/>
    </row>
    <row r="2052" ht="13.5" customHeight="1">
      <c r="A2052" s="193"/>
      <c r="B2052" s="251">
        <v>2040.0</v>
      </c>
      <c r="C2052" s="251">
        <f t="shared" si="1"/>
        <v>1.154993255</v>
      </c>
      <c r="D2052" s="251">
        <f t="shared" si="2"/>
        <v>1.142219743</v>
      </c>
      <c r="E2052" s="193"/>
      <c r="F2052" s="193"/>
      <c r="G2052" s="193"/>
      <c r="H2052" s="193"/>
    </row>
    <row r="2053" ht="13.5" customHeight="1">
      <c r="A2053" s="193"/>
      <c r="B2053" s="251">
        <v>2041.0</v>
      </c>
      <c r="C2053" s="251">
        <f t="shared" si="1"/>
        <v>1.155598818</v>
      </c>
      <c r="D2053" s="251">
        <f t="shared" si="2"/>
        <v>1.142299379</v>
      </c>
      <c r="E2053" s="193"/>
      <c r="F2053" s="193"/>
      <c r="G2053" s="193"/>
      <c r="H2053" s="193"/>
    </row>
    <row r="2054" ht="13.5" customHeight="1">
      <c r="A2054" s="193"/>
      <c r="B2054" s="251">
        <v>2042.0</v>
      </c>
      <c r="C2054" s="251">
        <f t="shared" si="1"/>
        <v>1.156204423</v>
      </c>
      <c r="D2054" s="251">
        <f t="shared" si="2"/>
        <v>1.142379027</v>
      </c>
      <c r="E2054" s="193"/>
      <c r="F2054" s="193"/>
      <c r="G2054" s="193"/>
      <c r="H2054" s="193"/>
    </row>
    <row r="2055" ht="13.5" customHeight="1">
      <c r="A2055" s="193"/>
      <c r="B2055" s="251">
        <v>2043.0</v>
      </c>
      <c r="C2055" s="251">
        <f t="shared" si="1"/>
        <v>1.15681007</v>
      </c>
      <c r="D2055" s="251">
        <f t="shared" si="2"/>
        <v>1.142458685</v>
      </c>
      <c r="E2055" s="193"/>
      <c r="F2055" s="193"/>
      <c r="G2055" s="193"/>
      <c r="H2055" s="193"/>
    </row>
    <row r="2056" ht="13.5" customHeight="1">
      <c r="A2056" s="193"/>
      <c r="B2056" s="251">
        <v>2044.0</v>
      </c>
      <c r="C2056" s="251">
        <f t="shared" si="1"/>
        <v>1.157415759</v>
      </c>
      <c r="D2056" s="251">
        <f t="shared" si="2"/>
        <v>1.142538354</v>
      </c>
      <c r="E2056" s="193"/>
      <c r="F2056" s="193"/>
      <c r="G2056" s="193"/>
      <c r="H2056" s="193"/>
    </row>
    <row r="2057" ht="13.5" customHeight="1">
      <c r="A2057" s="193"/>
      <c r="B2057" s="251">
        <v>2045.0</v>
      </c>
      <c r="C2057" s="251">
        <f t="shared" si="1"/>
        <v>1.158021491</v>
      </c>
      <c r="D2057" s="251">
        <f t="shared" si="2"/>
        <v>1.142618035</v>
      </c>
      <c r="E2057" s="193"/>
      <c r="F2057" s="193"/>
      <c r="G2057" s="193"/>
      <c r="H2057" s="193"/>
    </row>
    <row r="2058" ht="13.5" customHeight="1">
      <c r="A2058" s="193"/>
      <c r="B2058" s="251">
        <v>2046.0</v>
      </c>
      <c r="C2058" s="251">
        <f t="shared" si="1"/>
        <v>1.158627265</v>
      </c>
      <c r="D2058" s="251">
        <f t="shared" si="2"/>
        <v>1.142697726</v>
      </c>
      <c r="E2058" s="193"/>
      <c r="F2058" s="193"/>
      <c r="G2058" s="193"/>
      <c r="H2058" s="193"/>
    </row>
    <row r="2059" ht="13.5" customHeight="1">
      <c r="A2059" s="193"/>
      <c r="B2059" s="251">
        <v>2047.0</v>
      </c>
      <c r="C2059" s="251">
        <f t="shared" si="1"/>
        <v>1.159233081</v>
      </c>
      <c r="D2059" s="251">
        <f t="shared" si="2"/>
        <v>1.142777429</v>
      </c>
      <c r="E2059" s="193"/>
      <c r="F2059" s="193"/>
      <c r="G2059" s="193"/>
      <c r="H2059" s="193"/>
    </row>
    <row r="2060" ht="13.5" customHeight="1">
      <c r="A2060" s="193"/>
      <c r="B2060" s="251">
        <v>2048.0</v>
      </c>
      <c r="C2060" s="251">
        <f t="shared" si="1"/>
        <v>1.15983894</v>
      </c>
      <c r="D2060" s="251">
        <f t="shared" si="2"/>
        <v>1.142857143</v>
      </c>
      <c r="E2060" s="193"/>
      <c r="F2060" s="193"/>
      <c r="G2060" s="193"/>
      <c r="H2060" s="193"/>
    </row>
    <row r="2061" ht="13.5" customHeight="1">
      <c r="A2061" s="193"/>
      <c r="B2061" s="251">
        <v>2049.0</v>
      </c>
      <c r="C2061" s="251">
        <f t="shared" si="1"/>
        <v>1.16044484</v>
      </c>
      <c r="D2061" s="251">
        <f t="shared" si="2"/>
        <v>1.142936868</v>
      </c>
      <c r="E2061" s="193"/>
      <c r="F2061" s="193"/>
      <c r="G2061" s="193"/>
      <c r="H2061" s="193"/>
    </row>
    <row r="2062" ht="13.5" customHeight="1">
      <c r="A2062" s="193"/>
      <c r="B2062" s="251">
        <v>2050.0</v>
      </c>
      <c r="C2062" s="251">
        <f t="shared" si="1"/>
        <v>1.161050783</v>
      </c>
      <c r="D2062" s="251">
        <f t="shared" si="2"/>
        <v>1.143016604</v>
      </c>
      <c r="E2062" s="193"/>
      <c r="F2062" s="193"/>
      <c r="G2062" s="193"/>
      <c r="H2062" s="193"/>
    </row>
    <row r="2063" ht="13.5" customHeight="1">
      <c r="A2063" s="193"/>
      <c r="B2063" s="251">
        <v>2051.0</v>
      </c>
      <c r="C2063" s="251">
        <f t="shared" si="1"/>
        <v>1.161656768</v>
      </c>
      <c r="D2063" s="251">
        <f t="shared" si="2"/>
        <v>1.143096351</v>
      </c>
      <c r="E2063" s="193"/>
      <c r="F2063" s="193"/>
      <c r="G2063" s="193"/>
      <c r="H2063" s="193"/>
    </row>
    <row r="2064" ht="13.5" customHeight="1">
      <c r="A2064" s="193"/>
      <c r="B2064" s="251">
        <v>2052.0</v>
      </c>
      <c r="C2064" s="251">
        <f t="shared" si="1"/>
        <v>1.162262796</v>
      </c>
      <c r="D2064" s="251">
        <f t="shared" si="2"/>
        <v>1.143176109</v>
      </c>
      <c r="E2064" s="193"/>
      <c r="F2064" s="193"/>
      <c r="G2064" s="193"/>
      <c r="H2064" s="193"/>
    </row>
    <row r="2065" ht="13.5" customHeight="1">
      <c r="A2065" s="193"/>
      <c r="B2065" s="251">
        <v>2053.0</v>
      </c>
      <c r="C2065" s="251">
        <f t="shared" si="1"/>
        <v>1.162868866</v>
      </c>
      <c r="D2065" s="251">
        <f t="shared" si="2"/>
        <v>1.143255879</v>
      </c>
      <c r="E2065" s="193"/>
      <c r="F2065" s="193"/>
      <c r="G2065" s="193"/>
      <c r="H2065" s="193"/>
    </row>
    <row r="2066" ht="13.5" customHeight="1">
      <c r="A2066" s="193"/>
      <c r="B2066" s="251">
        <v>2054.0</v>
      </c>
      <c r="C2066" s="251">
        <f t="shared" si="1"/>
        <v>1.163474978</v>
      </c>
      <c r="D2066" s="251">
        <f t="shared" si="2"/>
        <v>1.143335659</v>
      </c>
      <c r="E2066" s="193"/>
      <c r="F2066" s="193"/>
      <c r="G2066" s="193"/>
      <c r="H2066" s="193"/>
    </row>
    <row r="2067" ht="13.5" customHeight="1">
      <c r="A2067" s="193"/>
      <c r="B2067" s="251">
        <v>2055.0</v>
      </c>
      <c r="C2067" s="251">
        <f t="shared" si="1"/>
        <v>1.164081132</v>
      </c>
      <c r="D2067" s="251">
        <f t="shared" si="2"/>
        <v>1.143415451</v>
      </c>
      <c r="E2067" s="193"/>
      <c r="F2067" s="193"/>
      <c r="G2067" s="193"/>
      <c r="H2067" s="193"/>
    </row>
    <row r="2068" ht="13.5" customHeight="1">
      <c r="A2068" s="193"/>
      <c r="B2068" s="251">
        <v>2056.0</v>
      </c>
      <c r="C2068" s="251">
        <f t="shared" si="1"/>
        <v>1.164687329</v>
      </c>
      <c r="D2068" s="251">
        <f t="shared" si="2"/>
        <v>1.143495254</v>
      </c>
      <c r="E2068" s="193"/>
      <c r="F2068" s="193"/>
      <c r="G2068" s="193"/>
      <c r="H2068" s="193"/>
    </row>
    <row r="2069" ht="13.5" customHeight="1">
      <c r="A2069" s="193"/>
      <c r="B2069" s="251">
        <v>2057.0</v>
      </c>
      <c r="C2069" s="251">
        <f t="shared" si="1"/>
        <v>1.165293568</v>
      </c>
      <c r="D2069" s="251">
        <f t="shared" si="2"/>
        <v>1.143575068</v>
      </c>
      <c r="E2069" s="193"/>
      <c r="F2069" s="193"/>
      <c r="G2069" s="193"/>
      <c r="H2069" s="193"/>
    </row>
    <row r="2070" ht="13.5" customHeight="1">
      <c r="A2070" s="193"/>
      <c r="B2070" s="251">
        <v>2058.0</v>
      </c>
      <c r="C2070" s="251">
        <f t="shared" si="1"/>
        <v>1.165899849</v>
      </c>
      <c r="D2070" s="251">
        <f t="shared" si="2"/>
        <v>1.143654893</v>
      </c>
      <c r="E2070" s="193"/>
      <c r="F2070" s="193"/>
      <c r="G2070" s="193"/>
      <c r="H2070" s="193"/>
    </row>
    <row r="2071" ht="13.5" customHeight="1">
      <c r="A2071" s="193"/>
      <c r="B2071" s="251">
        <v>2059.0</v>
      </c>
      <c r="C2071" s="251">
        <f t="shared" si="1"/>
        <v>1.166506173</v>
      </c>
      <c r="D2071" s="251">
        <f t="shared" si="2"/>
        <v>1.143734729</v>
      </c>
      <c r="E2071" s="193"/>
      <c r="F2071" s="193"/>
      <c r="G2071" s="193"/>
      <c r="H2071" s="193"/>
    </row>
    <row r="2072" ht="13.5" customHeight="1">
      <c r="A2072" s="193"/>
      <c r="B2072" s="251">
        <v>2060.0</v>
      </c>
      <c r="C2072" s="251">
        <f t="shared" si="1"/>
        <v>1.167112539</v>
      </c>
      <c r="D2072" s="251">
        <f t="shared" si="2"/>
        <v>1.143814577</v>
      </c>
      <c r="E2072" s="193"/>
      <c r="F2072" s="193"/>
      <c r="G2072" s="193"/>
      <c r="H2072" s="193"/>
    </row>
    <row r="2073" ht="13.5" customHeight="1">
      <c r="A2073" s="193"/>
      <c r="B2073" s="251">
        <v>2061.0</v>
      </c>
      <c r="C2073" s="251">
        <f t="shared" si="1"/>
        <v>1.167718947</v>
      </c>
      <c r="D2073" s="251">
        <f t="shared" si="2"/>
        <v>1.143894436</v>
      </c>
      <c r="E2073" s="193"/>
      <c r="F2073" s="193"/>
      <c r="G2073" s="193"/>
      <c r="H2073" s="193"/>
    </row>
    <row r="2074" ht="13.5" customHeight="1">
      <c r="A2074" s="193"/>
      <c r="B2074" s="251">
        <v>2062.0</v>
      </c>
      <c r="C2074" s="251">
        <f t="shared" si="1"/>
        <v>1.168325398</v>
      </c>
      <c r="D2074" s="251">
        <f t="shared" si="2"/>
        <v>1.143974305</v>
      </c>
      <c r="E2074" s="193"/>
      <c r="F2074" s="193"/>
      <c r="G2074" s="193"/>
      <c r="H2074" s="193"/>
    </row>
    <row r="2075" ht="13.5" customHeight="1">
      <c r="A2075" s="193"/>
      <c r="B2075" s="251">
        <v>2063.0</v>
      </c>
      <c r="C2075" s="251">
        <f t="shared" si="1"/>
        <v>1.168931891</v>
      </c>
      <c r="D2075" s="251">
        <f t="shared" si="2"/>
        <v>1.144054186</v>
      </c>
      <c r="E2075" s="193"/>
      <c r="F2075" s="193"/>
      <c r="G2075" s="193"/>
      <c r="H2075" s="193"/>
    </row>
    <row r="2076" ht="13.5" customHeight="1">
      <c r="A2076" s="193"/>
      <c r="B2076" s="251">
        <v>2064.0</v>
      </c>
      <c r="C2076" s="251">
        <f t="shared" si="1"/>
        <v>1.169538426</v>
      </c>
      <c r="D2076" s="251">
        <f t="shared" si="2"/>
        <v>1.144134078</v>
      </c>
      <c r="E2076" s="193"/>
      <c r="F2076" s="193"/>
      <c r="G2076" s="193"/>
      <c r="H2076" s="193"/>
    </row>
    <row r="2077" ht="13.5" customHeight="1">
      <c r="A2077" s="193"/>
      <c r="B2077" s="251">
        <v>2065.0</v>
      </c>
      <c r="C2077" s="251">
        <f t="shared" si="1"/>
        <v>1.170145004</v>
      </c>
      <c r="D2077" s="251">
        <f t="shared" si="2"/>
        <v>1.144213981</v>
      </c>
      <c r="E2077" s="193"/>
      <c r="F2077" s="193"/>
      <c r="G2077" s="193"/>
      <c r="H2077" s="193"/>
    </row>
    <row r="2078" ht="13.5" customHeight="1">
      <c r="A2078" s="193"/>
      <c r="B2078" s="251">
        <v>2066.0</v>
      </c>
      <c r="C2078" s="251">
        <f t="shared" si="1"/>
        <v>1.170751624</v>
      </c>
      <c r="D2078" s="251">
        <f t="shared" si="2"/>
        <v>1.144293896</v>
      </c>
      <c r="E2078" s="193"/>
      <c r="F2078" s="193"/>
      <c r="G2078" s="193"/>
      <c r="H2078" s="193"/>
    </row>
    <row r="2079" ht="13.5" customHeight="1">
      <c r="A2079" s="193"/>
      <c r="B2079" s="251">
        <v>2067.0</v>
      </c>
      <c r="C2079" s="251">
        <f t="shared" si="1"/>
        <v>1.171358287</v>
      </c>
      <c r="D2079" s="251">
        <f t="shared" si="2"/>
        <v>1.144373821</v>
      </c>
      <c r="E2079" s="193"/>
      <c r="F2079" s="193"/>
      <c r="G2079" s="193"/>
      <c r="H2079" s="193"/>
    </row>
    <row r="2080" ht="13.5" customHeight="1">
      <c r="A2080" s="193"/>
      <c r="B2080" s="251">
        <v>2068.0</v>
      </c>
      <c r="C2080" s="251">
        <f t="shared" si="1"/>
        <v>1.171964992</v>
      </c>
      <c r="D2080" s="251">
        <f t="shared" si="2"/>
        <v>1.144453758</v>
      </c>
      <c r="E2080" s="193"/>
      <c r="F2080" s="193"/>
      <c r="G2080" s="193"/>
      <c r="H2080" s="193"/>
    </row>
    <row r="2081" ht="13.5" customHeight="1">
      <c r="A2081" s="193"/>
      <c r="B2081" s="251">
        <v>2069.0</v>
      </c>
      <c r="C2081" s="251">
        <f t="shared" si="1"/>
        <v>1.172571739</v>
      </c>
      <c r="D2081" s="251">
        <f t="shared" si="2"/>
        <v>1.144533706</v>
      </c>
      <c r="E2081" s="193"/>
      <c r="F2081" s="193"/>
      <c r="G2081" s="193"/>
      <c r="H2081" s="193"/>
    </row>
    <row r="2082" ht="13.5" customHeight="1">
      <c r="A2082" s="193"/>
      <c r="B2082" s="251">
        <v>2070.0</v>
      </c>
      <c r="C2082" s="251">
        <f t="shared" si="1"/>
        <v>1.173178528</v>
      </c>
      <c r="D2082" s="251">
        <f t="shared" si="2"/>
        <v>1.144613665</v>
      </c>
      <c r="E2082" s="193"/>
      <c r="F2082" s="193"/>
      <c r="G2082" s="193"/>
      <c r="H2082" s="193"/>
    </row>
    <row r="2083" ht="13.5" customHeight="1">
      <c r="A2083" s="193"/>
      <c r="B2083" s="251">
        <v>2071.0</v>
      </c>
      <c r="C2083" s="251">
        <f t="shared" si="1"/>
        <v>1.17378536</v>
      </c>
      <c r="D2083" s="251">
        <f t="shared" si="2"/>
        <v>1.144693635</v>
      </c>
      <c r="E2083" s="193"/>
      <c r="F2083" s="193"/>
      <c r="G2083" s="193"/>
      <c r="H2083" s="193"/>
    </row>
    <row r="2084" ht="13.5" customHeight="1">
      <c r="A2084" s="193"/>
      <c r="B2084" s="251">
        <v>2072.0</v>
      </c>
      <c r="C2084" s="251">
        <f t="shared" si="1"/>
        <v>1.174392235</v>
      </c>
      <c r="D2084" s="251">
        <f t="shared" si="2"/>
        <v>1.144773617</v>
      </c>
      <c r="E2084" s="193"/>
      <c r="F2084" s="193"/>
      <c r="G2084" s="193"/>
      <c r="H2084" s="193"/>
    </row>
    <row r="2085" ht="13.5" customHeight="1">
      <c r="A2085" s="193"/>
      <c r="B2085" s="251">
        <v>2073.0</v>
      </c>
      <c r="C2085" s="251">
        <f t="shared" si="1"/>
        <v>1.174999152</v>
      </c>
      <c r="D2085" s="251">
        <f t="shared" si="2"/>
        <v>1.144853609</v>
      </c>
      <c r="E2085" s="193"/>
      <c r="F2085" s="193"/>
      <c r="G2085" s="193"/>
      <c r="H2085" s="193"/>
    </row>
    <row r="2086" ht="13.5" customHeight="1">
      <c r="A2086" s="193"/>
      <c r="B2086" s="251">
        <v>2074.0</v>
      </c>
      <c r="C2086" s="251">
        <f t="shared" si="1"/>
        <v>1.175606111</v>
      </c>
      <c r="D2086" s="251">
        <f t="shared" si="2"/>
        <v>1.144933613</v>
      </c>
      <c r="E2086" s="193"/>
      <c r="F2086" s="193"/>
      <c r="G2086" s="193"/>
      <c r="H2086" s="193"/>
    </row>
    <row r="2087" ht="13.5" customHeight="1">
      <c r="A2087" s="193"/>
      <c r="B2087" s="251">
        <v>2075.0</v>
      </c>
      <c r="C2087" s="251">
        <f t="shared" si="1"/>
        <v>1.176213112</v>
      </c>
      <c r="D2087" s="251">
        <f t="shared" si="2"/>
        <v>1.145013628</v>
      </c>
      <c r="E2087" s="193"/>
      <c r="F2087" s="193"/>
      <c r="G2087" s="193"/>
      <c r="H2087" s="193"/>
    </row>
    <row r="2088" ht="13.5" customHeight="1">
      <c r="A2088" s="193"/>
      <c r="B2088" s="251">
        <v>2076.0</v>
      </c>
      <c r="C2088" s="251">
        <f t="shared" si="1"/>
        <v>1.176820156</v>
      </c>
      <c r="D2088" s="251">
        <f t="shared" si="2"/>
        <v>1.145093654</v>
      </c>
      <c r="E2088" s="193"/>
      <c r="F2088" s="193"/>
      <c r="G2088" s="193"/>
      <c r="H2088" s="193"/>
    </row>
    <row r="2089" ht="13.5" customHeight="1">
      <c r="A2089" s="193"/>
      <c r="B2089" s="251">
        <v>2077.0</v>
      </c>
      <c r="C2089" s="251">
        <f t="shared" si="1"/>
        <v>1.177427243</v>
      </c>
      <c r="D2089" s="251">
        <f t="shared" si="2"/>
        <v>1.145173691</v>
      </c>
      <c r="E2089" s="193"/>
      <c r="F2089" s="193"/>
      <c r="G2089" s="193"/>
      <c r="H2089" s="193"/>
    </row>
    <row r="2090" ht="13.5" customHeight="1">
      <c r="A2090" s="193"/>
      <c r="B2090" s="251">
        <v>2078.0</v>
      </c>
      <c r="C2090" s="251">
        <f t="shared" si="1"/>
        <v>1.178034372</v>
      </c>
      <c r="D2090" s="251">
        <f t="shared" si="2"/>
        <v>1.14525374</v>
      </c>
      <c r="E2090" s="193"/>
      <c r="F2090" s="193"/>
      <c r="G2090" s="193"/>
      <c r="H2090" s="193"/>
    </row>
    <row r="2091" ht="13.5" customHeight="1">
      <c r="A2091" s="193"/>
      <c r="B2091" s="251">
        <v>2079.0</v>
      </c>
      <c r="C2091" s="251">
        <f t="shared" si="1"/>
        <v>1.178641543</v>
      </c>
      <c r="D2091" s="251">
        <f t="shared" si="2"/>
        <v>1.145333799</v>
      </c>
      <c r="E2091" s="193"/>
      <c r="F2091" s="193"/>
      <c r="G2091" s="193"/>
      <c r="H2091" s="193"/>
    </row>
    <row r="2092" ht="13.5" customHeight="1">
      <c r="A2092" s="193"/>
      <c r="B2092" s="251">
        <v>2080.0</v>
      </c>
      <c r="C2092" s="251">
        <f t="shared" si="1"/>
        <v>1.179248757</v>
      </c>
      <c r="D2092" s="251">
        <f t="shared" si="2"/>
        <v>1.14541387</v>
      </c>
      <c r="E2092" s="193"/>
      <c r="F2092" s="193"/>
      <c r="G2092" s="193"/>
      <c r="H2092" s="193"/>
    </row>
    <row r="2093" ht="13.5" customHeight="1">
      <c r="A2093" s="193"/>
      <c r="B2093" s="251">
        <v>2081.0</v>
      </c>
      <c r="C2093" s="251">
        <f t="shared" si="1"/>
        <v>1.179856013</v>
      </c>
      <c r="D2093" s="251">
        <f t="shared" si="2"/>
        <v>1.145493952</v>
      </c>
      <c r="E2093" s="193"/>
      <c r="F2093" s="193"/>
      <c r="G2093" s="193"/>
      <c r="H2093" s="193"/>
    </row>
    <row r="2094" ht="13.5" customHeight="1">
      <c r="A2094" s="193"/>
      <c r="B2094" s="251">
        <v>2082.0</v>
      </c>
      <c r="C2094" s="251">
        <f t="shared" si="1"/>
        <v>1.180463312</v>
      </c>
      <c r="D2094" s="251">
        <f t="shared" si="2"/>
        <v>1.145574046</v>
      </c>
      <c r="E2094" s="193"/>
      <c r="F2094" s="193"/>
      <c r="G2094" s="193"/>
      <c r="H2094" s="193"/>
    </row>
    <row r="2095" ht="13.5" customHeight="1">
      <c r="A2095" s="193"/>
      <c r="B2095" s="251">
        <v>2083.0</v>
      </c>
      <c r="C2095" s="251">
        <f t="shared" si="1"/>
        <v>1.181070653</v>
      </c>
      <c r="D2095" s="251">
        <f t="shared" si="2"/>
        <v>1.14565415</v>
      </c>
      <c r="E2095" s="193"/>
      <c r="F2095" s="193"/>
      <c r="G2095" s="193"/>
      <c r="H2095" s="193"/>
    </row>
    <row r="2096" ht="13.5" customHeight="1">
      <c r="A2096" s="193"/>
      <c r="B2096" s="251">
        <v>2084.0</v>
      </c>
      <c r="C2096" s="251">
        <f t="shared" si="1"/>
        <v>1.181678037</v>
      </c>
      <c r="D2096" s="251">
        <f t="shared" si="2"/>
        <v>1.145734266</v>
      </c>
      <c r="E2096" s="193"/>
      <c r="F2096" s="193"/>
      <c r="G2096" s="193"/>
      <c r="H2096" s="193"/>
    </row>
    <row r="2097" ht="13.5" customHeight="1">
      <c r="A2097" s="193"/>
      <c r="B2097" s="251">
        <v>2085.0</v>
      </c>
      <c r="C2097" s="251">
        <f t="shared" si="1"/>
        <v>1.182285463</v>
      </c>
      <c r="D2097" s="251">
        <f t="shared" si="2"/>
        <v>1.145814393</v>
      </c>
      <c r="E2097" s="193"/>
      <c r="F2097" s="193"/>
      <c r="G2097" s="193"/>
      <c r="H2097" s="193"/>
    </row>
    <row r="2098" ht="13.5" customHeight="1">
      <c r="A2098" s="193"/>
      <c r="B2098" s="251">
        <v>2086.0</v>
      </c>
      <c r="C2098" s="251">
        <f t="shared" si="1"/>
        <v>1.182892931</v>
      </c>
      <c r="D2098" s="251">
        <f t="shared" si="2"/>
        <v>1.145894531</v>
      </c>
      <c r="E2098" s="193"/>
      <c r="F2098" s="193"/>
      <c r="G2098" s="193"/>
      <c r="H2098" s="193"/>
    </row>
    <row r="2099" ht="13.5" customHeight="1">
      <c r="A2099" s="193"/>
      <c r="B2099" s="251">
        <v>2087.0</v>
      </c>
      <c r="C2099" s="251">
        <f t="shared" si="1"/>
        <v>1.183500442</v>
      </c>
      <c r="D2099" s="251">
        <f t="shared" si="2"/>
        <v>1.14597468</v>
      </c>
      <c r="E2099" s="193"/>
      <c r="F2099" s="193"/>
      <c r="G2099" s="193"/>
      <c r="H2099" s="193"/>
    </row>
    <row r="2100" ht="13.5" customHeight="1">
      <c r="A2100" s="193"/>
      <c r="B2100" s="251">
        <v>2088.0</v>
      </c>
      <c r="C2100" s="251">
        <f t="shared" si="1"/>
        <v>1.184107996</v>
      </c>
      <c r="D2100" s="251">
        <f t="shared" si="2"/>
        <v>1.146054841</v>
      </c>
      <c r="E2100" s="193"/>
      <c r="F2100" s="193"/>
      <c r="G2100" s="193"/>
      <c r="H2100" s="193"/>
    </row>
    <row r="2101" ht="13.5" customHeight="1">
      <c r="A2101" s="193"/>
      <c r="B2101" s="251">
        <v>2089.0</v>
      </c>
      <c r="C2101" s="251">
        <f t="shared" si="1"/>
        <v>1.184715592</v>
      </c>
      <c r="D2101" s="251">
        <f t="shared" si="2"/>
        <v>1.146135012</v>
      </c>
      <c r="E2101" s="193"/>
      <c r="F2101" s="193"/>
      <c r="G2101" s="193"/>
      <c r="H2101" s="193"/>
    </row>
    <row r="2102" ht="13.5" customHeight="1">
      <c r="A2102" s="193"/>
      <c r="B2102" s="251">
        <v>2090.0</v>
      </c>
      <c r="C2102" s="251">
        <f t="shared" si="1"/>
        <v>1.185323231</v>
      </c>
      <c r="D2102" s="251">
        <f t="shared" si="2"/>
        <v>1.146215195</v>
      </c>
      <c r="E2102" s="193"/>
      <c r="F2102" s="193"/>
      <c r="G2102" s="193"/>
      <c r="H2102" s="193"/>
    </row>
    <row r="2103" ht="13.5" customHeight="1">
      <c r="A2103" s="193"/>
      <c r="B2103" s="251">
        <v>2091.0</v>
      </c>
      <c r="C2103" s="251">
        <f t="shared" si="1"/>
        <v>1.185930912</v>
      </c>
      <c r="D2103" s="251">
        <f t="shared" si="2"/>
        <v>1.146295389</v>
      </c>
      <c r="E2103" s="193"/>
      <c r="F2103" s="193"/>
      <c r="G2103" s="193"/>
      <c r="H2103" s="193"/>
    </row>
    <row r="2104" ht="13.5" customHeight="1">
      <c r="A2104" s="193"/>
      <c r="B2104" s="251">
        <v>2092.0</v>
      </c>
      <c r="C2104" s="251">
        <f t="shared" si="1"/>
        <v>1.186538635</v>
      </c>
      <c r="D2104" s="251">
        <f t="shared" si="2"/>
        <v>1.146375595</v>
      </c>
      <c r="E2104" s="193"/>
      <c r="F2104" s="193"/>
      <c r="G2104" s="193"/>
      <c r="H2104" s="193"/>
    </row>
    <row r="2105" ht="13.5" customHeight="1">
      <c r="A2105" s="193"/>
      <c r="B2105" s="251">
        <v>2093.0</v>
      </c>
      <c r="C2105" s="251">
        <f t="shared" si="1"/>
        <v>1.187146401</v>
      </c>
      <c r="D2105" s="251">
        <f t="shared" si="2"/>
        <v>1.146455811</v>
      </c>
      <c r="E2105" s="193"/>
      <c r="F2105" s="193"/>
      <c r="G2105" s="193"/>
      <c r="H2105" s="193"/>
    </row>
    <row r="2106" ht="13.5" customHeight="1">
      <c r="A2106" s="193"/>
      <c r="B2106" s="251">
        <v>2094.0</v>
      </c>
      <c r="C2106" s="251">
        <f t="shared" si="1"/>
        <v>1.18775421</v>
      </c>
      <c r="D2106" s="251">
        <f t="shared" si="2"/>
        <v>1.146536039</v>
      </c>
      <c r="E2106" s="193"/>
      <c r="F2106" s="193"/>
      <c r="G2106" s="193"/>
      <c r="H2106" s="193"/>
    </row>
    <row r="2107" ht="13.5" customHeight="1">
      <c r="A2107" s="193"/>
      <c r="B2107" s="251">
        <v>2095.0</v>
      </c>
      <c r="C2107" s="251">
        <f t="shared" si="1"/>
        <v>1.188362061</v>
      </c>
      <c r="D2107" s="251">
        <f t="shared" si="2"/>
        <v>1.146616278</v>
      </c>
      <c r="E2107" s="193"/>
      <c r="F2107" s="193"/>
      <c r="G2107" s="193"/>
      <c r="H2107" s="193"/>
    </row>
    <row r="2108" ht="13.5" customHeight="1">
      <c r="A2108" s="193"/>
      <c r="B2108" s="251">
        <v>2096.0</v>
      </c>
      <c r="C2108" s="251">
        <f t="shared" si="1"/>
        <v>1.188969955</v>
      </c>
      <c r="D2108" s="251">
        <f t="shared" si="2"/>
        <v>1.146696529</v>
      </c>
      <c r="E2108" s="193"/>
      <c r="F2108" s="193"/>
      <c r="G2108" s="193"/>
      <c r="H2108" s="193"/>
    </row>
    <row r="2109" ht="13.5" customHeight="1">
      <c r="A2109" s="193"/>
      <c r="B2109" s="251">
        <v>2097.0</v>
      </c>
      <c r="C2109" s="251">
        <f t="shared" si="1"/>
        <v>1.189577891</v>
      </c>
      <c r="D2109" s="251">
        <f t="shared" si="2"/>
        <v>1.14677679</v>
      </c>
      <c r="E2109" s="193"/>
      <c r="F2109" s="193"/>
      <c r="G2109" s="193"/>
      <c r="H2109" s="193"/>
    </row>
    <row r="2110" ht="13.5" customHeight="1">
      <c r="A2110" s="193"/>
      <c r="B2110" s="251">
        <v>2098.0</v>
      </c>
      <c r="C2110" s="251">
        <f t="shared" si="1"/>
        <v>1.19018587</v>
      </c>
      <c r="D2110" s="251">
        <f t="shared" si="2"/>
        <v>1.146857063</v>
      </c>
      <c r="E2110" s="193"/>
      <c r="F2110" s="193"/>
      <c r="G2110" s="193"/>
      <c r="H2110" s="193"/>
    </row>
    <row r="2111" ht="13.5" customHeight="1">
      <c r="A2111" s="193"/>
      <c r="B2111" s="251">
        <v>2099.0</v>
      </c>
      <c r="C2111" s="251">
        <f t="shared" si="1"/>
        <v>1.190793892</v>
      </c>
      <c r="D2111" s="251">
        <f t="shared" si="2"/>
        <v>1.146937347</v>
      </c>
      <c r="E2111" s="193"/>
      <c r="F2111" s="193"/>
      <c r="G2111" s="193"/>
      <c r="H2111" s="193"/>
    </row>
    <row r="2112" ht="13.5" customHeight="1">
      <c r="A2112" s="193"/>
      <c r="B2112" s="251">
        <v>2100.0</v>
      </c>
      <c r="C2112" s="251">
        <f t="shared" si="1"/>
        <v>1.191401955</v>
      </c>
      <c r="D2112" s="251">
        <f t="shared" si="2"/>
        <v>1.147017642</v>
      </c>
      <c r="E2112" s="193"/>
      <c r="F2112" s="193"/>
      <c r="G2112" s="193"/>
      <c r="H2112" s="193"/>
    </row>
    <row r="2113" ht="13.5" customHeight="1">
      <c r="A2113" s="193"/>
      <c r="B2113" s="251">
        <v>2101.0</v>
      </c>
      <c r="C2113" s="251">
        <f t="shared" si="1"/>
        <v>1.192010062</v>
      </c>
      <c r="D2113" s="251">
        <f t="shared" si="2"/>
        <v>1.147097949</v>
      </c>
      <c r="E2113" s="193"/>
      <c r="F2113" s="193"/>
      <c r="G2113" s="193"/>
      <c r="H2113" s="193"/>
    </row>
    <row r="2114" ht="13.5" customHeight="1">
      <c r="A2114" s="193"/>
      <c r="B2114" s="251">
        <v>2102.0</v>
      </c>
      <c r="C2114" s="251">
        <f t="shared" si="1"/>
        <v>1.192618211</v>
      </c>
      <c r="D2114" s="251">
        <f t="shared" si="2"/>
        <v>1.147178266</v>
      </c>
      <c r="E2114" s="193"/>
      <c r="F2114" s="193"/>
      <c r="G2114" s="193"/>
      <c r="H2114" s="193"/>
    </row>
    <row r="2115" ht="13.5" customHeight="1">
      <c r="A2115" s="193"/>
      <c r="B2115" s="251">
        <v>2103.0</v>
      </c>
      <c r="C2115" s="251">
        <f t="shared" si="1"/>
        <v>1.193226403</v>
      </c>
      <c r="D2115" s="251">
        <f t="shared" si="2"/>
        <v>1.147258595</v>
      </c>
      <c r="E2115" s="193"/>
      <c r="F2115" s="193"/>
      <c r="G2115" s="193"/>
      <c r="H2115" s="193"/>
    </row>
    <row r="2116" ht="13.5" customHeight="1">
      <c r="A2116" s="193"/>
      <c r="B2116" s="251">
        <v>2104.0</v>
      </c>
      <c r="C2116" s="251">
        <f t="shared" si="1"/>
        <v>1.193834637</v>
      </c>
      <c r="D2116" s="251">
        <f t="shared" si="2"/>
        <v>1.147338936</v>
      </c>
      <c r="E2116" s="193"/>
      <c r="F2116" s="193"/>
      <c r="G2116" s="193"/>
      <c r="H2116" s="193"/>
    </row>
    <row r="2117" ht="13.5" customHeight="1">
      <c r="A2117" s="193"/>
      <c r="B2117" s="251">
        <v>2105.0</v>
      </c>
      <c r="C2117" s="251">
        <f t="shared" si="1"/>
        <v>1.194442914</v>
      </c>
      <c r="D2117" s="251">
        <f t="shared" si="2"/>
        <v>1.147419287</v>
      </c>
      <c r="E2117" s="193"/>
      <c r="F2117" s="193"/>
      <c r="G2117" s="193"/>
      <c r="H2117" s="193"/>
    </row>
    <row r="2118" ht="13.5" customHeight="1">
      <c r="A2118" s="193"/>
      <c r="B2118" s="251">
        <v>2106.0</v>
      </c>
      <c r="C2118" s="251">
        <f t="shared" si="1"/>
        <v>1.195051233</v>
      </c>
      <c r="D2118" s="251">
        <f t="shared" si="2"/>
        <v>1.14749965</v>
      </c>
      <c r="E2118" s="193"/>
      <c r="F2118" s="193"/>
      <c r="G2118" s="193"/>
      <c r="H2118" s="193"/>
    </row>
    <row r="2119" ht="13.5" customHeight="1">
      <c r="A2119" s="193"/>
      <c r="B2119" s="251">
        <v>2107.0</v>
      </c>
      <c r="C2119" s="251">
        <f t="shared" si="1"/>
        <v>1.195659596</v>
      </c>
      <c r="D2119" s="251">
        <f t="shared" si="2"/>
        <v>1.147580024</v>
      </c>
      <c r="E2119" s="193"/>
      <c r="F2119" s="193"/>
      <c r="G2119" s="193"/>
      <c r="H2119" s="193"/>
    </row>
    <row r="2120" ht="13.5" customHeight="1">
      <c r="A2120" s="193"/>
      <c r="B2120" s="251">
        <v>2108.0</v>
      </c>
      <c r="C2120" s="251">
        <f t="shared" si="1"/>
        <v>1.196268</v>
      </c>
      <c r="D2120" s="251">
        <f t="shared" si="2"/>
        <v>1.147660409</v>
      </c>
      <c r="E2120" s="193"/>
      <c r="F2120" s="193"/>
      <c r="G2120" s="193"/>
      <c r="H2120" s="193"/>
    </row>
    <row r="2121" ht="13.5" customHeight="1">
      <c r="A2121" s="193"/>
      <c r="B2121" s="251">
        <v>2109.0</v>
      </c>
      <c r="C2121" s="251">
        <f t="shared" si="1"/>
        <v>1.196876448</v>
      </c>
      <c r="D2121" s="251">
        <f t="shared" si="2"/>
        <v>1.147740806</v>
      </c>
      <c r="E2121" s="193"/>
      <c r="F2121" s="193"/>
      <c r="G2121" s="193"/>
      <c r="H2121" s="193"/>
    </row>
    <row r="2122" ht="13.5" customHeight="1">
      <c r="A2122" s="193"/>
      <c r="B2122" s="251">
        <v>2110.0</v>
      </c>
      <c r="C2122" s="251">
        <f t="shared" si="1"/>
        <v>1.197484937</v>
      </c>
      <c r="D2122" s="251">
        <f t="shared" si="2"/>
        <v>1.147821213</v>
      </c>
      <c r="E2122" s="193"/>
      <c r="F2122" s="193"/>
      <c r="G2122" s="193"/>
      <c r="H2122" s="193"/>
    </row>
    <row r="2123" ht="13.5" customHeight="1">
      <c r="A2123" s="193"/>
      <c r="B2123" s="251">
        <v>2111.0</v>
      </c>
      <c r="C2123" s="251">
        <f t="shared" si="1"/>
        <v>1.19809347</v>
      </c>
      <c r="D2123" s="251">
        <f t="shared" si="2"/>
        <v>1.147901632</v>
      </c>
      <c r="E2123" s="193"/>
      <c r="F2123" s="193"/>
      <c r="G2123" s="193"/>
      <c r="H2123" s="193"/>
    </row>
    <row r="2124" ht="13.5" customHeight="1">
      <c r="A2124" s="193"/>
      <c r="B2124" s="251">
        <v>2112.0</v>
      </c>
      <c r="C2124" s="251">
        <f t="shared" si="1"/>
        <v>1.198702045</v>
      </c>
      <c r="D2124" s="251">
        <f t="shared" si="2"/>
        <v>1.147982063</v>
      </c>
      <c r="E2124" s="193"/>
      <c r="F2124" s="193"/>
      <c r="G2124" s="193"/>
      <c r="H2124" s="193"/>
    </row>
    <row r="2125" ht="13.5" customHeight="1">
      <c r="A2125" s="193"/>
      <c r="B2125" s="251">
        <v>2113.0</v>
      </c>
      <c r="C2125" s="251">
        <f t="shared" si="1"/>
        <v>1.199310663</v>
      </c>
      <c r="D2125" s="251">
        <f t="shared" si="2"/>
        <v>1.148062504</v>
      </c>
      <c r="E2125" s="193"/>
      <c r="F2125" s="193"/>
      <c r="G2125" s="193"/>
      <c r="H2125" s="193"/>
    </row>
    <row r="2126" ht="13.5" customHeight="1">
      <c r="A2126" s="193"/>
      <c r="B2126" s="251">
        <v>2114.0</v>
      </c>
      <c r="C2126" s="251">
        <f t="shared" si="1"/>
        <v>1.199919324</v>
      </c>
      <c r="D2126" s="251">
        <f t="shared" si="2"/>
        <v>1.148142957</v>
      </c>
      <c r="E2126" s="193"/>
      <c r="F2126" s="193"/>
      <c r="G2126" s="193"/>
      <c r="H2126" s="193"/>
    </row>
    <row r="2127" ht="13.5" customHeight="1">
      <c r="A2127" s="193"/>
      <c r="B2127" s="251">
        <v>2115.0</v>
      </c>
      <c r="C2127" s="251">
        <f t="shared" si="1"/>
        <v>1.200528027</v>
      </c>
      <c r="D2127" s="251">
        <f t="shared" si="2"/>
        <v>1.148223421</v>
      </c>
      <c r="E2127" s="193"/>
      <c r="F2127" s="193"/>
      <c r="G2127" s="193"/>
      <c r="H2127" s="193"/>
    </row>
    <row r="2128" ht="13.5" customHeight="1">
      <c r="A2128" s="193"/>
      <c r="B2128" s="251">
        <v>2116.0</v>
      </c>
      <c r="C2128" s="251">
        <f t="shared" si="1"/>
        <v>1.201136773</v>
      </c>
      <c r="D2128" s="251">
        <f t="shared" si="2"/>
        <v>1.148303897</v>
      </c>
      <c r="E2128" s="193"/>
      <c r="F2128" s="193"/>
      <c r="G2128" s="193"/>
      <c r="H2128" s="193"/>
    </row>
    <row r="2129" ht="13.5" customHeight="1">
      <c r="A2129" s="193"/>
      <c r="B2129" s="251">
        <v>2117.0</v>
      </c>
      <c r="C2129" s="251">
        <f t="shared" si="1"/>
        <v>1.201745561</v>
      </c>
      <c r="D2129" s="251">
        <f t="shared" si="2"/>
        <v>1.148384384</v>
      </c>
      <c r="E2129" s="193"/>
      <c r="F2129" s="193"/>
      <c r="G2129" s="193"/>
      <c r="H2129" s="193"/>
    </row>
    <row r="2130" ht="13.5" customHeight="1">
      <c r="A2130" s="193"/>
      <c r="B2130" s="251">
        <v>2118.0</v>
      </c>
      <c r="C2130" s="251">
        <f t="shared" si="1"/>
        <v>1.202354392</v>
      </c>
      <c r="D2130" s="251">
        <f t="shared" si="2"/>
        <v>1.148464882</v>
      </c>
      <c r="E2130" s="193"/>
      <c r="F2130" s="193"/>
      <c r="G2130" s="193"/>
      <c r="H2130" s="193"/>
    </row>
    <row r="2131" ht="13.5" customHeight="1">
      <c r="A2131" s="193"/>
      <c r="B2131" s="251">
        <v>2119.0</v>
      </c>
      <c r="C2131" s="251">
        <f t="shared" si="1"/>
        <v>1.202963266</v>
      </c>
      <c r="D2131" s="251">
        <f t="shared" si="2"/>
        <v>1.148545391</v>
      </c>
      <c r="E2131" s="193"/>
      <c r="F2131" s="193"/>
      <c r="G2131" s="193"/>
      <c r="H2131" s="193"/>
    </row>
    <row r="2132" ht="13.5" customHeight="1">
      <c r="A2132" s="193"/>
      <c r="B2132" s="251">
        <v>2120.0</v>
      </c>
      <c r="C2132" s="251">
        <f t="shared" si="1"/>
        <v>1.203572183</v>
      </c>
      <c r="D2132" s="251">
        <f t="shared" si="2"/>
        <v>1.148625911</v>
      </c>
      <c r="E2132" s="193"/>
      <c r="F2132" s="193"/>
      <c r="G2132" s="193"/>
      <c r="H2132" s="193"/>
    </row>
    <row r="2133" ht="13.5" customHeight="1">
      <c r="A2133" s="193"/>
      <c r="B2133" s="251">
        <v>2121.0</v>
      </c>
      <c r="C2133" s="251">
        <f t="shared" si="1"/>
        <v>1.204181142</v>
      </c>
      <c r="D2133" s="251">
        <f t="shared" si="2"/>
        <v>1.148706443</v>
      </c>
      <c r="E2133" s="193"/>
      <c r="F2133" s="193"/>
      <c r="G2133" s="193"/>
      <c r="H2133" s="193"/>
    </row>
    <row r="2134" ht="13.5" customHeight="1">
      <c r="A2134" s="193"/>
      <c r="B2134" s="251">
        <v>2122.0</v>
      </c>
      <c r="C2134" s="251">
        <f t="shared" si="1"/>
        <v>1.204790144</v>
      </c>
      <c r="D2134" s="251">
        <f t="shared" si="2"/>
        <v>1.148786986</v>
      </c>
      <c r="E2134" s="193"/>
      <c r="F2134" s="193"/>
      <c r="G2134" s="193"/>
      <c r="H2134" s="193"/>
    </row>
    <row r="2135" ht="13.5" customHeight="1">
      <c r="A2135" s="193"/>
      <c r="B2135" s="251">
        <v>2123.0</v>
      </c>
      <c r="C2135" s="251">
        <f t="shared" si="1"/>
        <v>1.205399188</v>
      </c>
      <c r="D2135" s="251">
        <f t="shared" si="2"/>
        <v>1.148867541</v>
      </c>
      <c r="E2135" s="193"/>
      <c r="F2135" s="193"/>
      <c r="G2135" s="193"/>
      <c r="H2135" s="193"/>
    </row>
    <row r="2136" ht="13.5" customHeight="1">
      <c r="A2136" s="193"/>
      <c r="B2136" s="251">
        <v>2124.0</v>
      </c>
      <c r="C2136" s="251">
        <f t="shared" si="1"/>
        <v>1.206008276</v>
      </c>
      <c r="D2136" s="251">
        <f t="shared" si="2"/>
        <v>1.148948107</v>
      </c>
      <c r="E2136" s="193"/>
      <c r="F2136" s="193"/>
      <c r="G2136" s="193"/>
      <c r="H2136" s="193"/>
    </row>
    <row r="2137" ht="13.5" customHeight="1">
      <c r="A2137" s="193"/>
      <c r="B2137" s="251">
        <v>2125.0</v>
      </c>
      <c r="C2137" s="251">
        <f t="shared" si="1"/>
        <v>1.206617406</v>
      </c>
      <c r="D2137" s="251">
        <f t="shared" si="2"/>
        <v>1.149028684</v>
      </c>
      <c r="E2137" s="193"/>
      <c r="F2137" s="193"/>
      <c r="G2137" s="193"/>
      <c r="H2137" s="193"/>
    </row>
    <row r="2138" ht="13.5" customHeight="1">
      <c r="A2138" s="193"/>
      <c r="B2138" s="251">
        <v>2126.0</v>
      </c>
      <c r="C2138" s="251">
        <f t="shared" si="1"/>
        <v>1.207226578</v>
      </c>
      <c r="D2138" s="251">
        <f t="shared" si="2"/>
        <v>1.149109272</v>
      </c>
      <c r="E2138" s="193"/>
      <c r="F2138" s="193"/>
      <c r="G2138" s="193"/>
      <c r="H2138" s="193"/>
    </row>
    <row r="2139" ht="13.5" customHeight="1">
      <c r="A2139" s="193"/>
      <c r="B2139" s="251">
        <v>2127.0</v>
      </c>
      <c r="C2139" s="251">
        <f t="shared" si="1"/>
        <v>1.207835794</v>
      </c>
      <c r="D2139" s="251">
        <f t="shared" si="2"/>
        <v>1.149189872</v>
      </c>
      <c r="E2139" s="193"/>
      <c r="F2139" s="193"/>
      <c r="G2139" s="193"/>
      <c r="H2139" s="193"/>
    </row>
    <row r="2140" ht="13.5" customHeight="1">
      <c r="A2140" s="193"/>
      <c r="B2140" s="251">
        <v>2128.0</v>
      </c>
      <c r="C2140" s="251">
        <f t="shared" si="1"/>
        <v>1.208445052</v>
      </c>
      <c r="D2140" s="251">
        <f t="shared" si="2"/>
        <v>1.149270483</v>
      </c>
      <c r="E2140" s="193"/>
      <c r="F2140" s="193"/>
      <c r="G2140" s="193"/>
      <c r="H2140" s="193"/>
    </row>
    <row r="2141" ht="13.5" customHeight="1">
      <c r="A2141" s="193"/>
      <c r="B2141" s="251">
        <v>2129.0</v>
      </c>
      <c r="C2141" s="251">
        <f t="shared" si="1"/>
        <v>1.209054353</v>
      </c>
      <c r="D2141" s="251">
        <f t="shared" si="2"/>
        <v>1.149351105</v>
      </c>
      <c r="E2141" s="193"/>
      <c r="F2141" s="193"/>
      <c r="G2141" s="193"/>
      <c r="H2141" s="193"/>
    </row>
    <row r="2142" ht="13.5" customHeight="1">
      <c r="A2142" s="193"/>
      <c r="B2142" s="251">
        <v>2130.0</v>
      </c>
      <c r="C2142" s="251">
        <f t="shared" si="1"/>
        <v>1.209663697</v>
      </c>
      <c r="D2142" s="251">
        <f t="shared" si="2"/>
        <v>1.149431738</v>
      </c>
      <c r="E2142" s="193"/>
      <c r="F2142" s="193"/>
      <c r="G2142" s="193"/>
      <c r="H2142" s="193"/>
    </row>
    <row r="2143" ht="13.5" customHeight="1">
      <c r="A2143" s="193"/>
      <c r="B2143" s="251">
        <v>2131.0</v>
      </c>
      <c r="C2143" s="251">
        <f t="shared" si="1"/>
        <v>1.210273083</v>
      </c>
      <c r="D2143" s="251">
        <f t="shared" si="2"/>
        <v>1.149512383</v>
      </c>
      <c r="E2143" s="193"/>
      <c r="F2143" s="193"/>
      <c r="G2143" s="193"/>
      <c r="H2143" s="193"/>
    </row>
    <row r="2144" ht="13.5" customHeight="1">
      <c r="A2144" s="193"/>
      <c r="B2144" s="251">
        <v>2132.0</v>
      </c>
      <c r="C2144" s="251">
        <f t="shared" si="1"/>
        <v>1.210882512</v>
      </c>
      <c r="D2144" s="251">
        <f t="shared" si="2"/>
        <v>1.14959304</v>
      </c>
      <c r="E2144" s="193"/>
      <c r="F2144" s="193"/>
      <c r="G2144" s="193"/>
      <c r="H2144" s="193"/>
    </row>
    <row r="2145" ht="13.5" customHeight="1">
      <c r="A2145" s="193"/>
      <c r="B2145" s="251">
        <v>2133.0</v>
      </c>
      <c r="C2145" s="251">
        <f t="shared" si="1"/>
        <v>1.211491984</v>
      </c>
      <c r="D2145" s="251">
        <f t="shared" si="2"/>
        <v>1.149673707</v>
      </c>
      <c r="E2145" s="193"/>
      <c r="F2145" s="193"/>
      <c r="G2145" s="193"/>
      <c r="H2145" s="193"/>
    </row>
    <row r="2146" ht="13.5" customHeight="1">
      <c r="A2146" s="193"/>
      <c r="B2146" s="251">
        <v>2134.0</v>
      </c>
      <c r="C2146" s="251">
        <f t="shared" si="1"/>
        <v>1.212101499</v>
      </c>
      <c r="D2146" s="251">
        <f t="shared" si="2"/>
        <v>1.149754386</v>
      </c>
      <c r="E2146" s="193"/>
      <c r="F2146" s="193"/>
      <c r="G2146" s="193"/>
      <c r="H2146" s="193"/>
    </row>
    <row r="2147" ht="13.5" customHeight="1">
      <c r="A2147" s="193"/>
      <c r="B2147" s="251">
        <v>2135.0</v>
      </c>
      <c r="C2147" s="251">
        <f t="shared" si="1"/>
        <v>1.212711057</v>
      </c>
      <c r="D2147" s="251">
        <f t="shared" si="2"/>
        <v>1.149835076</v>
      </c>
      <c r="E2147" s="193"/>
      <c r="F2147" s="193"/>
      <c r="G2147" s="193"/>
      <c r="H2147" s="193"/>
    </row>
    <row r="2148" ht="13.5" customHeight="1">
      <c r="A2148" s="193"/>
      <c r="B2148" s="251">
        <v>2136.0</v>
      </c>
      <c r="C2148" s="251">
        <f t="shared" si="1"/>
        <v>1.213320657</v>
      </c>
      <c r="D2148" s="251">
        <f t="shared" si="2"/>
        <v>1.149915778</v>
      </c>
      <c r="E2148" s="193"/>
      <c r="F2148" s="193"/>
      <c r="G2148" s="193"/>
      <c r="H2148" s="193"/>
    </row>
    <row r="2149" ht="13.5" customHeight="1">
      <c r="A2149" s="193"/>
      <c r="B2149" s="251">
        <v>2137.0</v>
      </c>
      <c r="C2149" s="251">
        <f t="shared" si="1"/>
        <v>1.2139303</v>
      </c>
      <c r="D2149" s="251">
        <f t="shared" si="2"/>
        <v>1.14999649</v>
      </c>
      <c r="E2149" s="193"/>
      <c r="F2149" s="193"/>
      <c r="G2149" s="193"/>
      <c r="H2149" s="193"/>
    </row>
    <row r="2150" ht="13.5" customHeight="1">
      <c r="A2150" s="193"/>
      <c r="B2150" s="251">
        <v>2138.0</v>
      </c>
      <c r="C2150" s="251">
        <f t="shared" si="1"/>
        <v>1.214539986</v>
      </c>
      <c r="D2150" s="251">
        <f t="shared" si="2"/>
        <v>1.150077215</v>
      </c>
      <c r="E2150" s="193"/>
      <c r="F2150" s="193"/>
      <c r="G2150" s="193"/>
      <c r="H2150" s="193"/>
    </row>
    <row r="2151" ht="13.5" customHeight="1">
      <c r="A2151" s="193"/>
      <c r="B2151" s="251">
        <v>2139.0</v>
      </c>
      <c r="C2151" s="251">
        <f t="shared" si="1"/>
        <v>1.215149714</v>
      </c>
      <c r="D2151" s="251">
        <f t="shared" si="2"/>
        <v>1.15015795</v>
      </c>
      <c r="E2151" s="193"/>
      <c r="F2151" s="193"/>
      <c r="G2151" s="193"/>
      <c r="H2151" s="193"/>
    </row>
    <row r="2152" ht="13.5" customHeight="1">
      <c r="A2152" s="193"/>
      <c r="B2152" s="251">
        <v>2140.0</v>
      </c>
      <c r="C2152" s="251">
        <f t="shared" si="1"/>
        <v>1.215759486</v>
      </c>
      <c r="D2152" s="251">
        <f t="shared" si="2"/>
        <v>1.150238697</v>
      </c>
      <c r="E2152" s="193"/>
      <c r="F2152" s="193"/>
      <c r="G2152" s="193"/>
      <c r="H2152" s="193"/>
    </row>
    <row r="2153" ht="13.5" customHeight="1">
      <c r="A2153" s="193"/>
      <c r="B2153" s="251">
        <v>2141.0</v>
      </c>
      <c r="C2153" s="251">
        <f t="shared" si="1"/>
        <v>1.2163693</v>
      </c>
      <c r="D2153" s="251">
        <f t="shared" si="2"/>
        <v>1.150319455</v>
      </c>
      <c r="E2153" s="193"/>
      <c r="F2153" s="193"/>
      <c r="G2153" s="193"/>
      <c r="H2153" s="193"/>
    </row>
    <row r="2154" ht="13.5" customHeight="1">
      <c r="A2154" s="193"/>
      <c r="B2154" s="251">
        <v>2142.0</v>
      </c>
      <c r="C2154" s="251">
        <f t="shared" si="1"/>
        <v>1.216979157</v>
      </c>
      <c r="D2154" s="251">
        <f t="shared" si="2"/>
        <v>1.150400225</v>
      </c>
      <c r="E2154" s="193"/>
      <c r="F2154" s="193"/>
      <c r="G2154" s="193"/>
      <c r="H2154" s="193"/>
    </row>
    <row r="2155" ht="13.5" customHeight="1">
      <c r="A2155" s="193"/>
      <c r="B2155" s="251">
        <v>2143.0</v>
      </c>
      <c r="C2155" s="251">
        <f t="shared" si="1"/>
        <v>1.217589057</v>
      </c>
      <c r="D2155" s="251">
        <f t="shared" si="2"/>
        <v>1.150481006</v>
      </c>
      <c r="E2155" s="193"/>
      <c r="F2155" s="193"/>
      <c r="G2155" s="193"/>
      <c r="H2155" s="193"/>
    </row>
    <row r="2156" ht="13.5" customHeight="1">
      <c r="A2156" s="193"/>
      <c r="B2156" s="251">
        <v>2144.0</v>
      </c>
      <c r="C2156" s="251">
        <f t="shared" si="1"/>
        <v>1.218199</v>
      </c>
      <c r="D2156" s="251">
        <f t="shared" si="2"/>
        <v>1.150561798</v>
      </c>
      <c r="E2156" s="193"/>
      <c r="F2156" s="193"/>
      <c r="G2156" s="193"/>
      <c r="H2156" s="193"/>
    </row>
    <row r="2157" ht="13.5" customHeight="1">
      <c r="A2157" s="193"/>
      <c r="B2157" s="251">
        <v>2145.0</v>
      </c>
      <c r="C2157" s="251">
        <f t="shared" si="1"/>
        <v>1.218808985</v>
      </c>
      <c r="D2157" s="251">
        <f t="shared" si="2"/>
        <v>1.150642601</v>
      </c>
      <c r="E2157" s="193"/>
      <c r="F2157" s="193"/>
      <c r="G2157" s="193"/>
      <c r="H2157" s="193"/>
    </row>
    <row r="2158" ht="13.5" customHeight="1">
      <c r="A2158" s="193"/>
      <c r="B2158" s="251">
        <v>2146.0</v>
      </c>
      <c r="C2158" s="251">
        <f t="shared" si="1"/>
        <v>1.219419014</v>
      </c>
      <c r="D2158" s="251">
        <f t="shared" si="2"/>
        <v>1.150723416</v>
      </c>
      <c r="E2158" s="193"/>
      <c r="F2158" s="193"/>
      <c r="G2158" s="193"/>
      <c r="H2158" s="193"/>
    </row>
    <row r="2159" ht="13.5" customHeight="1">
      <c r="A2159" s="193"/>
      <c r="B2159" s="251">
        <v>2147.0</v>
      </c>
      <c r="C2159" s="251">
        <f t="shared" si="1"/>
        <v>1.220029085</v>
      </c>
      <c r="D2159" s="251">
        <f t="shared" si="2"/>
        <v>1.150804242</v>
      </c>
      <c r="E2159" s="193"/>
      <c r="F2159" s="193"/>
      <c r="G2159" s="193"/>
      <c r="H2159" s="193"/>
    </row>
    <row r="2160" ht="13.5" customHeight="1">
      <c r="A2160" s="193"/>
      <c r="B2160" s="251">
        <v>2148.0</v>
      </c>
      <c r="C2160" s="251">
        <f t="shared" si="1"/>
        <v>1.220639199</v>
      </c>
      <c r="D2160" s="251">
        <f t="shared" si="2"/>
        <v>1.15088508</v>
      </c>
      <c r="E2160" s="193"/>
      <c r="F2160" s="193"/>
      <c r="G2160" s="193"/>
      <c r="H2160" s="193"/>
    </row>
    <row r="2161" ht="13.5" customHeight="1">
      <c r="A2161" s="193"/>
      <c r="B2161" s="251">
        <v>2149.0</v>
      </c>
      <c r="C2161" s="251">
        <f t="shared" si="1"/>
        <v>1.221249356</v>
      </c>
      <c r="D2161" s="251">
        <f t="shared" si="2"/>
        <v>1.150965929</v>
      </c>
      <c r="E2161" s="193"/>
      <c r="F2161" s="193"/>
      <c r="G2161" s="193"/>
      <c r="H2161" s="193"/>
    </row>
    <row r="2162" ht="13.5" customHeight="1">
      <c r="A2162" s="193"/>
      <c r="B2162" s="251">
        <v>2150.0</v>
      </c>
      <c r="C2162" s="251">
        <f t="shared" si="1"/>
        <v>1.221859556</v>
      </c>
      <c r="D2162" s="251">
        <f t="shared" si="2"/>
        <v>1.151046789</v>
      </c>
      <c r="E2162" s="193"/>
      <c r="F2162" s="193"/>
      <c r="G2162" s="193"/>
      <c r="H2162" s="193"/>
    </row>
    <row r="2163" ht="13.5" customHeight="1">
      <c r="A2163" s="193"/>
      <c r="B2163" s="251">
        <v>2151.0</v>
      </c>
      <c r="C2163" s="251">
        <f t="shared" si="1"/>
        <v>1.222469799</v>
      </c>
      <c r="D2163" s="251">
        <f t="shared" si="2"/>
        <v>1.151127661</v>
      </c>
      <c r="E2163" s="193"/>
      <c r="F2163" s="193"/>
      <c r="G2163" s="193"/>
      <c r="H2163" s="193"/>
    </row>
    <row r="2164" ht="13.5" customHeight="1">
      <c r="A2164" s="193"/>
      <c r="B2164" s="251">
        <v>2152.0</v>
      </c>
      <c r="C2164" s="251">
        <f t="shared" si="1"/>
        <v>1.223080084</v>
      </c>
      <c r="D2164" s="251">
        <f t="shared" si="2"/>
        <v>1.151208544</v>
      </c>
      <c r="E2164" s="193"/>
      <c r="F2164" s="193"/>
      <c r="G2164" s="193"/>
      <c r="H2164" s="193"/>
    </row>
    <row r="2165" ht="13.5" customHeight="1">
      <c r="A2165" s="193"/>
      <c r="B2165" s="251">
        <v>2153.0</v>
      </c>
      <c r="C2165" s="251">
        <f t="shared" si="1"/>
        <v>1.223690413</v>
      </c>
      <c r="D2165" s="251">
        <f t="shared" si="2"/>
        <v>1.151289439</v>
      </c>
      <c r="E2165" s="193"/>
      <c r="F2165" s="193"/>
      <c r="G2165" s="193"/>
      <c r="H2165" s="193"/>
    </row>
    <row r="2166" ht="13.5" customHeight="1">
      <c r="A2166" s="193"/>
      <c r="B2166" s="251">
        <v>2154.0</v>
      </c>
      <c r="C2166" s="251">
        <f t="shared" si="1"/>
        <v>1.224300784</v>
      </c>
      <c r="D2166" s="251">
        <f t="shared" si="2"/>
        <v>1.151370344</v>
      </c>
      <c r="E2166" s="193"/>
      <c r="F2166" s="193"/>
      <c r="G2166" s="193"/>
      <c r="H2166" s="193"/>
    </row>
    <row r="2167" ht="13.5" customHeight="1">
      <c r="A2167" s="193"/>
      <c r="B2167" s="251">
        <v>2155.0</v>
      </c>
      <c r="C2167" s="251">
        <f t="shared" si="1"/>
        <v>1.224911198</v>
      </c>
      <c r="D2167" s="251">
        <f t="shared" si="2"/>
        <v>1.151451262</v>
      </c>
      <c r="E2167" s="193"/>
      <c r="F2167" s="193"/>
      <c r="G2167" s="193"/>
      <c r="H2167" s="193"/>
    </row>
    <row r="2168" ht="13.5" customHeight="1">
      <c r="A2168" s="193"/>
      <c r="B2168" s="251">
        <v>2156.0</v>
      </c>
      <c r="C2168" s="251">
        <f t="shared" si="1"/>
        <v>1.225521656</v>
      </c>
      <c r="D2168" s="251">
        <f t="shared" si="2"/>
        <v>1.15153219</v>
      </c>
      <c r="E2168" s="193"/>
      <c r="F2168" s="193"/>
      <c r="G2168" s="193"/>
      <c r="H2168" s="193"/>
    </row>
    <row r="2169" ht="13.5" customHeight="1">
      <c r="A2169" s="193"/>
      <c r="B2169" s="251">
        <v>2157.0</v>
      </c>
      <c r="C2169" s="251">
        <f t="shared" si="1"/>
        <v>1.226132156</v>
      </c>
      <c r="D2169" s="251">
        <f t="shared" si="2"/>
        <v>1.15161313</v>
      </c>
      <c r="E2169" s="193"/>
      <c r="F2169" s="193"/>
      <c r="G2169" s="193"/>
      <c r="H2169" s="193"/>
    </row>
    <row r="2170" ht="13.5" customHeight="1">
      <c r="A2170" s="193"/>
      <c r="B2170" s="251">
        <v>2158.0</v>
      </c>
      <c r="C2170" s="251">
        <f t="shared" si="1"/>
        <v>1.226742699</v>
      </c>
      <c r="D2170" s="251">
        <f t="shared" si="2"/>
        <v>1.151694081</v>
      </c>
      <c r="E2170" s="193"/>
      <c r="F2170" s="193"/>
      <c r="G2170" s="193"/>
      <c r="H2170" s="193"/>
    </row>
    <row r="2171" ht="13.5" customHeight="1">
      <c r="A2171" s="193"/>
      <c r="B2171" s="251">
        <v>2159.0</v>
      </c>
      <c r="C2171" s="251">
        <f t="shared" si="1"/>
        <v>1.227353285</v>
      </c>
      <c r="D2171" s="251">
        <f t="shared" si="2"/>
        <v>1.151775044</v>
      </c>
      <c r="E2171" s="193"/>
      <c r="F2171" s="193"/>
      <c r="G2171" s="193"/>
      <c r="H2171" s="193"/>
    </row>
    <row r="2172" ht="13.5" customHeight="1">
      <c r="A2172" s="193"/>
      <c r="B2172" s="251">
        <v>2160.0</v>
      </c>
      <c r="C2172" s="251">
        <f t="shared" si="1"/>
        <v>1.227963913</v>
      </c>
      <c r="D2172" s="251">
        <f t="shared" si="2"/>
        <v>1.151856018</v>
      </c>
      <c r="E2172" s="193"/>
      <c r="F2172" s="193"/>
      <c r="G2172" s="193"/>
      <c r="H2172" s="193"/>
    </row>
    <row r="2173" ht="13.5" customHeight="1">
      <c r="A2173" s="193"/>
      <c r="B2173" s="251">
        <v>2161.0</v>
      </c>
      <c r="C2173" s="251">
        <f t="shared" si="1"/>
        <v>1.228574585</v>
      </c>
      <c r="D2173" s="251">
        <f t="shared" si="2"/>
        <v>1.151937003</v>
      </c>
      <c r="E2173" s="193"/>
      <c r="F2173" s="193"/>
      <c r="G2173" s="193"/>
      <c r="H2173" s="193"/>
    </row>
    <row r="2174" ht="13.5" customHeight="1">
      <c r="A2174" s="193"/>
      <c r="B2174" s="251">
        <v>2162.0</v>
      </c>
      <c r="C2174" s="251">
        <f t="shared" si="1"/>
        <v>1.2291853</v>
      </c>
      <c r="D2174" s="251">
        <f t="shared" si="2"/>
        <v>1.152018</v>
      </c>
      <c r="E2174" s="193"/>
      <c r="F2174" s="193"/>
      <c r="G2174" s="193"/>
      <c r="H2174" s="193"/>
    </row>
    <row r="2175" ht="13.5" customHeight="1">
      <c r="A2175" s="193"/>
      <c r="B2175" s="251">
        <v>2163.0</v>
      </c>
      <c r="C2175" s="251">
        <f t="shared" si="1"/>
        <v>1.229796057</v>
      </c>
      <c r="D2175" s="251">
        <f t="shared" si="2"/>
        <v>1.152099009</v>
      </c>
      <c r="E2175" s="193"/>
      <c r="F2175" s="193"/>
      <c r="G2175" s="193"/>
      <c r="H2175" s="193"/>
    </row>
    <row r="2176" ht="13.5" customHeight="1">
      <c r="A2176" s="193"/>
      <c r="B2176" s="251">
        <v>2164.0</v>
      </c>
      <c r="C2176" s="251">
        <f t="shared" si="1"/>
        <v>1.230406858</v>
      </c>
      <c r="D2176" s="251">
        <f t="shared" si="2"/>
        <v>1.152180028</v>
      </c>
      <c r="E2176" s="193"/>
      <c r="F2176" s="193"/>
      <c r="G2176" s="193"/>
      <c r="H2176" s="193"/>
    </row>
    <row r="2177" ht="13.5" customHeight="1">
      <c r="A2177" s="193"/>
      <c r="B2177" s="251">
        <v>2165.0</v>
      </c>
      <c r="C2177" s="251">
        <f t="shared" si="1"/>
        <v>1.231017702</v>
      </c>
      <c r="D2177" s="251">
        <f t="shared" si="2"/>
        <v>1.152261059</v>
      </c>
      <c r="E2177" s="193"/>
      <c r="F2177" s="193"/>
      <c r="G2177" s="193"/>
      <c r="H2177" s="193"/>
    </row>
    <row r="2178" ht="13.5" customHeight="1">
      <c r="A2178" s="193"/>
      <c r="B2178" s="251">
        <v>2166.0</v>
      </c>
      <c r="C2178" s="251">
        <f t="shared" si="1"/>
        <v>1.231628588</v>
      </c>
      <c r="D2178" s="251">
        <f t="shared" si="2"/>
        <v>1.152342102</v>
      </c>
      <c r="E2178" s="193"/>
      <c r="F2178" s="193"/>
      <c r="G2178" s="193"/>
      <c r="H2178" s="193"/>
    </row>
    <row r="2179" ht="13.5" customHeight="1">
      <c r="A2179" s="193"/>
      <c r="B2179" s="251">
        <v>2167.0</v>
      </c>
      <c r="C2179" s="251">
        <f t="shared" si="1"/>
        <v>1.232239518</v>
      </c>
      <c r="D2179" s="251">
        <f t="shared" si="2"/>
        <v>1.152423155</v>
      </c>
      <c r="E2179" s="193"/>
      <c r="F2179" s="193"/>
      <c r="G2179" s="193"/>
      <c r="H2179" s="193"/>
    </row>
    <row r="2180" ht="13.5" customHeight="1">
      <c r="A2180" s="193"/>
      <c r="B2180" s="251">
        <v>2168.0</v>
      </c>
      <c r="C2180" s="251">
        <f t="shared" si="1"/>
        <v>1.23285049</v>
      </c>
      <c r="D2180" s="251">
        <f t="shared" si="2"/>
        <v>1.152504221</v>
      </c>
      <c r="E2180" s="193"/>
      <c r="F2180" s="193"/>
      <c r="G2180" s="193"/>
      <c r="H2180" s="193"/>
    </row>
    <row r="2181" ht="13.5" customHeight="1">
      <c r="A2181" s="193"/>
      <c r="B2181" s="251">
        <v>2169.0</v>
      </c>
      <c r="C2181" s="251">
        <f t="shared" si="1"/>
        <v>1.233461505</v>
      </c>
      <c r="D2181" s="251">
        <f t="shared" si="2"/>
        <v>1.152585297</v>
      </c>
      <c r="E2181" s="193"/>
      <c r="F2181" s="193"/>
      <c r="G2181" s="193"/>
      <c r="H2181" s="193"/>
    </row>
    <row r="2182" ht="13.5" customHeight="1">
      <c r="A2182" s="193"/>
      <c r="B2182" s="251">
        <v>2170.0</v>
      </c>
      <c r="C2182" s="251">
        <f t="shared" si="1"/>
        <v>1.234072564</v>
      </c>
      <c r="D2182" s="251">
        <f t="shared" si="2"/>
        <v>1.152666385</v>
      </c>
      <c r="E2182" s="193"/>
      <c r="F2182" s="193"/>
      <c r="G2182" s="193"/>
      <c r="H2182" s="193"/>
    </row>
    <row r="2183" ht="13.5" customHeight="1">
      <c r="A2183" s="193"/>
      <c r="B2183" s="251">
        <v>2171.0</v>
      </c>
      <c r="C2183" s="251">
        <f t="shared" si="1"/>
        <v>1.234683665</v>
      </c>
      <c r="D2183" s="251">
        <f t="shared" si="2"/>
        <v>1.152747485</v>
      </c>
      <c r="E2183" s="193"/>
      <c r="F2183" s="193"/>
      <c r="G2183" s="193"/>
      <c r="H2183" s="193"/>
    </row>
    <row r="2184" ht="13.5" customHeight="1">
      <c r="A2184" s="193"/>
      <c r="B2184" s="251">
        <v>2172.0</v>
      </c>
      <c r="C2184" s="251">
        <f t="shared" si="1"/>
        <v>1.23529481</v>
      </c>
      <c r="D2184" s="251">
        <f t="shared" si="2"/>
        <v>1.152828596</v>
      </c>
      <c r="E2184" s="193"/>
      <c r="F2184" s="193"/>
      <c r="G2184" s="193"/>
      <c r="H2184" s="193"/>
    </row>
    <row r="2185" ht="13.5" customHeight="1">
      <c r="A2185" s="193"/>
      <c r="B2185" s="251">
        <v>2173.0</v>
      </c>
      <c r="C2185" s="251">
        <f t="shared" si="1"/>
        <v>1.235905997</v>
      </c>
      <c r="D2185" s="251">
        <f t="shared" si="2"/>
        <v>1.152909718</v>
      </c>
      <c r="E2185" s="193"/>
      <c r="F2185" s="193"/>
      <c r="G2185" s="193"/>
      <c r="H2185" s="193"/>
    </row>
    <row r="2186" ht="13.5" customHeight="1">
      <c r="A2186" s="193"/>
      <c r="B2186" s="251">
        <v>2174.0</v>
      </c>
      <c r="C2186" s="251">
        <f t="shared" si="1"/>
        <v>1.236517227</v>
      </c>
      <c r="D2186" s="251">
        <f t="shared" si="2"/>
        <v>1.152990852</v>
      </c>
      <c r="E2186" s="193"/>
      <c r="F2186" s="193"/>
      <c r="G2186" s="193"/>
      <c r="H2186" s="193"/>
    </row>
    <row r="2187" ht="13.5" customHeight="1">
      <c r="A2187" s="193"/>
      <c r="B2187" s="251">
        <v>2175.0</v>
      </c>
      <c r="C2187" s="251">
        <f t="shared" si="1"/>
        <v>1.237128501</v>
      </c>
      <c r="D2187" s="251">
        <f t="shared" si="2"/>
        <v>1.153071997</v>
      </c>
      <c r="E2187" s="193"/>
      <c r="F2187" s="193"/>
      <c r="G2187" s="193"/>
      <c r="H2187" s="193"/>
    </row>
    <row r="2188" ht="13.5" customHeight="1">
      <c r="A2188" s="193"/>
      <c r="B2188" s="251">
        <v>2176.0</v>
      </c>
      <c r="C2188" s="251">
        <f t="shared" si="1"/>
        <v>1.237739817</v>
      </c>
      <c r="D2188" s="251">
        <f t="shared" si="2"/>
        <v>1.153153153</v>
      </c>
      <c r="E2188" s="193"/>
      <c r="F2188" s="193"/>
      <c r="G2188" s="193"/>
      <c r="H2188" s="193"/>
    </row>
    <row r="2189" ht="13.5" customHeight="1">
      <c r="A2189" s="193"/>
      <c r="B2189" s="251">
        <v>2177.0</v>
      </c>
      <c r="C2189" s="251">
        <f t="shared" si="1"/>
        <v>1.238351177</v>
      </c>
      <c r="D2189" s="251">
        <f t="shared" si="2"/>
        <v>1.153234321</v>
      </c>
      <c r="E2189" s="193"/>
      <c r="F2189" s="193"/>
      <c r="G2189" s="193"/>
      <c r="H2189" s="193"/>
    </row>
    <row r="2190" ht="13.5" customHeight="1">
      <c r="A2190" s="193"/>
      <c r="B2190" s="251">
        <v>2178.0</v>
      </c>
      <c r="C2190" s="251">
        <f t="shared" si="1"/>
        <v>1.238962579</v>
      </c>
      <c r="D2190" s="251">
        <f t="shared" si="2"/>
        <v>1.1533155</v>
      </c>
      <c r="E2190" s="193"/>
      <c r="F2190" s="193"/>
      <c r="G2190" s="193"/>
      <c r="H2190" s="193"/>
    </row>
    <row r="2191" ht="13.5" customHeight="1">
      <c r="A2191" s="193"/>
      <c r="B2191" s="251">
        <v>2179.0</v>
      </c>
      <c r="C2191" s="251">
        <f t="shared" si="1"/>
        <v>1.239574025</v>
      </c>
      <c r="D2191" s="251">
        <f t="shared" si="2"/>
        <v>1.153396691</v>
      </c>
      <c r="E2191" s="193"/>
      <c r="F2191" s="193"/>
      <c r="G2191" s="193"/>
      <c r="H2191" s="193"/>
    </row>
    <row r="2192" ht="13.5" customHeight="1">
      <c r="A2192" s="193"/>
      <c r="B2192" s="251">
        <v>2180.0</v>
      </c>
      <c r="C2192" s="251">
        <f t="shared" si="1"/>
        <v>1.240185513</v>
      </c>
      <c r="D2192" s="251">
        <f t="shared" si="2"/>
        <v>1.153477894</v>
      </c>
      <c r="E2192" s="193"/>
      <c r="F2192" s="193"/>
      <c r="G2192" s="193"/>
      <c r="H2192" s="193"/>
    </row>
    <row r="2193" ht="13.5" customHeight="1">
      <c r="A2193" s="193"/>
      <c r="B2193" s="251">
        <v>2181.0</v>
      </c>
      <c r="C2193" s="251">
        <f t="shared" si="1"/>
        <v>1.240797045</v>
      </c>
      <c r="D2193" s="251">
        <f t="shared" si="2"/>
        <v>1.153559107</v>
      </c>
      <c r="E2193" s="193"/>
      <c r="F2193" s="193"/>
      <c r="G2193" s="193"/>
      <c r="H2193" s="193"/>
    </row>
    <row r="2194" ht="13.5" customHeight="1">
      <c r="A2194" s="193"/>
      <c r="B2194" s="251">
        <v>2182.0</v>
      </c>
      <c r="C2194" s="251">
        <f t="shared" si="1"/>
        <v>1.24140862</v>
      </c>
      <c r="D2194" s="251">
        <f t="shared" si="2"/>
        <v>1.153640332</v>
      </c>
      <c r="E2194" s="193"/>
      <c r="F2194" s="193"/>
      <c r="G2194" s="193"/>
      <c r="H2194" s="193"/>
    </row>
    <row r="2195" ht="13.5" customHeight="1">
      <c r="A2195" s="193"/>
      <c r="B2195" s="251">
        <v>2183.0</v>
      </c>
      <c r="C2195" s="251">
        <f t="shared" si="1"/>
        <v>1.242020237</v>
      </c>
      <c r="D2195" s="251">
        <f t="shared" si="2"/>
        <v>1.153721569</v>
      </c>
      <c r="E2195" s="193"/>
      <c r="F2195" s="193"/>
      <c r="G2195" s="193"/>
      <c r="H2195" s="193"/>
    </row>
    <row r="2196" ht="13.5" customHeight="1">
      <c r="A2196" s="193"/>
      <c r="B2196" s="251">
        <v>2184.0</v>
      </c>
      <c r="C2196" s="251">
        <f t="shared" si="1"/>
        <v>1.242631898</v>
      </c>
      <c r="D2196" s="251">
        <f t="shared" si="2"/>
        <v>1.153802817</v>
      </c>
      <c r="E2196" s="193"/>
      <c r="F2196" s="193"/>
      <c r="G2196" s="193"/>
      <c r="H2196" s="193"/>
    </row>
    <row r="2197" ht="13.5" customHeight="1">
      <c r="A2197" s="193"/>
      <c r="B2197" s="251">
        <v>2185.0</v>
      </c>
      <c r="C2197" s="251">
        <f t="shared" si="1"/>
        <v>1.243243602</v>
      </c>
      <c r="D2197" s="251">
        <f t="shared" si="2"/>
        <v>1.153884076</v>
      </c>
      <c r="E2197" s="193"/>
      <c r="F2197" s="193"/>
      <c r="G2197" s="193"/>
      <c r="H2197" s="193"/>
    </row>
    <row r="2198" ht="13.5" customHeight="1">
      <c r="A2198" s="193"/>
      <c r="B2198" s="251">
        <v>2186.0</v>
      </c>
      <c r="C2198" s="251">
        <f t="shared" si="1"/>
        <v>1.243855349</v>
      </c>
      <c r="D2198" s="251">
        <f t="shared" si="2"/>
        <v>1.153965347</v>
      </c>
      <c r="E2198" s="193"/>
      <c r="F2198" s="193"/>
      <c r="G2198" s="193"/>
      <c r="H2198" s="193"/>
    </row>
    <row r="2199" ht="13.5" customHeight="1">
      <c r="A2199" s="193"/>
      <c r="B2199" s="251">
        <v>2187.0</v>
      </c>
      <c r="C2199" s="251">
        <f t="shared" si="1"/>
        <v>1.244467139</v>
      </c>
      <c r="D2199" s="251">
        <f t="shared" si="2"/>
        <v>1.15404663</v>
      </c>
      <c r="E2199" s="193"/>
      <c r="F2199" s="193"/>
      <c r="G2199" s="193"/>
      <c r="H2199" s="193"/>
    </row>
    <row r="2200" ht="13.5" customHeight="1">
      <c r="A2200" s="193"/>
      <c r="B2200" s="251">
        <v>2188.0</v>
      </c>
      <c r="C2200" s="251">
        <f t="shared" si="1"/>
        <v>1.245078972</v>
      </c>
      <c r="D2200" s="251">
        <f t="shared" si="2"/>
        <v>1.154127923</v>
      </c>
      <c r="E2200" s="193"/>
      <c r="F2200" s="193"/>
      <c r="G2200" s="193"/>
      <c r="H2200" s="193"/>
    </row>
    <row r="2201" ht="13.5" customHeight="1">
      <c r="A2201" s="193"/>
      <c r="B2201" s="251">
        <v>2189.0</v>
      </c>
      <c r="C2201" s="251">
        <f t="shared" si="1"/>
        <v>1.245690849</v>
      </c>
      <c r="D2201" s="251">
        <f t="shared" si="2"/>
        <v>1.154209229</v>
      </c>
      <c r="E2201" s="193"/>
      <c r="F2201" s="193"/>
      <c r="G2201" s="193"/>
      <c r="H2201" s="193"/>
    </row>
    <row r="2202" ht="13.5" customHeight="1">
      <c r="A2202" s="193"/>
      <c r="B2202" s="251">
        <v>2190.0</v>
      </c>
      <c r="C2202" s="251">
        <f t="shared" si="1"/>
        <v>1.246302768</v>
      </c>
      <c r="D2202" s="251">
        <f t="shared" si="2"/>
        <v>1.154290545</v>
      </c>
      <c r="E2202" s="193"/>
      <c r="F2202" s="193"/>
      <c r="G2202" s="193"/>
      <c r="H2202" s="193"/>
    </row>
    <row r="2203" ht="13.5" customHeight="1">
      <c r="A2203" s="193"/>
      <c r="B2203" s="251">
        <v>2191.0</v>
      </c>
      <c r="C2203" s="251">
        <f t="shared" si="1"/>
        <v>1.246914731</v>
      </c>
      <c r="D2203" s="251">
        <f t="shared" si="2"/>
        <v>1.154371873</v>
      </c>
      <c r="E2203" s="193"/>
      <c r="F2203" s="193"/>
      <c r="G2203" s="193"/>
      <c r="H2203" s="193"/>
    </row>
    <row r="2204" ht="13.5" customHeight="1">
      <c r="A2204" s="193"/>
      <c r="B2204" s="251">
        <v>2192.0</v>
      </c>
      <c r="C2204" s="251">
        <f t="shared" si="1"/>
        <v>1.247526736</v>
      </c>
      <c r="D2204" s="251">
        <f t="shared" si="2"/>
        <v>1.154453213</v>
      </c>
      <c r="E2204" s="193"/>
      <c r="F2204" s="193"/>
      <c r="G2204" s="193"/>
      <c r="H2204" s="193"/>
    </row>
    <row r="2205" ht="13.5" customHeight="1">
      <c r="A2205" s="193"/>
      <c r="B2205" s="251">
        <v>2193.0</v>
      </c>
      <c r="C2205" s="251">
        <f t="shared" si="1"/>
        <v>1.248138785</v>
      </c>
      <c r="D2205" s="251">
        <f t="shared" si="2"/>
        <v>1.154534564</v>
      </c>
      <c r="E2205" s="193"/>
      <c r="F2205" s="193"/>
      <c r="G2205" s="193"/>
      <c r="H2205" s="193"/>
    </row>
    <row r="2206" ht="13.5" customHeight="1">
      <c r="A2206" s="193"/>
      <c r="B2206" s="251">
        <v>2194.0</v>
      </c>
      <c r="C2206" s="251">
        <f t="shared" si="1"/>
        <v>1.248750877</v>
      </c>
      <c r="D2206" s="251">
        <f t="shared" si="2"/>
        <v>1.154615927</v>
      </c>
      <c r="E2206" s="193"/>
      <c r="F2206" s="193"/>
      <c r="G2206" s="193"/>
      <c r="H2206" s="193"/>
    </row>
    <row r="2207" ht="13.5" customHeight="1">
      <c r="A2207" s="193"/>
      <c r="B2207" s="251">
        <v>2195.0</v>
      </c>
      <c r="C2207" s="251">
        <f t="shared" si="1"/>
        <v>1.249363012</v>
      </c>
      <c r="D2207" s="251">
        <f t="shared" si="2"/>
        <v>1.154697301</v>
      </c>
      <c r="E2207" s="193"/>
      <c r="F2207" s="193"/>
      <c r="G2207" s="193"/>
      <c r="H2207" s="193"/>
    </row>
    <row r="2208" ht="13.5" customHeight="1">
      <c r="A2208" s="193"/>
      <c r="B2208" s="251">
        <v>2196.0</v>
      </c>
      <c r="C2208" s="251">
        <f t="shared" si="1"/>
        <v>1.24997519</v>
      </c>
      <c r="D2208" s="251">
        <f t="shared" si="2"/>
        <v>1.154778686</v>
      </c>
      <c r="E2208" s="193"/>
      <c r="F2208" s="193"/>
      <c r="G2208" s="193"/>
      <c r="H2208" s="193"/>
    </row>
    <row r="2209" ht="13.5" customHeight="1">
      <c r="A2209" s="193"/>
      <c r="B2209" s="251">
        <v>2197.0</v>
      </c>
      <c r="C2209" s="251">
        <f t="shared" si="1"/>
        <v>1.250587411</v>
      </c>
      <c r="D2209" s="251">
        <f t="shared" si="2"/>
        <v>1.154860083</v>
      </c>
      <c r="E2209" s="193"/>
      <c r="F2209" s="193"/>
      <c r="G2209" s="193"/>
      <c r="H2209" s="193"/>
    </row>
    <row r="2210" ht="13.5" customHeight="1">
      <c r="A2210" s="193"/>
      <c r="B2210" s="251">
        <v>2198.0</v>
      </c>
      <c r="C2210" s="251">
        <f t="shared" si="1"/>
        <v>1.251199676</v>
      </c>
      <c r="D2210" s="251">
        <f t="shared" si="2"/>
        <v>1.154941492</v>
      </c>
      <c r="E2210" s="193"/>
      <c r="F2210" s="193"/>
      <c r="G2210" s="193"/>
      <c r="H2210" s="193"/>
    </row>
    <row r="2211" ht="13.5" customHeight="1">
      <c r="A2211" s="193"/>
      <c r="B2211" s="251">
        <v>2199.0</v>
      </c>
      <c r="C2211" s="251">
        <f t="shared" si="1"/>
        <v>1.251811983</v>
      </c>
      <c r="D2211" s="251">
        <f t="shared" si="2"/>
        <v>1.155022912</v>
      </c>
      <c r="E2211" s="193"/>
      <c r="F2211" s="193"/>
      <c r="G2211" s="193"/>
      <c r="H2211" s="193"/>
    </row>
    <row r="2212" ht="13.5" customHeight="1">
      <c r="A2212" s="193"/>
      <c r="B2212" s="251">
        <v>2200.0</v>
      </c>
      <c r="C2212" s="251">
        <f t="shared" si="1"/>
        <v>1.252424334</v>
      </c>
      <c r="D2212" s="251">
        <f t="shared" si="2"/>
        <v>1.155104343</v>
      </c>
      <c r="E2212" s="193"/>
      <c r="F2212" s="193"/>
      <c r="G2212" s="193"/>
      <c r="H2212" s="193"/>
    </row>
    <row r="2213" ht="13.5" customHeight="1">
      <c r="A2213" s="193"/>
      <c r="B2213" s="251">
        <v>2201.0</v>
      </c>
      <c r="C2213" s="251">
        <f t="shared" si="1"/>
        <v>1.253036728</v>
      </c>
      <c r="D2213" s="251">
        <f t="shared" si="2"/>
        <v>1.155185786</v>
      </c>
      <c r="E2213" s="193"/>
      <c r="F2213" s="193"/>
      <c r="G2213" s="193"/>
      <c r="H2213" s="193"/>
    </row>
    <row r="2214" ht="13.5" customHeight="1">
      <c r="A2214" s="193"/>
      <c r="B2214" s="251">
        <v>2202.0</v>
      </c>
      <c r="C2214" s="251">
        <f t="shared" si="1"/>
        <v>1.253649165</v>
      </c>
      <c r="D2214" s="251">
        <f t="shared" si="2"/>
        <v>1.15526724</v>
      </c>
      <c r="E2214" s="193"/>
      <c r="F2214" s="193"/>
      <c r="G2214" s="193"/>
      <c r="H2214" s="193"/>
    </row>
    <row r="2215" ht="13.5" customHeight="1">
      <c r="A2215" s="193"/>
      <c r="B2215" s="251">
        <v>2203.0</v>
      </c>
      <c r="C2215" s="251">
        <f t="shared" si="1"/>
        <v>1.254261645</v>
      </c>
      <c r="D2215" s="251">
        <f t="shared" si="2"/>
        <v>1.155348706</v>
      </c>
      <c r="E2215" s="193"/>
      <c r="F2215" s="193"/>
      <c r="G2215" s="193"/>
      <c r="H2215" s="193"/>
    </row>
    <row r="2216" ht="13.5" customHeight="1">
      <c r="A2216" s="193"/>
      <c r="B2216" s="251">
        <v>2204.0</v>
      </c>
      <c r="C2216" s="251">
        <f t="shared" si="1"/>
        <v>1.254874169</v>
      </c>
      <c r="D2216" s="251">
        <f t="shared" si="2"/>
        <v>1.155430183</v>
      </c>
      <c r="E2216" s="193"/>
      <c r="F2216" s="193"/>
      <c r="G2216" s="193"/>
      <c r="H2216" s="193"/>
    </row>
    <row r="2217" ht="13.5" customHeight="1">
      <c r="A2217" s="193"/>
      <c r="B2217" s="251">
        <v>2205.0</v>
      </c>
      <c r="C2217" s="251">
        <f t="shared" si="1"/>
        <v>1.255486736</v>
      </c>
      <c r="D2217" s="251">
        <f t="shared" si="2"/>
        <v>1.155511672</v>
      </c>
      <c r="E2217" s="193"/>
      <c r="F2217" s="193"/>
      <c r="G2217" s="193"/>
      <c r="H2217" s="193"/>
    </row>
    <row r="2218" ht="13.5" customHeight="1">
      <c r="A2218" s="193"/>
      <c r="B2218" s="251">
        <v>2206.0</v>
      </c>
      <c r="C2218" s="251">
        <f t="shared" si="1"/>
        <v>1.256099346</v>
      </c>
      <c r="D2218" s="251">
        <f t="shared" si="2"/>
        <v>1.155593173</v>
      </c>
      <c r="E2218" s="193"/>
      <c r="F2218" s="193"/>
      <c r="G2218" s="193"/>
      <c r="H2218" s="193"/>
    </row>
    <row r="2219" ht="13.5" customHeight="1">
      <c r="A2219" s="193"/>
      <c r="B2219" s="251">
        <v>2207.0</v>
      </c>
      <c r="C2219" s="251">
        <f t="shared" si="1"/>
        <v>1.256711999</v>
      </c>
      <c r="D2219" s="251">
        <f t="shared" si="2"/>
        <v>1.155674684</v>
      </c>
      <c r="E2219" s="193"/>
      <c r="F2219" s="193"/>
      <c r="G2219" s="193"/>
      <c r="H2219" s="193"/>
    </row>
    <row r="2220" ht="13.5" customHeight="1">
      <c r="A2220" s="193"/>
      <c r="B2220" s="251">
        <v>2208.0</v>
      </c>
      <c r="C2220" s="251">
        <f t="shared" si="1"/>
        <v>1.257324695</v>
      </c>
      <c r="D2220" s="251">
        <f t="shared" si="2"/>
        <v>1.155756208</v>
      </c>
      <c r="E2220" s="193"/>
      <c r="F2220" s="193"/>
      <c r="G2220" s="193"/>
      <c r="H2220" s="193"/>
    </row>
    <row r="2221" ht="13.5" customHeight="1">
      <c r="A2221" s="193"/>
      <c r="B2221" s="251">
        <v>2209.0</v>
      </c>
      <c r="C2221" s="251">
        <f t="shared" si="1"/>
        <v>1.257937435</v>
      </c>
      <c r="D2221" s="251">
        <f t="shared" si="2"/>
        <v>1.155837743</v>
      </c>
      <c r="E2221" s="193"/>
      <c r="F2221" s="193"/>
      <c r="G2221" s="193"/>
      <c r="H2221" s="193"/>
    </row>
    <row r="2222" ht="13.5" customHeight="1">
      <c r="A2222" s="193"/>
      <c r="B2222" s="251">
        <v>2210.0</v>
      </c>
      <c r="C2222" s="251">
        <f t="shared" si="1"/>
        <v>1.258550217</v>
      </c>
      <c r="D2222" s="251">
        <f t="shared" si="2"/>
        <v>1.155919289</v>
      </c>
      <c r="E2222" s="193"/>
      <c r="F2222" s="193"/>
      <c r="G2222" s="193"/>
      <c r="H2222" s="193"/>
    </row>
    <row r="2223" ht="13.5" customHeight="1">
      <c r="A2223" s="193"/>
      <c r="B2223" s="251">
        <v>2211.0</v>
      </c>
      <c r="C2223" s="251">
        <f t="shared" si="1"/>
        <v>1.259163043</v>
      </c>
      <c r="D2223" s="251">
        <f t="shared" si="2"/>
        <v>1.156000847</v>
      </c>
      <c r="E2223" s="193"/>
      <c r="F2223" s="193"/>
      <c r="G2223" s="193"/>
      <c r="H2223" s="193"/>
    </row>
    <row r="2224" ht="13.5" customHeight="1">
      <c r="A2224" s="193"/>
      <c r="B2224" s="251">
        <v>2212.0</v>
      </c>
      <c r="C2224" s="251">
        <f t="shared" si="1"/>
        <v>1.259775913</v>
      </c>
      <c r="D2224" s="251">
        <f t="shared" si="2"/>
        <v>1.156082416</v>
      </c>
      <c r="E2224" s="193"/>
      <c r="F2224" s="193"/>
      <c r="G2224" s="193"/>
      <c r="H2224" s="193"/>
    </row>
    <row r="2225" ht="13.5" customHeight="1">
      <c r="A2225" s="193"/>
      <c r="B2225" s="251">
        <v>2213.0</v>
      </c>
      <c r="C2225" s="251">
        <f t="shared" si="1"/>
        <v>1.260388825</v>
      </c>
      <c r="D2225" s="251">
        <f t="shared" si="2"/>
        <v>1.156163997</v>
      </c>
      <c r="E2225" s="193"/>
      <c r="F2225" s="193"/>
      <c r="G2225" s="193"/>
      <c r="H2225" s="193"/>
    </row>
    <row r="2226" ht="13.5" customHeight="1">
      <c r="A2226" s="193"/>
      <c r="B2226" s="251">
        <v>2214.0</v>
      </c>
      <c r="C2226" s="251">
        <f t="shared" si="1"/>
        <v>1.261001781</v>
      </c>
      <c r="D2226" s="251">
        <f t="shared" si="2"/>
        <v>1.156245589</v>
      </c>
      <c r="E2226" s="193"/>
      <c r="F2226" s="193"/>
      <c r="G2226" s="193"/>
      <c r="H2226" s="193"/>
    </row>
    <row r="2227" ht="13.5" customHeight="1">
      <c r="A2227" s="193"/>
      <c r="B2227" s="251">
        <v>2215.0</v>
      </c>
      <c r="C2227" s="251">
        <f t="shared" si="1"/>
        <v>1.26161478</v>
      </c>
      <c r="D2227" s="251">
        <f t="shared" si="2"/>
        <v>1.156327193</v>
      </c>
      <c r="E2227" s="193"/>
      <c r="F2227" s="193"/>
      <c r="G2227" s="193"/>
      <c r="H2227" s="193"/>
    </row>
    <row r="2228" ht="13.5" customHeight="1">
      <c r="A2228" s="193"/>
      <c r="B2228" s="251">
        <v>2216.0</v>
      </c>
      <c r="C2228" s="251">
        <f t="shared" si="1"/>
        <v>1.262227822</v>
      </c>
      <c r="D2228" s="251">
        <f t="shared" si="2"/>
        <v>1.156408809</v>
      </c>
      <c r="E2228" s="193"/>
      <c r="F2228" s="193"/>
      <c r="G2228" s="193"/>
      <c r="H2228" s="193"/>
    </row>
    <row r="2229" ht="13.5" customHeight="1">
      <c r="A2229" s="193"/>
      <c r="B2229" s="251">
        <v>2217.0</v>
      </c>
      <c r="C2229" s="251">
        <f t="shared" si="1"/>
        <v>1.262840908</v>
      </c>
      <c r="D2229" s="251">
        <f t="shared" si="2"/>
        <v>1.156490436</v>
      </c>
      <c r="E2229" s="193"/>
      <c r="F2229" s="193"/>
      <c r="G2229" s="193"/>
      <c r="H2229" s="193"/>
    </row>
    <row r="2230" ht="13.5" customHeight="1">
      <c r="A2230" s="193"/>
      <c r="B2230" s="251">
        <v>2218.0</v>
      </c>
      <c r="C2230" s="251">
        <f t="shared" si="1"/>
        <v>1.263454037</v>
      </c>
      <c r="D2230" s="251">
        <f t="shared" si="2"/>
        <v>1.156572074</v>
      </c>
      <c r="E2230" s="193"/>
      <c r="F2230" s="193"/>
      <c r="G2230" s="193"/>
      <c r="H2230" s="193"/>
    </row>
    <row r="2231" ht="13.5" customHeight="1">
      <c r="A2231" s="193"/>
      <c r="B2231" s="251">
        <v>2219.0</v>
      </c>
      <c r="C2231" s="251">
        <f t="shared" si="1"/>
        <v>1.264067209</v>
      </c>
      <c r="D2231" s="251">
        <f t="shared" si="2"/>
        <v>1.156653724</v>
      </c>
      <c r="E2231" s="193"/>
      <c r="F2231" s="193"/>
      <c r="G2231" s="193"/>
      <c r="H2231" s="193"/>
    </row>
    <row r="2232" ht="13.5" customHeight="1">
      <c r="A2232" s="193"/>
      <c r="B2232" s="251">
        <v>2220.0</v>
      </c>
      <c r="C2232" s="251">
        <f t="shared" si="1"/>
        <v>1.264680424</v>
      </c>
      <c r="D2232" s="251">
        <f t="shared" si="2"/>
        <v>1.156735385</v>
      </c>
      <c r="E2232" s="193"/>
      <c r="F2232" s="193"/>
      <c r="G2232" s="193"/>
      <c r="H2232" s="193"/>
    </row>
    <row r="2233" ht="13.5" customHeight="1">
      <c r="A2233" s="193"/>
      <c r="B2233" s="251">
        <v>2221.0</v>
      </c>
      <c r="C2233" s="251">
        <f t="shared" si="1"/>
        <v>1.265293683</v>
      </c>
      <c r="D2233" s="251">
        <f t="shared" si="2"/>
        <v>1.156817059</v>
      </c>
      <c r="E2233" s="193"/>
      <c r="F2233" s="193"/>
      <c r="G2233" s="193"/>
      <c r="H2233" s="193"/>
    </row>
    <row r="2234" ht="13.5" customHeight="1">
      <c r="A2234" s="193"/>
      <c r="B2234" s="251">
        <v>2222.0</v>
      </c>
      <c r="C2234" s="251">
        <f t="shared" si="1"/>
        <v>1.265906985</v>
      </c>
      <c r="D2234" s="251">
        <f t="shared" si="2"/>
        <v>1.156898743</v>
      </c>
      <c r="E2234" s="193"/>
      <c r="F2234" s="193"/>
      <c r="G2234" s="193"/>
      <c r="H2234" s="193"/>
    </row>
    <row r="2235" ht="13.5" customHeight="1">
      <c r="A2235" s="193"/>
      <c r="B2235" s="251">
        <v>2223.0</v>
      </c>
      <c r="C2235" s="251">
        <f t="shared" si="1"/>
        <v>1.26652033</v>
      </c>
      <c r="D2235" s="251">
        <f t="shared" si="2"/>
        <v>1.156980439</v>
      </c>
      <c r="E2235" s="193"/>
      <c r="F2235" s="193"/>
      <c r="G2235" s="193"/>
      <c r="H2235" s="193"/>
    </row>
    <row r="2236" ht="13.5" customHeight="1">
      <c r="A2236" s="193"/>
      <c r="B2236" s="251">
        <v>2224.0</v>
      </c>
      <c r="C2236" s="251">
        <f t="shared" si="1"/>
        <v>1.267133719</v>
      </c>
      <c r="D2236" s="251">
        <f t="shared" si="2"/>
        <v>1.157062147</v>
      </c>
      <c r="E2236" s="193"/>
      <c r="F2236" s="193"/>
      <c r="G2236" s="193"/>
      <c r="H2236" s="193"/>
    </row>
    <row r="2237" ht="13.5" customHeight="1">
      <c r="A2237" s="193"/>
      <c r="B2237" s="251">
        <v>2225.0</v>
      </c>
      <c r="C2237" s="251">
        <f t="shared" si="1"/>
        <v>1.267747151</v>
      </c>
      <c r="D2237" s="251">
        <f t="shared" si="2"/>
        <v>1.157143866</v>
      </c>
      <c r="E2237" s="193"/>
      <c r="F2237" s="193"/>
      <c r="G2237" s="193"/>
      <c r="H2237" s="193"/>
    </row>
    <row r="2238" ht="13.5" customHeight="1">
      <c r="A2238" s="193"/>
      <c r="B2238" s="251">
        <v>2226.0</v>
      </c>
      <c r="C2238" s="251">
        <f t="shared" si="1"/>
        <v>1.268360626</v>
      </c>
      <c r="D2238" s="251">
        <f t="shared" si="2"/>
        <v>1.157225597</v>
      </c>
      <c r="E2238" s="193"/>
      <c r="F2238" s="193"/>
      <c r="G2238" s="193"/>
      <c r="H2238" s="193"/>
    </row>
    <row r="2239" ht="13.5" customHeight="1">
      <c r="A2239" s="193"/>
      <c r="B2239" s="251">
        <v>2227.0</v>
      </c>
      <c r="C2239" s="251">
        <f t="shared" si="1"/>
        <v>1.268974145</v>
      </c>
      <c r="D2239" s="251">
        <f t="shared" si="2"/>
        <v>1.157307339</v>
      </c>
      <c r="E2239" s="193"/>
      <c r="F2239" s="193"/>
      <c r="G2239" s="193"/>
      <c r="H2239" s="193"/>
    </row>
    <row r="2240" ht="13.5" customHeight="1">
      <c r="A2240" s="193"/>
      <c r="B2240" s="251">
        <v>2228.0</v>
      </c>
      <c r="C2240" s="251">
        <f t="shared" si="1"/>
        <v>1.269587707</v>
      </c>
      <c r="D2240" s="251">
        <f t="shared" si="2"/>
        <v>1.157389093</v>
      </c>
      <c r="E2240" s="193"/>
      <c r="F2240" s="193"/>
      <c r="G2240" s="193"/>
      <c r="H2240" s="193"/>
    </row>
    <row r="2241" ht="13.5" customHeight="1">
      <c r="A2241" s="193"/>
      <c r="B2241" s="251">
        <v>2229.0</v>
      </c>
      <c r="C2241" s="251">
        <f t="shared" si="1"/>
        <v>1.270201312</v>
      </c>
      <c r="D2241" s="251">
        <f t="shared" si="2"/>
        <v>1.157470858</v>
      </c>
      <c r="E2241" s="193"/>
      <c r="F2241" s="193"/>
      <c r="G2241" s="193"/>
      <c r="H2241" s="193"/>
    </row>
    <row r="2242" ht="13.5" customHeight="1">
      <c r="A2242" s="193"/>
      <c r="B2242" s="251">
        <v>2230.0</v>
      </c>
      <c r="C2242" s="251">
        <f t="shared" si="1"/>
        <v>1.270814961</v>
      </c>
      <c r="D2242" s="251">
        <f t="shared" si="2"/>
        <v>1.157552635</v>
      </c>
      <c r="E2242" s="193"/>
      <c r="F2242" s="193"/>
      <c r="G2242" s="193"/>
      <c r="H2242" s="193"/>
    </row>
    <row r="2243" ht="13.5" customHeight="1">
      <c r="A2243" s="193"/>
      <c r="B2243" s="251">
        <v>2231.0</v>
      </c>
      <c r="C2243" s="251">
        <f t="shared" si="1"/>
        <v>1.271428653</v>
      </c>
      <c r="D2243" s="251">
        <f t="shared" si="2"/>
        <v>1.157634424</v>
      </c>
      <c r="E2243" s="193"/>
      <c r="F2243" s="193"/>
      <c r="G2243" s="193"/>
      <c r="H2243" s="193"/>
    </row>
    <row r="2244" ht="13.5" customHeight="1">
      <c r="A2244" s="193"/>
      <c r="B2244" s="251">
        <v>2232.0</v>
      </c>
      <c r="C2244" s="251">
        <f t="shared" si="1"/>
        <v>1.272042388</v>
      </c>
      <c r="D2244" s="251">
        <f t="shared" si="2"/>
        <v>1.157716224</v>
      </c>
      <c r="E2244" s="193"/>
      <c r="F2244" s="193"/>
      <c r="G2244" s="193"/>
      <c r="H2244" s="193"/>
    </row>
    <row r="2245" ht="13.5" customHeight="1">
      <c r="A2245" s="193"/>
      <c r="B2245" s="251">
        <v>2233.0</v>
      </c>
      <c r="C2245" s="251">
        <f t="shared" si="1"/>
        <v>1.272656167</v>
      </c>
      <c r="D2245" s="251">
        <f t="shared" si="2"/>
        <v>1.157798035</v>
      </c>
      <c r="E2245" s="193"/>
      <c r="F2245" s="193"/>
      <c r="G2245" s="193"/>
      <c r="H2245" s="193"/>
    </row>
    <row r="2246" ht="13.5" customHeight="1">
      <c r="A2246" s="193"/>
      <c r="B2246" s="251">
        <v>2234.0</v>
      </c>
      <c r="C2246" s="251">
        <f t="shared" si="1"/>
        <v>1.273269989</v>
      </c>
      <c r="D2246" s="251">
        <f t="shared" si="2"/>
        <v>1.157879859</v>
      </c>
      <c r="E2246" s="193"/>
      <c r="F2246" s="193"/>
      <c r="G2246" s="193"/>
      <c r="H2246" s="193"/>
    </row>
    <row r="2247" ht="13.5" customHeight="1">
      <c r="A2247" s="193"/>
      <c r="B2247" s="251">
        <v>2235.0</v>
      </c>
      <c r="C2247" s="251">
        <f t="shared" si="1"/>
        <v>1.273883854</v>
      </c>
      <c r="D2247" s="251">
        <f t="shared" si="2"/>
        <v>1.157961693</v>
      </c>
      <c r="E2247" s="193"/>
      <c r="F2247" s="193"/>
      <c r="G2247" s="193"/>
      <c r="H2247" s="193"/>
    </row>
    <row r="2248" ht="13.5" customHeight="1">
      <c r="A2248" s="193"/>
      <c r="B2248" s="251">
        <v>2236.0</v>
      </c>
      <c r="C2248" s="251">
        <f t="shared" si="1"/>
        <v>1.274497763</v>
      </c>
      <c r="D2248" s="251">
        <f t="shared" si="2"/>
        <v>1.15804354</v>
      </c>
      <c r="E2248" s="193"/>
      <c r="F2248" s="193"/>
      <c r="G2248" s="193"/>
      <c r="H2248" s="193"/>
    </row>
    <row r="2249" ht="13.5" customHeight="1">
      <c r="A2249" s="193"/>
      <c r="B2249" s="251">
        <v>2237.0</v>
      </c>
      <c r="C2249" s="251">
        <f t="shared" si="1"/>
        <v>1.275111715</v>
      </c>
      <c r="D2249" s="251">
        <f t="shared" si="2"/>
        <v>1.158125398</v>
      </c>
      <c r="E2249" s="193"/>
      <c r="F2249" s="193"/>
      <c r="G2249" s="193"/>
      <c r="H2249" s="193"/>
    </row>
    <row r="2250" ht="13.5" customHeight="1">
      <c r="A2250" s="193"/>
      <c r="B2250" s="251">
        <v>2238.0</v>
      </c>
      <c r="C2250" s="251">
        <f t="shared" si="1"/>
        <v>1.275725711</v>
      </c>
      <c r="D2250" s="251">
        <f t="shared" si="2"/>
        <v>1.158207267</v>
      </c>
      <c r="E2250" s="193"/>
      <c r="F2250" s="193"/>
      <c r="G2250" s="193"/>
      <c r="H2250" s="193"/>
    </row>
    <row r="2251" ht="13.5" customHeight="1">
      <c r="A2251" s="193"/>
      <c r="B2251" s="251">
        <v>2239.0</v>
      </c>
      <c r="C2251" s="251">
        <f t="shared" si="1"/>
        <v>1.27633975</v>
      </c>
      <c r="D2251" s="251">
        <f t="shared" si="2"/>
        <v>1.158289148</v>
      </c>
      <c r="E2251" s="193"/>
      <c r="F2251" s="193"/>
      <c r="G2251" s="193"/>
      <c r="H2251" s="193"/>
    </row>
    <row r="2252" ht="13.5" customHeight="1">
      <c r="A2252" s="193"/>
      <c r="B2252" s="251">
        <v>2240.0</v>
      </c>
      <c r="C2252" s="251">
        <f t="shared" si="1"/>
        <v>1.276953833</v>
      </c>
      <c r="D2252" s="251">
        <f t="shared" si="2"/>
        <v>1.158371041</v>
      </c>
      <c r="E2252" s="193"/>
      <c r="F2252" s="193"/>
      <c r="G2252" s="193"/>
      <c r="H2252" s="193"/>
    </row>
    <row r="2253" ht="13.5" customHeight="1">
      <c r="A2253" s="193"/>
      <c r="B2253" s="251">
        <v>2241.0</v>
      </c>
      <c r="C2253" s="251">
        <f t="shared" si="1"/>
        <v>1.277567958</v>
      </c>
      <c r="D2253" s="251">
        <f t="shared" si="2"/>
        <v>1.158452945</v>
      </c>
      <c r="E2253" s="193"/>
      <c r="F2253" s="193"/>
      <c r="G2253" s="193"/>
      <c r="H2253" s="193"/>
    </row>
    <row r="2254" ht="13.5" customHeight="1">
      <c r="A2254" s="193"/>
      <c r="B2254" s="251">
        <v>2242.0</v>
      </c>
      <c r="C2254" s="251">
        <f t="shared" si="1"/>
        <v>1.278182128</v>
      </c>
      <c r="D2254" s="251">
        <f t="shared" si="2"/>
        <v>1.158534861</v>
      </c>
      <c r="E2254" s="193"/>
      <c r="F2254" s="193"/>
      <c r="G2254" s="193"/>
      <c r="H2254" s="193"/>
    </row>
    <row r="2255" ht="13.5" customHeight="1">
      <c r="A2255" s="193"/>
      <c r="B2255" s="251">
        <v>2243.0</v>
      </c>
      <c r="C2255" s="251">
        <f t="shared" si="1"/>
        <v>1.278796341</v>
      </c>
      <c r="D2255" s="251">
        <f t="shared" si="2"/>
        <v>1.158616788</v>
      </c>
      <c r="E2255" s="193"/>
      <c r="F2255" s="193"/>
      <c r="G2255" s="193"/>
      <c r="H2255" s="193"/>
    </row>
    <row r="2256" ht="13.5" customHeight="1">
      <c r="A2256" s="193"/>
      <c r="B2256" s="251">
        <v>2244.0</v>
      </c>
      <c r="C2256" s="251">
        <f t="shared" si="1"/>
        <v>1.279410597</v>
      </c>
      <c r="D2256" s="251">
        <f t="shared" si="2"/>
        <v>1.158698727</v>
      </c>
      <c r="E2256" s="193"/>
      <c r="F2256" s="193"/>
      <c r="G2256" s="193"/>
      <c r="H2256" s="193"/>
    </row>
    <row r="2257" ht="13.5" customHeight="1">
      <c r="A2257" s="193"/>
      <c r="B2257" s="251">
        <v>2245.0</v>
      </c>
      <c r="C2257" s="251">
        <f t="shared" si="1"/>
        <v>1.280024896</v>
      </c>
      <c r="D2257" s="251">
        <f t="shared" si="2"/>
        <v>1.158780678</v>
      </c>
      <c r="E2257" s="193"/>
      <c r="F2257" s="193"/>
      <c r="G2257" s="193"/>
      <c r="H2257" s="193"/>
    </row>
    <row r="2258" ht="13.5" customHeight="1">
      <c r="A2258" s="193"/>
      <c r="B2258" s="251">
        <v>2246.0</v>
      </c>
      <c r="C2258" s="251">
        <f t="shared" si="1"/>
        <v>1.280639239</v>
      </c>
      <c r="D2258" s="251">
        <f t="shared" si="2"/>
        <v>1.15886264</v>
      </c>
      <c r="E2258" s="193"/>
      <c r="F2258" s="193"/>
      <c r="G2258" s="193"/>
      <c r="H2258" s="193"/>
    </row>
    <row r="2259" ht="13.5" customHeight="1">
      <c r="A2259" s="193"/>
      <c r="B2259" s="251">
        <v>2247.0</v>
      </c>
      <c r="C2259" s="251">
        <f t="shared" si="1"/>
        <v>1.281253626</v>
      </c>
      <c r="D2259" s="251">
        <f t="shared" si="2"/>
        <v>1.158944613</v>
      </c>
      <c r="E2259" s="193"/>
      <c r="F2259" s="193"/>
      <c r="G2259" s="193"/>
      <c r="H2259" s="193"/>
    </row>
    <row r="2260" ht="13.5" customHeight="1">
      <c r="A2260" s="193"/>
      <c r="B2260" s="251">
        <v>2248.0</v>
      </c>
      <c r="C2260" s="251">
        <f t="shared" si="1"/>
        <v>1.281868056</v>
      </c>
      <c r="D2260" s="251">
        <f t="shared" si="2"/>
        <v>1.159026599</v>
      </c>
      <c r="E2260" s="193"/>
      <c r="F2260" s="193"/>
      <c r="G2260" s="193"/>
      <c r="H2260" s="193"/>
    </row>
    <row r="2261" ht="13.5" customHeight="1">
      <c r="A2261" s="193"/>
      <c r="B2261" s="251">
        <v>2249.0</v>
      </c>
      <c r="C2261" s="251">
        <f t="shared" si="1"/>
        <v>1.282482529</v>
      </c>
      <c r="D2261" s="251">
        <f t="shared" si="2"/>
        <v>1.159108596</v>
      </c>
      <c r="E2261" s="193"/>
      <c r="F2261" s="193"/>
      <c r="G2261" s="193"/>
      <c r="H2261" s="193"/>
    </row>
    <row r="2262" ht="13.5" customHeight="1">
      <c r="A2262" s="193"/>
      <c r="B2262" s="251">
        <v>2250.0</v>
      </c>
      <c r="C2262" s="251">
        <f t="shared" si="1"/>
        <v>1.283097046</v>
      </c>
      <c r="D2262" s="251">
        <f t="shared" si="2"/>
        <v>1.159190604</v>
      </c>
      <c r="E2262" s="193"/>
      <c r="F2262" s="193"/>
      <c r="G2262" s="193"/>
      <c r="H2262" s="193"/>
    </row>
    <row r="2263" ht="13.5" customHeight="1">
      <c r="A2263" s="193"/>
      <c r="B2263" s="251">
        <v>2251.0</v>
      </c>
      <c r="C2263" s="251">
        <f t="shared" si="1"/>
        <v>1.283711607</v>
      </c>
      <c r="D2263" s="251">
        <f t="shared" si="2"/>
        <v>1.159272624</v>
      </c>
      <c r="E2263" s="193"/>
      <c r="F2263" s="193"/>
      <c r="G2263" s="193"/>
      <c r="H2263" s="193"/>
    </row>
    <row r="2264" ht="13.5" customHeight="1">
      <c r="A2264" s="193"/>
      <c r="B2264" s="251">
        <v>2252.0</v>
      </c>
      <c r="C2264" s="251">
        <f t="shared" si="1"/>
        <v>1.284326211</v>
      </c>
      <c r="D2264" s="251">
        <f t="shared" si="2"/>
        <v>1.159354656</v>
      </c>
      <c r="E2264" s="193"/>
      <c r="F2264" s="193"/>
      <c r="G2264" s="193"/>
      <c r="H2264" s="193"/>
    </row>
    <row r="2265" ht="13.5" customHeight="1">
      <c r="A2265" s="193"/>
      <c r="B2265" s="251">
        <v>2253.0</v>
      </c>
      <c r="C2265" s="251">
        <f t="shared" si="1"/>
        <v>1.284940858</v>
      </c>
      <c r="D2265" s="251">
        <f t="shared" si="2"/>
        <v>1.159436699</v>
      </c>
      <c r="E2265" s="193"/>
      <c r="F2265" s="193"/>
      <c r="G2265" s="193"/>
      <c r="H2265" s="193"/>
    </row>
    <row r="2266" ht="13.5" customHeight="1">
      <c r="A2266" s="193"/>
      <c r="B2266" s="251">
        <v>2254.0</v>
      </c>
      <c r="C2266" s="251">
        <f t="shared" si="1"/>
        <v>1.285555549</v>
      </c>
      <c r="D2266" s="251">
        <f t="shared" si="2"/>
        <v>1.159518754</v>
      </c>
      <c r="E2266" s="193"/>
      <c r="F2266" s="193"/>
      <c r="G2266" s="193"/>
      <c r="H2266" s="193"/>
    </row>
    <row r="2267" ht="13.5" customHeight="1">
      <c r="A2267" s="193"/>
      <c r="B2267" s="251">
        <v>2255.0</v>
      </c>
      <c r="C2267" s="251">
        <f t="shared" si="1"/>
        <v>1.286170283</v>
      </c>
      <c r="D2267" s="251">
        <f t="shared" si="2"/>
        <v>1.159600821</v>
      </c>
      <c r="E2267" s="193"/>
      <c r="F2267" s="193"/>
      <c r="G2267" s="193"/>
      <c r="H2267" s="193"/>
    </row>
    <row r="2268" ht="13.5" customHeight="1">
      <c r="A2268" s="193"/>
      <c r="B2268" s="251">
        <v>2256.0</v>
      </c>
      <c r="C2268" s="251">
        <f t="shared" si="1"/>
        <v>1.286785061</v>
      </c>
      <c r="D2268" s="251">
        <f t="shared" si="2"/>
        <v>1.159682899</v>
      </c>
      <c r="E2268" s="193"/>
      <c r="F2268" s="193"/>
      <c r="G2268" s="193"/>
      <c r="H2268" s="193"/>
    </row>
    <row r="2269" ht="13.5" customHeight="1">
      <c r="A2269" s="193"/>
      <c r="B2269" s="251">
        <v>2257.0</v>
      </c>
      <c r="C2269" s="251">
        <f t="shared" si="1"/>
        <v>1.287399883</v>
      </c>
      <c r="D2269" s="251">
        <f t="shared" si="2"/>
        <v>1.159764989</v>
      </c>
      <c r="E2269" s="193"/>
      <c r="F2269" s="193"/>
      <c r="G2269" s="193"/>
      <c r="H2269" s="193"/>
    </row>
    <row r="2270" ht="13.5" customHeight="1">
      <c r="A2270" s="193"/>
      <c r="B2270" s="251">
        <v>2258.0</v>
      </c>
      <c r="C2270" s="251">
        <f t="shared" si="1"/>
        <v>1.288014748</v>
      </c>
      <c r="D2270" s="251">
        <f t="shared" si="2"/>
        <v>1.15984709</v>
      </c>
      <c r="E2270" s="193"/>
      <c r="F2270" s="193"/>
      <c r="G2270" s="193"/>
      <c r="H2270" s="193"/>
    </row>
    <row r="2271" ht="13.5" customHeight="1">
      <c r="A2271" s="193"/>
      <c r="B2271" s="251">
        <v>2259.0</v>
      </c>
      <c r="C2271" s="251">
        <f t="shared" si="1"/>
        <v>1.288629656</v>
      </c>
      <c r="D2271" s="251">
        <f t="shared" si="2"/>
        <v>1.159929204</v>
      </c>
      <c r="E2271" s="193"/>
      <c r="F2271" s="193"/>
      <c r="G2271" s="193"/>
      <c r="H2271" s="193"/>
    </row>
    <row r="2272" ht="13.5" customHeight="1">
      <c r="A2272" s="193"/>
      <c r="B2272" s="251">
        <v>2260.0</v>
      </c>
      <c r="C2272" s="251">
        <f t="shared" si="1"/>
        <v>1.289244608</v>
      </c>
      <c r="D2272" s="251">
        <f t="shared" si="2"/>
        <v>1.160011328</v>
      </c>
      <c r="E2272" s="193"/>
      <c r="F2272" s="193"/>
      <c r="G2272" s="193"/>
      <c r="H2272" s="193"/>
    </row>
    <row r="2273" ht="13.5" customHeight="1">
      <c r="A2273" s="193"/>
      <c r="B2273" s="251">
        <v>2261.0</v>
      </c>
      <c r="C2273" s="251">
        <f t="shared" si="1"/>
        <v>1.289859604</v>
      </c>
      <c r="D2273" s="251">
        <f t="shared" si="2"/>
        <v>1.160093465</v>
      </c>
      <c r="E2273" s="193"/>
      <c r="F2273" s="193"/>
      <c r="G2273" s="193"/>
      <c r="H2273" s="193"/>
    </row>
    <row r="2274" ht="13.5" customHeight="1">
      <c r="A2274" s="193"/>
      <c r="B2274" s="251">
        <v>2262.0</v>
      </c>
      <c r="C2274" s="251">
        <f t="shared" si="1"/>
        <v>1.290474643</v>
      </c>
      <c r="D2274" s="251">
        <f t="shared" si="2"/>
        <v>1.160175613</v>
      </c>
      <c r="E2274" s="193"/>
      <c r="F2274" s="193"/>
      <c r="G2274" s="193"/>
      <c r="H2274" s="193"/>
    </row>
    <row r="2275" ht="13.5" customHeight="1">
      <c r="A2275" s="193"/>
      <c r="B2275" s="251">
        <v>2263.0</v>
      </c>
      <c r="C2275" s="251">
        <f t="shared" si="1"/>
        <v>1.291089725</v>
      </c>
      <c r="D2275" s="251">
        <f t="shared" si="2"/>
        <v>1.160257772</v>
      </c>
      <c r="E2275" s="193"/>
      <c r="F2275" s="193"/>
      <c r="G2275" s="193"/>
      <c r="H2275" s="193"/>
    </row>
    <row r="2276" ht="13.5" customHeight="1">
      <c r="A2276" s="193"/>
      <c r="B2276" s="251">
        <v>2264.0</v>
      </c>
      <c r="C2276" s="251">
        <f t="shared" si="1"/>
        <v>1.291704852</v>
      </c>
      <c r="D2276" s="251">
        <f t="shared" si="2"/>
        <v>1.160339943</v>
      </c>
      <c r="E2276" s="193"/>
      <c r="F2276" s="193"/>
      <c r="G2276" s="193"/>
      <c r="H2276" s="193"/>
    </row>
    <row r="2277" ht="13.5" customHeight="1">
      <c r="A2277" s="193"/>
      <c r="B2277" s="251">
        <v>2265.0</v>
      </c>
      <c r="C2277" s="251">
        <f t="shared" si="1"/>
        <v>1.292320021</v>
      </c>
      <c r="D2277" s="251">
        <f t="shared" si="2"/>
        <v>1.160422126</v>
      </c>
      <c r="E2277" s="193"/>
      <c r="F2277" s="193"/>
      <c r="G2277" s="193"/>
      <c r="H2277" s="193"/>
    </row>
    <row r="2278" ht="13.5" customHeight="1">
      <c r="A2278" s="193"/>
      <c r="B2278" s="251">
        <v>2266.0</v>
      </c>
      <c r="C2278" s="251">
        <f t="shared" si="1"/>
        <v>1.292935235</v>
      </c>
      <c r="D2278" s="251">
        <f t="shared" si="2"/>
        <v>1.160504321</v>
      </c>
      <c r="E2278" s="193"/>
      <c r="F2278" s="193"/>
      <c r="G2278" s="193"/>
      <c r="H2278" s="193"/>
    </row>
    <row r="2279" ht="13.5" customHeight="1">
      <c r="A2279" s="193"/>
      <c r="B2279" s="251">
        <v>2267.0</v>
      </c>
      <c r="C2279" s="251">
        <f t="shared" si="1"/>
        <v>1.293550492</v>
      </c>
      <c r="D2279" s="251">
        <f t="shared" si="2"/>
        <v>1.160586527</v>
      </c>
      <c r="E2279" s="193"/>
      <c r="F2279" s="193"/>
      <c r="G2279" s="193"/>
      <c r="H2279" s="193"/>
    </row>
    <row r="2280" ht="13.5" customHeight="1">
      <c r="A2280" s="193"/>
      <c r="B2280" s="251">
        <v>2268.0</v>
      </c>
      <c r="C2280" s="251">
        <f t="shared" si="1"/>
        <v>1.294165792</v>
      </c>
      <c r="D2280" s="251">
        <f t="shared" si="2"/>
        <v>1.160668745</v>
      </c>
      <c r="E2280" s="193"/>
      <c r="F2280" s="193"/>
      <c r="G2280" s="193"/>
      <c r="H2280" s="193"/>
    </row>
    <row r="2281" ht="13.5" customHeight="1">
      <c r="A2281" s="193"/>
      <c r="B2281" s="251">
        <v>2269.0</v>
      </c>
      <c r="C2281" s="251">
        <f t="shared" si="1"/>
        <v>1.294781136</v>
      </c>
      <c r="D2281" s="251">
        <f t="shared" si="2"/>
        <v>1.160750974</v>
      </c>
      <c r="E2281" s="193"/>
      <c r="F2281" s="193"/>
      <c r="G2281" s="193"/>
      <c r="H2281" s="193"/>
    </row>
    <row r="2282" ht="13.5" customHeight="1">
      <c r="A2282" s="193"/>
      <c r="B2282" s="251">
        <v>2270.0</v>
      </c>
      <c r="C2282" s="251">
        <f t="shared" si="1"/>
        <v>1.295396524</v>
      </c>
      <c r="D2282" s="251">
        <f t="shared" si="2"/>
        <v>1.160833215</v>
      </c>
      <c r="E2282" s="193"/>
      <c r="F2282" s="193"/>
      <c r="G2282" s="193"/>
      <c r="H2282" s="193"/>
    </row>
    <row r="2283" ht="13.5" customHeight="1">
      <c r="A2283" s="193"/>
      <c r="B2283" s="251">
        <v>2271.0</v>
      </c>
      <c r="C2283" s="251">
        <f t="shared" si="1"/>
        <v>1.296011955</v>
      </c>
      <c r="D2283" s="251">
        <f t="shared" si="2"/>
        <v>1.160915468</v>
      </c>
      <c r="E2283" s="193"/>
      <c r="F2283" s="193"/>
      <c r="G2283" s="193"/>
      <c r="H2283" s="193"/>
    </row>
    <row r="2284" ht="13.5" customHeight="1">
      <c r="A2284" s="193"/>
      <c r="B2284" s="251">
        <v>2272.0</v>
      </c>
      <c r="C2284" s="251">
        <f t="shared" si="1"/>
        <v>1.29662743</v>
      </c>
      <c r="D2284" s="251">
        <f t="shared" si="2"/>
        <v>1.160997732</v>
      </c>
      <c r="E2284" s="193"/>
      <c r="F2284" s="193"/>
      <c r="G2284" s="193"/>
      <c r="H2284" s="193"/>
    </row>
    <row r="2285" ht="13.5" customHeight="1">
      <c r="A2285" s="193"/>
      <c r="B2285" s="251">
        <v>2273.0</v>
      </c>
      <c r="C2285" s="251">
        <f t="shared" si="1"/>
        <v>1.297242949</v>
      </c>
      <c r="D2285" s="251">
        <f t="shared" si="2"/>
        <v>1.161080009</v>
      </c>
      <c r="E2285" s="193"/>
      <c r="F2285" s="193"/>
      <c r="G2285" s="193"/>
      <c r="H2285" s="193"/>
    </row>
    <row r="2286" ht="13.5" customHeight="1">
      <c r="A2286" s="193"/>
      <c r="B2286" s="251">
        <v>2274.0</v>
      </c>
      <c r="C2286" s="251">
        <f t="shared" si="1"/>
        <v>1.297858511</v>
      </c>
      <c r="D2286" s="251">
        <f t="shared" si="2"/>
        <v>1.161162296</v>
      </c>
      <c r="E2286" s="193"/>
      <c r="F2286" s="193"/>
      <c r="G2286" s="193"/>
      <c r="H2286" s="193"/>
    </row>
    <row r="2287" ht="13.5" customHeight="1">
      <c r="A2287" s="193"/>
      <c r="B2287" s="251">
        <v>2275.0</v>
      </c>
      <c r="C2287" s="251">
        <f t="shared" si="1"/>
        <v>1.298474117</v>
      </c>
      <c r="D2287" s="251">
        <f t="shared" si="2"/>
        <v>1.161244596</v>
      </c>
      <c r="E2287" s="193"/>
      <c r="F2287" s="193"/>
      <c r="G2287" s="193"/>
      <c r="H2287" s="193"/>
    </row>
    <row r="2288" ht="13.5" customHeight="1">
      <c r="A2288" s="193"/>
      <c r="B2288" s="251">
        <v>2276.0</v>
      </c>
      <c r="C2288" s="251">
        <f t="shared" si="1"/>
        <v>1.299089766</v>
      </c>
      <c r="D2288" s="251">
        <f t="shared" si="2"/>
        <v>1.161326907</v>
      </c>
      <c r="E2288" s="193"/>
      <c r="F2288" s="193"/>
      <c r="G2288" s="193"/>
      <c r="H2288" s="193"/>
    </row>
    <row r="2289" ht="13.5" customHeight="1">
      <c r="A2289" s="193"/>
      <c r="B2289" s="251">
        <v>2277.0</v>
      </c>
      <c r="C2289" s="251">
        <f t="shared" si="1"/>
        <v>1.299705459</v>
      </c>
      <c r="D2289" s="251">
        <f t="shared" si="2"/>
        <v>1.161409229</v>
      </c>
      <c r="E2289" s="193"/>
      <c r="F2289" s="193"/>
      <c r="G2289" s="193"/>
      <c r="H2289" s="193"/>
    </row>
    <row r="2290" ht="13.5" customHeight="1">
      <c r="A2290" s="193"/>
      <c r="B2290" s="251">
        <v>2278.0</v>
      </c>
      <c r="C2290" s="251">
        <f t="shared" si="1"/>
        <v>1.300321196</v>
      </c>
      <c r="D2290" s="251">
        <f t="shared" si="2"/>
        <v>1.161491564</v>
      </c>
      <c r="E2290" s="193"/>
      <c r="F2290" s="193"/>
      <c r="G2290" s="193"/>
      <c r="H2290" s="193"/>
    </row>
    <row r="2291" ht="13.5" customHeight="1">
      <c r="A2291" s="193"/>
      <c r="B2291" s="251">
        <v>2279.0</v>
      </c>
      <c r="C2291" s="251">
        <f t="shared" si="1"/>
        <v>1.300936976</v>
      </c>
      <c r="D2291" s="251">
        <f t="shared" si="2"/>
        <v>1.16157391</v>
      </c>
      <c r="E2291" s="193"/>
      <c r="F2291" s="193"/>
      <c r="G2291" s="193"/>
      <c r="H2291" s="193"/>
    </row>
    <row r="2292" ht="13.5" customHeight="1">
      <c r="A2292" s="193"/>
      <c r="B2292" s="251">
        <v>2280.0</v>
      </c>
      <c r="C2292" s="251">
        <f t="shared" si="1"/>
        <v>1.3015528</v>
      </c>
      <c r="D2292" s="251">
        <f t="shared" si="2"/>
        <v>1.161656268</v>
      </c>
      <c r="E2292" s="193"/>
      <c r="F2292" s="193"/>
      <c r="G2292" s="193"/>
      <c r="H2292" s="193"/>
    </row>
    <row r="2293" ht="13.5" customHeight="1">
      <c r="A2293" s="193"/>
      <c r="B2293" s="251">
        <v>2281.0</v>
      </c>
      <c r="C2293" s="251">
        <f t="shared" si="1"/>
        <v>1.302168668</v>
      </c>
      <c r="D2293" s="251">
        <f t="shared" si="2"/>
        <v>1.161738637</v>
      </c>
      <c r="E2293" s="193"/>
      <c r="F2293" s="193"/>
      <c r="G2293" s="193"/>
      <c r="H2293" s="193"/>
    </row>
    <row r="2294" ht="13.5" customHeight="1">
      <c r="A2294" s="193"/>
      <c r="B2294" s="251">
        <v>2282.0</v>
      </c>
      <c r="C2294" s="251">
        <f t="shared" si="1"/>
        <v>1.302784579</v>
      </c>
      <c r="D2294" s="251">
        <f t="shared" si="2"/>
        <v>1.161821018</v>
      </c>
      <c r="E2294" s="193"/>
      <c r="F2294" s="193"/>
      <c r="G2294" s="193"/>
      <c r="H2294" s="193"/>
    </row>
    <row r="2295" ht="13.5" customHeight="1">
      <c r="A2295" s="193"/>
      <c r="B2295" s="251">
        <v>2283.0</v>
      </c>
      <c r="C2295" s="251">
        <f t="shared" si="1"/>
        <v>1.303400534</v>
      </c>
      <c r="D2295" s="251">
        <f t="shared" si="2"/>
        <v>1.161903411</v>
      </c>
      <c r="E2295" s="193"/>
      <c r="F2295" s="193"/>
      <c r="G2295" s="193"/>
      <c r="H2295" s="193"/>
    </row>
    <row r="2296" ht="13.5" customHeight="1">
      <c r="A2296" s="193"/>
      <c r="B2296" s="251">
        <v>2284.0</v>
      </c>
      <c r="C2296" s="251">
        <f t="shared" si="1"/>
        <v>1.304016533</v>
      </c>
      <c r="D2296" s="251">
        <f t="shared" si="2"/>
        <v>1.161985816</v>
      </c>
      <c r="E2296" s="193"/>
      <c r="F2296" s="193"/>
      <c r="G2296" s="193"/>
      <c r="H2296" s="193"/>
    </row>
    <row r="2297" ht="13.5" customHeight="1">
      <c r="A2297" s="193"/>
      <c r="B2297" s="251">
        <v>2285.0</v>
      </c>
      <c r="C2297" s="251">
        <f t="shared" si="1"/>
        <v>1.304632575</v>
      </c>
      <c r="D2297" s="251">
        <f t="shared" si="2"/>
        <v>1.162068232</v>
      </c>
      <c r="E2297" s="193"/>
      <c r="F2297" s="193"/>
      <c r="G2297" s="193"/>
      <c r="H2297" s="193"/>
    </row>
    <row r="2298" ht="13.5" customHeight="1">
      <c r="A2298" s="193"/>
      <c r="B2298" s="251">
        <v>2286.0</v>
      </c>
      <c r="C2298" s="251">
        <f t="shared" si="1"/>
        <v>1.305248661</v>
      </c>
      <c r="D2298" s="251">
        <f t="shared" si="2"/>
        <v>1.16215066</v>
      </c>
      <c r="E2298" s="193"/>
      <c r="F2298" s="193"/>
      <c r="G2298" s="193"/>
      <c r="H2298" s="193"/>
    </row>
    <row r="2299" ht="13.5" customHeight="1">
      <c r="A2299" s="193"/>
      <c r="B2299" s="251">
        <v>2287.0</v>
      </c>
      <c r="C2299" s="251">
        <f t="shared" si="1"/>
        <v>1.305864791</v>
      </c>
      <c r="D2299" s="251">
        <f t="shared" si="2"/>
        <v>1.162233099</v>
      </c>
      <c r="E2299" s="193"/>
      <c r="F2299" s="193"/>
      <c r="G2299" s="193"/>
      <c r="H2299" s="193"/>
    </row>
    <row r="2300" ht="13.5" customHeight="1">
      <c r="A2300" s="193"/>
      <c r="B2300" s="251">
        <v>2288.0</v>
      </c>
      <c r="C2300" s="251">
        <f t="shared" si="1"/>
        <v>1.306480965</v>
      </c>
      <c r="D2300" s="251">
        <f t="shared" si="2"/>
        <v>1.162315551</v>
      </c>
      <c r="E2300" s="193"/>
      <c r="F2300" s="193"/>
      <c r="G2300" s="193"/>
      <c r="H2300" s="193"/>
    </row>
    <row r="2301" ht="13.5" customHeight="1">
      <c r="A2301" s="193"/>
      <c r="B2301" s="251">
        <v>2289.0</v>
      </c>
      <c r="C2301" s="251">
        <f t="shared" si="1"/>
        <v>1.307097182</v>
      </c>
      <c r="D2301" s="251">
        <f t="shared" si="2"/>
        <v>1.162398013</v>
      </c>
      <c r="E2301" s="193"/>
      <c r="F2301" s="193"/>
      <c r="G2301" s="193"/>
      <c r="H2301" s="193"/>
    </row>
    <row r="2302" ht="13.5" customHeight="1">
      <c r="A2302" s="193"/>
      <c r="B2302" s="251">
        <v>2290.0</v>
      </c>
      <c r="C2302" s="251">
        <f t="shared" si="1"/>
        <v>1.307713443</v>
      </c>
      <c r="D2302" s="251">
        <f t="shared" si="2"/>
        <v>1.162480488</v>
      </c>
      <c r="E2302" s="193"/>
      <c r="F2302" s="193"/>
      <c r="G2302" s="193"/>
      <c r="H2302" s="193"/>
    </row>
    <row r="2303" ht="13.5" customHeight="1">
      <c r="A2303" s="193"/>
      <c r="B2303" s="251">
        <v>2291.0</v>
      </c>
      <c r="C2303" s="251">
        <f t="shared" si="1"/>
        <v>1.308329747</v>
      </c>
      <c r="D2303" s="251">
        <f t="shared" si="2"/>
        <v>1.162562975</v>
      </c>
      <c r="E2303" s="193"/>
      <c r="F2303" s="193"/>
      <c r="G2303" s="193"/>
      <c r="H2303" s="193"/>
    </row>
    <row r="2304" ht="13.5" customHeight="1">
      <c r="A2304" s="193"/>
      <c r="B2304" s="251">
        <v>2292.0</v>
      </c>
      <c r="C2304" s="251">
        <f t="shared" si="1"/>
        <v>1.308946096</v>
      </c>
      <c r="D2304" s="251">
        <f t="shared" si="2"/>
        <v>1.162645473</v>
      </c>
      <c r="E2304" s="193"/>
      <c r="F2304" s="193"/>
      <c r="G2304" s="193"/>
      <c r="H2304" s="193"/>
    </row>
    <row r="2305" ht="13.5" customHeight="1">
      <c r="A2305" s="193"/>
      <c r="B2305" s="251">
        <v>2293.0</v>
      </c>
      <c r="C2305" s="251">
        <f t="shared" si="1"/>
        <v>1.309562488</v>
      </c>
      <c r="D2305" s="251">
        <f t="shared" si="2"/>
        <v>1.162727982</v>
      </c>
      <c r="E2305" s="193"/>
      <c r="F2305" s="193"/>
      <c r="G2305" s="193"/>
      <c r="H2305" s="193"/>
    </row>
    <row r="2306" ht="13.5" customHeight="1">
      <c r="A2306" s="193"/>
      <c r="B2306" s="251">
        <v>2294.0</v>
      </c>
      <c r="C2306" s="251">
        <f t="shared" si="1"/>
        <v>1.310178924</v>
      </c>
      <c r="D2306" s="251">
        <f t="shared" si="2"/>
        <v>1.162810504</v>
      </c>
      <c r="E2306" s="193"/>
      <c r="F2306" s="193"/>
      <c r="G2306" s="193"/>
      <c r="H2306" s="193"/>
    </row>
    <row r="2307" ht="13.5" customHeight="1">
      <c r="A2307" s="193"/>
      <c r="B2307" s="251">
        <v>2295.0</v>
      </c>
      <c r="C2307" s="251">
        <f t="shared" si="1"/>
        <v>1.310795403</v>
      </c>
      <c r="D2307" s="251">
        <f t="shared" si="2"/>
        <v>1.162893037</v>
      </c>
      <c r="E2307" s="193"/>
      <c r="F2307" s="193"/>
      <c r="G2307" s="193"/>
      <c r="H2307" s="193"/>
    </row>
    <row r="2308" ht="13.5" customHeight="1">
      <c r="A2308" s="193"/>
      <c r="B2308" s="251">
        <v>2296.0</v>
      </c>
      <c r="C2308" s="251">
        <f t="shared" si="1"/>
        <v>1.311411927</v>
      </c>
      <c r="D2308" s="251">
        <f t="shared" si="2"/>
        <v>1.162975582</v>
      </c>
      <c r="E2308" s="193"/>
      <c r="F2308" s="193"/>
      <c r="G2308" s="193"/>
      <c r="H2308" s="193"/>
    </row>
    <row r="2309" ht="13.5" customHeight="1">
      <c r="A2309" s="193"/>
      <c r="B2309" s="251">
        <v>2297.0</v>
      </c>
      <c r="C2309" s="251">
        <f t="shared" si="1"/>
        <v>1.312028494</v>
      </c>
      <c r="D2309" s="251">
        <f t="shared" si="2"/>
        <v>1.163058139</v>
      </c>
      <c r="E2309" s="193"/>
      <c r="F2309" s="193"/>
      <c r="G2309" s="193"/>
      <c r="H2309" s="193"/>
    </row>
    <row r="2310" ht="13.5" customHeight="1">
      <c r="A2310" s="193"/>
      <c r="B2310" s="251">
        <v>2298.0</v>
      </c>
      <c r="C2310" s="251">
        <f t="shared" si="1"/>
        <v>1.312645105</v>
      </c>
      <c r="D2310" s="251">
        <f t="shared" si="2"/>
        <v>1.163140707</v>
      </c>
      <c r="E2310" s="193"/>
      <c r="F2310" s="193"/>
      <c r="G2310" s="193"/>
      <c r="H2310" s="193"/>
    </row>
    <row r="2311" ht="13.5" customHeight="1">
      <c r="A2311" s="193"/>
      <c r="B2311" s="251">
        <v>2299.0</v>
      </c>
      <c r="C2311" s="251">
        <f t="shared" si="1"/>
        <v>1.313261759</v>
      </c>
      <c r="D2311" s="251">
        <f t="shared" si="2"/>
        <v>1.163223287</v>
      </c>
      <c r="E2311" s="193"/>
      <c r="F2311" s="193"/>
      <c r="G2311" s="193"/>
      <c r="H2311" s="193"/>
    </row>
    <row r="2312" ht="13.5" customHeight="1">
      <c r="A2312" s="193"/>
      <c r="B2312" s="251">
        <v>2300.0</v>
      </c>
      <c r="C2312" s="251">
        <f t="shared" si="1"/>
        <v>1.313878458</v>
      </c>
      <c r="D2312" s="251">
        <f t="shared" si="2"/>
        <v>1.163305879</v>
      </c>
      <c r="E2312" s="193"/>
      <c r="F2312" s="193"/>
      <c r="G2312" s="193"/>
      <c r="H2312" s="193"/>
    </row>
    <row r="2313" ht="13.5" customHeight="1">
      <c r="A2313" s="193"/>
      <c r="B2313" s="251">
        <v>2301.0</v>
      </c>
      <c r="C2313" s="251">
        <f t="shared" si="1"/>
        <v>1.3144952</v>
      </c>
      <c r="D2313" s="251">
        <f t="shared" si="2"/>
        <v>1.163388483</v>
      </c>
      <c r="E2313" s="193"/>
      <c r="F2313" s="193"/>
      <c r="G2313" s="193"/>
      <c r="H2313" s="193"/>
    </row>
    <row r="2314" ht="13.5" customHeight="1">
      <c r="A2314" s="193"/>
      <c r="B2314" s="251">
        <v>2302.0</v>
      </c>
      <c r="C2314" s="251">
        <f t="shared" si="1"/>
        <v>1.315111986</v>
      </c>
      <c r="D2314" s="251">
        <f t="shared" si="2"/>
        <v>1.163471098</v>
      </c>
      <c r="E2314" s="193"/>
      <c r="F2314" s="193"/>
      <c r="G2314" s="193"/>
      <c r="H2314" s="193"/>
    </row>
    <row r="2315" ht="13.5" customHeight="1">
      <c r="A2315" s="193"/>
      <c r="B2315" s="251">
        <v>2303.0</v>
      </c>
      <c r="C2315" s="251">
        <f t="shared" si="1"/>
        <v>1.315728816</v>
      </c>
      <c r="D2315" s="251">
        <f t="shared" si="2"/>
        <v>1.163553725</v>
      </c>
      <c r="E2315" s="193"/>
      <c r="F2315" s="193"/>
      <c r="G2315" s="193"/>
      <c r="H2315" s="193"/>
    </row>
    <row r="2316" ht="13.5" customHeight="1">
      <c r="A2316" s="193"/>
      <c r="B2316" s="251">
        <v>2304.0</v>
      </c>
      <c r="C2316" s="251">
        <f t="shared" si="1"/>
        <v>1.31634569</v>
      </c>
      <c r="D2316" s="251">
        <f t="shared" si="2"/>
        <v>1.163636364</v>
      </c>
      <c r="E2316" s="193"/>
      <c r="F2316" s="193"/>
      <c r="G2316" s="193"/>
      <c r="H2316" s="193"/>
    </row>
    <row r="2317" ht="13.5" customHeight="1">
      <c r="A2317" s="193"/>
      <c r="B2317" s="251">
        <v>2305.0</v>
      </c>
      <c r="C2317" s="251">
        <f t="shared" si="1"/>
        <v>1.316962607</v>
      </c>
      <c r="D2317" s="251">
        <f t="shared" si="2"/>
        <v>1.163719014</v>
      </c>
      <c r="E2317" s="193"/>
      <c r="F2317" s="193"/>
      <c r="G2317" s="193"/>
      <c r="H2317" s="193"/>
    </row>
    <row r="2318" ht="13.5" customHeight="1">
      <c r="A2318" s="193"/>
      <c r="B2318" s="251">
        <v>2306.0</v>
      </c>
      <c r="C2318" s="251">
        <f t="shared" si="1"/>
        <v>1.317579569</v>
      </c>
      <c r="D2318" s="251">
        <f t="shared" si="2"/>
        <v>1.163801676</v>
      </c>
      <c r="E2318" s="193"/>
      <c r="F2318" s="193"/>
      <c r="G2318" s="193"/>
      <c r="H2318" s="193"/>
    </row>
    <row r="2319" ht="13.5" customHeight="1">
      <c r="A2319" s="193"/>
      <c r="B2319" s="251">
        <v>2307.0</v>
      </c>
      <c r="C2319" s="251">
        <f t="shared" si="1"/>
        <v>1.318196574</v>
      </c>
      <c r="D2319" s="251">
        <f t="shared" si="2"/>
        <v>1.16388435</v>
      </c>
      <c r="E2319" s="193"/>
      <c r="F2319" s="193"/>
      <c r="G2319" s="193"/>
      <c r="H2319" s="193"/>
    </row>
    <row r="2320" ht="13.5" customHeight="1">
      <c r="A2320" s="193"/>
      <c r="B2320" s="251">
        <v>2308.0</v>
      </c>
      <c r="C2320" s="251">
        <f t="shared" si="1"/>
        <v>1.318813623</v>
      </c>
      <c r="D2320" s="251">
        <f t="shared" si="2"/>
        <v>1.163967036</v>
      </c>
      <c r="E2320" s="193"/>
      <c r="F2320" s="193"/>
      <c r="G2320" s="193"/>
      <c r="H2320" s="193"/>
    </row>
    <row r="2321" ht="13.5" customHeight="1">
      <c r="A2321" s="193"/>
      <c r="B2321" s="251">
        <v>2309.0</v>
      </c>
      <c r="C2321" s="251">
        <f t="shared" si="1"/>
        <v>1.319430715</v>
      </c>
      <c r="D2321" s="251">
        <f t="shared" si="2"/>
        <v>1.164049734</v>
      </c>
      <c r="E2321" s="193"/>
      <c r="F2321" s="193"/>
      <c r="G2321" s="193"/>
      <c r="H2321" s="193"/>
    </row>
    <row r="2322" ht="13.5" customHeight="1">
      <c r="A2322" s="193"/>
      <c r="B2322" s="251">
        <v>2310.0</v>
      </c>
      <c r="C2322" s="251">
        <f t="shared" si="1"/>
        <v>1.320047852</v>
      </c>
      <c r="D2322" s="251">
        <f t="shared" si="2"/>
        <v>1.164132443</v>
      </c>
      <c r="E2322" s="193"/>
      <c r="F2322" s="193"/>
      <c r="G2322" s="193"/>
      <c r="H2322" s="193"/>
    </row>
    <row r="2323" ht="13.5" customHeight="1">
      <c r="A2323" s="193"/>
      <c r="B2323" s="251">
        <v>2311.0</v>
      </c>
      <c r="C2323" s="251">
        <f t="shared" si="1"/>
        <v>1.320665033</v>
      </c>
      <c r="D2323" s="251">
        <f t="shared" si="2"/>
        <v>1.164215164</v>
      </c>
      <c r="E2323" s="193"/>
      <c r="F2323" s="193"/>
      <c r="G2323" s="193"/>
      <c r="H2323" s="193"/>
    </row>
    <row r="2324" ht="13.5" customHeight="1">
      <c r="A2324" s="193"/>
      <c r="B2324" s="251">
        <v>2312.0</v>
      </c>
      <c r="C2324" s="251">
        <f t="shared" si="1"/>
        <v>1.321282257</v>
      </c>
      <c r="D2324" s="251">
        <f t="shared" si="2"/>
        <v>1.164297897</v>
      </c>
      <c r="E2324" s="193"/>
      <c r="F2324" s="193"/>
      <c r="G2324" s="193"/>
      <c r="H2324" s="193"/>
    </row>
    <row r="2325" ht="13.5" customHeight="1">
      <c r="A2325" s="193"/>
      <c r="B2325" s="251">
        <v>2313.0</v>
      </c>
      <c r="C2325" s="251">
        <f t="shared" si="1"/>
        <v>1.321899525</v>
      </c>
      <c r="D2325" s="251">
        <f t="shared" si="2"/>
        <v>1.164380641</v>
      </c>
      <c r="E2325" s="193"/>
      <c r="F2325" s="193"/>
      <c r="G2325" s="193"/>
      <c r="H2325" s="193"/>
    </row>
    <row r="2326" ht="13.5" customHeight="1">
      <c r="A2326" s="193"/>
      <c r="B2326" s="251">
        <v>2314.0</v>
      </c>
      <c r="C2326" s="251">
        <f t="shared" si="1"/>
        <v>1.322516837</v>
      </c>
      <c r="D2326" s="251">
        <f t="shared" si="2"/>
        <v>1.164463397</v>
      </c>
      <c r="E2326" s="193"/>
      <c r="F2326" s="193"/>
      <c r="G2326" s="193"/>
      <c r="H2326" s="193"/>
    </row>
    <row r="2327" ht="13.5" customHeight="1">
      <c r="A2327" s="193"/>
      <c r="B2327" s="251">
        <v>2315.0</v>
      </c>
      <c r="C2327" s="251">
        <f t="shared" si="1"/>
        <v>1.323134193</v>
      </c>
      <c r="D2327" s="251">
        <f t="shared" si="2"/>
        <v>1.164546165</v>
      </c>
      <c r="E2327" s="193"/>
      <c r="F2327" s="193"/>
      <c r="G2327" s="193"/>
      <c r="H2327" s="193"/>
    </row>
    <row r="2328" ht="13.5" customHeight="1">
      <c r="A2328" s="193"/>
      <c r="B2328" s="251">
        <v>2316.0</v>
      </c>
      <c r="C2328" s="251">
        <f t="shared" si="1"/>
        <v>1.323751593</v>
      </c>
      <c r="D2328" s="251">
        <f t="shared" si="2"/>
        <v>1.164628945</v>
      </c>
      <c r="E2328" s="193"/>
      <c r="F2328" s="193"/>
      <c r="G2328" s="193"/>
      <c r="H2328" s="193"/>
    </row>
    <row r="2329" ht="13.5" customHeight="1">
      <c r="A2329" s="193"/>
      <c r="B2329" s="251">
        <v>2317.0</v>
      </c>
      <c r="C2329" s="251">
        <f t="shared" si="1"/>
        <v>1.324369037</v>
      </c>
      <c r="D2329" s="251">
        <f t="shared" si="2"/>
        <v>1.164711737</v>
      </c>
      <c r="E2329" s="193"/>
      <c r="F2329" s="193"/>
      <c r="G2329" s="193"/>
      <c r="H2329" s="193"/>
    </row>
    <row r="2330" ht="13.5" customHeight="1">
      <c r="A2330" s="193"/>
      <c r="B2330" s="251">
        <v>2318.0</v>
      </c>
      <c r="C2330" s="251">
        <f t="shared" si="1"/>
        <v>1.324986524</v>
      </c>
      <c r="D2330" s="251">
        <f t="shared" si="2"/>
        <v>1.16479454</v>
      </c>
      <c r="E2330" s="193"/>
      <c r="F2330" s="193"/>
      <c r="G2330" s="193"/>
      <c r="H2330" s="193"/>
    </row>
    <row r="2331" ht="13.5" customHeight="1">
      <c r="A2331" s="193"/>
      <c r="B2331" s="251">
        <v>2319.0</v>
      </c>
      <c r="C2331" s="251">
        <f t="shared" si="1"/>
        <v>1.325604056</v>
      </c>
      <c r="D2331" s="251">
        <f t="shared" si="2"/>
        <v>1.164877355</v>
      </c>
      <c r="E2331" s="193"/>
      <c r="F2331" s="193"/>
      <c r="G2331" s="193"/>
      <c r="H2331" s="193"/>
    </row>
    <row r="2332" ht="13.5" customHeight="1">
      <c r="A2332" s="193"/>
      <c r="B2332" s="251">
        <v>2320.0</v>
      </c>
      <c r="C2332" s="251">
        <f t="shared" si="1"/>
        <v>1.326221631</v>
      </c>
      <c r="D2332" s="251">
        <f t="shared" si="2"/>
        <v>1.164960182</v>
      </c>
      <c r="E2332" s="193"/>
      <c r="F2332" s="193"/>
      <c r="G2332" s="193"/>
      <c r="H2332" s="193"/>
    </row>
    <row r="2333" ht="13.5" customHeight="1">
      <c r="A2333" s="193"/>
      <c r="B2333" s="251">
        <v>2321.0</v>
      </c>
      <c r="C2333" s="251">
        <f t="shared" si="1"/>
        <v>1.326839251</v>
      </c>
      <c r="D2333" s="251">
        <f t="shared" si="2"/>
        <v>1.165043021</v>
      </c>
      <c r="E2333" s="193"/>
      <c r="F2333" s="193"/>
      <c r="G2333" s="193"/>
      <c r="H2333" s="193"/>
    </row>
    <row r="2334" ht="13.5" customHeight="1">
      <c r="A2334" s="193"/>
      <c r="B2334" s="251">
        <v>2322.0</v>
      </c>
      <c r="C2334" s="251">
        <f t="shared" si="1"/>
        <v>1.327456914</v>
      </c>
      <c r="D2334" s="251">
        <f t="shared" si="2"/>
        <v>1.165125871</v>
      </c>
      <c r="E2334" s="193"/>
      <c r="F2334" s="193"/>
      <c r="G2334" s="193"/>
      <c r="H2334" s="193"/>
    </row>
    <row r="2335" ht="13.5" customHeight="1">
      <c r="A2335" s="193"/>
      <c r="B2335" s="251">
        <v>2323.0</v>
      </c>
      <c r="C2335" s="251">
        <f t="shared" si="1"/>
        <v>1.328074621</v>
      </c>
      <c r="D2335" s="251">
        <f t="shared" si="2"/>
        <v>1.165208733</v>
      </c>
      <c r="E2335" s="193"/>
      <c r="F2335" s="193"/>
      <c r="G2335" s="193"/>
      <c r="H2335" s="193"/>
    </row>
    <row r="2336" ht="13.5" customHeight="1">
      <c r="A2336" s="193"/>
      <c r="B2336" s="251">
        <v>2324.0</v>
      </c>
      <c r="C2336" s="251">
        <f t="shared" si="1"/>
        <v>1.328692372</v>
      </c>
      <c r="D2336" s="251">
        <f t="shared" si="2"/>
        <v>1.165291607</v>
      </c>
      <c r="E2336" s="193"/>
      <c r="F2336" s="193"/>
      <c r="G2336" s="193"/>
      <c r="H2336" s="193"/>
    </row>
    <row r="2337" ht="13.5" customHeight="1">
      <c r="A2337" s="193"/>
      <c r="B2337" s="251">
        <v>2325.0</v>
      </c>
      <c r="C2337" s="251">
        <f t="shared" si="1"/>
        <v>1.329310167</v>
      </c>
      <c r="D2337" s="251">
        <f t="shared" si="2"/>
        <v>1.165374493</v>
      </c>
      <c r="E2337" s="193"/>
      <c r="F2337" s="193"/>
      <c r="G2337" s="193"/>
      <c r="H2337" s="193"/>
    </row>
    <row r="2338" ht="13.5" customHeight="1">
      <c r="A2338" s="193"/>
      <c r="B2338" s="251">
        <v>2326.0</v>
      </c>
      <c r="C2338" s="251">
        <f t="shared" si="1"/>
        <v>1.329928006</v>
      </c>
      <c r="D2338" s="251">
        <f t="shared" si="2"/>
        <v>1.165457391</v>
      </c>
      <c r="E2338" s="193"/>
      <c r="F2338" s="193"/>
      <c r="G2338" s="193"/>
      <c r="H2338" s="193"/>
    </row>
    <row r="2339" ht="13.5" customHeight="1">
      <c r="A2339" s="193"/>
      <c r="B2339" s="251">
        <v>2327.0</v>
      </c>
      <c r="C2339" s="251">
        <f t="shared" si="1"/>
        <v>1.330545889</v>
      </c>
      <c r="D2339" s="251">
        <f t="shared" si="2"/>
        <v>1.1655403</v>
      </c>
      <c r="E2339" s="193"/>
      <c r="F2339" s="193"/>
      <c r="G2339" s="193"/>
      <c r="H2339" s="193"/>
    </row>
    <row r="2340" ht="13.5" customHeight="1">
      <c r="A2340" s="193"/>
      <c r="B2340" s="251">
        <v>2328.0</v>
      </c>
      <c r="C2340" s="251">
        <f t="shared" si="1"/>
        <v>1.331163816</v>
      </c>
      <c r="D2340" s="251">
        <f t="shared" si="2"/>
        <v>1.165623221</v>
      </c>
      <c r="E2340" s="193"/>
      <c r="F2340" s="193"/>
      <c r="G2340" s="193"/>
      <c r="H2340" s="193"/>
    </row>
    <row r="2341" ht="13.5" customHeight="1">
      <c r="A2341" s="193"/>
      <c r="B2341" s="251">
        <v>2329.0</v>
      </c>
      <c r="C2341" s="251">
        <f t="shared" si="1"/>
        <v>1.331781787</v>
      </c>
      <c r="D2341" s="251">
        <f t="shared" si="2"/>
        <v>1.165706154</v>
      </c>
      <c r="E2341" s="193"/>
      <c r="F2341" s="193"/>
      <c r="G2341" s="193"/>
      <c r="H2341" s="193"/>
    </row>
    <row r="2342" ht="13.5" customHeight="1">
      <c r="A2342" s="193"/>
      <c r="B2342" s="251">
        <v>2330.0</v>
      </c>
      <c r="C2342" s="251">
        <f t="shared" si="1"/>
        <v>1.332399802</v>
      </c>
      <c r="D2342" s="251">
        <f t="shared" si="2"/>
        <v>1.165789099</v>
      </c>
      <c r="E2342" s="193"/>
      <c r="F2342" s="193"/>
      <c r="G2342" s="193"/>
      <c r="H2342" s="193"/>
    </row>
    <row r="2343" ht="13.5" customHeight="1">
      <c r="A2343" s="193"/>
      <c r="B2343" s="251">
        <v>2331.0</v>
      </c>
      <c r="C2343" s="251">
        <f t="shared" si="1"/>
        <v>1.333017861</v>
      </c>
      <c r="D2343" s="251">
        <f t="shared" si="2"/>
        <v>1.165872056</v>
      </c>
      <c r="E2343" s="193"/>
      <c r="F2343" s="193"/>
      <c r="G2343" s="193"/>
      <c r="H2343" s="193"/>
    </row>
    <row r="2344" ht="13.5" customHeight="1">
      <c r="A2344" s="193"/>
      <c r="B2344" s="251">
        <v>2332.0</v>
      </c>
      <c r="C2344" s="251">
        <f t="shared" si="1"/>
        <v>1.333635964</v>
      </c>
      <c r="D2344" s="251">
        <f t="shared" si="2"/>
        <v>1.165955024</v>
      </c>
      <c r="E2344" s="193"/>
      <c r="F2344" s="193"/>
      <c r="G2344" s="193"/>
      <c r="H2344" s="193"/>
    </row>
    <row r="2345" ht="13.5" customHeight="1">
      <c r="A2345" s="193"/>
      <c r="B2345" s="251">
        <v>2333.0</v>
      </c>
      <c r="C2345" s="251">
        <f t="shared" si="1"/>
        <v>1.33425411</v>
      </c>
      <c r="D2345" s="251">
        <f t="shared" si="2"/>
        <v>1.166038004</v>
      </c>
      <c r="E2345" s="193"/>
      <c r="F2345" s="193"/>
      <c r="G2345" s="193"/>
      <c r="H2345" s="193"/>
    </row>
    <row r="2346" ht="13.5" customHeight="1">
      <c r="A2346" s="193"/>
      <c r="B2346" s="251">
        <v>2334.0</v>
      </c>
      <c r="C2346" s="251">
        <f t="shared" si="1"/>
        <v>1.334872301</v>
      </c>
      <c r="D2346" s="251">
        <f t="shared" si="2"/>
        <v>1.166120996</v>
      </c>
      <c r="E2346" s="193"/>
      <c r="F2346" s="193"/>
      <c r="G2346" s="193"/>
      <c r="H2346" s="193"/>
    </row>
    <row r="2347" ht="13.5" customHeight="1">
      <c r="A2347" s="193"/>
      <c r="B2347" s="251">
        <v>2335.0</v>
      </c>
      <c r="C2347" s="251">
        <f t="shared" si="1"/>
        <v>1.335490536</v>
      </c>
      <c r="D2347" s="251">
        <f t="shared" si="2"/>
        <v>1.166204</v>
      </c>
      <c r="E2347" s="193"/>
      <c r="F2347" s="193"/>
      <c r="G2347" s="193"/>
      <c r="H2347" s="193"/>
    </row>
    <row r="2348" ht="13.5" customHeight="1">
      <c r="A2348" s="193"/>
      <c r="B2348" s="251">
        <v>2336.0</v>
      </c>
      <c r="C2348" s="251">
        <f t="shared" si="1"/>
        <v>1.336108815</v>
      </c>
      <c r="D2348" s="251">
        <f t="shared" si="2"/>
        <v>1.166287016</v>
      </c>
      <c r="E2348" s="193"/>
      <c r="F2348" s="193"/>
      <c r="G2348" s="193"/>
      <c r="H2348" s="193"/>
    </row>
    <row r="2349" ht="13.5" customHeight="1">
      <c r="A2349" s="193"/>
      <c r="B2349" s="251">
        <v>2337.0</v>
      </c>
      <c r="C2349" s="251">
        <f t="shared" si="1"/>
        <v>1.336727137</v>
      </c>
      <c r="D2349" s="251">
        <f t="shared" si="2"/>
        <v>1.166370043</v>
      </c>
      <c r="E2349" s="193"/>
      <c r="F2349" s="193"/>
      <c r="G2349" s="193"/>
      <c r="H2349" s="193"/>
    </row>
    <row r="2350" ht="13.5" customHeight="1">
      <c r="A2350" s="193"/>
      <c r="B2350" s="251">
        <v>2338.0</v>
      </c>
      <c r="C2350" s="251">
        <f t="shared" si="1"/>
        <v>1.337345504</v>
      </c>
      <c r="D2350" s="251">
        <f t="shared" si="2"/>
        <v>1.166453083</v>
      </c>
      <c r="E2350" s="193"/>
      <c r="F2350" s="193"/>
      <c r="G2350" s="193"/>
      <c r="H2350" s="193"/>
    </row>
    <row r="2351" ht="13.5" customHeight="1">
      <c r="A2351" s="193"/>
      <c r="B2351" s="251">
        <v>2339.0</v>
      </c>
      <c r="C2351" s="251">
        <f t="shared" si="1"/>
        <v>1.337963915</v>
      </c>
      <c r="D2351" s="251">
        <f t="shared" si="2"/>
        <v>1.166536134</v>
      </c>
      <c r="E2351" s="193"/>
      <c r="F2351" s="193"/>
      <c r="G2351" s="193"/>
      <c r="H2351" s="193"/>
    </row>
    <row r="2352" ht="13.5" customHeight="1">
      <c r="A2352" s="193"/>
      <c r="B2352" s="251">
        <v>2340.0</v>
      </c>
      <c r="C2352" s="251">
        <f t="shared" si="1"/>
        <v>1.33858237</v>
      </c>
      <c r="D2352" s="251">
        <f t="shared" si="2"/>
        <v>1.166619197</v>
      </c>
      <c r="E2352" s="193"/>
      <c r="F2352" s="193"/>
      <c r="G2352" s="193"/>
      <c r="H2352" s="193"/>
    </row>
    <row r="2353" ht="13.5" customHeight="1">
      <c r="A2353" s="193"/>
      <c r="B2353" s="251">
        <v>2341.0</v>
      </c>
      <c r="C2353" s="251">
        <f t="shared" si="1"/>
        <v>1.339200869</v>
      </c>
      <c r="D2353" s="251">
        <f t="shared" si="2"/>
        <v>1.166702272</v>
      </c>
      <c r="E2353" s="193"/>
      <c r="F2353" s="193"/>
      <c r="G2353" s="193"/>
      <c r="H2353" s="193"/>
    </row>
    <row r="2354" ht="13.5" customHeight="1">
      <c r="A2354" s="193"/>
      <c r="B2354" s="251">
        <v>2342.0</v>
      </c>
      <c r="C2354" s="251">
        <f t="shared" si="1"/>
        <v>1.339819412</v>
      </c>
      <c r="D2354" s="251">
        <f t="shared" si="2"/>
        <v>1.166785358</v>
      </c>
      <c r="E2354" s="193"/>
      <c r="F2354" s="193"/>
      <c r="G2354" s="193"/>
      <c r="H2354" s="193"/>
    </row>
    <row r="2355" ht="13.5" customHeight="1">
      <c r="A2355" s="193"/>
      <c r="B2355" s="251">
        <v>2343.0</v>
      </c>
      <c r="C2355" s="251">
        <f t="shared" si="1"/>
        <v>1.340437999</v>
      </c>
      <c r="D2355" s="251">
        <f t="shared" si="2"/>
        <v>1.166868457</v>
      </c>
      <c r="E2355" s="193"/>
      <c r="F2355" s="193"/>
      <c r="G2355" s="193"/>
      <c r="H2355" s="193"/>
    </row>
    <row r="2356" ht="13.5" customHeight="1">
      <c r="A2356" s="193"/>
      <c r="B2356" s="251">
        <v>2344.0</v>
      </c>
      <c r="C2356" s="251">
        <f t="shared" si="1"/>
        <v>1.34105663</v>
      </c>
      <c r="D2356" s="251">
        <f t="shared" si="2"/>
        <v>1.166951567</v>
      </c>
      <c r="E2356" s="193"/>
      <c r="F2356" s="193"/>
      <c r="G2356" s="193"/>
      <c r="H2356" s="193"/>
    </row>
    <row r="2357" ht="13.5" customHeight="1">
      <c r="A2357" s="193"/>
      <c r="B2357" s="251">
        <v>2345.0</v>
      </c>
      <c r="C2357" s="251">
        <f t="shared" si="1"/>
        <v>1.341675305</v>
      </c>
      <c r="D2357" s="251">
        <f t="shared" si="2"/>
        <v>1.167034689</v>
      </c>
      <c r="E2357" s="193"/>
      <c r="F2357" s="193"/>
      <c r="G2357" s="193"/>
      <c r="H2357" s="193"/>
    </row>
    <row r="2358" ht="13.5" customHeight="1">
      <c r="A2358" s="193"/>
      <c r="B2358" s="251">
        <v>2346.0</v>
      </c>
      <c r="C2358" s="251">
        <f t="shared" si="1"/>
        <v>1.342294024</v>
      </c>
      <c r="D2358" s="251">
        <f t="shared" si="2"/>
        <v>1.167117823</v>
      </c>
      <c r="E2358" s="193"/>
      <c r="F2358" s="193"/>
      <c r="G2358" s="193"/>
      <c r="H2358" s="193"/>
    </row>
    <row r="2359" ht="13.5" customHeight="1">
      <c r="A2359" s="193"/>
      <c r="B2359" s="251">
        <v>2347.0</v>
      </c>
      <c r="C2359" s="251">
        <f t="shared" si="1"/>
        <v>1.342912788</v>
      </c>
      <c r="D2359" s="251">
        <f t="shared" si="2"/>
        <v>1.167200969</v>
      </c>
      <c r="E2359" s="193"/>
      <c r="F2359" s="193"/>
      <c r="G2359" s="193"/>
      <c r="H2359" s="193"/>
    </row>
    <row r="2360" ht="13.5" customHeight="1">
      <c r="A2360" s="193"/>
      <c r="B2360" s="251">
        <v>2348.0</v>
      </c>
      <c r="C2360" s="251">
        <f t="shared" si="1"/>
        <v>1.343531595</v>
      </c>
      <c r="D2360" s="251">
        <f t="shared" si="2"/>
        <v>1.167284127</v>
      </c>
      <c r="E2360" s="193"/>
      <c r="F2360" s="193"/>
      <c r="G2360" s="193"/>
      <c r="H2360" s="193"/>
    </row>
    <row r="2361" ht="13.5" customHeight="1">
      <c r="A2361" s="193"/>
      <c r="B2361" s="251">
        <v>2349.0</v>
      </c>
      <c r="C2361" s="251">
        <f t="shared" si="1"/>
        <v>1.344150447</v>
      </c>
      <c r="D2361" s="251">
        <f t="shared" si="2"/>
        <v>1.167367296</v>
      </c>
      <c r="E2361" s="193"/>
      <c r="F2361" s="193"/>
      <c r="G2361" s="193"/>
      <c r="H2361" s="193"/>
    </row>
    <row r="2362" ht="13.5" customHeight="1">
      <c r="A2362" s="193"/>
      <c r="B2362" s="251">
        <v>2350.0</v>
      </c>
      <c r="C2362" s="251">
        <f t="shared" si="1"/>
        <v>1.344769342</v>
      </c>
      <c r="D2362" s="251">
        <f t="shared" si="2"/>
        <v>1.167450477</v>
      </c>
      <c r="E2362" s="193"/>
      <c r="F2362" s="193"/>
      <c r="G2362" s="193"/>
      <c r="H2362" s="193"/>
    </row>
    <row r="2363" ht="13.5" customHeight="1">
      <c r="A2363" s="193"/>
      <c r="B2363" s="251">
        <v>2351.0</v>
      </c>
      <c r="C2363" s="251">
        <f t="shared" si="1"/>
        <v>1.345388282</v>
      </c>
      <c r="D2363" s="251">
        <f t="shared" si="2"/>
        <v>1.167533671</v>
      </c>
      <c r="E2363" s="193"/>
      <c r="F2363" s="193"/>
      <c r="G2363" s="193"/>
      <c r="H2363" s="193"/>
    </row>
    <row r="2364" ht="13.5" customHeight="1">
      <c r="A2364" s="193"/>
      <c r="B2364" s="251">
        <v>2352.0</v>
      </c>
      <c r="C2364" s="251">
        <f t="shared" si="1"/>
        <v>1.346007265</v>
      </c>
      <c r="D2364" s="251">
        <f t="shared" si="2"/>
        <v>1.167616876</v>
      </c>
      <c r="E2364" s="193"/>
      <c r="F2364" s="193"/>
      <c r="G2364" s="193"/>
      <c r="H2364" s="193"/>
    </row>
    <row r="2365" ht="13.5" customHeight="1">
      <c r="A2365" s="193"/>
      <c r="B2365" s="251">
        <v>2353.0</v>
      </c>
      <c r="C2365" s="251">
        <f t="shared" si="1"/>
        <v>1.346626293</v>
      </c>
      <c r="D2365" s="251">
        <f t="shared" si="2"/>
        <v>1.167700093</v>
      </c>
      <c r="E2365" s="193"/>
      <c r="F2365" s="193"/>
      <c r="G2365" s="193"/>
      <c r="H2365" s="193"/>
    </row>
    <row r="2366" ht="13.5" customHeight="1">
      <c r="A2366" s="193"/>
      <c r="B2366" s="251">
        <v>2354.0</v>
      </c>
      <c r="C2366" s="251">
        <f t="shared" si="1"/>
        <v>1.347245365</v>
      </c>
      <c r="D2366" s="251">
        <f t="shared" si="2"/>
        <v>1.167783321</v>
      </c>
      <c r="E2366" s="193"/>
      <c r="F2366" s="193"/>
      <c r="G2366" s="193"/>
      <c r="H2366" s="193"/>
    </row>
    <row r="2367" ht="13.5" customHeight="1">
      <c r="A2367" s="193"/>
      <c r="B2367" s="251">
        <v>2355.0</v>
      </c>
      <c r="C2367" s="251">
        <f t="shared" si="1"/>
        <v>1.347864481</v>
      </c>
      <c r="D2367" s="251">
        <f t="shared" si="2"/>
        <v>1.167866562</v>
      </c>
      <c r="E2367" s="193"/>
      <c r="F2367" s="193"/>
      <c r="G2367" s="193"/>
      <c r="H2367" s="193"/>
    </row>
    <row r="2368" ht="13.5" customHeight="1">
      <c r="A2368" s="193"/>
      <c r="B2368" s="251">
        <v>2356.0</v>
      </c>
      <c r="C2368" s="251">
        <f t="shared" si="1"/>
        <v>1.348483642</v>
      </c>
      <c r="D2368" s="251">
        <f t="shared" si="2"/>
        <v>1.167949815</v>
      </c>
      <c r="E2368" s="193"/>
      <c r="F2368" s="193"/>
      <c r="G2368" s="193"/>
      <c r="H2368" s="193"/>
    </row>
    <row r="2369" ht="13.5" customHeight="1">
      <c r="A2369" s="193"/>
      <c r="B2369" s="251">
        <v>2357.0</v>
      </c>
      <c r="C2369" s="251">
        <f t="shared" si="1"/>
        <v>1.349102846</v>
      </c>
      <c r="D2369" s="251">
        <f t="shared" si="2"/>
        <v>1.168033079</v>
      </c>
      <c r="E2369" s="193"/>
      <c r="F2369" s="193"/>
      <c r="G2369" s="193"/>
      <c r="H2369" s="193"/>
    </row>
    <row r="2370" ht="13.5" customHeight="1">
      <c r="A2370" s="193"/>
      <c r="B2370" s="251">
        <v>2358.0</v>
      </c>
      <c r="C2370" s="251">
        <f t="shared" si="1"/>
        <v>1.349722095</v>
      </c>
      <c r="D2370" s="251">
        <f t="shared" si="2"/>
        <v>1.168116355</v>
      </c>
      <c r="E2370" s="193"/>
      <c r="F2370" s="193"/>
      <c r="G2370" s="193"/>
      <c r="H2370" s="193"/>
    </row>
    <row r="2371" ht="13.5" customHeight="1">
      <c r="A2371" s="193"/>
      <c r="B2371" s="251">
        <v>2359.0</v>
      </c>
      <c r="C2371" s="251">
        <f t="shared" si="1"/>
        <v>1.350341387</v>
      </c>
      <c r="D2371" s="251">
        <f t="shared" si="2"/>
        <v>1.168199643</v>
      </c>
      <c r="E2371" s="193"/>
      <c r="F2371" s="193"/>
      <c r="G2371" s="193"/>
      <c r="H2371" s="193"/>
    </row>
    <row r="2372" ht="13.5" customHeight="1">
      <c r="A2372" s="193"/>
      <c r="B2372" s="251">
        <v>2360.0</v>
      </c>
      <c r="C2372" s="251">
        <f t="shared" si="1"/>
        <v>1.350960724</v>
      </c>
      <c r="D2372" s="251">
        <f t="shared" si="2"/>
        <v>1.168282944</v>
      </c>
      <c r="E2372" s="193"/>
      <c r="F2372" s="193"/>
      <c r="G2372" s="193"/>
      <c r="H2372" s="193"/>
    </row>
    <row r="2373" ht="13.5" customHeight="1">
      <c r="A2373" s="193"/>
      <c r="B2373" s="251">
        <v>2361.0</v>
      </c>
      <c r="C2373" s="251">
        <f t="shared" si="1"/>
        <v>1.351580105</v>
      </c>
      <c r="D2373" s="251">
        <f t="shared" si="2"/>
        <v>1.168366255</v>
      </c>
      <c r="E2373" s="193"/>
      <c r="F2373" s="193"/>
      <c r="G2373" s="193"/>
      <c r="H2373" s="193"/>
    </row>
    <row r="2374" ht="13.5" customHeight="1">
      <c r="A2374" s="193"/>
      <c r="B2374" s="251">
        <v>2362.0</v>
      </c>
      <c r="C2374" s="251">
        <f t="shared" si="1"/>
        <v>1.35219953</v>
      </c>
      <c r="D2374" s="251">
        <f t="shared" si="2"/>
        <v>1.168449579</v>
      </c>
      <c r="E2374" s="193"/>
      <c r="F2374" s="193"/>
      <c r="G2374" s="193"/>
      <c r="H2374" s="193"/>
    </row>
    <row r="2375" ht="13.5" customHeight="1">
      <c r="A2375" s="193"/>
      <c r="B2375" s="251">
        <v>2363.0</v>
      </c>
      <c r="C2375" s="251">
        <f t="shared" si="1"/>
        <v>1.352819</v>
      </c>
      <c r="D2375" s="251">
        <f t="shared" si="2"/>
        <v>1.168532915</v>
      </c>
      <c r="E2375" s="193"/>
      <c r="F2375" s="193"/>
      <c r="G2375" s="193"/>
      <c r="H2375" s="193"/>
    </row>
    <row r="2376" ht="13.5" customHeight="1">
      <c r="A2376" s="193"/>
      <c r="B2376" s="251">
        <v>2364.0</v>
      </c>
      <c r="C2376" s="251">
        <f t="shared" si="1"/>
        <v>1.353438513</v>
      </c>
      <c r="D2376" s="251">
        <f t="shared" si="2"/>
        <v>1.168616262</v>
      </c>
      <c r="E2376" s="193"/>
      <c r="F2376" s="193"/>
      <c r="G2376" s="193"/>
      <c r="H2376" s="193"/>
    </row>
    <row r="2377" ht="13.5" customHeight="1">
      <c r="A2377" s="193"/>
      <c r="B2377" s="251">
        <v>2365.0</v>
      </c>
      <c r="C2377" s="251">
        <f t="shared" si="1"/>
        <v>1.354058071</v>
      </c>
      <c r="D2377" s="251">
        <f t="shared" si="2"/>
        <v>1.168699622</v>
      </c>
      <c r="E2377" s="193"/>
      <c r="F2377" s="193"/>
      <c r="G2377" s="193"/>
      <c r="H2377" s="193"/>
    </row>
    <row r="2378" ht="13.5" customHeight="1">
      <c r="A2378" s="193"/>
      <c r="B2378" s="251">
        <v>2366.0</v>
      </c>
      <c r="C2378" s="251">
        <f t="shared" si="1"/>
        <v>1.354677673</v>
      </c>
      <c r="D2378" s="251">
        <f t="shared" si="2"/>
        <v>1.168782993</v>
      </c>
      <c r="E2378" s="193"/>
      <c r="F2378" s="193"/>
      <c r="G2378" s="193"/>
      <c r="H2378" s="193"/>
    </row>
    <row r="2379" ht="13.5" customHeight="1">
      <c r="A2379" s="193"/>
      <c r="B2379" s="251">
        <v>2367.0</v>
      </c>
      <c r="C2379" s="251">
        <f t="shared" si="1"/>
        <v>1.355297319</v>
      </c>
      <c r="D2379" s="251">
        <f t="shared" si="2"/>
        <v>1.168866377</v>
      </c>
      <c r="E2379" s="193"/>
      <c r="F2379" s="193"/>
      <c r="G2379" s="193"/>
      <c r="H2379" s="193"/>
    </row>
    <row r="2380" ht="13.5" customHeight="1">
      <c r="A2380" s="193"/>
      <c r="B2380" s="251">
        <v>2368.0</v>
      </c>
      <c r="C2380" s="251">
        <f t="shared" si="1"/>
        <v>1.355917009</v>
      </c>
      <c r="D2380" s="251">
        <f t="shared" si="2"/>
        <v>1.168949772</v>
      </c>
      <c r="E2380" s="193"/>
      <c r="F2380" s="193"/>
      <c r="G2380" s="193"/>
      <c r="H2380" s="193"/>
    </row>
    <row r="2381" ht="13.5" customHeight="1">
      <c r="A2381" s="193"/>
      <c r="B2381" s="251">
        <v>2369.0</v>
      </c>
      <c r="C2381" s="251">
        <f t="shared" si="1"/>
        <v>1.356536744</v>
      </c>
      <c r="D2381" s="251">
        <f t="shared" si="2"/>
        <v>1.169033179</v>
      </c>
      <c r="E2381" s="193"/>
      <c r="F2381" s="193"/>
      <c r="G2381" s="193"/>
      <c r="H2381" s="193"/>
    </row>
    <row r="2382" ht="13.5" customHeight="1">
      <c r="A2382" s="193"/>
      <c r="B2382" s="251">
        <v>2370.0</v>
      </c>
      <c r="C2382" s="251">
        <f t="shared" si="1"/>
        <v>1.357156523</v>
      </c>
      <c r="D2382" s="251">
        <f t="shared" si="2"/>
        <v>1.169116598</v>
      </c>
      <c r="E2382" s="193"/>
      <c r="F2382" s="193"/>
      <c r="G2382" s="193"/>
      <c r="H2382" s="193"/>
    </row>
    <row r="2383" ht="13.5" customHeight="1">
      <c r="A2383" s="193"/>
      <c r="B2383" s="251">
        <v>2371.0</v>
      </c>
      <c r="C2383" s="251">
        <f t="shared" si="1"/>
        <v>1.357776346</v>
      </c>
      <c r="D2383" s="251">
        <f t="shared" si="2"/>
        <v>1.169200029</v>
      </c>
      <c r="E2383" s="193"/>
      <c r="F2383" s="193"/>
      <c r="G2383" s="193"/>
      <c r="H2383" s="193"/>
    </row>
    <row r="2384" ht="13.5" customHeight="1">
      <c r="A2384" s="193"/>
      <c r="B2384" s="251">
        <v>2372.0</v>
      </c>
      <c r="C2384" s="251">
        <f t="shared" si="1"/>
        <v>1.358396213</v>
      </c>
      <c r="D2384" s="251">
        <f t="shared" si="2"/>
        <v>1.169283471</v>
      </c>
      <c r="E2384" s="193"/>
      <c r="F2384" s="193"/>
      <c r="G2384" s="193"/>
      <c r="H2384" s="193"/>
    </row>
    <row r="2385" ht="13.5" customHeight="1">
      <c r="A2385" s="193"/>
      <c r="B2385" s="251">
        <v>2373.0</v>
      </c>
      <c r="C2385" s="251">
        <f t="shared" si="1"/>
        <v>1.359016124</v>
      </c>
      <c r="D2385" s="251">
        <f t="shared" si="2"/>
        <v>1.169366926</v>
      </c>
      <c r="E2385" s="193"/>
      <c r="F2385" s="193"/>
      <c r="G2385" s="193"/>
      <c r="H2385" s="193"/>
    </row>
    <row r="2386" ht="13.5" customHeight="1">
      <c r="A2386" s="193"/>
      <c r="B2386" s="251">
        <v>2374.0</v>
      </c>
      <c r="C2386" s="251">
        <f t="shared" si="1"/>
        <v>1.35963608</v>
      </c>
      <c r="D2386" s="251">
        <f t="shared" si="2"/>
        <v>1.169450393</v>
      </c>
      <c r="E2386" s="193"/>
      <c r="F2386" s="193"/>
      <c r="G2386" s="193"/>
      <c r="H2386" s="193"/>
    </row>
    <row r="2387" ht="13.5" customHeight="1">
      <c r="A2387" s="193"/>
      <c r="B2387" s="251">
        <v>2375.0</v>
      </c>
      <c r="C2387" s="251">
        <f t="shared" si="1"/>
        <v>1.36025608</v>
      </c>
      <c r="D2387" s="251">
        <f t="shared" si="2"/>
        <v>1.169533871</v>
      </c>
      <c r="E2387" s="193"/>
      <c r="F2387" s="193"/>
      <c r="G2387" s="193"/>
      <c r="H2387" s="193"/>
    </row>
    <row r="2388" ht="13.5" customHeight="1">
      <c r="A2388" s="193"/>
      <c r="B2388" s="251">
        <v>2376.0</v>
      </c>
      <c r="C2388" s="251">
        <f t="shared" si="1"/>
        <v>1.360876124</v>
      </c>
      <c r="D2388" s="251">
        <f t="shared" si="2"/>
        <v>1.169617362</v>
      </c>
      <c r="E2388" s="193"/>
      <c r="F2388" s="193"/>
      <c r="G2388" s="193"/>
      <c r="H2388" s="193"/>
    </row>
    <row r="2389" ht="13.5" customHeight="1">
      <c r="A2389" s="193"/>
      <c r="B2389" s="251">
        <v>2377.0</v>
      </c>
      <c r="C2389" s="251">
        <f t="shared" si="1"/>
        <v>1.361496213</v>
      </c>
      <c r="D2389" s="251">
        <f t="shared" si="2"/>
        <v>1.169700864</v>
      </c>
      <c r="E2389" s="193"/>
      <c r="F2389" s="193"/>
      <c r="G2389" s="193"/>
      <c r="H2389" s="193"/>
    </row>
    <row r="2390" ht="13.5" customHeight="1">
      <c r="A2390" s="193"/>
      <c r="B2390" s="251">
        <v>2378.0</v>
      </c>
      <c r="C2390" s="251">
        <f t="shared" si="1"/>
        <v>1.362116346</v>
      </c>
      <c r="D2390" s="251">
        <f t="shared" si="2"/>
        <v>1.169784378</v>
      </c>
      <c r="E2390" s="193"/>
      <c r="F2390" s="193"/>
      <c r="G2390" s="193"/>
      <c r="H2390" s="193"/>
    </row>
    <row r="2391" ht="13.5" customHeight="1">
      <c r="A2391" s="193"/>
      <c r="B2391" s="251">
        <v>2379.0</v>
      </c>
      <c r="C2391" s="251">
        <f t="shared" si="1"/>
        <v>1.362736523</v>
      </c>
      <c r="D2391" s="251">
        <f t="shared" si="2"/>
        <v>1.169867904</v>
      </c>
      <c r="E2391" s="193"/>
      <c r="F2391" s="193"/>
      <c r="G2391" s="193"/>
      <c r="H2391" s="193"/>
    </row>
    <row r="2392" ht="13.5" customHeight="1">
      <c r="A2392" s="193"/>
      <c r="B2392" s="251">
        <v>2380.0</v>
      </c>
      <c r="C2392" s="251">
        <f t="shared" si="1"/>
        <v>1.363356744</v>
      </c>
      <c r="D2392" s="251">
        <f t="shared" si="2"/>
        <v>1.169951442</v>
      </c>
      <c r="E2392" s="193"/>
      <c r="F2392" s="193"/>
      <c r="G2392" s="193"/>
      <c r="H2392" s="193"/>
    </row>
    <row r="2393" ht="13.5" customHeight="1">
      <c r="A2393" s="193"/>
      <c r="B2393" s="251">
        <v>2381.0</v>
      </c>
      <c r="C2393" s="251">
        <f t="shared" si="1"/>
        <v>1.36397701</v>
      </c>
      <c r="D2393" s="251">
        <f t="shared" si="2"/>
        <v>1.170034993</v>
      </c>
      <c r="E2393" s="193"/>
      <c r="F2393" s="193"/>
      <c r="G2393" s="193"/>
      <c r="H2393" s="193"/>
    </row>
    <row r="2394" ht="13.5" customHeight="1">
      <c r="A2394" s="193"/>
      <c r="B2394" s="251">
        <v>2382.0</v>
      </c>
      <c r="C2394" s="251">
        <f t="shared" si="1"/>
        <v>1.36459732</v>
      </c>
      <c r="D2394" s="251">
        <f t="shared" si="2"/>
        <v>1.170118554</v>
      </c>
      <c r="E2394" s="193"/>
      <c r="F2394" s="193"/>
      <c r="G2394" s="193"/>
      <c r="H2394" s="193"/>
    </row>
    <row r="2395" ht="13.5" customHeight="1">
      <c r="A2395" s="193"/>
      <c r="B2395" s="251">
        <v>2383.0</v>
      </c>
      <c r="C2395" s="251">
        <f t="shared" si="1"/>
        <v>1.365217674</v>
      </c>
      <c r="D2395" s="251">
        <f t="shared" si="2"/>
        <v>1.170202128</v>
      </c>
      <c r="E2395" s="193"/>
      <c r="F2395" s="193"/>
      <c r="G2395" s="193"/>
      <c r="H2395" s="193"/>
    </row>
    <row r="2396" ht="13.5" customHeight="1">
      <c r="A2396" s="193"/>
      <c r="B2396" s="251">
        <v>2384.0</v>
      </c>
      <c r="C2396" s="251">
        <f t="shared" si="1"/>
        <v>1.365838072</v>
      </c>
      <c r="D2396" s="251">
        <f t="shared" si="2"/>
        <v>1.170285714</v>
      </c>
      <c r="E2396" s="193"/>
      <c r="F2396" s="193"/>
      <c r="G2396" s="193"/>
      <c r="H2396" s="193"/>
    </row>
    <row r="2397" ht="13.5" customHeight="1">
      <c r="A2397" s="193"/>
      <c r="B2397" s="251">
        <v>2385.0</v>
      </c>
      <c r="C2397" s="251">
        <f t="shared" si="1"/>
        <v>1.366458515</v>
      </c>
      <c r="D2397" s="251">
        <f t="shared" si="2"/>
        <v>1.170369312</v>
      </c>
      <c r="E2397" s="193"/>
      <c r="F2397" s="193"/>
      <c r="G2397" s="193"/>
      <c r="H2397" s="193"/>
    </row>
    <row r="2398" ht="13.5" customHeight="1">
      <c r="A2398" s="193"/>
      <c r="B2398" s="251">
        <v>2386.0</v>
      </c>
      <c r="C2398" s="251">
        <f t="shared" si="1"/>
        <v>1.367079002</v>
      </c>
      <c r="D2398" s="251">
        <f t="shared" si="2"/>
        <v>1.170452922</v>
      </c>
      <c r="E2398" s="193"/>
      <c r="F2398" s="193"/>
      <c r="G2398" s="193"/>
      <c r="H2398" s="193"/>
    </row>
    <row r="2399" ht="13.5" customHeight="1">
      <c r="A2399" s="193"/>
      <c r="B2399" s="251">
        <v>2387.0</v>
      </c>
      <c r="C2399" s="251">
        <f t="shared" si="1"/>
        <v>1.367699534</v>
      </c>
      <c r="D2399" s="251">
        <f t="shared" si="2"/>
        <v>1.170536544</v>
      </c>
      <c r="E2399" s="193"/>
      <c r="F2399" s="193"/>
      <c r="G2399" s="193"/>
      <c r="H2399" s="193"/>
    </row>
    <row r="2400" ht="13.5" customHeight="1">
      <c r="A2400" s="193"/>
      <c r="B2400" s="251">
        <v>2388.0</v>
      </c>
      <c r="C2400" s="251">
        <f t="shared" si="1"/>
        <v>1.36832011</v>
      </c>
      <c r="D2400" s="251">
        <f t="shared" si="2"/>
        <v>1.170620177</v>
      </c>
      <c r="E2400" s="193"/>
      <c r="F2400" s="193"/>
      <c r="G2400" s="193"/>
      <c r="H2400" s="193"/>
    </row>
    <row r="2401" ht="13.5" customHeight="1">
      <c r="A2401" s="193"/>
      <c r="B2401" s="251">
        <v>2389.0</v>
      </c>
      <c r="C2401" s="251">
        <f t="shared" si="1"/>
        <v>1.36894073</v>
      </c>
      <c r="D2401" s="251">
        <f t="shared" si="2"/>
        <v>1.170703823</v>
      </c>
      <c r="E2401" s="193"/>
      <c r="F2401" s="193"/>
      <c r="G2401" s="193"/>
      <c r="H2401" s="193"/>
    </row>
    <row r="2402" ht="13.5" customHeight="1">
      <c r="A2402" s="193"/>
      <c r="B2402" s="251">
        <v>2390.0</v>
      </c>
      <c r="C2402" s="251">
        <f t="shared" si="1"/>
        <v>1.369561394</v>
      </c>
      <c r="D2402" s="251">
        <f t="shared" si="2"/>
        <v>1.17078748</v>
      </c>
      <c r="E2402" s="193"/>
      <c r="F2402" s="193"/>
      <c r="G2402" s="193"/>
      <c r="H2402" s="193"/>
    </row>
    <row r="2403" ht="13.5" customHeight="1">
      <c r="A2403" s="193"/>
      <c r="B2403" s="251">
        <v>2391.0</v>
      </c>
      <c r="C2403" s="251">
        <f t="shared" si="1"/>
        <v>1.370182103</v>
      </c>
      <c r="D2403" s="251">
        <f t="shared" si="2"/>
        <v>1.17087115</v>
      </c>
      <c r="E2403" s="193"/>
      <c r="F2403" s="193"/>
      <c r="G2403" s="193"/>
      <c r="H2403" s="193"/>
    </row>
    <row r="2404" ht="13.5" customHeight="1">
      <c r="A2404" s="193"/>
      <c r="B2404" s="251">
        <v>2392.0</v>
      </c>
      <c r="C2404" s="251">
        <f t="shared" si="1"/>
        <v>1.370802857</v>
      </c>
      <c r="D2404" s="251">
        <f t="shared" si="2"/>
        <v>1.170954831</v>
      </c>
      <c r="E2404" s="193"/>
      <c r="F2404" s="193"/>
      <c r="G2404" s="193"/>
      <c r="H2404" s="193"/>
    </row>
    <row r="2405" ht="13.5" customHeight="1">
      <c r="A2405" s="193"/>
      <c r="B2405" s="251">
        <v>2393.0</v>
      </c>
      <c r="C2405" s="251">
        <f t="shared" si="1"/>
        <v>1.371423654</v>
      </c>
      <c r="D2405" s="251">
        <f t="shared" si="2"/>
        <v>1.171038525</v>
      </c>
      <c r="E2405" s="193"/>
      <c r="F2405" s="193"/>
      <c r="G2405" s="193"/>
      <c r="H2405" s="193"/>
    </row>
    <row r="2406" ht="13.5" customHeight="1">
      <c r="A2406" s="193"/>
      <c r="B2406" s="251">
        <v>2394.0</v>
      </c>
      <c r="C2406" s="251">
        <f t="shared" si="1"/>
        <v>1.372044496</v>
      </c>
      <c r="D2406" s="251">
        <f t="shared" si="2"/>
        <v>1.17112223</v>
      </c>
      <c r="E2406" s="193"/>
      <c r="F2406" s="193"/>
      <c r="G2406" s="193"/>
      <c r="H2406" s="193"/>
    </row>
    <row r="2407" ht="13.5" customHeight="1">
      <c r="A2407" s="193"/>
      <c r="B2407" s="251">
        <v>2395.0</v>
      </c>
      <c r="C2407" s="251">
        <f t="shared" si="1"/>
        <v>1.372665382</v>
      </c>
      <c r="D2407" s="251">
        <f t="shared" si="2"/>
        <v>1.171205948</v>
      </c>
      <c r="E2407" s="193"/>
      <c r="F2407" s="193"/>
      <c r="G2407" s="193"/>
      <c r="H2407" s="193"/>
    </row>
    <row r="2408" ht="13.5" customHeight="1">
      <c r="A2408" s="193"/>
      <c r="B2408" s="251">
        <v>2396.0</v>
      </c>
      <c r="C2408" s="251">
        <f t="shared" si="1"/>
        <v>1.373286313</v>
      </c>
      <c r="D2408" s="251">
        <f t="shared" si="2"/>
        <v>1.171289677</v>
      </c>
      <c r="E2408" s="193"/>
      <c r="F2408" s="193"/>
      <c r="G2408" s="193"/>
      <c r="H2408" s="193"/>
    </row>
    <row r="2409" ht="13.5" customHeight="1">
      <c r="A2409" s="193"/>
      <c r="B2409" s="251">
        <v>2397.0</v>
      </c>
      <c r="C2409" s="251">
        <f t="shared" si="1"/>
        <v>1.373907288</v>
      </c>
      <c r="D2409" s="251">
        <f t="shared" si="2"/>
        <v>1.171373418</v>
      </c>
      <c r="E2409" s="193"/>
      <c r="F2409" s="193"/>
      <c r="G2409" s="193"/>
      <c r="H2409" s="193"/>
    </row>
    <row r="2410" ht="13.5" customHeight="1">
      <c r="A2410" s="193"/>
      <c r="B2410" s="251">
        <v>2398.0</v>
      </c>
      <c r="C2410" s="251">
        <f t="shared" si="1"/>
        <v>1.374528308</v>
      </c>
      <c r="D2410" s="251">
        <f t="shared" si="2"/>
        <v>1.171457171</v>
      </c>
      <c r="E2410" s="193"/>
      <c r="F2410" s="193"/>
      <c r="G2410" s="193"/>
      <c r="H2410" s="193"/>
    </row>
    <row r="2411" ht="13.5" customHeight="1">
      <c r="A2411" s="193"/>
      <c r="B2411" s="251">
        <v>2399.0</v>
      </c>
      <c r="C2411" s="251">
        <f t="shared" si="1"/>
        <v>1.375149372</v>
      </c>
      <c r="D2411" s="251">
        <f t="shared" si="2"/>
        <v>1.171540937</v>
      </c>
      <c r="E2411" s="193"/>
      <c r="F2411" s="193"/>
      <c r="G2411" s="193"/>
      <c r="H2411" s="193"/>
    </row>
    <row r="2412" ht="13.5" customHeight="1">
      <c r="A2412" s="193"/>
      <c r="B2412" s="251">
        <v>2400.0</v>
      </c>
      <c r="C2412" s="251">
        <f t="shared" si="1"/>
        <v>1.37577048</v>
      </c>
      <c r="D2412" s="251">
        <f t="shared" si="2"/>
        <v>1.171624714</v>
      </c>
      <c r="E2412" s="193"/>
      <c r="F2412" s="193"/>
      <c r="G2412" s="193"/>
      <c r="H2412" s="193"/>
    </row>
    <row r="2413" ht="13.5" customHeight="1">
      <c r="A2413" s="193"/>
      <c r="B2413" s="251">
        <v>2401.0</v>
      </c>
      <c r="C2413" s="251">
        <f t="shared" si="1"/>
        <v>1.376391633</v>
      </c>
      <c r="D2413" s="251">
        <f t="shared" si="2"/>
        <v>1.171708503</v>
      </c>
      <c r="E2413" s="193"/>
      <c r="F2413" s="193"/>
      <c r="G2413" s="193"/>
      <c r="H2413" s="193"/>
    </row>
    <row r="2414" ht="13.5" customHeight="1">
      <c r="A2414" s="193"/>
      <c r="B2414" s="251">
        <v>2402.0</v>
      </c>
      <c r="C2414" s="251">
        <f t="shared" si="1"/>
        <v>1.37701283</v>
      </c>
      <c r="D2414" s="251">
        <f t="shared" si="2"/>
        <v>1.171792304</v>
      </c>
      <c r="E2414" s="193"/>
      <c r="F2414" s="193"/>
      <c r="G2414" s="193"/>
      <c r="H2414" s="193"/>
    </row>
    <row r="2415" ht="13.5" customHeight="1">
      <c r="A2415" s="193"/>
      <c r="B2415" s="251">
        <v>2403.0</v>
      </c>
      <c r="C2415" s="251">
        <f t="shared" si="1"/>
        <v>1.377634072</v>
      </c>
      <c r="D2415" s="251">
        <f t="shared" si="2"/>
        <v>1.171876118</v>
      </c>
      <c r="E2415" s="193"/>
      <c r="F2415" s="193"/>
      <c r="G2415" s="193"/>
      <c r="H2415" s="193"/>
    </row>
    <row r="2416" ht="13.5" customHeight="1">
      <c r="A2416" s="193"/>
      <c r="B2416" s="251">
        <v>2404.0</v>
      </c>
      <c r="C2416" s="251">
        <f t="shared" si="1"/>
        <v>1.378255358</v>
      </c>
      <c r="D2416" s="251">
        <f t="shared" si="2"/>
        <v>1.171959943</v>
      </c>
      <c r="E2416" s="193"/>
      <c r="F2416" s="193"/>
      <c r="G2416" s="193"/>
      <c r="H2416" s="193"/>
    </row>
    <row r="2417" ht="13.5" customHeight="1">
      <c r="A2417" s="193"/>
      <c r="B2417" s="251">
        <v>2405.0</v>
      </c>
      <c r="C2417" s="251">
        <f t="shared" si="1"/>
        <v>1.378876688</v>
      </c>
      <c r="D2417" s="251">
        <f t="shared" si="2"/>
        <v>1.17204378</v>
      </c>
      <c r="E2417" s="193"/>
      <c r="F2417" s="193"/>
      <c r="G2417" s="193"/>
      <c r="H2417" s="193"/>
    </row>
    <row r="2418" ht="13.5" customHeight="1">
      <c r="A2418" s="193"/>
      <c r="B2418" s="251">
        <v>2406.0</v>
      </c>
      <c r="C2418" s="251">
        <f t="shared" si="1"/>
        <v>1.379498063</v>
      </c>
      <c r="D2418" s="251">
        <f t="shared" si="2"/>
        <v>1.172127629</v>
      </c>
      <c r="E2418" s="193"/>
      <c r="F2418" s="193"/>
      <c r="G2418" s="193"/>
      <c r="H2418" s="193"/>
    </row>
    <row r="2419" ht="13.5" customHeight="1">
      <c r="A2419" s="193"/>
      <c r="B2419" s="251">
        <v>2407.0</v>
      </c>
      <c r="C2419" s="251">
        <f t="shared" si="1"/>
        <v>1.380119483</v>
      </c>
      <c r="D2419" s="251">
        <f t="shared" si="2"/>
        <v>1.17221149</v>
      </c>
      <c r="E2419" s="193"/>
      <c r="F2419" s="193"/>
      <c r="G2419" s="193"/>
      <c r="H2419" s="193"/>
    </row>
    <row r="2420" ht="13.5" customHeight="1">
      <c r="A2420" s="193"/>
      <c r="B2420" s="251">
        <v>2408.0</v>
      </c>
      <c r="C2420" s="251">
        <f t="shared" si="1"/>
        <v>1.380740946</v>
      </c>
      <c r="D2420" s="251">
        <f t="shared" si="2"/>
        <v>1.172295363</v>
      </c>
      <c r="E2420" s="193"/>
      <c r="F2420" s="193"/>
      <c r="G2420" s="193"/>
      <c r="H2420" s="193"/>
    </row>
    <row r="2421" ht="13.5" customHeight="1">
      <c r="A2421" s="193"/>
      <c r="B2421" s="251">
        <v>2409.0</v>
      </c>
      <c r="C2421" s="251">
        <f t="shared" si="1"/>
        <v>1.381362455</v>
      </c>
      <c r="D2421" s="251">
        <f t="shared" si="2"/>
        <v>1.172379249</v>
      </c>
      <c r="E2421" s="193"/>
      <c r="F2421" s="193"/>
      <c r="G2421" s="193"/>
      <c r="H2421" s="193"/>
    </row>
    <row r="2422" ht="13.5" customHeight="1">
      <c r="A2422" s="193"/>
      <c r="B2422" s="251">
        <v>2410.0</v>
      </c>
      <c r="C2422" s="251">
        <f t="shared" si="1"/>
        <v>1.381984008</v>
      </c>
      <c r="D2422" s="251">
        <f t="shared" si="2"/>
        <v>1.172463146</v>
      </c>
      <c r="E2422" s="193"/>
      <c r="F2422" s="193"/>
      <c r="G2422" s="193"/>
      <c r="H2422" s="193"/>
    </row>
    <row r="2423" ht="13.5" customHeight="1">
      <c r="A2423" s="193"/>
      <c r="B2423" s="251">
        <v>2411.0</v>
      </c>
      <c r="C2423" s="251">
        <f t="shared" si="1"/>
        <v>1.382605605</v>
      </c>
      <c r="D2423" s="251">
        <f t="shared" si="2"/>
        <v>1.172547055</v>
      </c>
      <c r="E2423" s="193"/>
      <c r="F2423" s="193"/>
      <c r="G2423" s="193"/>
      <c r="H2423" s="193"/>
    </row>
    <row r="2424" ht="13.5" customHeight="1">
      <c r="A2424" s="193"/>
      <c r="B2424" s="251">
        <v>2412.0</v>
      </c>
      <c r="C2424" s="251">
        <f t="shared" si="1"/>
        <v>1.383227247</v>
      </c>
      <c r="D2424" s="251">
        <f t="shared" si="2"/>
        <v>1.172630976</v>
      </c>
      <c r="E2424" s="193"/>
      <c r="F2424" s="193"/>
      <c r="G2424" s="193"/>
      <c r="H2424" s="193"/>
    </row>
    <row r="2425" ht="13.5" customHeight="1">
      <c r="A2425" s="193"/>
      <c r="B2425" s="251">
        <v>2413.0</v>
      </c>
      <c r="C2425" s="251">
        <f t="shared" si="1"/>
        <v>1.383848933</v>
      </c>
      <c r="D2425" s="251">
        <f t="shared" si="2"/>
        <v>1.172714909</v>
      </c>
      <c r="E2425" s="193"/>
      <c r="F2425" s="193"/>
      <c r="G2425" s="193"/>
      <c r="H2425" s="193"/>
    </row>
    <row r="2426" ht="13.5" customHeight="1">
      <c r="A2426" s="193"/>
      <c r="B2426" s="251">
        <v>2414.0</v>
      </c>
      <c r="C2426" s="251">
        <f t="shared" si="1"/>
        <v>1.384470664</v>
      </c>
      <c r="D2426" s="251">
        <f t="shared" si="2"/>
        <v>1.172798855</v>
      </c>
      <c r="E2426" s="193"/>
      <c r="F2426" s="193"/>
      <c r="G2426" s="193"/>
      <c r="H2426" s="193"/>
    </row>
    <row r="2427" ht="13.5" customHeight="1">
      <c r="A2427" s="193"/>
      <c r="B2427" s="251">
        <v>2415.0</v>
      </c>
      <c r="C2427" s="251">
        <f t="shared" si="1"/>
        <v>1.385092439</v>
      </c>
      <c r="D2427" s="251">
        <f t="shared" si="2"/>
        <v>1.172882812</v>
      </c>
      <c r="E2427" s="193"/>
      <c r="F2427" s="193"/>
      <c r="G2427" s="193"/>
      <c r="H2427" s="193"/>
    </row>
    <row r="2428" ht="13.5" customHeight="1">
      <c r="A2428" s="193"/>
      <c r="B2428" s="251">
        <v>2416.0</v>
      </c>
      <c r="C2428" s="251">
        <f t="shared" si="1"/>
        <v>1.385714259</v>
      </c>
      <c r="D2428" s="251">
        <f t="shared" si="2"/>
        <v>1.172966781</v>
      </c>
      <c r="E2428" s="193"/>
      <c r="F2428" s="193"/>
      <c r="G2428" s="193"/>
      <c r="H2428" s="193"/>
    </row>
    <row r="2429" ht="13.5" customHeight="1">
      <c r="A2429" s="193"/>
      <c r="B2429" s="251">
        <v>2417.0</v>
      </c>
      <c r="C2429" s="251">
        <f t="shared" si="1"/>
        <v>1.386336123</v>
      </c>
      <c r="D2429" s="251">
        <f t="shared" si="2"/>
        <v>1.173050763</v>
      </c>
      <c r="E2429" s="193"/>
      <c r="F2429" s="193"/>
      <c r="G2429" s="193"/>
      <c r="H2429" s="193"/>
    </row>
    <row r="2430" ht="13.5" customHeight="1">
      <c r="A2430" s="193"/>
      <c r="B2430" s="251">
        <v>2418.0</v>
      </c>
      <c r="C2430" s="251">
        <f t="shared" si="1"/>
        <v>1.386958032</v>
      </c>
      <c r="D2430" s="251">
        <f t="shared" si="2"/>
        <v>1.173134756</v>
      </c>
      <c r="E2430" s="193"/>
      <c r="F2430" s="193"/>
      <c r="G2430" s="193"/>
      <c r="H2430" s="193"/>
    </row>
    <row r="2431" ht="13.5" customHeight="1">
      <c r="A2431" s="193"/>
      <c r="B2431" s="251">
        <v>2419.0</v>
      </c>
      <c r="C2431" s="251">
        <f t="shared" si="1"/>
        <v>1.387579985</v>
      </c>
      <c r="D2431" s="251">
        <f t="shared" si="2"/>
        <v>1.173218761</v>
      </c>
      <c r="E2431" s="193"/>
      <c r="F2431" s="193"/>
      <c r="G2431" s="193"/>
      <c r="H2431" s="193"/>
    </row>
    <row r="2432" ht="13.5" customHeight="1">
      <c r="A2432" s="193"/>
      <c r="B2432" s="251">
        <v>2420.0</v>
      </c>
      <c r="C2432" s="251">
        <f t="shared" si="1"/>
        <v>1.388201983</v>
      </c>
      <c r="D2432" s="251">
        <f t="shared" si="2"/>
        <v>1.173302779</v>
      </c>
      <c r="E2432" s="193"/>
      <c r="F2432" s="193"/>
      <c r="G2432" s="193"/>
      <c r="H2432" s="193"/>
    </row>
    <row r="2433" ht="13.5" customHeight="1">
      <c r="A2433" s="193"/>
      <c r="B2433" s="251">
        <v>2421.0</v>
      </c>
      <c r="C2433" s="251">
        <f t="shared" si="1"/>
        <v>1.388824026</v>
      </c>
      <c r="D2433" s="251">
        <f t="shared" si="2"/>
        <v>1.173386808</v>
      </c>
      <c r="E2433" s="193"/>
      <c r="F2433" s="193"/>
      <c r="G2433" s="193"/>
      <c r="H2433" s="193"/>
    </row>
    <row r="2434" ht="13.5" customHeight="1">
      <c r="A2434" s="193"/>
      <c r="B2434" s="251">
        <v>2422.0</v>
      </c>
      <c r="C2434" s="251">
        <f t="shared" si="1"/>
        <v>1.389446113</v>
      </c>
      <c r="D2434" s="251">
        <f t="shared" si="2"/>
        <v>1.173470849</v>
      </c>
      <c r="E2434" s="193"/>
      <c r="F2434" s="193"/>
      <c r="G2434" s="193"/>
      <c r="H2434" s="193"/>
    </row>
    <row r="2435" ht="13.5" customHeight="1">
      <c r="A2435" s="193"/>
      <c r="B2435" s="251">
        <v>2423.0</v>
      </c>
      <c r="C2435" s="251">
        <f t="shared" si="1"/>
        <v>1.390068244</v>
      </c>
      <c r="D2435" s="251">
        <f t="shared" si="2"/>
        <v>1.173554903</v>
      </c>
      <c r="E2435" s="193"/>
      <c r="F2435" s="193"/>
      <c r="G2435" s="193"/>
      <c r="H2435" s="193"/>
    </row>
    <row r="2436" ht="13.5" customHeight="1">
      <c r="A2436" s="193"/>
      <c r="B2436" s="251">
        <v>2424.0</v>
      </c>
      <c r="C2436" s="251">
        <f t="shared" si="1"/>
        <v>1.39069042</v>
      </c>
      <c r="D2436" s="251">
        <f t="shared" si="2"/>
        <v>1.173638968</v>
      </c>
      <c r="E2436" s="193"/>
      <c r="F2436" s="193"/>
      <c r="G2436" s="193"/>
      <c r="H2436" s="193"/>
    </row>
    <row r="2437" ht="13.5" customHeight="1">
      <c r="A2437" s="193"/>
      <c r="B2437" s="251">
        <v>2425.0</v>
      </c>
      <c r="C2437" s="251">
        <f t="shared" si="1"/>
        <v>1.391312641</v>
      </c>
      <c r="D2437" s="251">
        <f t="shared" si="2"/>
        <v>1.173723046</v>
      </c>
      <c r="E2437" s="193"/>
      <c r="F2437" s="193"/>
      <c r="G2437" s="193"/>
      <c r="H2437" s="193"/>
    </row>
    <row r="2438" ht="13.5" customHeight="1">
      <c r="A2438" s="193"/>
      <c r="B2438" s="251">
        <v>2426.0</v>
      </c>
      <c r="C2438" s="251">
        <f t="shared" si="1"/>
        <v>1.391934906</v>
      </c>
      <c r="D2438" s="251">
        <f t="shared" si="2"/>
        <v>1.173807136</v>
      </c>
      <c r="E2438" s="193"/>
      <c r="F2438" s="193"/>
      <c r="G2438" s="193"/>
      <c r="H2438" s="193"/>
    </row>
    <row r="2439" ht="13.5" customHeight="1">
      <c r="A2439" s="193"/>
      <c r="B2439" s="251">
        <v>2427.0</v>
      </c>
      <c r="C2439" s="251">
        <f t="shared" si="1"/>
        <v>1.392557216</v>
      </c>
      <c r="D2439" s="251">
        <f t="shared" si="2"/>
        <v>1.173891237</v>
      </c>
      <c r="E2439" s="193"/>
      <c r="F2439" s="193"/>
      <c r="G2439" s="193"/>
      <c r="H2439" s="193"/>
    </row>
    <row r="2440" ht="13.5" customHeight="1">
      <c r="A2440" s="193"/>
      <c r="B2440" s="251">
        <v>2428.0</v>
      </c>
      <c r="C2440" s="251">
        <f t="shared" si="1"/>
        <v>1.39317957</v>
      </c>
      <c r="D2440" s="251">
        <f t="shared" si="2"/>
        <v>1.173975351</v>
      </c>
      <c r="E2440" s="193"/>
      <c r="F2440" s="193"/>
      <c r="G2440" s="193"/>
      <c r="H2440" s="193"/>
    </row>
    <row r="2441" ht="13.5" customHeight="1">
      <c r="A2441" s="193"/>
      <c r="B2441" s="251">
        <v>2429.0</v>
      </c>
      <c r="C2441" s="251">
        <f t="shared" si="1"/>
        <v>1.393801969</v>
      </c>
      <c r="D2441" s="251">
        <f t="shared" si="2"/>
        <v>1.174059477</v>
      </c>
      <c r="E2441" s="193"/>
      <c r="F2441" s="193"/>
      <c r="G2441" s="193"/>
      <c r="H2441" s="193"/>
    </row>
    <row r="2442" ht="13.5" customHeight="1">
      <c r="A2442" s="193"/>
      <c r="B2442" s="251">
        <v>2430.0</v>
      </c>
      <c r="C2442" s="251">
        <f t="shared" si="1"/>
        <v>1.394424413</v>
      </c>
      <c r="D2442" s="251">
        <f t="shared" si="2"/>
        <v>1.174143615</v>
      </c>
      <c r="E2442" s="193"/>
      <c r="F2442" s="193"/>
      <c r="G2442" s="193"/>
      <c r="H2442" s="193"/>
    </row>
    <row r="2443" ht="13.5" customHeight="1">
      <c r="A2443" s="193"/>
      <c r="B2443" s="251">
        <v>2431.0</v>
      </c>
      <c r="C2443" s="251">
        <f t="shared" si="1"/>
        <v>1.395046901</v>
      </c>
      <c r="D2443" s="251">
        <f t="shared" si="2"/>
        <v>1.174227765</v>
      </c>
      <c r="E2443" s="193"/>
      <c r="F2443" s="193"/>
      <c r="G2443" s="193"/>
      <c r="H2443" s="193"/>
    </row>
    <row r="2444" ht="13.5" customHeight="1">
      <c r="A2444" s="193"/>
      <c r="B2444" s="251">
        <v>2432.0</v>
      </c>
      <c r="C2444" s="251">
        <f t="shared" si="1"/>
        <v>1.395669434</v>
      </c>
      <c r="D2444" s="251">
        <f t="shared" si="2"/>
        <v>1.174311927</v>
      </c>
      <c r="E2444" s="193"/>
      <c r="F2444" s="193"/>
      <c r="G2444" s="193"/>
      <c r="H2444" s="193"/>
    </row>
    <row r="2445" ht="13.5" customHeight="1">
      <c r="A2445" s="193"/>
      <c r="B2445" s="251">
        <v>2433.0</v>
      </c>
      <c r="C2445" s="251">
        <f t="shared" si="1"/>
        <v>1.396292012</v>
      </c>
      <c r="D2445" s="251">
        <f t="shared" si="2"/>
        <v>1.174396101</v>
      </c>
      <c r="E2445" s="193"/>
      <c r="F2445" s="193"/>
      <c r="G2445" s="193"/>
      <c r="H2445" s="193"/>
    </row>
    <row r="2446" ht="13.5" customHeight="1">
      <c r="A2446" s="193"/>
      <c r="B2446" s="251">
        <v>2434.0</v>
      </c>
      <c r="C2446" s="251">
        <f t="shared" si="1"/>
        <v>1.396914634</v>
      </c>
      <c r="D2446" s="251">
        <f t="shared" si="2"/>
        <v>1.174480287</v>
      </c>
      <c r="E2446" s="193"/>
      <c r="F2446" s="193"/>
      <c r="G2446" s="193"/>
      <c r="H2446" s="193"/>
    </row>
    <row r="2447" ht="13.5" customHeight="1">
      <c r="A2447" s="193"/>
      <c r="B2447" s="251">
        <v>2435.0</v>
      </c>
      <c r="C2447" s="251">
        <f t="shared" si="1"/>
        <v>1.3975373</v>
      </c>
      <c r="D2447" s="251">
        <f t="shared" si="2"/>
        <v>1.174564485</v>
      </c>
      <c r="E2447" s="193"/>
      <c r="F2447" s="193"/>
      <c r="G2447" s="193"/>
      <c r="H2447" s="193"/>
    </row>
    <row r="2448" ht="13.5" customHeight="1">
      <c r="A2448" s="193"/>
      <c r="B2448" s="251">
        <v>2436.0</v>
      </c>
      <c r="C2448" s="251">
        <f t="shared" si="1"/>
        <v>1.398160012</v>
      </c>
      <c r="D2448" s="251">
        <f t="shared" si="2"/>
        <v>1.174648695</v>
      </c>
      <c r="E2448" s="193"/>
      <c r="F2448" s="193"/>
      <c r="G2448" s="193"/>
      <c r="H2448" s="193"/>
    </row>
    <row r="2449" ht="13.5" customHeight="1">
      <c r="A2449" s="193"/>
      <c r="B2449" s="251">
        <v>2437.0</v>
      </c>
      <c r="C2449" s="251">
        <f t="shared" si="1"/>
        <v>1.398782768</v>
      </c>
      <c r="D2449" s="251">
        <f t="shared" si="2"/>
        <v>1.174732917</v>
      </c>
      <c r="E2449" s="193"/>
      <c r="F2449" s="193"/>
      <c r="G2449" s="193"/>
      <c r="H2449" s="193"/>
    </row>
    <row r="2450" ht="13.5" customHeight="1">
      <c r="A2450" s="193"/>
      <c r="B2450" s="251">
        <v>2438.0</v>
      </c>
      <c r="C2450" s="251">
        <f t="shared" si="1"/>
        <v>1.399405569</v>
      </c>
      <c r="D2450" s="251">
        <f t="shared" si="2"/>
        <v>1.174817152</v>
      </c>
      <c r="E2450" s="193"/>
      <c r="F2450" s="193"/>
      <c r="G2450" s="193"/>
      <c r="H2450" s="193"/>
    </row>
    <row r="2451" ht="13.5" customHeight="1">
      <c r="A2451" s="193"/>
      <c r="B2451" s="251">
        <v>2439.0</v>
      </c>
      <c r="C2451" s="251">
        <f t="shared" si="1"/>
        <v>1.400028414</v>
      </c>
      <c r="D2451" s="251">
        <f t="shared" si="2"/>
        <v>1.174901398</v>
      </c>
      <c r="E2451" s="193"/>
      <c r="F2451" s="193"/>
      <c r="G2451" s="193"/>
      <c r="H2451" s="193"/>
    </row>
    <row r="2452" ht="13.5" customHeight="1">
      <c r="A2452" s="193"/>
      <c r="B2452" s="251">
        <v>2440.0</v>
      </c>
      <c r="C2452" s="251">
        <f t="shared" si="1"/>
        <v>1.400651304</v>
      </c>
      <c r="D2452" s="251">
        <f t="shared" si="2"/>
        <v>1.174985657</v>
      </c>
      <c r="E2452" s="193"/>
      <c r="F2452" s="193"/>
      <c r="G2452" s="193"/>
      <c r="H2452" s="193"/>
    </row>
    <row r="2453" ht="13.5" customHeight="1">
      <c r="A2453" s="193"/>
      <c r="B2453" s="251">
        <v>2441.0</v>
      </c>
      <c r="C2453" s="251">
        <f t="shared" si="1"/>
        <v>1.401274239</v>
      </c>
      <c r="D2453" s="251">
        <f t="shared" si="2"/>
        <v>1.175069928</v>
      </c>
      <c r="E2453" s="193"/>
      <c r="F2453" s="193"/>
      <c r="G2453" s="193"/>
      <c r="H2453" s="193"/>
    </row>
    <row r="2454" ht="13.5" customHeight="1">
      <c r="A2454" s="193"/>
      <c r="B2454" s="251">
        <v>2442.0</v>
      </c>
      <c r="C2454" s="251">
        <f t="shared" si="1"/>
        <v>1.401897218</v>
      </c>
      <c r="D2454" s="251">
        <f t="shared" si="2"/>
        <v>1.17515421</v>
      </c>
      <c r="E2454" s="193"/>
      <c r="F2454" s="193"/>
      <c r="G2454" s="193"/>
      <c r="H2454" s="193"/>
    </row>
    <row r="2455" ht="13.5" customHeight="1">
      <c r="A2455" s="193"/>
      <c r="B2455" s="251">
        <v>2443.0</v>
      </c>
      <c r="C2455" s="251">
        <f t="shared" si="1"/>
        <v>1.402520242</v>
      </c>
      <c r="D2455" s="251">
        <f t="shared" si="2"/>
        <v>1.175238505</v>
      </c>
      <c r="E2455" s="193"/>
      <c r="F2455" s="193"/>
      <c r="G2455" s="193"/>
      <c r="H2455" s="193"/>
    </row>
    <row r="2456" ht="13.5" customHeight="1">
      <c r="A2456" s="193"/>
      <c r="B2456" s="251">
        <v>2444.0</v>
      </c>
      <c r="C2456" s="251">
        <f t="shared" si="1"/>
        <v>1.403143311</v>
      </c>
      <c r="D2456" s="251">
        <f t="shared" si="2"/>
        <v>1.175322812</v>
      </c>
      <c r="E2456" s="193"/>
      <c r="F2456" s="193"/>
      <c r="G2456" s="193"/>
      <c r="H2456" s="193"/>
    </row>
    <row r="2457" ht="13.5" customHeight="1">
      <c r="A2457" s="193"/>
      <c r="B2457" s="251">
        <v>2445.0</v>
      </c>
      <c r="C2457" s="251">
        <f t="shared" si="1"/>
        <v>1.403766424</v>
      </c>
      <c r="D2457" s="251">
        <f t="shared" si="2"/>
        <v>1.175407131</v>
      </c>
      <c r="E2457" s="193"/>
      <c r="F2457" s="193"/>
      <c r="G2457" s="193"/>
      <c r="H2457" s="193"/>
    </row>
    <row r="2458" ht="13.5" customHeight="1">
      <c r="A2458" s="193"/>
      <c r="B2458" s="251">
        <v>2446.0</v>
      </c>
      <c r="C2458" s="251">
        <f t="shared" si="1"/>
        <v>1.404389582</v>
      </c>
      <c r="D2458" s="251">
        <f t="shared" si="2"/>
        <v>1.175491462</v>
      </c>
      <c r="E2458" s="193"/>
      <c r="F2458" s="193"/>
      <c r="G2458" s="193"/>
      <c r="H2458" s="193"/>
    </row>
    <row r="2459" ht="13.5" customHeight="1">
      <c r="A2459" s="193"/>
      <c r="B2459" s="251">
        <v>2447.0</v>
      </c>
      <c r="C2459" s="251">
        <f t="shared" si="1"/>
        <v>1.405012785</v>
      </c>
      <c r="D2459" s="251">
        <f t="shared" si="2"/>
        <v>1.175575805</v>
      </c>
      <c r="E2459" s="193"/>
      <c r="F2459" s="193"/>
      <c r="G2459" s="193"/>
      <c r="H2459" s="193"/>
    </row>
    <row r="2460" ht="13.5" customHeight="1">
      <c r="A2460" s="193"/>
      <c r="B2460" s="251">
        <v>2448.0</v>
      </c>
      <c r="C2460" s="251">
        <f t="shared" si="1"/>
        <v>1.405636033</v>
      </c>
      <c r="D2460" s="251">
        <f t="shared" si="2"/>
        <v>1.175660161</v>
      </c>
      <c r="E2460" s="193"/>
      <c r="F2460" s="193"/>
      <c r="G2460" s="193"/>
      <c r="H2460" s="193"/>
    </row>
    <row r="2461" ht="13.5" customHeight="1">
      <c r="A2461" s="193"/>
      <c r="B2461" s="251">
        <v>2449.0</v>
      </c>
      <c r="C2461" s="251">
        <f t="shared" si="1"/>
        <v>1.406259325</v>
      </c>
      <c r="D2461" s="251">
        <f t="shared" si="2"/>
        <v>1.175744528</v>
      </c>
      <c r="E2461" s="193"/>
      <c r="F2461" s="193"/>
      <c r="G2461" s="193"/>
      <c r="H2461" s="193"/>
    </row>
    <row r="2462" ht="13.5" customHeight="1">
      <c r="A2462" s="193"/>
      <c r="B2462" s="251">
        <v>2450.0</v>
      </c>
      <c r="C2462" s="251">
        <f t="shared" si="1"/>
        <v>1.406882662</v>
      </c>
      <c r="D2462" s="251">
        <f t="shared" si="2"/>
        <v>1.175828908</v>
      </c>
      <c r="E2462" s="193"/>
      <c r="F2462" s="193"/>
      <c r="G2462" s="193"/>
      <c r="H2462" s="193"/>
    </row>
    <row r="2463" ht="13.5" customHeight="1">
      <c r="A2463" s="193"/>
      <c r="B2463" s="251">
        <v>2451.0</v>
      </c>
      <c r="C2463" s="251">
        <f t="shared" si="1"/>
        <v>1.407506044</v>
      </c>
      <c r="D2463" s="251">
        <f t="shared" si="2"/>
        <v>1.175913299</v>
      </c>
      <c r="E2463" s="193"/>
      <c r="F2463" s="193"/>
      <c r="G2463" s="193"/>
      <c r="H2463" s="193"/>
    </row>
    <row r="2464" ht="13.5" customHeight="1">
      <c r="A2464" s="193"/>
      <c r="B2464" s="251">
        <v>2452.0</v>
      </c>
      <c r="C2464" s="251">
        <f t="shared" si="1"/>
        <v>1.40812947</v>
      </c>
      <c r="D2464" s="251">
        <f t="shared" si="2"/>
        <v>1.175997703</v>
      </c>
      <c r="E2464" s="193"/>
      <c r="F2464" s="193"/>
      <c r="G2464" s="193"/>
      <c r="H2464" s="193"/>
    </row>
    <row r="2465" ht="13.5" customHeight="1">
      <c r="A2465" s="193"/>
      <c r="B2465" s="251">
        <v>2453.0</v>
      </c>
      <c r="C2465" s="251">
        <f t="shared" si="1"/>
        <v>1.408752941</v>
      </c>
      <c r="D2465" s="251">
        <f t="shared" si="2"/>
        <v>1.176082119</v>
      </c>
      <c r="E2465" s="193"/>
      <c r="F2465" s="193"/>
      <c r="G2465" s="193"/>
      <c r="H2465" s="193"/>
    </row>
    <row r="2466" ht="13.5" customHeight="1">
      <c r="A2466" s="193"/>
      <c r="B2466" s="251">
        <v>2454.0</v>
      </c>
      <c r="C2466" s="251">
        <f t="shared" si="1"/>
        <v>1.409376457</v>
      </c>
      <c r="D2466" s="251">
        <f t="shared" si="2"/>
        <v>1.176166547</v>
      </c>
      <c r="E2466" s="193"/>
      <c r="F2466" s="193"/>
      <c r="G2466" s="193"/>
      <c r="H2466" s="193"/>
    </row>
    <row r="2467" ht="13.5" customHeight="1">
      <c r="A2467" s="193"/>
      <c r="B2467" s="251">
        <v>2455.0</v>
      </c>
      <c r="C2467" s="251">
        <f t="shared" si="1"/>
        <v>1.410000018</v>
      </c>
      <c r="D2467" s="251">
        <f t="shared" si="2"/>
        <v>1.176250987</v>
      </c>
      <c r="E2467" s="193"/>
      <c r="F2467" s="193"/>
      <c r="G2467" s="193"/>
      <c r="H2467" s="193"/>
    </row>
    <row r="2468" ht="13.5" customHeight="1">
      <c r="A2468" s="193"/>
      <c r="B2468" s="251">
        <v>2456.0</v>
      </c>
      <c r="C2468" s="251">
        <f t="shared" si="1"/>
        <v>1.410623624</v>
      </c>
      <c r="D2468" s="251">
        <f t="shared" si="2"/>
        <v>1.176335439</v>
      </c>
      <c r="E2468" s="193"/>
      <c r="F2468" s="193"/>
      <c r="G2468" s="193"/>
      <c r="H2468" s="193"/>
    </row>
    <row r="2469" ht="13.5" customHeight="1">
      <c r="A2469" s="193"/>
      <c r="B2469" s="251">
        <v>2457.0</v>
      </c>
      <c r="C2469" s="251">
        <f t="shared" si="1"/>
        <v>1.411247274</v>
      </c>
      <c r="D2469" s="251">
        <f t="shared" si="2"/>
        <v>1.176419904</v>
      </c>
      <c r="E2469" s="193"/>
      <c r="F2469" s="193"/>
      <c r="G2469" s="193"/>
      <c r="H2469" s="193"/>
    </row>
    <row r="2470" ht="13.5" customHeight="1">
      <c r="A2470" s="193"/>
      <c r="B2470" s="251">
        <v>2458.0</v>
      </c>
      <c r="C2470" s="251">
        <f t="shared" si="1"/>
        <v>1.411870969</v>
      </c>
      <c r="D2470" s="251">
        <f t="shared" si="2"/>
        <v>1.17650438</v>
      </c>
      <c r="E2470" s="193"/>
      <c r="F2470" s="193"/>
      <c r="G2470" s="193"/>
      <c r="H2470" s="193"/>
    </row>
    <row r="2471" ht="13.5" customHeight="1">
      <c r="A2471" s="193"/>
      <c r="B2471" s="251">
        <v>2459.0</v>
      </c>
      <c r="C2471" s="251">
        <f t="shared" si="1"/>
        <v>1.412494709</v>
      </c>
      <c r="D2471" s="251">
        <f t="shared" si="2"/>
        <v>1.176588869</v>
      </c>
      <c r="E2471" s="193"/>
      <c r="F2471" s="193"/>
      <c r="G2471" s="193"/>
      <c r="H2471" s="193"/>
    </row>
    <row r="2472" ht="13.5" customHeight="1">
      <c r="A2472" s="193"/>
      <c r="B2472" s="251">
        <v>2460.0</v>
      </c>
      <c r="C2472" s="251">
        <f t="shared" si="1"/>
        <v>1.413118494</v>
      </c>
      <c r="D2472" s="251">
        <f t="shared" si="2"/>
        <v>1.17667337</v>
      </c>
      <c r="E2472" s="193"/>
      <c r="F2472" s="193"/>
      <c r="G2472" s="193"/>
      <c r="H2472" s="193"/>
    </row>
    <row r="2473" ht="13.5" customHeight="1">
      <c r="A2473" s="193"/>
      <c r="B2473" s="251">
        <v>2461.0</v>
      </c>
      <c r="C2473" s="251">
        <f t="shared" si="1"/>
        <v>1.413742323</v>
      </c>
      <c r="D2473" s="251">
        <f t="shared" si="2"/>
        <v>1.176757883</v>
      </c>
      <c r="E2473" s="193"/>
      <c r="F2473" s="193"/>
      <c r="G2473" s="193"/>
      <c r="H2473" s="193"/>
    </row>
    <row r="2474" ht="13.5" customHeight="1">
      <c r="A2474" s="193"/>
      <c r="B2474" s="251">
        <v>2462.0</v>
      </c>
      <c r="C2474" s="251">
        <f t="shared" si="1"/>
        <v>1.414366197</v>
      </c>
      <c r="D2474" s="251">
        <f t="shared" si="2"/>
        <v>1.176842408</v>
      </c>
      <c r="E2474" s="193"/>
      <c r="F2474" s="193"/>
      <c r="G2474" s="193"/>
      <c r="H2474" s="193"/>
    </row>
    <row r="2475" ht="13.5" customHeight="1">
      <c r="A2475" s="193"/>
      <c r="B2475" s="251">
        <v>2463.0</v>
      </c>
      <c r="C2475" s="251">
        <f t="shared" si="1"/>
        <v>1.414990117</v>
      </c>
      <c r="D2475" s="251">
        <f t="shared" si="2"/>
        <v>1.176926945</v>
      </c>
      <c r="E2475" s="193"/>
      <c r="F2475" s="193"/>
      <c r="G2475" s="193"/>
      <c r="H2475" s="193"/>
    </row>
    <row r="2476" ht="13.5" customHeight="1">
      <c r="A2476" s="193"/>
      <c r="B2476" s="251">
        <v>2464.0</v>
      </c>
      <c r="C2476" s="251">
        <f t="shared" si="1"/>
        <v>1.41561408</v>
      </c>
      <c r="D2476" s="251">
        <f t="shared" si="2"/>
        <v>1.177011494</v>
      </c>
      <c r="E2476" s="193"/>
      <c r="F2476" s="193"/>
      <c r="G2476" s="193"/>
      <c r="H2476" s="193"/>
    </row>
    <row r="2477" ht="13.5" customHeight="1">
      <c r="A2477" s="193"/>
      <c r="B2477" s="251">
        <v>2465.0</v>
      </c>
      <c r="C2477" s="251">
        <f t="shared" si="1"/>
        <v>1.416238089</v>
      </c>
      <c r="D2477" s="251">
        <f t="shared" si="2"/>
        <v>1.177096056</v>
      </c>
      <c r="E2477" s="193"/>
      <c r="F2477" s="193"/>
      <c r="G2477" s="193"/>
      <c r="H2477" s="193"/>
    </row>
    <row r="2478" ht="13.5" customHeight="1">
      <c r="A2478" s="193"/>
      <c r="B2478" s="251">
        <v>2466.0</v>
      </c>
      <c r="C2478" s="251">
        <f t="shared" si="1"/>
        <v>1.416862143</v>
      </c>
      <c r="D2478" s="251">
        <f t="shared" si="2"/>
        <v>1.177180629</v>
      </c>
      <c r="E2478" s="193"/>
      <c r="F2478" s="193"/>
      <c r="G2478" s="193"/>
      <c r="H2478" s="193"/>
    </row>
    <row r="2479" ht="13.5" customHeight="1">
      <c r="A2479" s="193"/>
      <c r="B2479" s="251">
        <v>2467.0</v>
      </c>
      <c r="C2479" s="251">
        <f t="shared" si="1"/>
        <v>1.417486241</v>
      </c>
      <c r="D2479" s="251">
        <f t="shared" si="2"/>
        <v>1.177265215</v>
      </c>
      <c r="E2479" s="193"/>
      <c r="F2479" s="193"/>
      <c r="G2479" s="193"/>
      <c r="H2479" s="193"/>
    </row>
    <row r="2480" ht="13.5" customHeight="1">
      <c r="A2480" s="193"/>
      <c r="B2480" s="251">
        <v>2468.0</v>
      </c>
      <c r="C2480" s="251">
        <f t="shared" si="1"/>
        <v>1.418110384</v>
      </c>
      <c r="D2480" s="251">
        <f t="shared" si="2"/>
        <v>1.177349813</v>
      </c>
      <c r="E2480" s="193"/>
      <c r="F2480" s="193"/>
      <c r="G2480" s="193"/>
      <c r="H2480" s="193"/>
    </row>
    <row r="2481" ht="13.5" customHeight="1">
      <c r="A2481" s="193"/>
      <c r="B2481" s="251">
        <v>2469.0</v>
      </c>
      <c r="C2481" s="251">
        <f t="shared" si="1"/>
        <v>1.418734573</v>
      </c>
      <c r="D2481" s="251">
        <f t="shared" si="2"/>
        <v>1.177434423</v>
      </c>
      <c r="E2481" s="193"/>
      <c r="F2481" s="193"/>
      <c r="G2481" s="193"/>
      <c r="H2481" s="193"/>
    </row>
    <row r="2482" ht="13.5" customHeight="1">
      <c r="A2482" s="193"/>
      <c r="B2482" s="251">
        <v>2470.0</v>
      </c>
      <c r="C2482" s="251">
        <f t="shared" si="1"/>
        <v>1.419358805</v>
      </c>
      <c r="D2482" s="251">
        <f t="shared" si="2"/>
        <v>1.177519046</v>
      </c>
      <c r="E2482" s="193"/>
      <c r="F2482" s="193"/>
      <c r="G2482" s="193"/>
      <c r="H2482" s="193"/>
    </row>
    <row r="2483" ht="13.5" customHeight="1">
      <c r="A2483" s="193"/>
      <c r="B2483" s="251">
        <v>2471.0</v>
      </c>
      <c r="C2483" s="251">
        <f t="shared" si="1"/>
        <v>1.419983083</v>
      </c>
      <c r="D2483" s="251">
        <f t="shared" si="2"/>
        <v>1.17760368</v>
      </c>
      <c r="E2483" s="193"/>
      <c r="F2483" s="193"/>
      <c r="G2483" s="193"/>
      <c r="H2483" s="193"/>
    </row>
    <row r="2484" ht="13.5" customHeight="1">
      <c r="A2484" s="193"/>
      <c r="B2484" s="251">
        <v>2472.0</v>
      </c>
      <c r="C2484" s="251">
        <f t="shared" si="1"/>
        <v>1.420607406</v>
      </c>
      <c r="D2484" s="251">
        <f t="shared" si="2"/>
        <v>1.177688327</v>
      </c>
      <c r="E2484" s="193"/>
      <c r="F2484" s="193"/>
      <c r="G2484" s="193"/>
      <c r="H2484" s="193"/>
    </row>
    <row r="2485" ht="13.5" customHeight="1">
      <c r="A2485" s="193"/>
      <c r="B2485" s="251">
        <v>2473.0</v>
      </c>
      <c r="C2485" s="251">
        <f t="shared" si="1"/>
        <v>1.421231774</v>
      </c>
      <c r="D2485" s="251">
        <f t="shared" si="2"/>
        <v>1.177772985</v>
      </c>
      <c r="E2485" s="193"/>
      <c r="F2485" s="193"/>
      <c r="G2485" s="193"/>
      <c r="H2485" s="193"/>
    </row>
    <row r="2486" ht="13.5" customHeight="1">
      <c r="A2486" s="193"/>
      <c r="B2486" s="251">
        <v>2474.0</v>
      </c>
      <c r="C2486" s="251">
        <f t="shared" si="1"/>
        <v>1.421856186</v>
      </c>
      <c r="D2486" s="251">
        <f t="shared" si="2"/>
        <v>1.177857656</v>
      </c>
      <c r="E2486" s="193"/>
      <c r="F2486" s="193"/>
      <c r="G2486" s="193"/>
      <c r="H2486" s="193"/>
    </row>
    <row r="2487" ht="13.5" customHeight="1">
      <c r="A2487" s="193"/>
      <c r="B2487" s="251">
        <v>2475.0</v>
      </c>
      <c r="C2487" s="251">
        <f t="shared" si="1"/>
        <v>1.422480643</v>
      </c>
      <c r="D2487" s="251">
        <f t="shared" si="2"/>
        <v>1.177942339</v>
      </c>
      <c r="E2487" s="193"/>
      <c r="F2487" s="193"/>
      <c r="G2487" s="193"/>
      <c r="H2487" s="193"/>
    </row>
    <row r="2488" ht="13.5" customHeight="1">
      <c r="A2488" s="193"/>
      <c r="B2488" s="251">
        <v>2476.0</v>
      </c>
      <c r="C2488" s="251">
        <f t="shared" si="1"/>
        <v>1.423105146</v>
      </c>
      <c r="D2488" s="251">
        <f t="shared" si="2"/>
        <v>1.178027035</v>
      </c>
      <c r="E2488" s="193"/>
      <c r="F2488" s="193"/>
      <c r="G2488" s="193"/>
      <c r="H2488" s="193"/>
    </row>
    <row r="2489" ht="13.5" customHeight="1">
      <c r="A2489" s="193"/>
      <c r="B2489" s="251">
        <v>2477.0</v>
      </c>
      <c r="C2489" s="251">
        <f t="shared" si="1"/>
        <v>1.423729693</v>
      </c>
      <c r="D2489" s="251">
        <f t="shared" si="2"/>
        <v>1.178111742</v>
      </c>
      <c r="E2489" s="193"/>
      <c r="F2489" s="193"/>
      <c r="G2489" s="193"/>
      <c r="H2489" s="193"/>
    </row>
    <row r="2490" ht="13.5" customHeight="1">
      <c r="A2490" s="193"/>
      <c r="B2490" s="251">
        <v>2478.0</v>
      </c>
      <c r="C2490" s="251">
        <f t="shared" si="1"/>
        <v>1.424354285</v>
      </c>
      <c r="D2490" s="251">
        <f t="shared" si="2"/>
        <v>1.178196462</v>
      </c>
      <c r="E2490" s="193"/>
      <c r="F2490" s="193"/>
      <c r="G2490" s="193"/>
      <c r="H2490" s="193"/>
    </row>
    <row r="2491" ht="13.5" customHeight="1">
      <c r="A2491" s="193"/>
      <c r="B2491" s="251">
        <v>2479.0</v>
      </c>
      <c r="C2491" s="251">
        <f t="shared" si="1"/>
        <v>1.424978922</v>
      </c>
      <c r="D2491" s="251">
        <f t="shared" si="2"/>
        <v>1.178281194</v>
      </c>
      <c r="E2491" s="193"/>
      <c r="F2491" s="193"/>
      <c r="G2491" s="193"/>
      <c r="H2491" s="193"/>
    </row>
    <row r="2492" ht="13.5" customHeight="1">
      <c r="A2492" s="193"/>
      <c r="B2492" s="251">
        <v>2480.0</v>
      </c>
      <c r="C2492" s="251">
        <f t="shared" si="1"/>
        <v>1.425603604</v>
      </c>
      <c r="D2492" s="251">
        <f t="shared" si="2"/>
        <v>1.178365938</v>
      </c>
      <c r="E2492" s="193"/>
      <c r="F2492" s="193"/>
      <c r="G2492" s="193"/>
      <c r="H2492" s="193"/>
    </row>
    <row r="2493" ht="13.5" customHeight="1">
      <c r="A2493" s="193"/>
      <c r="B2493" s="251">
        <v>2481.0</v>
      </c>
      <c r="C2493" s="251">
        <f t="shared" si="1"/>
        <v>1.426228331</v>
      </c>
      <c r="D2493" s="251">
        <f t="shared" si="2"/>
        <v>1.178450694</v>
      </c>
      <c r="E2493" s="193"/>
      <c r="F2493" s="193"/>
      <c r="G2493" s="193"/>
      <c r="H2493" s="193"/>
    </row>
    <row r="2494" ht="13.5" customHeight="1">
      <c r="A2494" s="193"/>
      <c r="B2494" s="251">
        <v>2482.0</v>
      </c>
      <c r="C2494" s="251">
        <f t="shared" si="1"/>
        <v>1.426853102</v>
      </c>
      <c r="D2494" s="251">
        <f t="shared" si="2"/>
        <v>1.178535463</v>
      </c>
      <c r="E2494" s="193"/>
      <c r="F2494" s="193"/>
      <c r="G2494" s="193"/>
      <c r="H2494" s="193"/>
    </row>
    <row r="2495" ht="13.5" customHeight="1">
      <c r="A2495" s="193"/>
      <c r="B2495" s="251">
        <v>2483.0</v>
      </c>
      <c r="C2495" s="251">
        <f t="shared" si="1"/>
        <v>1.427477919</v>
      </c>
      <c r="D2495" s="251">
        <f t="shared" si="2"/>
        <v>1.178620243</v>
      </c>
      <c r="E2495" s="193"/>
      <c r="F2495" s="193"/>
      <c r="G2495" s="193"/>
      <c r="H2495" s="193"/>
    </row>
    <row r="2496" ht="13.5" customHeight="1">
      <c r="A2496" s="193"/>
      <c r="B2496" s="251">
        <v>2484.0</v>
      </c>
      <c r="C2496" s="251">
        <f t="shared" si="1"/>
        <v>1.428102781</v>
      </c>
      <c r="D2496" s="251">
        <f t="shared" si="2"/>
        <v>1.178705036</v>
      </c>
      <c r="E2496" s="193"/>
      <c r="F2496" s="193"/>
      <c r="G2496" s="193"/>
      <c r="H2496" s="193"/>
    </row>
    <row r="2497" ht="13.5" customHeight="1">
      <c r="A2497" s="193"/>
      <c r="B2497" s="251">
        <v>2485.0</v>
      </c>
      <c r="C2497" s="251">
        <f t="shared" si="1"/>
        <v>1.428727687</v>
      </c>
      <c r="D2497" s="251">
        <f t="shared" si="2"/>
        <v>1.178789841</v>
      </c>
      <c r="E2497" s="193"/>
      <c r="F2497" s="193"/>
      <c r="G2497" s="193"/>
      <c r="H2497" s="193"/>
    </row>
    <row r="2498" ht="13.5" customHeight="1">
      <c r="A2498" s="193"/>
      <c r="B2498" s="251">
        <v>2486.0</v>
      </c>
      <c r="C2498" s="251">
        <f t="shared" si="1"/>
        <v>1.429352639</v>
      </c>
      <c r="D2498" s="251">
        <f t="shared" si="2"/>
        <v>1.178874658</v>
      </c>
      <c r="E2498" s="193"/>
      <c r="F2498" s="193"/>
      <c r="G2498" s="193"/>
      <c r="H2498" s="193"/>
    </row>
    <row r="2499" ht="13.5" customHeight="1">
      <c r="A2499" s="193"/>
      <c r="B2499" s="251">
        <v>2487.0</v>
      </c>
      <c r="C2499" s="251">
        <f t="shared" si="1"/>
        <v>1.429977636</v>
      </c>
      <c r="D2499" s="251">
        <f t="shared" si="2"/>
        <v>1.178959488</v>
      </c>
      <c r="E2499" s="193"/>
      <c r="F2499" s="193"/>
      <c r="G2499" s="193"/>
      <c r="H2499" s="193"/>
    </row>
    <row r="2500" ht="13.5" customHeight="1">
      <c r="A2500" s="193"/>
      <c r="B2500" s="251">
        <v>2488.0</v>
      </c>
      <c r="C2500" s="251">
        <f t="shared" si="1"/>
        <v>1.430602677</v>
      </c>
      <c r="D2500" s="251">
        <f t="shared" si="2"/>
        <v>1.179044329</v>
      </c>
      <c r="E2500" s="193"/>
      <c r="F2500" s="193"/>
      <c r="G2500" s="193"/>
      <c r="H2500" s="193"/>
    </row>
    <row r="2501" ht="13.5" customHeight="1">
      <c r="A2501" s="193"/>
      <c r="B2501" s="251">
        <v>2489.0</v>
      </c>
      <c r="C2501" s="251">
        <f t="shared" si="1"/>
        <v>1.431227764</v>
      </c>
      <c r="D2501" s="251">
        <f t="shared" si="2"/>
        <v>1.179129183</v>
      </c>
      <c r="E2501" s="193"/>
      <c r="F2501" s="193"/>
      <c r="G2501" s="193"/>
      <c r="H2501" s="193"/>
    </row>
    <row r="2502" ht="13.5" customHeight="1">
      <c r="A2502" s="193"/>
      <c r="B2502" s="251">
        <v>2490.0</v>
      </c>
      <c r="C2502" s="251">
        <f t="shared" si="1"/>
        <v>1.431852895</v>
      </c>
      <c r="D2502" s="251">
        <f t="shared" si="2"/>
        <v>1.179214049</v>
      </c>
      <c r="E2502" s="193"/>
      <c r="F2502" s="193"/>
      <c r="G2502" s="193"/>
      <c r="H2502" s="193"/>
    </row>
    <row r="2503" ht="13.5" customHeight="1">
      <c r="A2503" s="193"/>
      <c r="B2503" s="251">
        <v>2491.0</v>
      </c>
      <c r="C2503" s="251">
        <f t="shared" si="1"/>
        <v>1.432478072</v>
      </c>
      <c r="D2503" s="251">
        <f t="shared" si="2"/>
        <v>1.179298928</v>
      </c>
      <c r="E2503" s="193"/>
      <c r="F2503" s="193"/>
      <c r="G2503" s="193"/>
      <c r="H2503" s="193"/>
    </row>
    <row r="2504" ht="13.5" customHeight="1">
      <c r="A2504" s="193"/>
      <c r="B2504" s="251">
        <v>2492.0</v>
      </c>
      <c r="C2504" s="251">
        <f t="shared" si="1"/>
        <v>1.433103293</v>
      </c>
      <c r="D2504" s="251">
        <f t="shared" si="2"/>
        <v>1.179383818</v>
      </c>
      <c r="E2504" s="193"/>
      <c r="F2504" s="193"/>
      <c r="G2504" s="193"/>
      <c r="H2504" s="193"/>
    </row>
    <row r="2505" ht="13.5" customHeight="1">
      <c r="A2505" s="193"/>
      <c r="B2505" s="251">
        <v>2493.0</v>
      </c>
      <c r="C2505" s="251">
        <f t="shared" si="1"/>
        <v>1.43372856</v>
      </c>
      <c r="D2505" s="251">
        <f t="shared" si="2"/>
        <v>1.179468721</v>
      </c>
      <c r="E2505" s="193"/>
      <c r="F2505" s="193"/>
      <c r="G2505" s="193"/>
      <c r="H2505" s="193"/>
    </row>
    <row r="2506" ht="13.5" customHeight="1">
      <c r="A2506" s="193"/>
      <c r="B2506" s="251">
        <v>2494.0</v>
      </c>
      <c r="C2506" s="251">
        <f t="shared" si="1"/>
        <v>1.434353871</v>
      </c>
      <c r="D2506" s="251">
        <f t="shared" si="2"/>
        <v>1.179553636</v>
      </c>
      <c r="E2506" s="193"/>
      <c r="F2506" s="193"/>
      <c r="G2506" s="193"/>
      <c r="H2506" s="193"/>
    </row>
    <row r="2507" ht="13.5" customHeight="1">
      <c r="A2507" s="193"/>
      <c r="B2507" s="251">
        <v>2495.0</v>
      </c>
      <c r="C2507" s="251">
        <f t="shared" si="1"/>
        <v>1.434979228</v>
      </c>
      <c r="D2507" s="251">
        <f t="shared" si="2"/>
        <v>1.179638563</v>
      </c>
      <c r="E2507" s="193"/>
      <c r="F2507" s="193"/>
      <c r="G2507" s="193"/>
      <c r="H2507" s="193"/>
    </row>
    <row r="2508" ht="13.5" customHeight="1">
      <c r="A2508" s="193"/>
      <c r="B2508" s="251">
        <v>2496.0</v>
      </c>
      <c r="C2508" s="251">
        <f t="shared" si="1"/>
        <v>1.435604629</v>
      </c>
      <c r="D2508" s="251">
        <f t="shared" si="2"/>
        <v>1.179723502</v>
      </c>
      <c r="E2508" s="193"/>
      <c r="F2508" s="193"/>
      <c r="G2508" s="193"/>
      <c r="H2508" s="193"/>
    </row>
    <row r="2509" ht="13.5" customHeight="1">
      <c r="A2509" s="193"/>
      <c r="B2509" s="251">
        <v>2497.0</v>
      </c>
      <c r="C2509" s="251">
        <f t="shared" si="1"/>
        <v>1.436230076</v>
      </c>
      <c r="D2509" s="251">
        <f t="shared" si="2"/>
        <v>1.179808454</v>
      </c>
      <c r="E2509" s="193"/>
      <c r="F2509" s="193"/>
      <c r="G2509" s="193"/>
      <c r="H2509" s="193"/>
    </row>
    <row r="2510" ht="13.5" customHeight="1">
      <c r="A2510" s="193"/>
      <c r="B2510" s="251">
        <v>2498.0</v>
      </c>
      <c r="C2510" s="251">
        <f t="shared" si="1"/>
        <v>1.436855568</v>
      </c>
      <c r="D2510" s="251">
        <f t="shared" si="2"/>
        <v>1.179893418</v>
      </c>
      <c r="E2510" s="193"/>
      <c r="F2510" s="193"/>
      <c r="G2510" s="193"/>
      <c r="H2510" s="193"/>
    </row>
    <row r="2511" ht="13.5" customHeight="1">
      <c r="A2511" s="193"/>
      <c r="B2511" s="251">
        <v>2499.0</v>
      </c>
      <c r="C2511" s="251">
        <f t="shared" si="1"/>
        <v>1.437481104</v>
      </c>
      <c r="D2511" s="251">
        <f t="shared" si="2"/>
        <v>1.179978394</v>
      </c>
      <c r="E2511" s="193"/>
      <c r="F2511" s="193"/>
      <c r="G2511" s="193"/>
      <c r="H2511" s="193"/>
    </row>
    <row r="2512" ht="13.5" customHeight="1">
      <c r="A2512" s="193"/>
      <c r="B2512" s="251">
        <v>2500.0</v>
      </c>
      <c r="C2512" s="251">
        <f t="shared" si="1"/>
        <v>1.438106686</v>
      </c>
      <c r="D2512" s="251">
        <f t="shared" si="2"/>
        <v>1.180063382</v>
      </c>
      <c r="E2512" s="193"/>
      <c r="F2512" s="193"/>
      <c r="G2512" s="193"/>
      <c r="H2512" s="193"/>
    </row>
    <row r="2513" ht="13.5" customHeight="1">
      <c r="A2513" s="193"/>
      <c r="B2513" s="251">
        <v>2501.0</v>
      </c>
      <c r="C2513" s="251">
        <f t="shared" si="1"/>
        <v>1.438732313</v>
      </c>
      <c r="D2513" s="251">
        <f t="shared" si="2"/>
        <v>1.180148383</v>
      </c>
      <c r="E2513" s="193"/>
      <c r="F2513" s="193"/>
      <c r="G2513" s="193"/>
      <c r="H2513" s="193"/>
    </row>
    <row r="2514" ht="13.5" customHeight="1">
      <c r="A2514" s="193"/>
      <c r="B2514" s="251">
        <v>2502.0</v>
      </c>
      <c r="C2514" s="251">
        <f t="shared" si="1"/>
        <v>1.439357985</v>
      </c>
      <c r="D2514" s="251">
        <f t="shared" si="2"/>
        <v>1.180233396</v>
      </c>
      <c r="E2514" s="193"/>
      <c r="F2514" s="193"/>
      <c r="G2514" s="193"/>
      <c r="H2514" s="193"/>
    </row>
    <row r="2515" ht="13.5" customHeight="1">
      <c r="A2515" s="193"/>
      <c r="B2515" s="251">
        <v>2503.0</v>
      </c>
      <c r="C2515" s="251">
        <f t="shared" si="1"/>
        <v>1.439983702</v>
      </c>
      <c r="D2515" s="251">
        <f t="shared" si="2"/>
        <v>1.180318421</v>
      </c>
      <c r="E2515" s="193"/>
      <c r="F2515" s="193"/>
      <c r="G2515" s="193"/>
      <c r="H2515" s="193"/>
    </row>
    <row r="2516" ht="13.5" customHeight="1">
      <c r="A2516" s="193"/>
      <c r="B2516" s="251">
        <v>2504.0</v>
      </c>
      <c r="C2516" s="251">
        <f t="shared" si="1"/>
        <v>1.440609464</v>
      </c>
      <c r="D2516" s="251">
        <f t="shared" si="2"/>
        <v>1.180403458</v>
      </c>
      <c r="E2516" s="193"/>
      <c r="F2516" s="193"/>
      <c r="G2516" s="193"/>
      <c r="H2516" s="193"/>
    </row>
    <row r="2517" ht="13.5" customHeight="1">
      <c r="A2517" s="193"/>
      <c r="B2517" s="251">
        <v>2505.0</v>
      </c>
      <c r="C2517" s="251">
        <f t="shared" si="1"/>
        <v>1.441235271</v>
      </c>
      <c r="D2517" s="251">
        <f t="shared" si="2"/>
        <v>1.180488508</v>
      </c>
      <c r="E2517" s="193"/>
      <c r="F2517" s="193"/>
      <c r="G2517" s="193"/>
      <c r="H2517" s="193"/>
    </row>
    <row r="2518" ht="13.5" customHeight="1">
      <c r="A2518" s="193"/>
      <c r="B2518" s="251">
        <v>2506.0</v>
      </c>
      <c r="C2518" s="251">
        <f t="shared" si="1"/>
        <v>1.441861123</v>
      </c>
      <c r="D2518" s="251">
        <f t="shared" si="2"/>
        <v>1.18057357</v>
      </c>
      <c r="E2518" s="193"/>
      <c r="F2518" s="193"/>
      <c r="G2518" s="193"/>
      <c r="H2518" s="193"/>
    </row>
    <row r="2519" ht="13.5" customHeight="1">
      <c r="A2519" s="193"/>
      <c r="B2519" s="251">
        <v>2507.0</v>
      </c>
      <c r="C2519" s="251">
        <f t="shared" si="1"/>
        <v>1.44248702</v>
      </c>
      <c r="D2519" s="251">
        <f t="shared" si="2"/>
        <v>1.180658644</v>
      </c>
      <c r="E2519" s="193"/>
      <c r="F2519" s="193"/>
      <c r="G2519" s="193"/>
      <c r="H2519" s="193"/>
    </row>
    <row r="2520" ht="13.5" customHeight="1">
      <c r="A2520" s="193"/>
      <c r="B2520" s="251">
        <v>2508.0</v>
      </c>
      <c r="C2520" s="251">
        <f t="shared" si="1"/>
        <v>1.443112963</v>
      </c>
      <c r="D2520" s="251">
        <f t="shared" si="2"/>
        <v>1.18074373</v>
      </c>
      <c r="E2520" s="193"/>
      <c r="F2520" s="193"/>
      <c r="G2520" s="193"/>
      <c r="H2520" s="193"/>
    </row>
    <row r="2521" ht="13.5" customHeight="1">
      <c r="A2521" s="193"/>
      <c r="B2521" s="251">
        <v>2509.0</v>
      </c>
      <c r="C2521" s="251">
        <f t="shared" si="1"/>
        <v>1.44373895</v>
      </c>
      <c r="D2521" s="251">
        <f t="shared" si="2"/>
        <v>1.180828829</v>
      </c>
      <c r="E2521" s="193"/>
      <c r="F2521" s="193"/>
      <c r="G2521" s="193"/>
      <c r="H2521" s="193"/>
    </row>
    <row r="2522" ht="13.5" customHeight="1">
      <c r="A2522" s="193"/>
      <c r="B2522" s="251">
        <v>2510.0</v>
      </c>
      <c r="C2522" s="251">
        <f t="shared" si="1"/>
        <v>1.444364983</v>
      </c>
      <c r="D2522" s="251">
        <f t="shared" si="2"/>
        <v>1.18091394</v>
      </c>
      <c r="E2522" s="193"/>
      <c r="F2522" s="193"/>
      <c r="G2522" s="193"/>
      <c r="H2522" s="193"/>
    </row>
    <row r="2523" ht="13.5" customHeight="1">
      <c r="A2523" s="193"/>
      <c r="B2523" s="251">
        <v>2511.0</v>
      </c>
      <c r="C2523" s="251">
        <f t="shared" si="1"/>
        <v>1.44499106</v>
      </c>
      <c r="D2523" s="251">
        <f t="shared" si="2"/>
        <v>1.180999063</v>
      </c>
      <c r="E2523" s="193"/>
      <c r="F2523" s="193"/>
      <c r="G2523" s="193"/>
      <c r="H2523" s="193"/>
    </row>
    <row r="2524" ht="13.5" customHeight="1">
      <c r="A2524" s="193"/>
      <c r="B2524" s="251">
        <v>2512.0</v>
      </c>
      <c r="C2524" s="251">
        <f t="shared" si="1"/>
        <v>1.445617183</v>
      </c>
      <c r="D2524" s="251">
        <f t="shared" si="2"/>
        <v>1.181084198</v>
      </c>
      <c r="E2524" s="193"/>
      <c r="F2524" s="193"/>
      <c r="G2524" s="193"/>
      <c r="H2524" s="193"/>
    </row>
    <row r="2525" ht="13.5" customHeight="1">
      <c r="A2525" s="193"/>
      <c r="B2525" s="251">
        <v>2513.0</v>
      </c>
      <c r="C2525" s="251">
        <f t="shared" si="1"/>
        <v>1.446243351</v>
      </c>
      <c r="D2525" s="251">
        <f t="shared" si="2"/>
        <v>1.181169346</v>
      </c>
      <c r="E2525" s="193"/>
      <c r="F2525" s="193"/>
      <c r="G2525" s="193"/>
      <c r="H2525" s="193"/>
    </row>
    <row r="2526" ht="13.5" customHeight="1">
      <c r="A2526" s="193"/>
      <c r="B2526" s="251">
        <v>2514.0</v>
      </c>
      <c r="C2526" s="251">
        <f t="shared" si="1"/>
        <v>1.446869564</v>
      </c>
      <c r="D2526" s="251">
        <f t="shared" si="2"/>
        <v>1.181254506</v>
      </c>
      <c r="E2526" s="193"/>
      <c r="F2526" s="193"/>
      <c r="G2526" s="193"/>
      <c r="H2526" s="193"/>
    </row>
    <row r="2527" ht="13.5" customHeight="1">
      <c r="A2527" s="193"/>
      <c r="B2527" s="251">
        <v>2515.0</v>
      </c>
      <c r="C2527" s="251">
        <f t="shared" si="1"/>
        <v>1.447495823</v>
      </c>
      <c r="D2527" s="251">
        <f t="shared" si="2"/>
        <v>1.181339678</v>
      </c>
      <c r="E2527" s="193"/>
      <c r="F2527" s="193"/>
      <c r="G2527" s="193"/>
      <c r="H2527" s="193"/>
    </row>
    <row r="2528" ht="13.5" customHeight="1">
      <c r="A2528" s="193"/>
      <c r="B2528" s="251">
        <v>2516.0</v>
      </c>
      <c r="C2528" s="251">
        <f t="shared" si="1"/>
        <v>1.448122126</v>
      </c>
      <c r="D2528" s="251">
        <f t="shared" si="2"/>
        <v>1.181424863</v>
      </c>
      <c r="E2528" s="193"/>
      <c r="F2528" s="193"/>
      <c r="G2528" s="193"/>
      <c r="H2528" s="193"/>
    </row>
    <row r="2529" ht="13.5" customHeight="1">
      <c r="A2529" s="193"/>
      <c r="B2529" s="251">
        <v>2517.0</v>
      </c>
      <c r="C2529" s="251">
        <f t="shared" si="1"/>
        <v>1.448748475</v>
      </c>
      <c r="D2529" s="251">
        <f t="shared" si="2"/>
        <v>1.18151006</v>
      </c>
      <c r="E2529" s="193"/>
      <c r="F2529" s="193"/>
      <c r="G2529" s="193"/>
      <c r="H2529" s="193"/>
    </row>
    <row r="2530" ht="13.5" customHeight="1">
      <c r="A2530" s="193"/>
      <c r="B2530" s="251">
        <v>2518.0</v>
      </c>
      <c r="C2530" s="251">
        <f t="shared" si="1"/>
        <v>1.449374869</v>
      </c>
      <c r="D2530" s="251">
        <f t="shared" si="2"/>
        <v>1.181595269</v>
      </c>
      <c r="E2530" s="193"/>
      <c r="F2530" s="193"/>
      <c r="G2530" s="193"/>
      <c r="H2530" s="193"/>
    </row>
    <row r="2531" ht="13.5" customHeight="1">
      <c r="A2531" s="193"/>
      <c r="B2531" s="251">
        <v>2519.0</v>
      </c>
      <c r="C2531" s="251">
        <f t="shared" si="1"/>
        <v>1.450001308</v>
      </c>
      <c r="D2531" s="251">
        <f t="shared" si="2"/>
        <v>1.18168049</v>
      </c>
      <c r="E2531" s="193"/>
      <c r="F2531" s="193"/>
      <c r="G2531" s="193"/>
      <c r="H2531" s="193"/>
    </row>
    <row r="2532" ht="13.5" customHeight="1">
      <c r="A2532" s="193"/>
      <c r="B2532" s="251">
        <v>2520.0</v>
      </c>
      <c r="C2532" s="251">
        <f t="shared" si="1"/>
        <v>1.450627792</v>
      </c>
      <c r="D2532" s="251">
        <f t="shared" si="2"/>
        <v>1.181765724</v>
      </c>
      <c r="E2532" s="193"/>
      <c r="F2532" s="193"/>
      <c r="G2532" s="193"/>
      <c r="H2532" s="193"/>
    </row>
    <row r="2533" ht="13.5" customHeight="1">
      <c r="A2533" s="193"/>
      <c r="B2533" s="251">
        <v>2521.0</v>
      </c>
      <c r="C2533" s="251">
        <f t="shared" si="1"/>
        <v>1.451254321</v>
      </c>
      <c r="D2533" s="251">
        <f t="shared" si="2"/>
        <v>1.18185097</v>
      </c>
      <c r="E2533" s="193"/>
      <c r="F2533" s="193"/>
      <c r="G2533" s="193"/>
      <c r="H2533" s="193"/>
    </row>
    <row r="2534" ht="13.5" customHeight="1">
      <c r="A2534" s="193"/>
      <c r="B2534" s="251">
        <v>2522.0</v>
      </c>
      <c r="C2534" s="251">
        <f t="shared" si="1"/>
        <v>1.451880896</v>
      </c>
      <c r="D2534" s="251">
        <f t="shared" si="2"/>
        <v>1.181936229</v>
      </c>
      <c r="E2534" s="193"/>
      <c r="F2534" s="193"/>
      <c r="G2534" s="193"/>
      <c r="H2534" s="193"/>
    </row>
    <row r="2535" ht="13.5" customHeight="1">
      <c r="A2535" s="193"/>
      <c r="B2535" s="251">
        <v>2523.0</v>
      </c>
      <c r="C2535" s="251">
        <f t="shared" si="1"/>
        <v>1.452507515</v>
      </c>
      <c r="D2535" s="251">
        <f t="shared" si="2"/>
        <v>1.182021499</v>
      </c>
      <c r="E2535" s="193"/>
      <c r="F2535" s="193"/>
      <c r="G2535" s="193"/>
      <c r="H2535" s="193"/>
    </row>
    <row r="2536" ht="13.5" customHeight="1">
      <c r="A2536" s="193"/>
      <c r="B2536" s="251">
        <v>2524.0</v>
      </c>
      <c r="C2536" s="251">
        <f t="shared" si="1"/>
        <v>1.45313418</v>
      </c>
      <c r="D2536" s="251">
        <f t="shared" si="2"/>
        <v>1.182106782</v>
      </c>
      <c r="E2536" s="193"/>
      <c r="F2536" s="193"/>
      <c r="G2536" s="193"/>
      <c r="H2536" s="193"/>
    </row>
    <row r="2537" ht="13.5" customHeight="1">
      <c r="A2537" s="193"/>
      <c r="B2537" s="251">
        <v>2525.0</v>
      </c>
      <c r="C2537" s="251">
        <f t="shared" si="1"/>
        <v>1.453760891</v>
      </c>
      <c r="D2537" s="251">
        <f t="shared" si="2"/>
        <v>1.182192077</v>
      </c>
      <c r="E2537" s="193"/>
      <c r="F2537" s="193"/>
      <c r="G2537" s="193"/>
      <c r="H2537" s="193"/>
    </row>
    <row r="2538" ht="13.5" customHeight="1">
      <c r="A2538" s="193"/>
      <c r="B2538" s="251">
        <v>2526.0</v>
      </c>
      <c r="C2538" s="251">
        <f t="shared" si="1"/>
        <v>1.454387646</v>
      </c>
      <c r="D2538" s="251">
        <f t="shared" si="2"/>
        <v>1.182277385</v>
      </c>
      <c r="E2538" s="193"/>
      <c r="F2538" s="193"/>
      <c r="G2538" s="193"/>
      <c r="H2538" s="193"/>
    </row>
    <row r="2539" ht="13.5" customHeight="1">
      <c r="A2539" s="193"/>
      <c r="B2539" s="251">
        <v>2527.0</v>
      </c>
      <c r="C2539" s="251">
        <f t="shared" si="1"/>
        <v>1.455014447</v>
      </c>
      <c r="D2539" s="251">
        <f t="shared" si="2"/>
        <v>1.182362705</v>
      </c>
      <c r="E2539" s="193"/>
      <c r="F2539" s="193"/>
      <c r="G2539" s="193"/>
      <c r="H2539" s="193"/>
    </row>
    <row r="2540" ht="13.5" customHeight="1">
      <c r="A2540" s="193"/>
      <c r="B2540" s="251">
        <v>2528.0</v>
      </c>
      <c r="C2540" s="251">
        <f t="shared" si="1"/>
        <v>1.455641292</v>
      </c>
      <c r="D2540" s="251">
        <f t="shared" si="2"/>
        <v>1.182448037</v>
      </c>
      <c r="E2540" s="193"/>
      <c r="F2540" s="193"/>
      <c r="G2540" s="193"/>
      <c r="H2540" s="193"/>
    </row>
    <row r="2541" ht="13.5" customHeight="1">
      <c r="A2541" s="193"/>
      <c r="B2541" s="251">
        <v>2529.0</v>
      </c>
      <c r="C2541" s="251">
        <f t="shared" si="1"/>
        <v>1.456268184</v>
      </c>
      <c r="D2541" s="251">
        <f t="shared" si="2"/>
        <v>1.182533381</v>
      </c>
      <c r="E2541" s="193"/>
      <c r="F2541" s="193"/>
      <c r="G2541" s="193"/>
      <c r="H2541" s="193"/>
    </row>
    <row r="2542" ht="13.5" customHeight="1">
      <c r="A2542" s="193"/>
      <c r="B2542" s="251">
        <v>2530.0</v>
      </c>
      <c r="C2542" s="251">
        <f t="shared" si="1"/>
        <v>1.45689512</v>
      </c>
      <c r="D2542" s="251">
        <f t="shared" si="2"/>
        <v>1.182618738</v>
      </c>
      <c r="E2542" s="193"/>
      <c r="F2542" s="193"/>
      <c r="G2542" s="193"/>
      <c r="H2542" s="193"/>
    </row>
    <row r="2543" ht="13.5" customHeight="1">
      <c r="A2543" s="193"/>
      <c r="B2543" s="251">
        <v>2531.0</v>
      </c>
      <c r="C2543" s="251">
        <f t="shared" si="1"/>
        <v>1.457522102</v>
      </c>
      <c r="D2543" s="251">
        <f t="shared" si="2"/>
        <v>1.182704107</v>
      </c>
      <c r="E2543" s="193"/>
      <c r="F2543" s="193"/>
      <c r="G2543" s="193"/>
      <c r="H2543" s="193"/>
    </row>
    <row r="2544" ht="13.5" customHeight="1">
      <c r="A2544" s="193"/>
      <c r="B2544" s="251">
        <v>2532.0</v>
      </c>
      <c r="C2544" s="251">
        <f t="shared" si="1"/>
        <v>1.458149128</v>
      </c>
      <c r="D2544" s="251">
        <f t="shared" si="2"/>
        <v>1.182789489</v>
      </c>
      <c r="E2544" s="193"/>
      <c r="F2544" s="193"/>
      <c r="G2544" s="193"/>
      <c r="H2544" s="193"/>
    </row>
    <row r="2545" ht="13.5" customHeight="1">
      <c r="A2545" s="193"/>
      <c r="B2545" s="251">
        <v>2533.0</v>
      </c>
      <c r="C2545" s="251">
        <f t="shared" si="1"/>
        <v>1.4587762</v>
      </c>
      <c r="D2545" s="251">
        <f t="shared" si="2"/>
        <v>1.182874883</v>
      </c>
      <c r="E2545" s="193"/>
      <c r="F2545" s="193"/>
      <c r="G2545" s="193"/>
      <c r="H2545" s="193"/>
    </row>
    <row r="2546" ht="13.5" customHeight="1">
      <c r="A2546" s="193"/>
      <c r="B2546" s="251">
        <v>2534.0</v>
      </c>
      <c r="C2546" s="251">
        <f t="shared" si="1"/>
        <v>1.459403318</v>
      </c>
      <c r="D2546" s="251">
        <f t="shared" si="2"/>
        <v>1.182960289</v>
      </c>
      <c r="E2546" s="193"/>
      <c r="F2546" s="193"/>
      <c r="G2546" s="193"/>
      <c r="H2546" s="193"/>
    </row>
    <row r="2547" ht="13.5" customHeight="1">
      <c r="A2547" s="193"/>
      <c r="B2547" s="251">
        <v>2535.0</v>
      </c>
      <c r="C2547" s="251">
        <f t="shared" si="1"/>
        <v>1.460030481</v>
      </c>
      <c r="D2547" s="251">
        <f t="shared" si="2"/>
        <v>1.183045707</v>
      </c>
      <c r="E2547" s="193"/>
      <c r="F2547" s="193"/>
      <c r="G2547" s="193"/>
      <c r="H2547" s="193"/>
    </row>
    <row r="2548" ht="13.5" customHeight="1">
      <c r="A2548" s="193"/>
      <c r="B2548" s="251">
        <v>2536.0</v>
      </c>
      <c r="C2548" s="251">
        <f t="shared" si="1"/>
        <v>1.460657689</v>
      </c>
      <c r="D2548" s="251">
        <f t="shared" si="2"/>
        <v>1.183131138</v>
      </c>
      <c r="E2548" s="193"/>
      <c r="F2548" s="193"/>
      <c r="G2548" s="193"/>
      <c r="H2548" s="193"/>
    </row>
    <row r="2549" ht="13.5" customHeight="1">
      <c r="A2549" s="193"/>
      <c r="B2549" s="251">
        <v>2537.0</v>
      </c>
      <c r="C2549" s="251">
        <f t="shared" si="1"/>
        <v>1.461284942</v>
      </c>
      <c r="D2549" s="251">
        <f t="shared" si="2"/>
        <v>1.183216581</v>
      </c>
      <c r="E2549" s="193"/>
      <c r="F2549" s="193"/>
      <c r="G2549" s="193"/>
      <c r="H2549" s="193"/>
    </row>
    <row r="2550" ht="13.5" customHeight="1">
      <c r="A2550" s="193"/>
      <c r="B2550" s="251">
        <v>2538.0</v>
      </c>
      <c r="C2550" s="251">
        <f t="shared" si="1"/>
        <v>1.46191224</v>
      </c>
      <c r="D2550" s="251">
        <f t="shared" si="2"/>
        <v>1.183302037</v>
      </c>
      <c r="E2550" s="193"/>
      <c r="F2550" s="193"/>
      <c r="G2550" s="193"/>
      <c r="H2550" s="193"/>
    </row>
    <row r="2551" ht="13.5" customHeight="1">
      <c r="A2551" s="193"/>
      <c r="B2551" s="251">
        <v>2539.0</v>
      </c>
      <c r="C2551" s="251">
        <f t="shared" si="1"/>
        <v>1.462539584</v>
      </c>
      <c r="D2551" s="251">
        <f t="shared" si="2"/>
        <v>1.183387505</v>
      </c>
      <c r="E2551" s="193"/>
      <c r="F2551" s="193"/>
      <c r="G2551" s="193"/>
      <c r="H2551" s="193"/>
    </row>
    <row r="2552" ht="13.5" customHeight="1">
      <c r="A2552" s="193"/>
      <c r="B2552" s="251">
        <v>2540.0</v>
      </c>
      <c r="C2552" s="251">
        <f t="shared" si="1"/>
        <v>1.463166973</v>
      </c>
      <c r="D2552" s="251">
        <f t="shared" si="2"/>
        <v>1.183472985</v>
      </c>
      <c r="E2552" s="193"/>
      <c r="F2552" s="193"/>
      <c r="G2552" s="193"/>
      <c r="H2552" s="193"/>
    </row>
    <row r="2553" ht="13.5" customHeight="1">
      <c r="A2553" s="193"/>
      <c r="B2553" s="251">
        <v>2541.0</v>
      </c>
      <c r="C2553" s="251">
        <f t="shared" si="1"/>
        <v>1.463794408</v>
      </c>
      <c r="D2553" s="251">
        <f t="shared" si="2"/>
        <v>1.183558477</v>
      </c>
      <c r="E2553" s="193"/>
      <c r="F2553" s="193"/>
      <c r="G2553" s="193"/>
      <c r="H2553" s="193"/>
    </row>
    <row r="2554" ht="13.5" customHeight="1">
      <c r="A2554" s="193"/>
      <c r="B2554" s="251">
        <v>2542.0</v>
      </c>
      <c r="C2554" s="251">
        <f t="shared" si="1"/>
        <v>1.464421888</v>
      </c>
      <c r="D2554" s="251">
        <f t="shared" si="2"/>
        <v>1.183643982</v>
      </c>
      <c r="E2554" s="193"/>
      <c r="F2554" s="193"/>
      <c r="G2554" s="193"/>
      <c r="H2554" s="193"/>
    </row>
    <row r="2555" ht="13.5" customHeight="1">
      <c r="A2555" s="193"/>
      <c r="B2555" s="251">
        <v>2543.0</v>
      </c>
      <c r="C2555" s="251">
        <f t="shared" si="1"/>
        <v>1.465049413</v>
      </c>
      <c r="D2555" s="251">
        <f t="shared" si="2"/>
        <v>1.183729499</v>
      </c>
      <c r="E2555" s="193"/>
      <c r="F2555" s="193"/>
      <c r="G2555" s="193"/>
      <c r="H2555" s="193"/>
    </row>
    <row r="2556" ht="13.5" customHeight="1">
      <c r="A2556" s="193"/>
      <c r="B2556" s="251">
        <v>2544.0</v>
      </c>
      <c r="C2556" s="251">
        <f t="shared" si="1"/>
        <v>1.465676983</v>
      </c>
      <c r="D2556" s="251">
        <f t="shared" si="2"/>
        <v>1.183815029</v>
      </c>
      <c r="E2556" s="193"/>
      <c r="F2556" s="193"/>
      <c r="G2556" s="193"/>
      <c r="H2556" s="193"/>
    </row>
    <row r="2557" ht="13.5" customHeight="1">
      <c r="A2557" s="193"/>
      <c r="B2557" s="251">
        <v>2545.0</v>
      </c>
      <c r="C2557" s="251">
        <f t="shared" si="1"/>
        <v>1.466304599</v>
      </c>
      <c r="D2557" s="251">
        <f t="shared" si="2"/>
        <v>1.183900571</v>
      </c>
      <c r="E2557" s="193"/>
      <c r="F2557" s="193"/>
      <c r="G2557" s="193"/>
      <c r="H2557" s="193"/>
    </row>
    <row r="2558" ht="13.5" customHeight="1">
      <c r="A2558" s="193"/>
      <c r="B2558" s="251">
        <v>2546.0</v>
      </c>
      <c r="C2558" s="251">
        <f t="shared" si="1"/>
        <v>1.466932261</v>
      </c>
      <c r="D2558" s="251">
        <f t="shared" si="2"/>
        <v>1.183986125</v>
      </c>
      <c r="E2558" s="193"/>
      <c r="F2558" s="193"/>
      <c r="G2558" s="193"/>
      <c r="H2558" s="193"/>
    </row>
    <row r="2559" ht="13.5" customHeight="1">
      <c r="A2559" s="193"/>
      <c r="B2559" s="251">
        <v>2547.0</v>
      </c>
      <c r="C2559" s="251">
        <f t="shared" si="1"/>
        <v>1.467559967</v>
      </c>
      <c r="D2559" s="251">
        <f t="shared" si="2"/>
        <v>1.184071692</v>
      </c>
      <c r="E2559" s="193"/>
      <c r="F2559" s="193"/>
      <c r="G2559" s="193"/>
      <c r="H2559" s="193"/>
    </row>
    <row r="2560" ht="13.5" customHeight="1">
      <c r="A2560" s="193"/>
      <c r="B2560" s="251">
        <v>2548.0</v>
      </c>
      <c r="C2560" s="251">
        <f t="shared" si="1"/>
        <v>1.468187719</v>
      </c>
      <c r="D2560" s="251">
        <f t="shared" si="2"/>
        <v>1.184157271</v>
      </c>
      <c r="E2560" s="193"/>
      <c r="F2560" s="193"/>
      <c r="G2560" s="193"/>
      <c r="H2560" s="193"/>
    </row>
    <row r="2561" ht="13.5" customHeight="1">
      <c r="A2561" s="193"/>
      <c r="B2561" s="251">
        <v>2549.0</v>
      </c>
      <c r="C2561" s="251">
        <f t="shared" si="1"/>
        <v>1.468815516</v>
      </c>
      <c r="D2561" s="251">
        <f t="shared" si="2"/>
        <v>1.184242862</v>
      </c>
      <c r="E2561" s="193"/>
      <c r="F2561" s="193"/>
      <c r="G2561" s="193"/>
      <c r="H2561" s="193"/>
    </row>
    <row r="2562" ht="13.5" customHeight="1">
      <c r="A2562" s="193"/>
      <c r="B2562" s="251">
        <v>2550.0</v>
      </c>
      <c r="C2562" s="251">
        <f t="shared" si="1"/>
        <v>1.469443359</v>
      </c>
      <c r="D2562" s="251">
        <f t="shared" si="2"/>
        <v>1.184328466</v>
      </c>
      <c r="E2562" s="193"/>
      <c r="F2562" s="193"/>
      <c r="G2562" s="193"/>
      <c r="H2562" s="193"/>
    </row>
    <row r="2563" ht="13.5" customHeight="1">
      <c r="A2563" s="193"/>
      <c r="B2563" s="251">
        <v>2551.0</v>
      </c>
      <c r="C2563" s="251">
        <f t="shared" si="1"/>
        <v>1.470071247</v>
      </c>
      <c r="D2563" s="251">
        <f t="shared" si="2"/>
        <v>1.184414082</v>
      </c>
      <c r="E2563" s="193"/>
      <c r="F2563" s="193"/>
      <c r="G2563" s="193"/>
      <c r="H2563" s="193"/>
    </row>
    <row r="2564" ht="13.5" customHeight="1">
      <c r="A2564" s="193"/>
      <c r="B2564" s="251">
        <v>2552.0</v>
      </c>
      <c r="C2564" s="251">
        <f t="shared" si="1"/>
        <v>1.470699181</v>
      </c>
      <c r="D2564" s="251">
        <f t="shared" si="2"/>
        <v>1.184499711</v>
      </c>
      <c r="E2564" s="193"/>
      <c r="F2564" s="193"/>
      <c r="G2564" s="193"/>
      <c r="H2564" s="193"/>
    </row>
    <row r="2565" ht="13.5" customHeight="1">
      <c r="A2565" s="193"/>
      <c r="B2565" s="251">
        <v>2553.0</v>
      </c>
      <c r="C2565" s="251">
        <f t="shared" si="1"/>
        <v>1.471327159</v>
      </c>
      <c r="D2565" s="251">
        <f t="shared" si="2"/>
        <v>1.184585352</v>
      </c>
      <c r="E2565" s="193"/>
      <c r="F2565" s="193"/>
      <c r="G2565" s="193"/>
      <c r="H2565" s="193"/>
    </row>
    <row r="2566" ht="13.5" customHeight="1">
      <c r="A2566" s="193"/>
      <c r="B2566" s="251">
        <v>2554.0</v>
      </c>
      <c r="C2566" s="251">
        <f t="shared" si="1"/>
        <v>1.471955184</v>
      </c>
      <c r="D2566" s="251">
        <f t="shared" si="2"/>
        <v>1.184671005</v>
      </c>
      <c r="E2566" s="193"/>
      <c r="F2566" s="193"/>
      <c r="G2566" s="193"/>
      <c r="H2566" s="193"/>
    </row>
    <row r="2567" ht="13.5" customHeight="1">
      <c r="A2567" s="193"/>
      <c r="B2567" s="251">
        <v>2555.0</v>
      </c>
      <c r="C2567" s="251">
        <f t="shared" si="1"/>
        <v>1.472583253</v>
      </c>
      <c r="D2567" s="251">
        <f t="shared" si="2"/>
        <v>1.184756671</v>
      </c>
      <c r="E2567" s="193"/>
      <c r="F2567" s="193"/>
      <c r="G2567" s="193"/>
      <c r="H2567" s="193"/>
    </row>
    <row r="2568" ht="13.5" customHeight="1">
      <c r="A2568" s="193"/>
      <c r="B2568" s="251">
        <v>2556.0</v>
      </c>
      <c r="C2568" s="251">
        <f t="shared" si="1"/>
        <v>1.473211369</v>
      </c>
      <c r="D2568" s="251">
        <f t="shared" si="2"/>
        <v>1.184842349</v>
      </c>
      <c r="E2568" s="193"/>
      <c r="F2568" s="193"/>
      <c r="G2568" s="193"/>
      <c r="H2568" s="193"/>
    </row>
    <row r="2569" ht="13.5" customHeight="1">
      <c r="A2569" s="193"/>
      <c r="B2569" s="251">
        <v>2557.0</v>
      </c>
      <c r="C2569" s="251">
        <f t="shared" si="1"/>
        <v>1.473839529</v>
      </c>
      <c r="D2569" s="251">
        <f t="shared" si="2"/>
        <v>1.184928039</v>
      </c>
      <c r="E2569" s="193"/>
      <c r="F2569" s="193"/>
      <c r="G2569" s="193"/>
      <c r="H2569" s="193"/>
    </row>
    <row r="2570" ht="13.5" customHeight="1">
      <c r="A2570" s="193"/>
      <c r="B2570" s="251">
        <v>2558.0</v>
      </c>
      <c r="C2570" s="251">
        <f t="shared" si="1"/>
        <v>1.474467735</v>
      </c>
      <c r="D2570" s="251">
        <f t="shared" si="2"/>
        <v>1.185013742</v>
      </c>
      <c r="E2570" s="193"/>
      <c r="F2570" s="193"/>
      <c r="G2570" s="193"/>
      <c r="H2570" s="193"/>
    </row>
    <row r="2571" ht="13.5" customHeight="1">
      <c r="A2571" s="193"/>
      <c r="B2571" s="251">
        <v>2559.0</v>
      </c>
      <c r="C2571" s="251">
        <f t="shared" si="1"/>
        <v>1.475095986</v>
      </c>
      <c r="D2571" s="251">
        <f t="shared" si="2"/>
        <v>1.185099458</v>
      </c>
      <c r="E2571" s="193"/>
      <c r="F2571" s="193"/>
      <c r="G2571" s="193"/>
      <c r="H2571" s="193"/>
    </row>
    <row r="2572" ht="13.5" customHeight="1">
      <c r="A2572" s="193"/>
      <c r="B2572" s="251">
        <v>2560.0</v>
      </c>
      <c r="C2572" s="251">
        <f t="shared" si="1"/>
        <v>1.475724283</v>
      </c>
      <c r="D2572" s="251">
        <f t="shared" si="2"/>
        <v>1.185185185</v>
      </c>
      <c r="E2572" s="193"/>
      <c r="F2572" s="193"/>
      <c r="G2572" s="193"/>
      <c r="H2572" s="193"/>
    </row>
    <row r="2573" ht="13.5" customHeight="1">
      <c r="A2573" s="193"/>
      <c r="B2573" s="251">
        <v>2561.0</v>
      </c>
      <c r="C2573" s="251">
        <f t="shared" si="1"/>
        <v>1.476352626</v>
      </c>
      <c r="D2573" s="251">
        <f t="shared" si="2"/>
        <v>1.185270925</v>
      </c>
      <c r="E2573" s="193"/>
      <c r="F2573" s="193"/>
      <c r="G2573" s="193"/>
      <c r="H2573" s="193"/>
    </row>
    <row r="2574" ht="13.5" customHeight="1">
      <c r="A2574" s="193"/>
      <c r="B2574" s="251">
        <v>2562.0</v>
      </c>
      <c r="C2574" s="251">
        <f t="shared" si="1"/>
        <v>1.476981013</v>
      </c>
      <c r="D2574" s="251">
        <f t="shared" si="2"/>
        <v>1.185356678</v>
      </c>
      <c r="E2574" s="193"/>
      <c r="F2574" s="193"/>
      <c r="G2574" s="193"/>
      <c r="H2574" s="193"/>
    </row>
    <row r="2575" ht="13.5" customHeight="1">
      <c r="A2575" s="193"/>
      <c r="B2575" s="251">
        <v>2563.0</v>
      </c>
      <c r="C2575" s="251">
        <f t="shared" si="1"/>
        <v>1.477609446</v>
      </c>
      <c r="D2575" s="251">
        <f t="shared" si="2"/>
        <v>1.185442443</v>
      </c>
      <c r="E2575" s="193"/>
      <c r="F2575" s="193"/>
      <c r="G2575" s="193"/>
      <c r="H2575" s="193"/>
    </row>
    <row r="2576" ht="13.5" customHeight="1">
      <c r="A2576" s="193"/>
      <c r="B2576" s="251">
        <v>2564.0</v>
      </c>
      <c r="C2576" s="251">
        <f t="shared" si="1"/>
        <v>1.478237925</v>
      </c>
      <c r="D2576" s="251">
        <f t="shared" si="2"/>
        <v>1.18552822</v>
      </c>
      <c r="E2576" s="193"/>
      <c r="F2576" s="193"/>
      <c r="G2576" s="193"/>
      <c r="H2576" s="193"/>
    </row>
    <row r="2577" ht="13.5" customHeight="1">
      <c r="A2577" s="193"/>
      <c r="B2577" s="251">
        <v>2565.0</v>
      </c>
      <c r="C2577" s="251">
        <f t="shared" si="1"/>
        <v>1.478866449</v>
      </c>
      <c r="D2577" s="251">
        <f t="shared" si="2"/>
        <v>1.18561401</v>
      </c>
      <c r="E2577" s="193"/>
      <c r="F2577" s="193"/>
      <c r="G2577" s="193"/>
      <c r="H2577" s="193"/>
    </row>
    <row r="2578" ht="13.5" customHeight="1">
      <c r="A2578" s="193"/>
      <c r="B2578" s="251">
        <v>2566.0</v>
      </c>
      <c r="C2578" s="251">
        <f t="shared" si="1"/>
        <v>1.479495019</v>
      </c>
      <c r="D2578" s="251">
        <f t="shared" si="2"/>
        <v>1.185699812</v>
      </c>
      <c r="E2578" s="193"/>
      <c r="F2578" s="193"/>
      <c r="G2578" s="193"/>
      <c r="H2578" s="193"/>
    </row>
    <row r="2579" ht="13.5" customHeight="1">
      <c r="A2579" s="193"/>
      <c r="B2579" s="251">
        <v>2567.0</v>
      </c>
      <c r="C2579" s="251">
        <f t="shared" si="1"/>
        <v>1.480123634</v>
      </c>
      <c r="D2579" s="251">
        <f t="shared" si="2"/>
        <v>1.185785626</v>
      </c>
      <c r="E2579" s="193"/>
      <c r="F2579" s="193"/>
      <c r="G2579" s="193"/>
      <c r="H2579" s="193"/>
    </row>
    <row r="2580" ht="13.5" customHeight="1">
      <c r="A2580" s="193"/>
      <c r="B2580" s="251">
        <v>2568.0</v>
      </c>
      <c r="C2580" s="251">
        <f t="shared" si="1"/>
        <v>1.480752295</v>
      </c>
      <c r="D2580" s="251">
        <f t="shared" si="2"/>
        <v>1.185871453</v>
      </c>
      <c r="E2580" s="193"/>
      <c r="F2580" s="193"/>
      <c r="G2580" s="193"/>
      <c r="H2580" s="193"/>
    </row>
    <row r="2581" ht="13.5" customHeight="1">
      <c r="A2581" s="193"/>
      <c r="B2581" s="251">
        <v>2569.0</v>
      </c>
      <c r="C2581" s="251">
        <f t="shared" si="1"/>
        <v>1.481381001</v>
      </c>
      <c r="D2581" s="251">
        <f t="shared" si="2"/>
        <v>1.185957293</v>
      </c>
      <c r="E2581" s="193"/>
      <c r="F2581" s="193"/>
      <c r="G2581" s="193"/>
      <c r="H2581" s="193"/>
    </row>
    <row r="2582" ht="13.5" customHeight="1">
      <c r="A2582" s="193"/>
      <c r="B2582" s="251">
        <v>2570.0</v>
      </c>
      <c r="C2582" s="251">
        <f t="shared" si="1"/>
        <v>1.482009753</v>
      </c>
      <c r="D2582" s="251">
        <f t="shared" si="2"/>
        <v>1.186043145</v>
      </c>
      <c r="E2582" s="193"/>
      <c r="F2582" s="193"/>
      <c r="G2582" s="193"/>
      <c r="H2582" s="193"/>
    </row>
    <row r="2583" ht="13.5" customHeight="1">
      <c r="A2583" s="193"/>
      <c r="B2583" s="251">
        <v>2571.0</v>
      </c>
      <c r="C2583" s="251">
        <f t="shared" si="1"/>
        <v>1.48263855</v>
      </c>
      <c r="D2583" s="251">
        <f t="shared" si="2"/>
        <v>1.186129009</v>
      </c>
      <c r="E2583" s="193"/>
      <c r="F2583" s="193"/>
      <c r="G2583" s="193"/>
      <c r="H2583" s="193"/>
    </row>
    <row r="2584" ht="13.5" customHeight="1">
      <c r="A2584" s="193"/>
      <c r="B2584" s="251">
        <v>2572.0</v>
      </c>
      <c r="C2584" s="251">
        <f t="shared" si="1"/>
        <v>1.483267392</v>
      </c>
      <c r="D2584" s="251">
        <f t="shared" si="2"/>
        <v>1.186214886</v>
      </c>
      <c r="E2584" s="193"/>
      <c r="F2584" s="193"/>
      <c r="G2584" s="193"/>
      <c r="H2584" s="193"/>
    </row>
    <row r="2585" ht="13.5" customHeight="1">
      <c r="A2585" s="193"/>
      <c r="B2585" s="251">
        <v>2573.0</v>
      </c>
      <c r="C2585" s="251">
        <f t="shared" si="1"/>
        <v>1.483896281</v>
      </c>
      <c r="D2585" s="251">
        <f t="shared" si="2"/>
        <v>1.186300775</v>
      </c>
      <c r="E2585" s="193"/>
      <c r="F2585" s="193"/>
      <c r="G2585" s="193"/>
      <c r="H2585" s="193"/>
    </row>
    <row r="2586" ht="13.5" customHeight="1">
      <c r="A2586" s="193"/>
      <c r="B2586" s="251">
        <v>2574.0</v>
      </c>
      <c r="C2586" s="251">
        <f t="shared" si="1"/>
        <v>1.484525214</v>
      </c>
      <c r="D2586" s="251">
        <f t="shared" si="2"/>
        <v>1.186386676</v>
      </c>
      <c r="E2586" s="193"/>
      <c r="F2586" s="193"/>
      <c r="G2586" s="193"/>
      <c r="H2586" s="193"/>
    </row>
    <row r="2587" ht="13.5" customHeight="1">
      <c r="A2587" s="193"/>
      <c r="B2587" s="251">
        <v>2575.0</v>
      </c>
      <c r="C2587" s="251">
        <f t="shared" si="1"/>
        <v>1.485154194</v>
      </c>
      <c r="D2587" s="251">
        <f t="shared" si="2"/>
        <v>1.18647259</v>
      </c>
      <c r="E2587" s="193"/>
      <c r="F2587" s="193"/>
      <c r="G2587" s="193"/>
      <c r="H2587" s="193"/>
    </row>
    <row r="2588" ht="13.5" customHeight="1">
      <c r="A2588" s="193"/>
      <c r="B2588" s="251">
        <v>2576.0</v>
      </c>
      <c r="C2588" s="251">
        <f t="shared" si="1"/>
        <v>1.485783218</v>
      </c>
      <c r="D2588" s="251">
        <f t="shared" si="2"/>
        <v>1.186558517</v>
      </c>
      <c r="E2588" s="193"/>
      <c r="F2588" s="193"/>
      <c r="G2588" s="193"/>
      <c r="H2588" s="193"/>
    </row>
    <row r="2589" ht="13.5" customHeight="1">
      <c r="A2589" s="193"/>
      <c r="B2589" s="251">
        <v>2577.0</v>
      </c>
      <c r="C2589" s="251">
        <f t="shared" si="1"/>
        <v>1.486412289</v>
      </c>
      <c r="D2589" s="251">
        <f t="shared" si="2"/>
        <v>1.186644456</v>
      </c>
      <c r="E2589" s="193"/>
      <c r="F2589" s="193"/>
      <c r="G2589" s="193"/>
      <c r="H2589" s="193"/>
    </row>
    <row r="2590" ht="13.5" customHeight="1">
      <c r="A2590" s="193"/>
      <c r="B2590" s="251">
        <v>2578.0</v>
      </c>
      <c r="C2590" s="251">
        <f t="shared" si="1"/>
        <v>1.487041405</v>
      </c>
      <c r="D2590" s="251">
        <f t="shared" si="2"/>
        <v>1.186730407</v>
      </c>
      <c r="E2590" s="193"/>
      <c r="F2590" s="193"/>
      <c r="G2590" s="193"/>
      <c r="H2590" s="193"/>
    </row>
    <row r="2591" ht="13.5" customHeight="1">
      <c r="A2591" s="193"/>
      <c r="B2591" s="251">
        <v>2579.0</v>
      </c>
      <c r="C2591" s="251">
        <f t="shared" si="1"/>
        <v>1.487670566</v>
      </c>
      <c r="D2591" s="251">
        <f t="shared" si="2"/>
        <v>1.186816371</v>
      </c>
      <c r="E2591" s="193"/>
      <c r="F2591" s="193"/>
      <c r="G2591" s="193"/>
      <c r="H2591" s="193"/>
    </row>
    <row r="2592" ht="13.5" customHeight="1">
      <c r="A2592" s="193"/>
      <c r="B2592" s="251">
        <v>2580.0</v>
      </c>
      <c r="C2592" s="251">
        <f t="shared" si="1"/>
        <v>1.488299774</v>
      </c>
      <c r="D2592" s="251">
        <f t="shared" si="2"/>
        <v>1.186902347</v>
      </c>
      <c r="E2592" s="193"/>
      <c r="F2592" s="193"/>
      <c r="G2592" s="193"/>
      <c r="H2592" s="193"/>
    </row>
    <row r="2593" ht="13.5" customHeight="1">
      <c r="A2593" s="193"/>
      <c r="B2593" s="251">
        <v>2581.0</v>
      </c>
      <c r="C2593" s="251">
        <f t="shared" si="1"/>
        <v>1.488929026</v>
      </c>
      <c r="D2593" s="251">
        <f t="shared" si="2"/>
        <v>1.186988336</v>
      </c>
      <c r="E2593" s="193"/>
      <c r="F2593" s="193"/>
      <c r="G2593" s="193"/>
      <c r="H2593" s="193"/>
    </row>
    <row r="2594" ht="13.5" customHeight="1">
      <c r="A2594" s="193"/>
      <c r="B2594" s="251">
        <v>2582.0</v>
      </c>
      <c r="C2594" s="251">
        <f t="shared" si="1"/>
        <v>1.489558325</v>
      </c>
      <c r="D2594" s="251">
        <f t="shared" si="2"/>
        <v>1.187074337</v>
      </c>
      <c r="E2594" s="193"/>
      <c r="F2594" s="193"/>
      <c r="G2594" s="193"/>
      <c r="H2594" s="193"/>
    </row>
    <row r="2595" ht="13.5" customHeight="1">
      <c r="A2595" s="193"/>
      <c r="B2595" s="251">
        <v>2583.0</v>
      </c>
      <c r="C2595" s="251">
        <f t="shared" si="1"/>
        <v>1.490187668</v>
      </c>
      <c r="D2595" s="251">
        <f t="shared" si="2"/>
        <v>1.187160351</v>
      </c>
      <c r="E2595" s="193"/>
      <c r="F2595" s="193"/>
      <c r="G2595" s="193"/>
      <c r="H2595" s="193"/>
    </row>
    <row r="2596" ht="13.5" customHeight="1">
      <c r="A2596" s="193"/>
      <c r="B2596" s="251">
        <v>2584.0</v>
      </c>
      <c r="C2596" s="251">
        <f t="shared" si="1"/>
        <v>1.490817058</v>
      </c>
      <c r="D2596" s="251">
        <f t="shared" si="2"/>
        <v>1.187246377</v>
      </c>
      <c r="E2596" s="193"/>
      <c r="F2596" s="193"/>
      <c r="G2596" s="193"/>
      <c r="H2596" s="193"/>
    </row>
    <row r="2597" ht="13.5" customHeight="1">
      <c r="A2597" s="193"/>
      <c r="B2597" s="251">
        <v>2585.0</v>
      </c>
      <c r="C2597" s="251">
        <f t="shared" si="1"/>
        <v>1.491446493</v>
      </c>
      <c r="D2597" s="251">
        <f t="shared" si="2"/>
        <v>1.187332415</v>
      </c>
      <c r="E2597" s="193"/>
      <c r="F2597" s="193"/>
      <c r="G2597" s="193"/>
      <c r="H2597" s="193"/>
    </row>
    <row r="2598" ht="13.5" customHeight="1">
      <c r="A2598" s="193"/>
      <c r="B2598" s="251">
        <v>2586.0</v>
      </c>
      <c r="C2598" s="251">
        <f t="shared" si="1"/>
        <v>1.492075974</v>
      </c>
      <c r="D2598" s="251">
        <f t="shared" si="2"/>
        <v>1.187418466</v>
      </c>
      <c r="E2598" s="193"/>
      <c r="F2598" s="193"/>
      <c r="G2598" s="193"/>
      <c r="H2598" s="193"/>
    </row>
    <row r="2599" ht="13.5" customHeight="1">
      <c r="A2599" s="193"/>
      <c r="B2599" s="251">
        <v>2587.0</v>
      </c>
      <c r="C2599" s="251">
        <f t="shared" si="1"/>
        <v>1.4927055</v>
      </c>
      <c r="D2599" s="251">
        <f t="shared" si="2"/>
        <v>1.18750453</v>
      </c>
      <c r="E2599" s="193"/>
      <c r="F2599" s="193"/>
      <c r="G2599" s="193"/>
      <c r="H2599" s="193"/>
    </row>
    <row r="2600" ht="13.5" customHeight="1">
      <c r="A2600" s="193"/>
      <c r="B2600" s="251">
        <v>2588.0</v>
      </c>
      <c r="C2600" s="251">
        <f t="shared" si="1"/>
        <v>1.493335072</v>
      </c>
      <c r="D2600" s="251">
        <f t="shared" si="2"/>
        <v>1.187590606</v>
      </c>
      <c r="E2600" s="193"/>
      <c r="F2600" s="193"/>
      <c r="G2600" s="193"/>
      <c r="H2600" s="193"/>
    </row>
    <row r="2601" ht="13.5" customHeight="1">
      <c r="A2601" s="193"/>
      <c r="B2601" s="251">
        <v>2589.0</v>
      </c>
      <c r="C2601" s="251">
        <f t="shared" si="1"/>
        <v>1.49396469</v>
      </c>
      <c r="D2601" s="251">
        <f t="shared" si="2"/>
        <v>1.187676694</v>
      </c>
      <c r="E2601" s="193"/>
      <c r="F2601" s="193"/>
      <c r="G2601" s="193"/>
      <c r="H2601" s="193"/>
    </row>
    <row r="2602" ht="13.5" customHeight="1">
      <c r="A2602" s="193"/>
      <c r="B2602" s="251">
        <v>2590.0</v>
      </c>
      <c r="C2602" s="251">
        <f t="shared" si="1"/>
        <v>1.494594353</v>
      </c>
      <c r="D2602" s="251">
        <f t="shared" si="2"/>
        <v>1.187762795</v>
      </c>
      <c r="E2602" s="193"/>
      <c r="F2602" s="193"/>
      <c r="G2602" s="193"/>
      <c r="H2602" s="193"/>
    </row>
    <row r="2603" ht="13.5" customHeight="1">
      <c r="A2603" s="193"/>
      <c r="B2603" s="251">
        <v>2591.0</v>
      </c>
      <c r="C2603" s="251">
        <f t="shared" si="1"/>
        <v>1.495224062</v>
      </c>
      <c r="D2603" s="251">
        <f t="shared" si="2"/>
        <v>1.187848909</v>
      </c>
      <c r="E2603" s="193"/>
      <c r="F2603" s="193"/>
      <c r="G2603" s="193"/>
      <c r="H2603" s="193"/>
    </row>
    <row r="2604" ht="13.5" customHeight="1">
      <c r="A2604" s="193"/>
      <c r="B2604" s="251">
        <v>2592.0</v>
      </c>
      <c r="C2604" s="251">
        <f t="shared" si="1"/>
        <v>1.495853816</v>
      </c>
      <c r="D2604" s="251">
        <f t="shared" si="2"/>
        <v>1.187935035</v>
      </c>
      <c r="E2604" s="193"/>
      <c r="F2604" s="193"/>
      <c r="G2604" s="193"/>
      <c r="H2604" s="193"/>
    </row>
    <row r="2605" ht="13.5" customHeight="1">
      <c r="A2605" s="193"/>
      <c r="B2605" s="251">
        <v>2593.0</v>
      </c>
      <c r="C2605" s="251">
        <f t="shared" si="1"/>
        <v>1.496483617</v>
      </c>
      <c r="D2605" s="251">
        <f t="shared" si="2"/>
        <v>1.188021173</v>
      </c>
      <c r="E2605" s="193"/>
      <c r="F2605" s="193"/>
      <c r="G2605" s="193"/>
      <c r="H2605" s="193"/>
    </row>
    <row r="2606" ht="13.5" customHeight="1">
      <c r="A2606" s="193"/>
      <c r="B2606" s="251">
        <v>2594.0</v>
      </c>
      <c r="C2606" s="251">
        <f t="shared" si="1"/>
        <v>1.497113462</v>
      </c>
      <c r="D2606" s="251">
        <f t="shared" si="2"/>
        <v>1.188107324</v>
      </c>
      <c r="E2606" s="193"/>
      <c r="F2606" s="193"/>
      <c r="G2606" s="193"/>
      <c r="H2606" s="193"/>
    </row>
    <row r="2607" ht="13.5" customHeight="1">
      <c r="A2607" s="193"/>
      <c r="B2607" s="251">
        <v>2595.0</v>
      </c>
      <c r="C2607" s="251">
        <f t="shared" si="1"/>
        <v>1.497743354</v>
      </c>
      <c r="D2607" s="251">
        <f t="shared" si="2"/>
        <v>1.188193488</v>
      </c>
      <c r="E2607" s="193"/>
      <c r="F2607" s="193"/>
      <c r="G2607" s="193"/>
      <c r="H2607" s="193"/>
    </row>
    <row r="2608" ht="13.5" customHeight="1">
      <c r="A2608" s="193"/>
      <c r="B2608" s="251">
        <v>2596.0</v>
      </c>
      <c r="C2608" s="251">
        <f t="shared" si="1"/>
        <v>1.498373291</v>
      </c>
      <c r="D2608" s="251">
        <f t="shared" si="2"/>
        <v>1.188279663</v>
      </c>
      <c r="E2608" s="193"/>
      <c r="F2608" s="193"/>
      <c r="G2608" s="193"/>
      <c r="H2608" s="193"/>
    </row>
    <row r="2609" ht="13.5" customHeight="1">
      <c r="A2609" s="193"/>
      <c r="B2609" s="251">
        <v>2597.0</v>
      </c>
      <c r="C2609" s="251">
        <f t="shared" si="1"/>
        <v>1.499003274</v>
      </c>
      <c r="D2609" s="251">
        <f t="shared" si="2"/>
        <v>1.188365852</v>
      </c>
      <c r="E2609" s="193"/>
      <c r="F2609" s="193"/>
      <c r="G2609" s="193"/>
      <c r="H2609" s="193"/>
    </row>
    <row r="2610" ht="13.5" customHeight="1">
      <c r="A2610" s="193"/>
      <c r="B2610" s="251">
        <v>2598.0</v>
      </c>
      <c r="C2610" s="251">
        <f t="shared" si="1"/>
        <v>1.499633303</v>
      </c>
      <c r="D2610" s="251">
        <f t="shared" si="2"/>
        <v>1.188452053</v>
      </c>
      <c r="E2610" s="193"/>
      <c r="F2610" s="193"/>
      <c r="G2610" s="193"/>
      <c r="H2610" s="193"/>
    </row>
    <row r="2611" ht="13.5" customHeight="1">
      <c r="A2611" s="193"/>
      <c r="B2611" s="251">
        <v>2599.0</v>
      </c>
      <c r="C2611" s="251">
        <f t="shared" si="1"/>
        <v>1.500263377</v>
      </c>
      <c r="D2611" s="251">
        <f t="shared" si="2"/>
        <v>1.188538266</v>
      </c>
      <c r="E2611" s="193"/>
      <c r="F2611" s="193"/>
      <c r="G2611" s="193"/>
      <c r="H2611" s="193"/>
    </row>
    <row r="2612" ht="13.5" customHeight="1">
      <c r="A2612" s="193"/>
      <c r="B2612" s="251">
        <v>2600.0</v>
      </c>
      <c r="C2612" s="251">
        <f t="shared" si="1"/>
        <v>1.500893497</v>
      </c>
      <c r="D2612" s="251">
        <f t="shared" si="2"/>
        <v>1.188624492</v>
      </c>
      <c r="E2612" s="193"/>
      <c r="F2612" s="193"/>
      <c r="G2612" s="193"/>
      <c r="H2612" s="193"/>
    </row>
    <row r="2613" ht="13.5" customHeight="1">
      <c r="A2613" s="193"/>
      <c r="B2613" s="251">
        <v>2601.0</v>
      </c>
      <c r="C2613" s="251">
        <f t="shared" si="1"/>
        <v>1.501523663</v>
      </c>
      <c r="D2613" s="251">
        <f t="shared" si="2"/>
        <v>1.188710731</v>
      </c>
      <c r="E2613" s="193"/>
      <c r="F2613" s="193"/>
      <c r="G2613" s="193"/>
      <c r="H2613" s="193"/>
    </row>
    <row r="2614" ht="13.5" customHeight="1">
      <c r="A2614" s="193"/>
      <c r="B2614" s="251">
        <v>2602.0</v>
      </c>
      <c r="C2614" s="251">
        <f t="shared" si="1"/>
        <v>1.502153874</v>
      </c>
      <c r="D2614" s="251">
        <f t="shared" si="2"/>
        <v>1.188796982</v>
      </c>
      <c r="E2614" s="193"/>
      <c r="F2614" s="193"/>
      <c r="G2614" s="193"/>
      <c r="H2614" s="193"/>
    </row>
    <row r="2615" ht="13.5" customHeight="1">
      <c r="A2615" s="193"/>
      <c r="B2615" s="251">
        <v>2603.0</v>
      </c>
      <c r="C2615" s="251">
        <f t="shared" si="1"/>
        <v>1.502784132</v>
      </c>
      <c r="D2615" s="251">
        <f t="shared" si="2"/>
        <v>1.188883245</v>
      </c>
      <c r="E2615" s="193"/>
      <c r="F2615" s="193"/>
      <c r="G2615" s="193"/>
      <c r="H2615" s="193"/>
    </row>
    <row r="2616" ht="13.5" customHeight="1">
      <c r="A2616" s="193"/>
      <c r="B2616" s="251">
        <v>2604.0</v>
      </c>
      <c r="C2616" s="251">
        <f t="shared" si="1"/>
        <v>1.503414434</v>
      </c>
      <c r="D2616" s="251">
        <f t="shared" si="2"/>
        <v>1.188969521</v>
      </c>
      <c r="E2616" s="193"/>
      <c r="F2616" s="193"/>
      <c r="G2616" s="193"/>
      <c r="H2616" s="193"/>
    </row>
    <row r="2617" ht="13.5" customHeight="1">
      <c r="A2617" s="193"/>
      <c r="B2617" s="251">
        <v>2605.0</v>
      </c>
      <c r="C2617" s="251">
        <f t="shared" si="1"/>
        <v>1.504044783</v>
      </c>
      <c r="D2617" s="251">
        <f t="shared" si="2"/>
        <v>1.18905581</v>
      </c>
      <c r="E2617" s="193"/>
      <c r="F2617" s="193"/>
      <c r="G2617" s="193"/>
      <c r="H2617" s="193"/>
    </row>
    <row r="2618" ht="13.5" customHeight="1">
      <c r="A2618" s="193"/>
      <c r="B2618" s="251">
        <v>2606.0</v>
      </c>
      <c r="C2618" s="251">
        <f t="shared" si="1"/>
        <v>1.504675178</v>
      </c>
      <c r="D2618" s="251">
        <f t="shared" si="2"/>
        <v>1.189142111</v>
      </c>
      <c r="E2618" s="193"/>
      <c r="F2618" s="193"/>
      <c r="G2618" s="193"/>
      <c r="H2618" s="193"/>
    </row>
    <row r="2619" ht="13.5" customHeight="1">
      <c r="A2619" s="193"/>
      <c r="B2619" s="251">
        <v>2607.0</v>
      </c>
      <c r="C2619" s="251">
        <f t="shared" si="1"/>
        <v>1.505305618</v>
      </c>
      <c r="D2619" s="251">
        <f t="shared" si="2"/>
        <v>1.189228424</v>
      </c>
      <c r="E2619" s="193"/>
      <c r="F2619" s="193"/>
      <c r="G2619" s="193"/>
      <c r="H2619" s="193"/>
    </row>
    <row r="2620" ht="13.5" customHeight="1">
      <c r="A2620" s="193"/>
      <c r="B2620" s="251">
        <v>2608.0</v>
      </c>
      <c r="C2620" s="251">
        <f t="shared" si="1"/>
        <v>1.505936104</v>
      </c>
      <c r="D2620" s="251">
        <f t="shared" si="2"/>
        <v>1.18931475</v>
      </c>
      <c r="E2620" s="193"/>
      <c r="F2620" s="193"/>
      <c r="G2620" s="193"/>
      <c r="H2620" s="193"/>
    </row>
    <row r="2621" ht="13.5" customHeight="1">
      <c r="A2621" s="193"/>
      <c r="B2621" s="251">
        <v>2609.0</v>
      </c>
      <c r="C2621" s="251">
        <f t="shared" si="1"/>
        <v>1.506566635</v>
      </c>
      <c r="D2621" s="251">
        <f t="shared" si="2"/>
        <v>1.189401089</v>
      </c>
      <c r="E2621" s="193"/>
      <c r="F2621" s="193"/>
      <c r="G2621" s="193"/>
      <c r="H2621" s="193"/>
    </row>
    <row r="2622" ht="13.5" customHeight="1">
      <c r="A2622" s="193"/>
      <c r="B2622" s="251">
        <v>2610.0</v>
      </c>
      <c r="C2622" s="251">
        <f t="shared" si="1"/>
        <v>1.507197213</v>
      </c>
      <c r="D2622" s="251">
        <f t="shared" si="2"/>
        <v>1.18948744</v>
      </c>
      <c r="E2622" s="193"/>
      <c r="F2622" s="193"/>
      <c r="G2622" s="193"/>
      <c r="H2622" s="193"/>
    </row>
    <row r="2623" ht="13.5" customHeight="1">
      <c r="A2623" s="193"/>
      <c r="B2623" s="251">
        <v>2611.0</v>
      </c>
      <c r="C2623" s="251">
        <f t="shared" si="1"/>
        <v>1.507827836</v>
      </c>
      <c r="D2623" s="251">
        <f t="shared" si="2"/>
        <v>1.189573804</v>
      </c>
      <c r="E2623" s="193"/>
      <c r="F2623" s="193"/>
      <c r="G2623" s="193"/>
      <c r="H2623" s="193"/>
    </row>
    <row r="2624" ht="13.5" customHeight="1">
      <c r="A2624" s="193"/>
      <c r="B2624" s="251">
        <v>2612.0</v>
      </c>
      <c r="C2624" s="251">
        <f t="shared" si="1"/>
        <v>1.508458505</v>
      </c>
      <c r="D2624" s="251">
        <f t="shared" si="2"/>
        <v>1.18966018</v>
      </c>
      <c r="E2624" s="193"/>
      <c r="F2624" s="193"/>
      <c r="G2624" s="193"/>
      <c r="H2624" s="193"/>
    </row>
    <row r="2625" ht="13.5" customHeight="1">
      <c r="A2625" s="193"/>
      <c r="B2625" s="251">
        <v>2613.0</v>
      </c>
      <c r="C2625" s="251">
        <f t="shared" si="1"/>
        <v>1.50908922</v>
      </c>
      <c r="D2625" s="251">
        <f t="shared" si="2"/>
        <v>1.189746569</v>
      </c>
      <c r="E2625" s="193"/>
      <c r="F2625" s="193"/>
      <c r="G2625" s="193"/>
      <c r="H2625" s="193"/>
    </row>
    <row r="2626" ht="13.5" customHeight="1">
      <c r="A2626" s="193"/>
      <c r="B2626" s="251">
        <v>2614.0</v>
      </c>
      <c r="C2626" s="251">
        <f t="shared" si="1"/>
        <v>1.509719981</v>
      </c>
      <c r="D2626" s="251">
        <f t="shared" si="2"/>
        <v>1.18983297</v>
      </c>
      <c r="E2626" s="193"/>
      <c r="F2626" s="193"/>
      <c r="G2626" s="193"/>
      <c r="H2626" s="193"/>
    </row>
    <row r="2627" ht="13.5" customHeight="1">
      <c r="A2627" s="193"/>
      <c r="B2627" s="251">
        <v>2615.0</v>
      </c>
      <c r="C2627" s="251">
        <f t="shared" si="1"/>
        <v>1.510350787</v>
      </c>
      <c r="D2627" s="251">
        <f t="shared" si="2"/>
        <v>1.189919384</v>
      </c>
      <c r="E2627" s="193"/>
      <c r="F2627" s="193"/>
      <c r="G2627" s="193"/>
      <c r="H2627" s="193"/>
    </row>
    <row r="2628" ht="13.5" customHeight="1">
      <c r="A2628" s="193"/>
      <c r="B2628" s="251">
        <v>2616.0</v>
      </c>
      <c r="C2628" s="251">
        <f t="shared" si="1"/>
        <v>1.51098164</v>
      </c>
      <c r="D2628" s="251">
        <f t="shared" si="2"/>
        <v>1.190005811</v>
      </c>
      <c r="E2628" s="193"/>
      <c r="F2628" s="193"/>
      <c r="G2628" s="193"/>
      <c r="H2628" s="193"/>
    </row>
    <row r="2629" ht="13.5" customHeight="1">
      <c r="A2629" s="193"/>
      <c r="B2629" s="251">
        <v>2617.0</v>
      </c>
      <c r="C2629" s="251">
        <f t="shared" si="1"/>
        <v>1.511612538</v>
      </c>
      <c r="D2629" s="251">
        <f t="shared" si="2"/>
        <v>1.19009225</v>
      </c>
      <c r="E2629" s="193"/>
      <c r="F2629" s="193"/>
      <c r="G2629" s="193"/>
      <c r="H2629" s="193"/>
    </row>
    <row r="2630" ht="13.5" customHeight="1">
      <c r="A2630" s="193"/>
      <c r="B2630" s="251">
        <v>2618.0</v>
      </c>
      <c r="C2630" s="251">
        <f t="shared" si="1"/>
        <v>1.512243482</v>
      </c>
      <c r="D2630" s="251">
        <f t="shared" si="2"/>
        <v>1.190178701</v>
      </c>
      <c r="E2630" s="193"/>
      <c r="F2630" s="193"/>
      <c r="G2630" s="193"/>
      <c r="H2630" s="193"/>
    </row>
    <row r="2631" ht="13.5" customHeight="1">
      <c r="A2631" s="193"/>
      <c r="B2631" s="251">
        <v>2619.0</v>
      </c>
      <c r="C2631" s="251">
        <f t="shared" si="1"/>
        <v>1.512874471</v>
      </c>
      <c r="D2631" s="251">
        <f t="shared" si="2"/>
        <v>1.190265165</v>
      </c>
      <c r="E2631" s="193"/>
      <c r="F2631" s="193"/>
      <c r="G2631" s="193"/>
      <c r="H2631" s="193"/>
    </row>
    <row r="2632" ht="13.5" customHeight="1">
      <c r="A2632" s="193"/>
      <c r="B2632" s="251">
        <v>2620.0</v>
      </c>
      <c r="C2632" s="251">
        <f t="shared" si="1"/>
        <v>1.513505507</v>
      </c>
      <c r="D2632" s="251">
        <f t="shared" si="2"/>
        <v>1.190351642</v>
      </c>
      <c r="E2632" s="193"/>
      <c r="F2632" s="193"/>
      <c r="G2632" s="193"/>
      <c r="H2632" s="193"/>
    </row>
    <row r="2633" ht="13.5" customHeight="1">
      <c r="A2633" s="193"/>
      <c r="B2633" s="251">
        <v>2621.0</v>
      </c>
      <c r="C2633" s="251">
        <f t="shared" si="1"/>
        <v>1.514136588</v>
      </c>
      <c r="D2633" s="251">
        <f t="shared" si="2"/>
        <v>1.190438131</v>
      </c>
      <c r="E2633" s="193"/>
      <c r="F2633" s="193"/>
      <c r="G2633" s="193"/>
      <c r="H2633" s="193"/>
    </row>
    <row r="2634" ht="13.5" customHeight="1">
      <c r="A2634" s="193"/>
      <c r="B2634" s="251">
        <v>2622.0</v>
      </c>
      <c r="C2634" s="251">
        <f t="shared" si="1"/>
        <v>1.514767716</v>
      </c>
      <c r="D2634" s="251">
        <f t="shared" si="2"/>
        <v>1.190524633</v>
      </c>
      <c r="E2634" s="193"/>
      <c r="F2634" s="193"/>
      <c r="G2634" s="193"/>
      <c r="H2634" s="193"/>
    </row>
    <row r="2635" ht="13.5" customHeight="1">
      <c r="A2635" s="193"/>
      <c r="B2635" s="251">
        <v>2623.0</v>
      </c>
      <c r="C2635" s="251">
        <f t="shared" si="1"/>
        <v>1.515398889</v>
      </c>
      <c r="D2635" s="251">
        <f t="shared" si="2"/>
        <v>1.190611147</v>
      </c>
      <c r="E2635" s="193"/>
      <c r="F2635" s="193"/>
      <c r="G2635" s="193"/>
      <c r="H2635" s="193"/>
    </row>
    <row r="2636" ht="13.5" customHeight="1">
      <c r="A2636" s="193"/>
      <c r="B2636" s="251">
        <v>2624.0</v>
      </c>
      <c r="C2636" s="251">
        <f t="shared" si="1"/>
        <v>1.516030108</v>
      </c>
      <c r="D2636" s="251">
        <f t="shared" si="2"/>
        <v>1.190697674</v>
      </c>
      <c r="E2636" s="193"/>
      <c r="F2636" s="193"/>
      <c r="G2636" s="193"/>
      <c r="H2636" s="193"/>
    </row>
    <row r="2637" ht="13.5" customHeight="1">
      <c r="A2637" s="193"/>
      <c r="B2637" s="251">
        <v>2625.0</v>
      </c>
      <c r="C2637" s="251">
        <f t="shared" si="1"/>
        <v>1.516661373</v>
      </c>
      <c r="D2637" s="251">
        <f t="shared" si="2"/>
        <v>1.190784214</v>
      </c>
      <c r="E2637" s="193"/>
      <c r="F2637" s="193"/>
      <c r="G2637" s="193"/>
      <c r="H2637" s="193"/>
    </row>
    <row r="2638" ht="13.5" customHeight="1">
      <c r="A2638" s="193"/>
      <c r="B2638" s="251">
        <v>2626.0</v>
      </c>
      <c r="C2638" s="251">
        <f t="shared" si="1"/>
        <v>1.517292684</v>
      </c>
      <c r="D2638" s="251">
        <f t="shared" si="2"/>
        <v>1.190870766</v>
      </c>
      <c r="E2638" s="193"/>
      <c r="F2638" s="193"/>
      <c r="G2638" s="193"/>
      <c r="H2638" s="193"/>
    </row>
    <row r="2639" ht="13.5" customHeight="1">
      <c r="A2639" s="193"/>
      <c r="B2639" s="251">
        <v>2627.0</v>
      </c>
      <c r="C2639" s="251">
        <f t="shared" si="1"/>
        <v>1.51792404</v>
      </c>
      <c r="D2639" s="251">
        <f t="shared" si="2"/>
        <v>1.190957331</v>
      </c>
      <c r="E2639" s="193"/>
      <c r="F2639" s="193"/>
      <c r="G2639" s="193"/>
      <c r="H2639" s="193"/>
    </row>
    <row r="2640" ht="13.5" customHeight="1">
      <c r="A2640" s="193"/>
      <c r="B2640" s="251">
        <v>2628.0</v>
      </c>
      <c r="C2640" s="251">
        <f t="shared" si="1"/>
        <v>1.518555443</v>
      </c>
      <c r="D2640" s="251">
        <f t="shared" si="2"/>
        <v>1.191043908</v>
      </c>
      <c r="E2640" s="193"/>
      <c r="F2640" s="193"/>
      <c r="G2640" s="193"/>
      <c r="H2640" s="193"/>
    </row>
    <row r="2641" ht="13.5" customHeight="1">
      <c r="A2641" s="193"/>
      <c r="B2641" s="251">
        <v>2629.0</v>
      </c>
      <c r="C2641" s="251">
        <f t="shared" si="1"/>
        <v>1.519186891</v>
      </c>
      <c r="D2641" s="251">
        <f t="shared" si="2"/>
        <v>1.191130498</v>
      </c>
      <c r="E2641" s="193"/>
      <c r="F2641" s="193"/>
      <c r="G2641" s="193"/>
      <c r="H2641" s="193"/>
    </row>
    <row r="2642" ht="13.5" customHeight="1">
      <c r="A2642" s="193"/>
      <c r="B2642" s="251">
        <v>2630.0</v>
      </c>
      <c r="C2642" s="251">
        <f t="shared" si="1"/>
        <v>1.519818386</v>
      </c>
      <c r="D2642" s="251">
        <f t="shared" si="2"/>
        <v>1.1912171</v>
      </c>
      <c r="E2642" s="193"/>
      <c r="F2642" s="193"/>
      <c r="G2642" s="193"/>
      <c r="H2642" s="193"/>
    </row>
    <row r="2643" ht="13.5" customHeight="1">
      <c r="A2643" s="193"/>
      <c r="B2643" s="251">
        <v>2631.0</v>
      </c>
      <c r="C2643" s="251">
        <f t="shared" si="1"/>
        <v>1.520449926</v>
      </c>
      <c r="D2643" s="251">
        <f t="shared" si="2"/>
        <v>1.191303716</v>
      </c>
      <c r="E2643" s="193"/>
      <c r="F2643" s="193"/>
      <c r="G2643" s="193"/>
      <c r="H2643" s="193"/>
    </row>
    <row r="2644" ht="13.5" customHeight="1">
      <c r="A2644" s="193"/>
      <c r="B2644" s="251">
        <v>2632.0</v>
      </c>
      <c r="C2644" s="251">
        <f t="shared" si="1"/>
        <v>1.521081512</v>
      </c>
      <c r="D2644" s="251">
        <f t="shared" si="2"/>
        <v>1.191390343</v>
      </c>
      <c r="E2644" s="193"/>
      <c r="F2644" s="193"/>
      <c r="G2644" s="193"/>
      <c r="H2644" s="193"/>
    </row>
    <row r="2645" ht="13.5" customHeight="1">
      <c r="A2645" s="193"/>
      <c r="B2645" s="251">
        <v>2633.0</v>
      </c>
      <c r="C2645" s="251">
        <f t="shared" si="1"/>
        <v>1.521713144</v>
      </c>
      <c r="D2645" s="251">
        <f t="shared" si="2"/>
        <v>1.191476983</v>
      </c>
      <c r="E2645" s="193"/>
      <c r="F2645" s="193"/>
      <c r="G2645" s="193"/>
      <c r="H2645" s="193"/>
    </row>
    <row r="2646" ht="13.5" customHeight="1">
      <c r="A2646" s="193"/>
      <c r="B2646" s="251">
        <v>2634.0</v>
      </c>
      <c r="C2646" s="251">
        <f t="shared" si="1"/>
        <v>1.522344823</v>
      </c>
      <c r="D2646" s="251">
        <f t="shared" si="2"/>
        <v>1.191563636</v>
      </c>
      <c r="E2646" s="193"/>
      <c r="F2646" s="193"/>
      <c r="G2646" s="193"/>
      <c r="H2646" s="193"/>
    </row>
    <row r="2647" ht="13.5" customHeight="1">
      <c r="A2647" s="193"/>
      <c r="B2647" s="251">
        <v>2635.0</v>
      </c>
      <c r="C2647" s="251">
        <f t="shared" si="1"/>
        <v>1.522976547</v>
      </c>
      <c r="D2647" s="251">
        <f t="shared" si="2"/>
        <v>1.191650302</v>
      </c>
      <c r="E2647" s="193"/>
      <c r="F2647" s="193"/>
      <c r="G2647" s="193"/>
      <c r="H2647" s="193"/>
    </row>
    <row r="2648" ht="13.5" customHeight="1">
      <c r="A2648" s="193"/>
      <c r="B2648" s="251">
        <v>2636.0</v>
      </c>
      <c r="C2648" s="251">
        <f t="shared" si="1"/>
        <v>1.523608317</v>
      </c>
      <c r="D2648" s="251">
        <f t="shared" si="2"/>
        <v>1.19173698</v>
      </c>
      <c r="E2648" s="193"/>
      <c r="F2648" s="193"/>
      <c r="G2648" s="193"/>
      <c r="H2648" s="193"/>
    </row>
    <row r="2649" ht="13.5" customHeight="1">
      <c r="A2649" s="193"/>
      <c r="B2649" s="251">
        <v>2637.0</v>
      </c>
      <c r="C2649" s="251">
        <f t="shared" si="1"/>
        <v>1.524240133</v>
      </c>
      <c r="D2649" s="251">
        <f t="shared" si="2"/>
        <v>1.191823671</v>
      </c>
      <c r="E2649" s="193"/>
      <c r="F2649" s="193"/>
      <c r="G2649" s="193"/>
      <c r="H2649" s="193"/>
    </row>
    <row r="2650" ht="13.5" customHeight="1">
      <c r="A2650" s="193"/>
      <c r="B2650" s="251">
        <v>2638.0</v>
      </c>
      <c r="C2650" s="251">
        <f t="shared" si="1"/>
        <v>1.524871994</v>
      </c>
      <c r="D2650" s="251">
        <f t="shared" si="2"/>
        <v>1.191910374</v>
      </c>
      <c r="E2650" s="193"/>
      <c r="F2650" s="193"/>
      <c r="G2650" s="193"/>
      <c r="H2650" s="193"/>
    </row>
    <row r="2651" ht="13.5" customHeight="1">
      <c r="A2651" s="193"/>
      <c r="B2651" s="251">
        <v>2639.0</v>
      </c>
      <c r="C2651" s="251">
        <f t="shared" si="1"/>
        <v>1.525503902</v>
      </c>
      <c r="D2651" s="251">
        <f t="shared" si="2"/>
        <v>1.19199709</v>
      </c>
      <c r="E2651" s="193"/>
      <c r="F2651" s="193"/>
      <c r="G2651" s="193"/>
      <c r="H2651" s="193"/>
    </row>
    <row r="2652" ht="13.5" customHeight="1">
      <c r="A2652" s="193"/>
      <c r="B2652" s="251">
        <v>2640.0</v>
      </c>
      <c r="C2652" s="251">
        <f t="shared" si="1"/>
        <v>1.526135856</v>
      </c>
      <c r="D2652" s="251">
        <f t="shared" si="2"/>
        <v>1.192083818</v>
      </c>
      <c r="E2652" s="193"/>
      <c r="F2652" s="193"/>
      <c r="G2652" s="193"/>
      <c r="H2652" s="193"/>
    </row>
    <row r="2653" ht="13.5" customHeight="1">
      <c r="A2653" s="193"/>
      <c r="B2653" s="251">
        <v>2641.0</v>
      </c>
      <c r="C2653" s="251">
        <f t="shared" si="1"/>
        <v>1.526767856</v>
      </c>
      <c r="D2653" s="251">
        <f t="shared" si="2"/>
        <v>1.19217056</v>
      </c>
      <c r="E2653" s="193"/>
      <c r="F2653" s="193"/>
      <c r="G2653" s="193"/>
      <c r="H2653" s="193"/>
    </row>
    <row r="2654" ht="13.5" customHeight="1">
      <c r="A2654" s="193"/>
      <c r="B2654" s="251">
        <v>2642.0</v>
      </c>
      <c r="C2654" s="251">
        <f t="shared" si="1"/>
        <v>1.527399902</v>
      </c>
      <c r="D2654" s="251">
        <f t="shared" si="2"/>
        <v>1.192257313</v>
      </c>
      <c r="E2654" s="193"/>
      <c r="F2654" s="193"/>
      <c r="G2654" s="193"/>
      <c r="H2654" s="193"/>
    </row>
    <row r="2655" ht="13.5" customHeight="1">
      <c r="A2655" s="193"/>
      <c r="B2655" s="251">
        <v>2643.0</v>
      </c>
      <c r="C2655" s="251">
        <f t="shared" si="1"/>
        <v>1.528031994</v>
      </c>
      <c r="D2655" s="251">
        <f t="shared" si="2"/>
        <v>1.19234408</v>
      </c>
      <c r="E2655" s="193"/>
      <c r="F2655" s="193"/>
      <c r="G2655" s="193"/>
      <c r="H2655" s="193"/>
    </row>
    <row r="2656" ht="13.5" customHeight="1">
      <c r="A2656" s="193"/>
      <c r="B2656" s="251">
        <v>2644.0</v>
      </c>
      <c r="C2656" s="251">
        <f t="shared" si="1"/>
        <v>1.528664131</v>
      </c>
      <c r="D2656" s="251">
        <f t="shared" si="2"/>
        <v>1.192430859</v>
      </c>
      <c r="E2656" s="193"/>
      <c r="F2656" s="193"/>
      <c r="G2656" s="193"/>
      <c r="H2656" s="193"/>
    </row>
    <row r="2657" ht="13.5" customHeight="1">
      <c r="A2657" s="193"/>
      <c r="B2657" s="251">
        <v>2645.0</v>
      </c>
      <c r="C2657" s="251">
        <f t="shared" si="1"/>
        <v>1.529296315</v>
      </c>
      <c r="D2657" s="251">
        <f t="shared" si="2"/>
        <v>1.19251765</v>
      </c>
      <c r="E2657" s="193"/>
      <c r="F2657" s="193"/>
      <c r="G2657" s="193"/>
      <c r="H2657" s="193"/>
    </row>
    <row r="2658" ht="13.5" customHeight="1">
      <c r="A2658" s="193"/>
      <c r="B2658" s="251">
        <v>2646.0</v>
      </c>
      <c r="C2658" s="251">
        <f t="shared" si="1"/>
        <v>1.529928545</v>
      </c>
      <c r="D2658" s="251">
        <f t="shared" si="2"/>
        <v>1.192604455</v>
      </c>
      <c r="E2658" s="193"/>
      <c r="F2658" s="193"/>
      <c r="G2658" s="193"/>
      <c r="H2658" s="193"/>
    </row>
    <row r="2659" ht="13.5" customHeight="1">
      <c r="A2659" s="193"/>
      <c r="B2659" s="251">
        <v>2647.0</v>
      </c>
      <c r="C2659" s="251">
        <f t="shared" si="1"/>
        <v>1.530560821</v>
      </c>
      <c r="D2659" s="251">
        <f t="shared" si="2"/>
        <v>1.192691272</v>
      </c>
      <c r="E2659" s="193"/>
      <c r="F2659" s="193"/>
      <c r="G2659" s="193"/>
      <c r="H2659" s="193"/>
    </row>
    <row r="2660" ht="13.5" customHeight="1">
      <c r="A2660" s="193"/>
      <c r="B2660" s="251">
        <v>2648.0</v>
      </c>
      <c r="C2660" s="251">
        <f t="shared" si="1"/>
        <v>1.531193143</v>
      </c>
      <c r="D2660" s="251">
        <f t="shared" si="2"/>
        <v>1.192778101</v>
      </c>
      <c r="E2660" s="193"/>
      <c r="F2660" s="193"/>
      <c r="G2660" s="193"/>
      <c r="H2660" s="193"/>
    </row>
    <row r="2661" ht="13.5" customHeight="1">
      <c r="A2661" s="193"/>
      <c r="B2661" s="251">
        <v>2649.0</v>
      </c>
      <c r="C2661" s="251">
        <f t="shared" si="1"/>
        <v>1.531825511</v>
      </c>
      <c r="D2661" s="251">
        <f t="shared" si="2"/>
        <v>1.192864944</v>
      </c>
      <c r="E2661" s="193"/>
      <c r="F2661" s="193"/>
      <c r="G2661" s="193"/>
      <c r="H2661" s="193"/>
    </row>
    <row r="2662" ht="13.5" customHeight="1">
      <c r="A2662" s="193"/>
      <c r="B2662" s="251">
        <v>2650.0</v>
      </c>
      <c r="C2662" s="251">
        <f t="shared" si="1"/>
        <v>1.532457925</v>
      </c>
      <c r="D2662" s="251">
        <f t="shared" si="2"/>
        <v>1.192951798</v>
      </c>
      <c r="E2662" s="193"/>
      <c r="F2662" s="193"/>
      <c r="G2662" s="193"/>
      <c r="H2662" s="193"/>
    </row>
    <row r="2663" ht="13.5" customHeight="1">
      <c r="A2663" s="193"/>
      <c r="B2663" s="251">
        <v>2651.0</v>
      </c>
      <c r="C2663" s="251">
        <f t="shared" si="1"/>
        <v>1.533090385</v>
      </c>
      <c r="D2663" s="251">
        <f t="shared" si="2"/>
        <v>1.193038666</v>
      </c>
      <c r="E2663" s="193"/>
      <c r="F2663" s="193"/>
      <c r="G2663" s="193"/>
      <c r="H2663" s="193"/>
    </row>
    <row r="2664" ht="13.5" customHeight="1">
      <c r="A2664" s="193"/>
      <c r="B2664" s="251">
        <v>2652.0</v>
      </c>
      <c r="C2664" s="251">
        <f t="shared" si="1"/>
        <v>1.533722891</v>
      </c>
      <c r="D2664" s="251">
        <f t="shared" si="2"/>
        <v>1.193125546</v>
      </c>
      <c r="E2664" s="193"/>
      <c r="F2664" s="193"/>
      <c r="G2664" s="193"/>
      <c r="H2664" s="193"/>
    </row>
    <row r="2665" ht="13.5" customHeight="1">
      <c r="A2665" s="193"/>
      <c r="B2665" s="251">
        <v>2653.0</v>
      </c>
      <c r="C2665" s="251">
        <f t="shared" si="1"/>
        <v>1.534355443</v>
      </c>
      <c r="D2665" s="251">
        <f t="shared" si="2"/>
        <v>1.193212439</v>
      </c>
      <c r="E2665" s="193"/>
      <c r="F2665" s="193"/>
      <c r="G2665" s="193"/>
      <c r="H2665" s="193"/>
    </row>
    <row r="2666" ht="13.5" customHeight="1">
      <c r="A2666" s="193"/>
      <c r="B2666" s="251">
        <v>2654.0</v>
      </c>
      <c r="C2666" s="251">
        <f t="shared" si="1"/>
        <v>1.534988041</v>
      </c>
      <c r="D2666" s="251">
        <f t="shared" si="2"/>
        <v>1.193299345</v>
      </c>
      <c r="E2666" s="193"/>
      <c r="F2666" s="193"/>
      <c r="G2666" s="193"/>
      <c r="H2666" s="193"/>
    </row>
    <row r="2667" ht="13.5" customHeight="1">
      <c r="A2667" s="193"/>
      <c r="B2667" s="251">
        <v>2655.0</v>
      </c>
      <c r="C2667" s="251">
        <f t="shared" si="1"/>
        <v>1.535620685</v>
      </c>
      <c r="D2667" s="251">
        <f t="shared" si="2"/>
        <v>1.193386263</v>
      </c>
      <c r="E2667" s="193"/>
      <c r="F2667" s="193"/>
      <c r="G2667" s="193"/>
      <c r="H2667" s="193"/>
    </row>
    <row r="2668" ht="13.5" customHeight="1">
      <c r="A2668" s="193"/>
      <c r="B2668" s="251">
        <v>2656.0</v>
      </c>
      <c r="C2668" s="251">
        <f t="shared" si="1"/>
        <v>1.536253376</v>
      </c>
      <c r="D2668" s="251">
        <f t="shared" si="2"/>
        <v>1.193473193</v>
      </c>
      <c r="E2668" s="193"/>
      <c r="F2668" s="193"/>
      <c r="G2668" s="193"/>
      <c r="H2668" s="193"/>
    </row>
    <row r="2669" ht="13.5" customHeight="1">
      <c r="A2669" s="193"/>
      <c r="B2669" s="251">
        <v>2657.0</v>
      </c>
      <c r="C2669" s="251">
        <f t="shared" si="1"/>
        <v>1.536886112</v>
      </c>
      <c r="D2669" s="251">
        <f t="shared" si="2"/>
        <v>1.193560137</v>
      </c>
      <c r="E2669" s="193"/>
      <c r="F2669" s="193"/>
      <c r="G2669" s="193"/>
      <c r="H2669" s="193"/>
    </row>
    <row r="2670" ht="13.5" customHeight="1">
      <c r="A2670" s="193"/>
      <c r="B2670" s="251">
        <v>2658.0</v>
      </c>
      <c r="C2670" s="251">
        <f t="shared" si="1"/>
        <v>1.537518895</v>
      </c>
      <c r="D2670" s="251">
        <f t="shared" si="2"/>
        <v>1.193647093</v>
      </c>
      <c r="E2670" s="193"/>
      <c r="F2670" s="193"/>
      <c r="G2670" s="193"/>
      <c r="H2670" s="193"/>
    </row>
    <row r="2671" ht="13.5" customHeight="1">
      <c r="A2671" s="193"/>
      <c r="B2671" s="251">
        <v>2659.0</v>
      </c>
      <c r="C2671" s="251">
        <f t="shared" si="1"/>
        <v>1.538151723</v>
      </c>
      <c r="D2671" s="251">
        <f t="shared" si="2"/>
        <v>1.193734062</v>
      </c>
      <c r="E2671" s="193"/>
      <c r="F2671" s="193"/>
      <c r="G2671" s="193"/>
      <c r="H2671" s="193"/>
    </row>
    <row r="2672" ht="13.5" customHeight="1">
      <c r="A2672" s="193"/>
      <c r="B2672" s="251">
        <v>2660.0</v>
      </c>
      <c r="C2672" s="251">
        <f t="shared" si="1"/>
        <v>1.538784598</v>
      </c>
      <c r="D2672" s="251">
        <f t="shared" si="2"/>
        <v>1.193821043</v>
      </c>
      <c r="E2672" s="193"/>
      <c r="F2672" s="193"/>
      <c r="G2672" s="193"/>
      <c r="H2672" s="193"/>
    </row>
    <row r="2673" ht="13.5" customHeight="1">
      <c r="A2673" s="193"/>
      <c r="B2673" s="251">
        <v>2661.0</v>
      </c>
      <c r="C2673" s="251">
        <f t="shared" si="1"/>
        <v>1.539417519</v>
      </c>
      <c r="D2673" s="251">
        <f t="shared" si="2"/>
        <v>1.193908038</v>
      </c>
      <c r="E2673" s="193"/>
      <c r="F2673" s="193"/>
      <c r="G2673" s="193"/>
      <c r="H2673" s="193"/>
    </row>
    <row r="2674" ht="13.5" customHeight="1">
      <c r="A2674" s="193"/>
      <c r="B2674" s="251">
        <v>2662.0</v>
      </c>
      <c r="C2674" s="251">
        <f t="shared" si="1"/>
        <v>1.540050486</v>
      </c>
      <c r="D2674" s="251">
        <f t="shared" si="2"/>
        <v>1.193995044</v>
      </c>
      <c r="E2674" s="193"/>
      <c r="F2674" s="193"/>
      <c r="G2674" s="193"/>
      <c r="H2674" s="193"/>
    </row>
    <row r="2675" ht="13.5" customHeight="1">
      <c r="A2675" s="193"/>
      <c r="B2675" s="251">
        <v>2663.0</v>
      </c>
      <c r="C2675" s="251">
        <f t="shared" si="1"/>
        <v>1.540683499</v>
      </c>
      <c r="D2675" s="251">
        <f t="shared" si="2"/>
        <v>1.194082064</v>
      </c>
      <c r="E2675" s="193"/>
      <c r="F2675" s="193"/>
      <c r="G2675" s="193"/>
      <c r="H2675" s="193"/>
    </row>
    <row r="2676" ht="13.5" customHeight="1">
      <c r="A2676" s="193"/>
      <c r="B2676" s="251">
        <v>2664.0</v>
      </c>
      <c r="C2676" s="251">
        <f t="shared" si="1"/>
        <v>1.541316559</v>
      </c>
      <c r="D2676" s="251">
        <f t="shared" si="2"/>
        <v>1.194169096</v>
      </c>
      <c r="E2676" s="193"/>
      <c r="F2676" s="193"/>
      <c r="G2676" s="193"/>
      <c r="H2676" s="193"/>
    </row>
    <row r="2677" ht="13.5" customHeight="1">
      <c r="A2677" s="193"/>
      <c r="B2677" s="251">
        <v>2665.0</v>
      </c>
      <c r="C2677" s="251">
        <f t="shared" si="1"/>
        <v>1.541949664</v>
      </c>
      <c r="D2677" s="251">
        <f t="shared" si="2"/>
        <v>1.194256141</v>
      </c>
      <c r="E2677" s="193"/>
      <c r="F2677" s="193"/>
      <c r="G2677" s="193"/>
      <c r="H2677" s="193"/>
    </row>
    <row r="2678" ht="13.5" customHeight="1">
      <c r="A2678" s="193"/>
      <c r="B2678" s="251">
        <v>2666.0</v>
      </c>
      <c r="C2678" s="251">
        <f t="shared" si="1"/>
        <v>1.542582815</v>
      </c>
      <c r="D2678" s="251">
        <f t="shared" si="2"/>
        <v>1.194343199</v>
      </c>
      <c r="E2678" s="193"/>
      <c r="F2678" s="193"/>
      <c r="G2678" s="193"/>
      <c r="H2678" s="193"/>
    </row>
    <row r="2679" ht="13.5" customHeight="1">
      <c r="A2679" s="193"/>
      <c r="B2679" s="251">
        <v>2667.0</v>
      </c>
      <c r="C2679" s="251">
        <f t="shared" si="1"/>
        <v>1.543216013</v>
      </c>
      <c r="D2679" s="251">
        <f t="shared" si="2"/>
        <v>1.194430269</v>
      </c>
      <c r="E2679" s="193"/>
      <c r="F2679" s="193"/>
      <c r="G2679" s="193"/>
      <c r="H2679" s="193"/>
    </row>
    <row r="2680" ht="13.5" customHeight="1">
      <c r="A2680" s="193"/>
      <c r="B2680" s="251">
        <v>2668.0</v>
      </c>
      <c r="C2680" s="251">
        <f t="shared" si="1"/>
        <v>1.543849257</v>
      </c>
      <c r="D2680" s="251">
        <f t="shared" si="2"/>
        <v>1.194517352</v>
      </c>
      <c r="E2680" s="193"/>
      <c r="F2680" s="193"/>
      <c r="G2680" s="193"/>
      <c r="H2680" s="193"/>
    </row>
    <row r="2681" ht="13.5" customHeight="1">
      <c r="A2681" s="193"/>
      <c r="B2681" s="251">
        <v>2669.0</v>
      </c>
      <c r="C2681" s="251">
        <f t="shared" si="1"/>
        <v>1.544482547</v>
      </c>
      <c r="D2681" s="251">
        <f t="shared" si="2"/>
        <v>1.194604448</v>
      </c>
      <c r="E2681" s="193"/>
      <c r="F2681" s="193"/>
      <c r="G2681" s="193"/>
      <c r="H2681" s="193"/>
    </row>
    <row r="2682" ht="13.5" customHeight="1">
      <c r="A2682" s="193"/>
      <c r="B2682" s="251">
        <v>2670.0</v>
      </c>
      <c r="C2682" s="251">
        <f t="shared" si="1"/>
        <v>1.545115883</v>
      </c>
      <c r="D2682" s="251">
        <f t="shared" si="2"/>
        <v>1.194691556</v>
      </c>
      <c r="E2682" s="193"/>
      <c r="F2682" s="193"/>
      <c r="G2682" s="193"/>
      <c r="H2682" s="193"/>
    </row>
    <row r="2683" ht="13.5" customHeight="1">
      <c r="A2683" s="193"/>
      <c r="B2683" s="251">
        <v>2671.0</v>
      </c>
      <c r="C2683" s="251">
        <f t="shared" si="1"/>
        <v>1.545749266</v>
      </c>
      <c r="D2683" s="251">
        <f t="shared" si="2"/>
        <v>1.194778677</v>
      </c>
      <c r="E2683" s="193"/>
      <c r="F2683" s="193"/>
      <c r="G2683" s="193"/>
      <c r="H2683" s="193"/>
    </row>
    <row r="2684" ht="13.5" customHeight="1">
      <c r="A2684" s="193"/>
      <c r="B2684" s="251">
        <v>2672.0</v>
      </c>
      <c r="C2684" s="251">
        <f t="shared" si="1"/>
        <v>1.546382694</v>
      </c>
      <c r="D2684" s="251">
        <f t="shared" si="2"/>
        <v>1.194865811</v>
      </c>
      <c r="E2684" s="193"/>
      <c r="F2684" s="193"/>
      <c r="G2684" s="193"/>
      <c r="H2684" s="193"/>
    </row>
    <row r="2685" ht="13.5" customHeight="1">
      <c r="A2685" s="193"/>
      <c r="B2685" s="251">
        <v>2673.0</v>
      </c>
      <c r="C2685" s="251">
        <f t="shared" si="1"/>
        <v>1.547016169</v>
      </c>
      <c r="D2685" s="251">
        <f t="shared" si="2"/>
        <v>1.194952957</v>
      </c>
      <c r="E2685" s="193"/>
      <c r="F2685" s="193"/>
      <c r="G2685" s="193"/>
      <c r="H2685" s="193"/>
    </row>
    <row r="2686" ht="13.5" customHeight="1">
      <c r="A2686" s="193"/>
      <c r="B2686" s="251">
        <v>2674.0</v>
      </c>
      <c r="C2686" s="251">
        <f t="shared" si="1"/>
        <v>1.54764969</v>
      </c>
      <c r="D2686" s="251">
        <f t="shared" si="2"/>
        <v>1.195040117</v>
      </c>
      <c r="E2686" s="193"/>
      <c r="F2686" s="193"/>
      <c r="G2686" s="193"/>
      <c r="H2686" s="193"/>
    </row>
    <row r="2687" ht="13.5" customHeight="1">
      <c r="A2687" s="193"/>
      <c r="B2687" s="251">
        <v>2675.0</v>
      </c>
      <c r="C2687" s="251">
        <f t="shared" si="1"/>
        <v>1.548283257</v>
      </c>
      <c r="D2687" s="251">
        <f t="shared" si="2"/>
        <v>1.195127289</v>
      </c>
      <c r="E2687" s="193"/>
      <c r="F2687" s="193"/>
      <c r="G2687" s="193"/>
      <c r="H2687" s="193"/>
    </row>
    <row r="2688" ht="13.5" customHeight="1">
      <c r="A2688" s="193"/>
      <c r="B2688" s="251">
        <v>2676.0</v>
      </c>
      <c r="C2688" s="251">
        <f t="shared" si="1"/>
        <v>1.548916871</v>
      </c>
      <c r="D2688" s="251">
        <f t="shared" si="2"/>
        <v>1.195214473</v>
      </c>
      <c r="E2688" s="193"/>
      <c r="F2688" s="193"/>
      <c r="G2688" s="193"/>
      <c r="H2688" s="193"/>
    </row>
    <row r="2689" ht="13.5" customHeight="1">
      <c r="A2689" s="193"/>
      <c r="B2689" s="251">
        <v>2677.0</v>
      </c>
      <c r="C2689" s="251">
        <f t="shared" si="1"/>
        <v>1.54955053</v>
      </c>
      <c r="D2689" s="251">
        <f t="shared" si="2"/>
        <v>1.195301671</v>
      </c>
      <c r="E2689" s="193"/>
      <c r="F2689" s="193"/>
      <c r="G2689" s="193"/>
      <c r="H2689" s="193"/>
    </row>
    <row r="2690" ht="13.5" customHeight="1">
      <c r="A2690" s="193"/>
      <c r="B2690" s="251">
        <v>2678.0</v>
      </c>
      <c r="C2690" s="251">
        <f t="shared" si="1"/>
        <v>1.550184236</v>
      </c>
      <c r="D2690" s="251">
        <f t="shared" si="2"/>
        <v>1.195388881</v>
      </c>
      <c r="E2690" s="193"/>
      <c r="F2690" s="193"/>
      <c r="G2690" s="193"/>
      <c r="H2690" s="193"/>
    </row>
    <row r="2691" ht="13.5" customHeight="1">
      <c r="A2691" s="193"/>
      <c r="B2691" s="251">
        <v>2679.0</v>
      </c>
      <c r="C2691" s="251">
        <f t="shared" si="1"/>
        <v>1.550817988</v>
      </c>
      <c r="D2691" s="251">
        <f t="shared" si="2"/>
        <v>1.195476104</v>
      </c>
      <c r="E2691" s="193"/>
      <c r="F2691" s="193"/>
      <c r="G2691" s="193"/>
      <c r="H2691" s="193"/>
    </row>
    <row r="2692" ht="13.5" customHeight="1">
      <c r="A2692" s="193"/>
      <c r="B2692" s="251">
        <v>2680.0</v>
      </c>
      <c r="C2692" s="251">
        <f t="shared" si="1"/>
        <v>1.551451787</v>
      </c>
      <c r="D2692" s="251">
        <f t="shared" si="2"/>
        <v>1.195563339</v>
      </c>
      <c r="E2692" s="193"/>
      <c r="F2692" s="193"/>
      <c r="G2692" s="193"/>
      <c r="H2692" s="193"/>
    </row>
    <row r="2693" ht="13.5" customHeight="1">
      <c r="A2693" s="193"/>
      <c r="B2693" s="251">
        <v>2681.0</v>
      </c>
      <c r="C2693" s="251">
        <f t="shared" si="1"/>
        <v>1.552085631</v>
      </c>
      <c r="D2693" s="251">
        <f t="shared" si="2"/>
        <v>1.195650587</v>
      </c>
      <c r="E2693" s="193"/>
      <c r="F2693" s="193"/>
      <c r="G2693" s="193"/>
      <c r="H2693" s="193"/>
    </row>
    <row r="2694" ht="13.5" customHeight="1">
      <c r="A2694" s="193"/>
      <c r="B2694" s="251">
        <v>2682.0</v>
      </c>
      <c r="C2694" s="251">
        <f t="shared" si="1"/>
        <v>1.552719522</v>
      </c>
      <c r="D2694" s="251">
        <f t="shared" si="2"/>
        <v>1.195737848</v>
      </c>
      <c r="E2694" s="193"/>
      <c r="F2694" s="193"/>
      <c r="G2694" s="193"/>
      <c r="H2694" s="193"/>
    </row>
    <row r="2695" ht="13.5" customHeight="1">
      <c r="A2695" s="193"/>
      <c r="B2695" s="251">
        <v>2683.0</v>
      </c>
      <c r="C2695" s="251">
        <f t="shared" si="1"/>
        <v>1.553353459</v>
      </c>
      <c r="D2695" s="251">
        <f t="shared" si="2"/>
        <v>1.195825122</v>
      </c>
      <c r="E2695" s="193"/>
      <c r="F2695" s="193"/>
      <c r="G2695" s="193"/>
      <c r="H2695" s="193"/>
    </row>
    <row r="2696" ht="13.5" customHeight="1">
      <c r="A2696" s="193"/>
      <c r="B2696" s="251">
        <v>2684.0</v>
      </c>
      <c r="C2696" s="251">
        <f t="shared" si="1"/>
        <v>1.553987443</v>
      </c>
      <c r="D2696" s="251">
        <f t="shared" si="2"/>
        <v>1.195912409</v>
      </c>
      <c r="E2696" s="193"/>
      <c r="F2696" s="193"/>
      <c r="G2696" s="193"/>
      <c r="H2696" s="193"/>
    </row>
    <row r="2697" ht="13.5" customHeight="1">
      <c r="A2697" s="193"/>
      <c r="B2697" s="251">
        <v>2685.0</v>
      </c>
      <c r="C2697" s="251">
        <f t="shared" si="1"/>
        <v>1.554621472</v>
      </c>
      <c r="D2697" s="251">
        <f t="shared" si="2"/>
        <v>1.195999708</v>
      </c>
      <c r="E2697" s="193"/>
      <c r="F2697" s="193"/>
      <c r="G2697" s="193"/>
      <c r="H2697" s="193"/>
    </row>
    <row r="2698" ht="13.5" customHeight="1">
      <c r="A2698" s="193"/>
      <c r="B2698" s="251">
        <v>2686.0</v>
      </c>
      <c r="C2698" s="251">
        <f t="shared" si="1"/>
        <v>1.555255548</v>
      </c>
      <c r="D2698" s="251">
        <f t="shared" si="2"/>
        <v>1.19608702</v>
      </c>
      <c r="E2698" s="193"/>
      <c r="F2698" s="193"/>
      <c r="G2698" s="193"/>
      <c r="H2698" s="193"/>
    </row>
    <row r="2699" ht="13.5" customHeight="1">
      <c r="A2699" s="193"/>
      <c r="B2699" s="251">
        <v>2687.0</v>
      </c>
      <c r="C2699" s="251">
        <f t="shared" si="1"/>
        <v>1.555889671</v>
      </c>
      <c r="D2699" s="251">
        <f t="shared" si="2"/>
        <v>1.196174345</v>
      </c>
      <c r="E2699" s="193"/>
      <c r="F2699" s="193"/>
      <c r="G2699" s="193"/>
      <c r="H2699" s="193"/>
    </row>
    <row r="2700" ht="13.5" customHeight="1">
      <c r="A2700" s="193"/>
      <c r="B2700" s="251">
        <v>2688.0</v>
      </c>
      <c r="C2700" s="251">
        <f t="shared" si="1"/>
        <v>1.556523839</v>
      </c>
      <c r="D2700" s="251">
        <f t="shared" si="2"/>
        <v>1.196261682</v>
      </c>
      <c r="E2700" s="193"/>
      <c r="F2700" s="193"/>
      <c r="G2700" s="193"/>
      <c r="H2700" s="193"/>
    </row>
    <row r="2701" ht="13.5" customHeight="1">
      <c r="A2701" s="193"/>
      <c r="B2701" s="251">
        <v>2689.0</v>
      </c>
      <c r="C2701" s="251">
        <f t="shared" si="1"/>
        <v>1.557158054</v>
      </c>
      <c r="D2701" s="251">
        <f t="shared" si="2"/>
        <v>1.196349032</v>
      </c>
      <c r="E2701" s="193"/>
      <c r="F2701" s="193"/>
      <c r="G2701" s="193"/>
      <c r="H2701" s="193"/>
    </row>
    <row r="2702" ht="13.5" customHeight="1">
      <c r="A2702" s="193"/>
      <c r="B2702" s="251">
        <v>2690.0</v>
      </c>
      <c r="C2702" s="251">
        <f t="shared" si="1"/>
        <v>1.557792315</v>
      </c>
      <c r="D2702" s="251">
        <f t="shared" si="2"/>
        <v>1.196436396</v>
      </c>
      <c r="E2702" s="193"/>
      <c r="F2702" s="193"/>
      <c r="G2702" s="193"/>
      <c r="H2702" s="193"/>
    </row>
    <row r="2703" ht="13.5" customHeight="1">
      <c r="A2703" s="193"/>
      <c r="B2703" s="251">
        <v>2691.0</v>
      </c>
      <c r="C2703" s="251">
        <f t="shared" si="1"/>
        <v>1.558426623</v>
      </c>
      <c r="D2703" s="251">
        <f t="shared" si="2"/>
        <v>1.196523771</v>
      </c>
      <c r="E2703" s="193"/>
      <c r="F2703" s="193"/>
      <c r="G2703" s="193"/>
      <c r="H2703" s="193"/>
    </row>
    <row r="2704" ht="13.5" customHeight="1">
      <c r="A2704" s="193"/>
      <c r="B2704" s="251">
        <v>2692.0</v>
      </c>
      <c r="C2704" s="251">
        <f t="shared" si="1"/>
        <v>1.559060977</v>
      </c>
      <c r="D2704" s="251">
        <f t="shared" si="2"/>
        <v>1.19661116</v>
      </c>
      <c r="E2704" s="193"/>
      <c r="F2704" s="193"/>
      <c r="G2704" s="193"/>
      <c r="H2704" s="193"/>
    </row>
    <row r="2705" ht="13.5" customHeight="1">
      <c r="A2705" s="193"/>
      <c r="B2705" s="251">
        <v>2693.0</v>
      </c>
      <c r="C2705" s="251">
        <f t="shared" si="1"/>
        <v>1.559695377</v>
      </c>
      <c r="D2705" s="251">
        <f t="shared" si="2"/>
        <v>1.196698561</v>
      </c>
      <c r="E2705" s="193"/>
      <c r="F2705" s="193"/>
      <c r="G2705" s="193"/>
      <c r="H2705" s="193"/>
    </row>
    <row r="2706" ht="13.5" customHeight="1">
      <c r="A2706" s="193"/>
      <c r="B2706" s="251">
        <v>2694.0</v>
      </c>
      <c r="C2706" s="251">
        <f t="shared" si="1"/>
        <v>1.560329823</v>
      </c>
      <c r="D2706" s="251">
        <f t="shared" si="2"/>
        <v>1.196785975</v>
      </c>
      <c r="E2706" s="193"/>
      <c r="F2706" s="193"/>
      <c r="G2706" s="193"/>
      <c r="H2706" s="193"/>
    </row>
    <row r="2707" ht="13.5" customHeight="1">
      <c r="A2707" s="193"/>
      <c r="B2707" s="251">
        <v>2695.0</v>
      </c>
      <c r="C2707" s="251">
        <f t="shared" si="1"/>
        <v>1.560964316</v>
      </c>
      <c r="D2707" s="251">
        <f t="shared" si="2"/>
        <v>1.196873402</v>
      </c>
      <c r="E2707" s="193"/>
      <c r="F2707" s="193"/>
      <c r="G2707" s="193"/>
      <c r="H2707" s="193"/>
    </row>
    <row r="2708" ht="13.5" customHeight="1">
      <c r="A2708" s="193"/>
      <c r="B2708" s="251">
        <v>2696.0</v>
      </c>
      <c r="C2708" s="251">
        <f t="shared" si="1"/>
        <v>1.561598855</v>
      </c>
      <c r="D2708" s="251">
        <f t="shared" si="2"/>
        <v>1.196960842</v>
      </c>
      <c r="E2708" s="193"/>
      <c r="F2708" s="193"/>
      <c r="G2708" s="193"/>
      <c r="H2708" s="193"/>
    </row>
    <row r="2709" ht="13.5" customHeight="1">
      <c r="A2709" s="193"/>
      <c r="B2709" s="251">
        <v>2697.0</v>
      </c>
      <c r="C2709" s="251">
        <f t="shared" si="1"/>
        <v>1.562233441</v>
      </c>
      <c r="D2709" s="251">
        <f t="shared" si="2"/>
        <v>1.197048294</v>
      </c>
      <c r="E2709" s="193"/>
      <c r="F2709" s="193"/>
      <c r="G2709" s="193"/>
      <c r="H2709" s="193"/>
    </row>
    <row r="2710" ht="13.5" customHeight="1">
      <c r="A2710" s="193"/>
      <c r="B2710" s="251">
        <v>2698.0</v>
      </c>
      <c r="C2710" s="251">
        <f t="shared" si="1"/>
        <v>1.562868073</v>
      </c>
      <c r="D2710" s="251">
        <f t="shared" si="2"/>
        <v>1.197135759</v>
      </c>
      <c r="E2710" s="193"/>
      <c r="F2710" s="193"/>
      <c r="G2710" s="193"/>
      <c r="H2710" s="193"/>
    </row>
    <row r="2711" ht="13.5" customHeight="1">
      <c r="A2711" s="193"/>
      <c r="B2711" s="251">
        <v>2699.0</v>
      </c>
      <c r="C2711" s="251">
        <f t="shared" si="1"/>
        <v>1.563502751</v>
      </c>
      <c r="D2711" s="251">
        <f t="shared" si="2"/>
        <v>1.197223237</v>
      </c>
      <c r="E2711" s="193"/>
      <c r="F2711" s="193"/>
      <c r="G2711" s="193"/>
      <c r="H2711" s="193"/>
    </row>
    <row r="2712" ht="13.5" customHeight="1">
      <c r="A2712" s="193"/>
      <c r="B2712" s="251">
        <v>2700.0</v>
      </c>
      <c r="C2712" s="251">
        <f t="shared" si="1"/>
        <v>1.564137476</v>
      </c>
      <c r="D2712" s="251">
        <f t="shared" si="2"/>
        <v>1.197310728</v>
      </c>
      <c r="E2712" s="193"/>
      <c r="F2712" s="193"/>
      <c r="G2712" s="193"/>
      <c r="H2712" s="193"/>
    </row>
    <row r="2713" ht="13.5" customHeight="1">
      <c r="A2713" s="193"/>
      <c r="B2713" s="251">
        <v>2701.0</v>
      </c>
      <c r="C2713" s="251">
        <f t="shared" si="1"/>
        <v>1.564772247</v>
      </c>
      <c r="D2713" s="251">
        <f t="shared" si="2"/>
        <v>1.197398231</v>
      </c>
      <c r="E2713" s="193"/>
      <c r="F2713" s="193"/>
      <c r="G2713" s="193"/>
      <c r="H2713" s="193"/>
    </row>
    <row r="2714" ht="13.5" customHeight="1">
      <c r="A2714" s="193"/>
      <c r="B2714" s="251">
        <v>2702.0</v>
      </c>
      <c r="C2714" s="251">
        <f t="shared" si="1"/>
        <v>1.565407064</v>
      </c>
      <c r="D2714" s="251">
        <f t="shared" si="2"/>
        <v>1.197485748</v>
      </c>
      <c r="E2714" s="193"/>
      <c r="F2714" s="193"/>
      <c r="G2714" s="193"/>
      <c r="H2714" s="193"/>
    </row>
    <row r="2715" ht="13.5" customHeight="1">
      <c r="A2715" s="193"/>
      <c r="B2715" s="251">
        <v>2703.0</v>
      </c>
      <c r="C2715" s="251">
        <f t="shared" si="1"/>
        <v>1.566041928</v>
      </c>
      <c r="D2715" s="251">
        <f t="shared" si="2"/>
        <v>1.197573277</v>
      </c>
      <c r="E2715" s="193"/>
      <c r="F2715" s="193"/>
      <c r="G2715" s="193"/>
      <c r="H2715" s="193"/>
    </row>
    <row r="2716" ht="13.5" customHeight="1">
      <c r="A2716" s="193"/>
      <c r="B2716" s="251">
        <v>2704.0</v>
      </c>
      <c r="C2716" s="251">
        <f t="shared" si="1"/>
        <v>1.566676838</v>
      </c>
      <c r="D2716" s="251">
        <f t="shared" si="2"/>
        <v>1.197660819</v>
      </c>
      <c r="E2716" s="193"/>
      <c r="F2716" s="193"/>
      <c r="G2716" s="193"/>
      <c r="H2716" s="193"/>
    </row>
    <row r="2717" ht="13.5" customHeight="1">
      <c r="A2717" s="193"/>
      <c r="B2717" s="251">
        <v>2705.0</v>
      </c>
      <c r="C2717" s="251">
        <f t="shared" si="1"/>
        <v>1.567311795</v>
      </c>
      <c r="D2717" s="251">
        <f t="shared" si="2"/>
        <v>1.197748373</v>
      </c>
      <c r="E2717" s="193"/>
      <c r="F2717" s="193"/>
      <c r="G2717" s="193"/>
      <c r="H2717" s="193"/>
    </row>
    <row r="2718" ht="13.5" customHeight="1">
      <c r="A2718" s="193"/>
      <c r="B2718" s="251">
        <v>2706.0</v>
      </c>
      <c r="C2718" s="251">
        <f t="shared" si="1"/>
        <v>1.567946798</v>
      </c>
      <c r="D2718" s="251">
        <f t="shared" si="2"/>
        <v>1.197835941</v>
      </c>
      <c r="E2718" s="193"/>
      <c r="F2718" s="193"/>
      <c r="G2718" s="193"/>
      <c r="H2718" s="193"/>
    </row>
    <row r="2719" ht="13.5" customHeight="1">
      <c r="A2719" s="193"/>
      <c r="B2719" s="251">
        <v>2707.0</v>
      </c>
      <c r="C2719" s="251">
        <f t="shared" si="1"/>
        <v>1.568581847</v>
      </c>
      <c r="D2719" s="251">
        <f t="shared" si="2"/>
        <v>1.197923521</v>
      </c>
      <c r="E2719" s="193"/>
      <c r="F2719" s="193"/>
      <c r="G2719" s="193"/>
      <c r="H2719" s="193"/>
    </row>
    <row r="2720" ht="13.5" customHeight="1">
      <c r="A2720" s="193"/>
      <c r="B2720" s="251">
        <v>2708.0</v>
      </c>
      <c r="C2720" s="251">
        <f t="shared" si="1"/>
        <v>1.569216943</v>
      </c>
      <c r="D2720" s="251">
        <f t="shared" si="2"/>
        <v>1.198011114</v>
      </c>
      <c r="E2720" s="193"/>
      <c r="F2720" s="193"/>
      <c r="G2720" s="193"/>
      <c r="H2720" s="193"/>
    </row>
    <row r="2721" ht="13.5" customHeight="1">
      <c r="A2721" s="193"/>
      <c r="B2721" s="251">
        <v>2709.0</v>
      </c>
      <c r="C2721" s="251">
        <f t="shared" si="1"/>
        <v>1.569852086</v>
      </c>
      <c r="D2721" s="251">
        <f t="shared" si="2"/>
        <v>1.19809872</v>
      </c>
      <c r="E2721" s="193"/>
      <c r="F2721" s="193"/>
      <c r="G2721" s="193"/>
      <c r="H2721" s="193"/>
    </row>
    <row r="2722" ht="13.5" customHeight="1">
      <c r="A2722" s="193"/>
      <c r="B2722" s="251">
        <v>2710.0</v>
      </c>
      <c r="C2722" s="251">
        <f t="shared" si="1"/>
        <v>1.570487275</v>
      </c>
      <c r="D2722" s="251">
        <f t="shared" si="2"/>
        <v>1.198186339</v>
      </c>
      <c r="E2722" s="193"/>
      <c r="F2722" s="193"/>
      <c r="G2722" s="193"/>
      <c r="H2722" s="193"/>
    </row>
    <row r="2723" ht="13.5" customHeight="1">
      <c r="A2723" s="193"/>
      <c r="B2723" s="251">
        <v>2711.0</v>
      </c>
      <c r="C2723" s="251">
        <f t="shared" si="1"/>
        <v>1.57112251</v>
      </c>
      <c r="D2723" s="251">
        <f t="shared" si="2"/>
        <v>1.198273971</v>
      </c>
      <c r="E2723" s="193"/>
      <c r="F2723" s="193"/>
      <c r="G2723" s="193"/>
      <c r="H2723" s="193"/>
    </row>
    <row r="2724" ht="13.5" customHeight="1">
      <c r="A2724" s="193"/>
      <c r="B2724" s="251">
        <v>2712.0</v>
      </c>
      <c r="C2724" s="251">
        <f t="shared" si="1"/>
        <v>1.571757792</v>
      </c>
      <c r="D2724" s="251">
        <f t="shared" si="2"/>
        <v>1.198361615</v>
      </c>
      <c r="E2724" s="193"/>
      <c r="F2724" s="193"/>
      <c r="G2724" s="193"/>
      <c r="H2724" s="193"/>
    </row>
    <row r="2725" ht="13.5" customHeight="1">
      <c r="A2725" s="193"/>
      <c r="B2725" s="251">
        <v>2713.0</v>
      </c>
      <c r="C2725" s="251">
        <f t="shared" si="1"/>
        <v>1.57239312</v>
      </c>
      <c r="D2725" s="251">
        <f t="shared" si="2"/>
        <v>1.198449272</v>
      </c>
      <c r="E2725" s="193"/>
      <c r="F2725" s="193"/>
      <c r="G2725" s="193"/>
      <c r="H2725" s="193"/>
    </row>
    <row r="2726" ht="13.5" customHeight="1">
      <c r="A2726" s="193"/>
      <c r="B2726" s="251">
        <v>2714.0</v>
      </c>
      <c r="C2726" s="251">
        <f t="shared" si="1"/>
        <v>1.573028495</v>
      </c>
      <c r="D2726" s="251">
        <f t="shared" si="2"/>
        <v>1.198536942</v>
      </c>
      <c r="E2726" s="193"/>
      <c r="F2726" s="193"/>
      <c r="G2726" s="193"/>
      <c r="H2726" s="193"/>
    </row>
    <row r="2727" ht="13.5" customHeight="1">
      <c r="A2727" s="193"/>
      <c r="B2727" s="251">
        <v>2715.0</v>
      </c>
      <c r="C2727" s="251">
        <f t="shared" si="1"/>
        <v>1.573663916</v>
      </c>
      <c r="D2727" s="251">
        <f t="shared" si="2"/>
        <v>1.198624625</v>
      </c>
      <c r="E2727" s="193"/>
      <c r="F2727" s="193"/>
      <c r="G2727" s="193"/>
      <c r="H2727" s="193"/>
    </row>
    <row r="2728" ht="13.5" customHeight="1">
      <c r="A2728" s="193"/>
      <c r="B2728" s="251">
        <v>2716.0</v>
      </c>
      <c r="C2728" s="251">
        <f t="shared" si="1"/>
        <v>1.574299383</v>
      </c>
      <c r="D2728" s="251">
        <f t="shared" si="2"/>
        <v>1.198712321</v>
      </c>
      <c r="E2728" s="193"/>
      <c r="F2728" s="193"/>
      <c r="G2728" s="193"/>
      <c r="H2728" s="193"/>
    </row>
    <row r="2729" ht="13.5" customHeight="1">
      <c r="A2729" s="193"/>
      <c r="B2729" s="251">
        <v>2717.0</v>
      </c>
      <c r="C2729" s="251">
        <f t="shared" si="1"/>
        <v>1.574934898</v>
      </c>
      <c r="D2729" s="251">
        <f t="shared" si="2"/>
        <v>1.198800029</v>
      </c>
      <c r="E2729" s="193"/>
      <c r="F2729" s="193"/>
      <c r="G2729" s="193"/>
      <c r="H2729" s="193"/>
    </row>
    <row r="2730" ht="13.5" customHeight="1">
      <c r="A2730" s="193"/>
      <c r="B2730" s="251">
        <v>2718.0</v>
      </c>
      <c r="C2730" s="251">
        <f t="shared" si="1"/>
        <v>1.575570458</v>
      </c>
      <c r="D2730" s="251">
        <f t="shared" si="2"/>
        <v>1.198887751</v>
      </c>
      <c r="E2730" s="193"/>
      <c r="F2730" s="193"/>
      <c r="G2730" s="193"/>
      <c r="H2730" s="193"/>
    </row>
    <row r="2731" ht="13.5" customHeight="1">
      <c r="A2731" s="193"/>
      <c r="B2731" s="251">
        <v>2719.0</v>
      </c>
      <c r="C2731" s="251">
        <f t="shared" si="1"/>
        <v>1.576206065</v>
      </c>
      <c r="D2731" s="251">
        <f t="shared" si="2"/>
        <v>1.198975485</v>
      </c>
      <c r="E2731" s="193"/>
      <c r="F2731" s="193"/>
      <c r="G2731" s="193"/>
      <c r="H2731" s="193"/>
    </row>
    <row r="2732" ht="13.5" customHeight="1">
      <c r="A2732" s="193"/>
      <c r="B2732" s="251">
        <v>2720.0</v>
      </c>
      <c r="C2732" s="251">
        <f t="shared" si="1"/>
        <v>1.576841719</v>
      </c>
      <c r="D2732" s="251">
        <f t="shared" si="2"/>
        <v>1.199063232</v>
      </c>
      <c r="E2732" s="193"/>
      <c r="F2732" s="193"/>
      <c r="G2732" s="193"/>
      <c r="H2732" s="193"/>
    </row>
    <row r="2733" ht="13.5" customHeight="1">
      <c r="A2733" s="193"/>
      <c r="B2733" s="251">
        <v>2721.0</v>
      </c>
      <c r="C2733" s="251">
        <f t="shared" si="1"/>
        <v>1.577477419</v>
      </c>
      <c r="D2733" s="251">
        <f t="shared" si="2"/>
        <v>1.199150992</v>
      </c>
      <c r="E2733" s="193"/>
      <c r="F2733" s="193"/>
      <c r="G2733" s="193"/>
      <c r="H2733" s="193"/>
    </row>
    <row r="2734" ht="13.5" customHeight="1">
      <c r="A2734" s="193"/>
      <c r="B2734" s="251">
        <v>2722.0</v>
      </c>
      <c r="C2734" s="251">
        <f t="shared" si="1"/>
        <v>1.578113166</v>
      </c>
      <c r="D2734" s="251">
        <f t="shared" si="2"/>
        <v>1.199238764</v>
      </c>
      <c r="E2734" s="193"/>
      <c r="F2734" s="193"/>
      <c r="G2734" s="193"/>
      <c r="H2734" s="193"/>
    </row>
    <row r="2735" ht="13.5" customHeight="1">
      <c r="A2735" s="193"/>
      <c r="B2735" s="251">
        <v>2723.0</v>
      </c>
      <c r="C2735" s="251">
        <f t="shared" si="1"/>
        <v>1.578748959</v>
      </c>
      <c r="D2735" s="251">
        <f t="shared" si="2"/>
        <v>1.19932655</v>
      </c>
      <c r="E2735" s="193"/>
      <c r="F2735" s="193"/>
      <c r="G2735" s="193"/>
      <c r="H2735" s="193"/>
    </row>
    <row r="2736" ht="13.5" customHeight="1">
      <c r="A2736" s="193"/>
      <c r="B2736" s="251">
        <v>2724.0</v>
      </c>
      <c r="C2736" s="251">
        <f t="shared" si="1"/>
        <v>1.579384799</v>
      </c>
      <c r="D2736" s="251">
        <f t="shared" si="2"/>
        <v>1.199414348</v>
      </c>
      <c r="E2736" s="193"/>
      <c r="F2736" s="193"/>
      <c r="G2736" s="193"/>
      <c r="H2736" s="193"/>
    </row>
    <row r="2737" ht="13.5" customHeight="1">
      <c r="A2737" s="193"/>
      <c r="B2737" s="251">
        <v>2725.0</v>
      </c>
      <c r="C2737" s="251">
        <f t="shared" si="1"/>
        <v>1.580020685</v>
      </c>
      <c r="D2737" s="251">
        <f t="shared" si="2"/>
        <v>1.19950216</v>
      </c>
      <c r="E2737" s="193"/>
      <c r="F2737" s="193"/>
      <c r="G2737" s="193"/>
      <c r="H2737" s="193"/>
    </row>
    <row r="2738" ht="13.5" customHeight="1">
      <c r="A2738" s="193"/>
      <c r="B2738" s="251">
        <v>2726.0</v>
      </c>
      <c r="C2738" s="251">
        <f t="shared" si="1"/>
        <v>1.580656618</v>
      </c>
      <c r="D2738" s="251">
        <f t="shared" si="2"/>
        <v>1.199589984</v>
      </c>
      <c r="E2738" s="193"/>
      <c r="F2738" s="193"/>
      <c r="G2738" s="193"/>
      <c r="H2738" s="193"/>
    </row>
    <row r="2739" ht="13.5" customHeight="1">
      <c r="A2739" s="193"/>
      <c r="B2739" s="251">
        <v>2727.0</v>
      </c>
      <c r="C2739" s="251">
        <f t="shared" si="1"/>
        <v>1.581292598</v>
      </c>
      <c r="D2739" s="251">
        <f t="shared" si="2"/>
        <v>1.199677821</v>
      </c>
      <c r="E2739" s="193"/>
      <c r="F2739" s="193"/>
      <c r="G2739" s="193"/>
      <c r="H2739" s="193"/>
    </row>
    <row r="2740" ht="13.5" customHeight="1">
      <c r="A2740" s="193"/>
      <c r="B2740" s="251">
        <v>2728.0</v>
      </c>
      <c r="C2740" s="251">
        <f t="shared" si="1"/>
        <v>1.581928624</v>
      </c>
      <c r="D2740" s="251">
        <f t="shared" si="2"/>
        <v>1.199765671</v>
      </c>
      <c r="E2740" s="193"/>
      <c r="F2740" s="193"/>
      <c r="G2740" s="193"/>
      <c r="H2740" s="193"/>
    </row>
    <row r="2741" ht="13.5" customHeight="1">
      <c r="A2741" s="193"/>
      <c r="B2741" s="251">
        <v>2729.0</v>
      </c>
      <c r="C2741" s="251">
        <f t="shared" si="1"/>
        <v>1.582564696</v>
      </c>
      <c r="D2741" s="251">
        <f t="shared" si="2"/>
        <v>1.199853534</v>
      </c>
      <c r="E2741" s="193"/>
      <c r="F2741" s="193"/>
      <c r="G2741" s="193"/>
      <c r="H2741" s="193"/>
    </row>
    <row r="2742" ht="13.5" customHeight="1">
      <c r="A2742" s="193"/>
      <c r="B2742" s="251">
        <v>2730.0</v>
      </c>
      <c r="C2742" s="251">
        <f t="shared" si="1"/>
        <v>1.583200816</v>
      </c>
      <c r="D2742" s="251">
        <f t="shared" si="2"/>
        <v>1.199941409</v>
      </c>
      <c r="E2742" s="193"/>
      <c r="F2742" s="193"/>
      <c r="G2742" s="193"/>
      <c r="H2742" s="193"/>
    </row>
    <row r="2743" ht="13.5" customHeight="1">
      <c r="A2743" s="193"/>
      <c r="B2743" s="251">
        <v>2731.0</v>
      </c>
      <c r="C2743" s="251">
        <f t="shared" si="1"/>
        <v>1.583836981</v>
      </c>
      <c r="D2743" s="251">
        <f t="shared" si="2"/>
        <v>1.200029298</v>
      </c>
      <c r="E2743" s="193"/>
      <c r="F2743" s="193"/>
      <c r="G2743" s="193"/>
      <c r="H2743" s="193"/>
    </row>
    <row r="2744" ht="13.5" customHeight="1">
      <c r="A2744" s="193"/>
      <c r="B2744" s="251">
        <v>2732.0</v>
      </c>
      <c r="C2744" s="251">
        <f t="shared" si="1"/>
        <v>1.584473194</v>
      </c>
      <c r="D2744" s="251">
        <f t="shared" si="2"/>
        <v>1.200117199</v>
      </c>
      <c r="E2744" s="193"/>
      <c r="F2744" s="193"/>
      <c r="G2744" s="193"/>
      <c r="H2744" s="193"/>
    </row>
    <row r="2745" ht="13.5" customHeight="1">
      <c r="A2745" s="193"/>
      <c r="B2745" s="251">
        <v>2733.0</v>
      </c>
      <c r="C2745" s="251">
        <f t="shared" si="1"/>
        <v>1.585109453</v>
      </c>
      <c r="D2745" s="251">
        <f t="shared" si="2"/>
        <v>1.200205113</v>
      </c>
      <c r="E2745" s="193"/>
      <c r="F2745" s="193"/>
      <c r="G2745" s="193"/>
      <c r="H2745" s="193"/>
    </row>
    <row r="2746" ht="13.5" customHeight="1">
      <c r="A2746" s="193"/>
      <c r="B2746" s="251">
        <v>2734.0</v>
      </c>
      <c r="C2746" s="251">
        <f t="shared" si="1"/>
        <v>1.585745758</v>
      </c>
      <c r="D2746" s="251">
        <f t="shared" si="2"/>
        <v>1.20029304</v>
      </c>
      <c r="E2746" s="193"/>
      <c r="F2746" s="193"/>
      <c r="G2746" s="193"/>
      <c r="H2746" s="193"/>
    </row>
    <row r="2747" ht="13.5" customHeight="1">
      <c r="A2747" s="193"/>
      <c r="B2747" s="251">
        <v>2735.0</v>
      </c>
      <c r="C2747" s="251">
        <f t="shared" si="1"/>
        <v>1.586382111</v>
      </c>
      <c r="D2747" s="251">
        <f t="shared" si="2"/>
        <v>1.20038098</v>
      </c>
      <c r="E2747" s="193"/>
      <c r="F2747" s="193"/>
      <c r="G2747" s="193"/>
      <c r="H2747" s="193"/>
    </row>
    <row r="2748" ht="13.5" customHeight="1">
      <c r="A2748" s="193"/>
      <c r="B2748" s="251">
        <v>2736.0</v>
      </c>
      <c r="C2748" s="251">
        <f t="shared" si="1"/>
        <v>1.587018509</v>
      </c>
      <c r="D2748" s="251">
        <f t="shared" si="2"/>
        <v>1.200468933</v>
      </c>
      <c r="E2748" s="193"/>
      <c r="F2748" s="193"/>
      <c r="G2748" s="193"/>
      <c r="H2748" s="193"/>
    </row>
    <row r="2749" ht="13.5" customHeight="1">
      <c r="A2749" s="193"/>
      <c r="B2749" s="251">
        <v>2737.0</v>
      </c>
      <c r="C2749" s="251">
        <f t="shared" si="1"/>
        <v>1.587654955</v>
      </c>
      <c r="D2749" s="251">
        <f t="shared" si="2"/>
        <v>1.200556899</v>
      </c>
      <c r="E2749" s="193"/>
      <c r="F2749" s="193"/>
      <c r="G2749" s="193"/>
      <c r="H2749" s="193"/>
    </row>
    <row r="2750" ht="13.5" customHeight="1">
      <c r="A2750" s="193"/>
      <c r="B2750" s="251">
        <v>2738.0</v>
      </c>
      <c r="C2750" s="251">
        <f t="shared" si="1"/>
        <v>1.588291447</v>
      </c>
      <c r="D2750" s="251">
        <f t="shared" si="2"/>
        <v>1.200644878</v>
      </c>
      <c r="E2750" s="193"/>
      <c r="F2750" s="193"/>
      <c r="G2750" s="193"/>
      <c r="H2750" s="193"/>
    </row>
    <row r="2751" ht="13.5" customHeight="1">
      <c r="A2751" s="193"/>
      <c r="B2751" s="251">
        <v>2739.0</v>
      </c>
      <c r="C2751" s="251">
        <f t="shared" si="1"/>
        <v>1.588927986</v>
      </c>
      <c r="D2751" s="251">
        <f t="shared" si="2"/>
        <v>1.200732869</v>
      </c>
      <c r="E2751" s="193"/>
      <c r="F2751" s="193"/>
      <c r="G2751" s="193"/>
      <c r="H2751" s="193"/>
    </row>
    <row r="2752" ht="13.5" customHeight="1">
      <c r="A2752" s="193"/>
      <c r="B2752" s="251">
        <v>2740.0</v>
      </c>
      <c r="C2752" s="251">
        <f t="shared" si="1"/>
        <v>1.589564571</v>
      </c>
      <c r="D2752" s="251">
        <f t="shared" si="2"/>
        <v>1.200820874</v>
      </c>
      <c r="E2752" s="193"/>
      <c r="F2752" s="193"/>
      <c r="G2752" s="193"/>
      <c r="H2752" s="193"/>
    </row>
    <row r="2753" ht="13.5" customHeight="1">
      <c r="A2753" s="193"/>
      <c r="B2753" s="251">
        <v>2741.0</v>
      </c>
      <c r="C2753" s="251">
        <f t="shared" si="1"/>
        <v>1.590201203</v>
      </c>
      <c r="D2753" s="251">
        <f t="shared" si="2"/>
        <v>1.200908891</v>
      </c>
      <c r="E2753" s="193"/>
      <c r="F2753" s="193"/>
      <c r="G2753" s="193"/>
      <c r="H2753" s="193"/>
    </row>
    <row r="2754" ht="13.5" customHeight="1">
      <c r="A2754" s="193"/>
      <c r="B2754" s="251">
        <v>2742.0</v>
      </c>
      <c r="C2754" s="251">
        <f t="shared" si="1"/>
        <v>1.590837882</v>
      </c>
      <c r="D2754" s="251">
        <f t="shared" si="2"/>
        <v>1.200996921</v>
      </c>
      <c r="E2754" s="193"/>
      <c r="F2754" s="193"/>
      <c r="G2754" s="193"/>
      <c r="H2754" s="193"/>
    </row>
    <row r="2755" ht="13.5" customHeight="1">
      <c r="A2755" s="193"/>
      <c r="B2755" s="251">
        <v>2743.0</v>
      </c>
      <c r="C2755" s="251">
        <f t="shared" si="1"/>
        <v>1.591474607</v>
      </c>
      <c r="D2755" s="251">
        <f t="shared" si="2"/>
        <v>1.201084964</v>
      </c>
      <c r="E2755" s="193"/>
      <c r="F2755" s="193"/>
      <c r="G2755" s="193"/>
      <c r="H2755" s="193"/>
    </row>
    <row r="2756" ht="13.5" customHeight="1">
      <c r="A2756" s="193"/>
      <c r="B2756" s="251">
        <v>2744.0</v>
      </c>
      <c r="C2756" s="251">
        <f t="shared" si="1"/>
        <v>1.59211138</v>
      </c>
      <c r="D2756" s="251">
        <f t="shared" si="2"/>
        <v>1.201173021</v>
      </c>
      <c r="E2756" s="193"/>
      <c r="F2756" s="193"/>
      <c r="G2756" s="193"/>
      <c r="H2756" s="193"/>
    </row>
    <row r="2757" ht="13.5" customHeight="1">
      <c r="A2757" s="193"/>
      <c r="B2757" s="251">
        <v>2745.0</v>
      </c>
      <c r="C2757" s="251">
        <f t="shared" si="1"/>
        <v>1.592748198</v>
      </c>
      <c r="D2757" s="251">
        <f t="shared" si="2"/>
        <v>1.20126109</v>
      </c>
      <c r="E2757" s="193"/>
      <c r="F2757" s="193"/>
      <c r="G2757" s="193"/>
      <c r="H2757" s="193"/>
    </row>
    <row r="2758" ht="13.5" customHeight="1">
      <c r="A2758" s="193"/>
      <c r="B2758" s="251">
        <v>2746.0</v>
      </c>
      <c r="C2758" s="251">
        <f t="shared" si="1"/>
        <v>1.593385064</v>
      </c>
      <c r="D2758" s="251">
        <f t="shared" si="2"/>
        <v>1.201349171</v>
      </c>
      <c r="E2758" s="193"/>
      <c r="F2758" s="193"/>
      <c r="G2758" s="193"/>
      <c r="H2758" s="193"/>
    </row>
    <row r="2759" ht="13.5" customHeight="1">
      <c r="A2759" s="193"/>
      <c r="B2759" s="251">
        <v>2747.0</v>
      </c>
      <c r="C2759" s="251">
        <f t="shared" si="1"/>
        <v>1.594021976</v>
      </c>
      <c r="D2759" s="251">
        <f t="shared" si="2"/>
        <v>1.201437266</v>
      </c>
      <c r="E2759" s="193"/>
      <c r="F2759" s="193"/>
      <c r="G2759" s="193"/>
      <c r="H2759" s="193"/>
    </row>
    <row r="2760" ht="13.5" customHeight="1">
      <c r="A2760" s="193"/>
      <c r="B2760" s="251">
        <v>2748.0</v>
      </c>
      <c r="C2760" s="251">
        <f t="shared" si="1"/>
        <v>1.594658935</v>
      </c>
      <c r="D2760" s="251">
        <f t="shared" si="2"/>
        <v>1.201525374</v>
      </c>
      <c r="E2760" s="193"/>
      <c r="F2760" s="193"/>
      <c r="G2760" s="193"/>
      <c r="H2760" s="193"/>
    </row>
    <row r="2761" ht="13.5" customHeight="1">
      <c r="A2761" s="193"/>
      <c r="B2761" s="251">
        <v>2749.0</v>
      </c>
      <c r="C2761" s="251">
        <f t="shared" si="1"/>
        <v>1.59529594</v>
      </c>
      <c r="D2761" s="251">
        <f t="shared" si="2"/>
        <v>1.201613495</v>
      </c>
      <c r="E2761" s="193"/>
      <c r="F2761" s="193"/>
      <c r="G2761" s="193"/>
      <c r="H2761" s="193"/>
    </row>
    <row r="2762" ht="13.5" customHeight="1">
      <c r="A2762" s="193"/>
      <c r="B2762" s="251">
        <v>2750.0</v>
      </c>
      <c r="C2762" s="251">
        <f t="shared" si="1"/>
        <v>1.595932993</v>
      </c>
      <c r="D2762" s="251">
        <f t="shared" si="2"/>
        <v>1.201701628</v>
      </c>
      <c r="E2762" s="193"/>
      <c r="F2762" s="193"/>
      <c r="G2762" s="193"/>
      <c r="H2762" s="193"/>
    </row>
    <row r="2763" ht="13.5" customHeight="1">
      <c r="A2763" s="193"/>
      <c r="B2763" s="251">
        <v>2751.0</v>
      </c>
      <c r="C2763" s="251">
        <f t="shared" si="1"/>
        <v>1.596570092</v>
      </c>
      <c r="D2763" s="251">
        <f t="shared" si="2"/>
        <v>1.201789775</v>
      </c>
      <c r="E2763" s="193"/>
      <c r="F2763" s="193"/>
      <c r="G2763" s="193"/>
      <c r="H2763" s="193"/>
    </row>
    <row r="2764" ht="13.5" customHeight="1">
      <c r="A2764" s="193"/>
      <c r="B2764" s="251">
        <v>2752.0</v>
      </c>
      <c r="C2764" s="251">
        <f t="shared" si="1"/>
        <v>1.597207237</v>
      </c>
      <c r="D2764" s="251">
        <f t="shared" si="2"/>
        <v>1.201877934</v>
      </c>
      <c r="E2764" s="193"/>
      <c r="F2764" s="193"/>
      <c r="G2764" s="193"/>
      <c r="H2764" s="193"/>
    </row>
    <row r="2765" ht="13.5" customHeight="1">
      <c r="A2765" s="193"/>
      <c r="B2765" s="251">
        <v>2753.0</v>
      </c>
      <c r="C2765" s="251">
        <f t="shared" si="1"/>
        <v>1.59784443</v>
      </c>
      <c r="D2765" s="251">
        <f t="shared" si="2"/>
        <v>1.201966107</v>
      </c>
      <c r="E2765" s="193"/>
      <c r="F2765" s="193"/>
      <c r="G2765" s="193"/>
      <c r="H2765" s="193"/>
    </row>
    <row r="2766" ht="13.5" customHeight="1">
      <c r="A2766" s="193"/>
      <c r="B2766" s="251">
        <v>2754.0</v>
      </c>
      <c r="C2766" s="251">
        <f t="shared" si="1"/>
        <v>1.598481669</v>
      </c>
      <c r="D2766" s="251">
        <f t="shared" si="2"/>
        <v>1.202054292</v>
      </c>
      <c r="E2766" s="193"/>
      <c r="F2766" s="193"/>
      <c r="G2766" s="193"/>
      <c r="H2766" s="193"/>
    </row>
    <row r="2767" ht="13.5" customHeight="1">
      <c r="A2767" s="193"/>
      <c r="B2767" s="251">
        <v>2755.0</v>
      </c>
      <c r="C2767" s="251">
        <f t="shared" si="1"/>
        <v>1.599118955</v>
      </c>
      <c r="D2767" s="251">
        <f t="shared" si="2"/>
        <v>1.20214249</v>
      </c>
      <c r="E2767" s="193"/>
      <c r="F2767" s="193"/>
      <c r="G2767" s="193"/>
      <c r="H2767" s="193"/>
    </row>
    <row r="2768" ht="13.5" customHeight="1">
      <c r="A2768" s="193"/>
      <c r="B2768" s="251">
        <v>2756.0</v>
      </c>
      <c r="C2768" s="251">
        <f t="shared" si="1"/>
        <v>1.599756288</v>
      </c>
      <c r="D2768" s="251">
        <f t="shared" si="2"/>
        <v>1.202230701</v>
      </c>
      <c r="E2768" s="193"/>
      <c r="F2768" s="193"/>
      <c r="G2768" s="193"/>
      <c r="H2768" s="193"/>
    </row>
    <row r="2769" ht="13.5" customHeight="1">
      <c r="A2769" s="193"/>
      <c r="B2769" s="251">
        <v>2757.0</v>
      </c>
      <c r="C2769" s="251">
        <f t="shared" si="1"/>
        <v>1.600393668</v>
      </c>
      <c r="D2769" s="251">
        <f t="shared" si="2"/>
        <v>1.202318926</v>
      </c>
      <c r="E2769" s="193"/>
      <c r="F2769" s="193"/>
      <c r="G2769" s="193"/>
      <c r="H2769" s="193"/>
    </row>
    <row r="2770" ht="13.5" customHeight="1">
      <c r="A2770" s="193"/>
      <c r="B2770" s="251">
        <v>2758.0</v>
      </c>
      <c r="C2770" s="251">
        <f t="shared" si="1"/>
        <v>1.601031094</v>
      </c>
      <c r="D2770" s="251">
        <f t="shared" si="2"/>
        <v>1.202407163</v>
      </c>
      <c r="E2770" s="193"/>
      <c r="F2770" s="193"/>
      <c r="G2770" s="193"/>
      <c r="H2770" s="193"/>
    </row>
    <row r="2771" ht="13.5" customHeight="1">
      <c r="A2771" s="193"/>
      <c r="B2771" s="251">
        <v>2759.0</v>
      </c>
      <c r="C2771" s="251">
        <f t="shared" si="1"/>
        <v>1.601668567</v>
      </c>
      <c r="D2771" s="251">
        <f t="shared" si="2"/>
        <v>1.202495413</v>
      </c>
      <c r="E2771" s="193"/>
      <c r="F2771" s="193"/>
      <c r="G2771" s="193"/>
      <c r="H2771" s="193"/>
    </row>
    <row r="2772" ht="13.5" customHeight="1">
      <c r="A2772" s="193"/>
      <c r="B2772" s="251">
        <v>2760.0</v>
      </c>
      <c r="C2772" s="251">
        <f t="shared" si="1"/>
        <v>1.602306087</v>
      </c>
      <c r="D2772" s="251">
        <f t="shared" si="2"/>
        <v>1.202583676</v>
      </c>
      <c r="E2772" s="193"/>
      <c r="F2772" s="193"/>
      <c r="G2772" s="193"/>
      <c r="H2772" s="193"/>
    </row>
    <row r="2773" ht="13.5" customHeight="1">
      <c r="A2773" s="193"/>
      <c r="B2773" s="251">
        <v>2761.0</v>
      </c>
      <c r="C2773" s="251">
        <f t="shared" si="1"/>
        <v>1.602943654</v>
      </c>
      <c r="D2773" s="251">
        <f t="shared" si="2"/>
        <v>1.202671952</v>
      </c>
      <c r="E2773" s="193"/>
      <c r="F2773" s="193"/>
      <c r="G2773" s="193"/>
      <c r="H2773" s="193"/>
    </row>
    <row r="2774" ht="13.5" customHeight="1">
      <c r="A2774" s="193"/>
      <c r="B2774" s="251">
        <v>2762.0</v>
      </c>
      <c r="C2774" s="251">
        <f t="shared" si="1"/>
        <v>1.603581267</v>
      </c>
      <c r="D2774" s="251">
        <f t="shared" si="2"/>
        <v>1.202760241</v>
      </c>
      <c r="E2774" s="193"/>
      <c r="F2774" s="193"/>
      <c r="G2774" s="193"/>
      <c r="H2774" s="193"/>
    </row>
    <row r="2775" ht="13.5" customHeight="1">
      <c r="A2775" s="193"/>
      <c r="B2775" s="251">
        <v>2763.0</v>
      </c>
      <c r="C2775" s="251">
        <f t="shared" si="1"/>
        <v>1.604218927</v>
      </c>
      <c r="D2775" s="251">
        <f t="shared" si="2"/>
        <v>1.202848543</v>
      </c>
      <c r="E2775" s="193"/>
      <c r="F2775" s="193"/>
      <c r="G2775" s="193"/>
      <c r="H2775" s="193"/>
    </row>
    <row r="2776" ht="13.5" customHeight="1">
      <c r="A2776" s="193"/>
      <c r="B2776" s="251">
        <v>2764.0</v>
      </c>
      <c r="C2776" s="251">
        <f t="shared" si="1"/>
        <v>1.604856634</v>
      </c>
      <c r="D2776" s="251">
        <f t="shared" si="2"/>
        <v>1.202936858</v>
      </c>
      <c r="E2776" s="193"/>
      <c r="F2776" s="193"/>
      <c r="G2776" s="193"/>
      <c r="H2776" s="193"/>
    </row>
    <row r="2777" ht="13.5" customHeight="1">
      <c r="A2777" s="193"/>
      <c r="B2777" s="251">
        <v>2765.0</v>
      </c>
      <c r="C2777" s="251">
        <f t="shared" si="1"/>
        <v>1.605494388</v>
      </c>
      <c r="D2777" s="251">
        <f t="shared" si="2"/>
        <v>1.203025185</v>
      </c>
      <c r="E2777" s="193"/>
      <c r="F2777" s="193"/>
      <c r="G2777" s="193"/>
      <c r="H2777" s="193"/>
    </row>
    <row r="2778" ht="13.5" customHeight="1">
      <c r="A2778" s="193"/>
      <c r="B2778" s="251">
        <v>2766.0</v>
      </c>
      <c r="C2778" s="251">
        <f t="shared" si="1"/>
        <v>1.606132189</v>
      </c>
      <c r="D2778" s="251">
        <f t="shared" si="2"/>
        <v>1.203113526</v>
      </c>
      <c r="E2778" s="193"/>
      <c r="F2778" s="193"/>
      <c r="G2778" s="193"/>
      <c r="H2778" s="193"/>
    </row>
    <row r="2779" ht="13.5" customHeight="1">
      <c r="A2779" s="193"/>
      <c r="B2779" s="251">
        <v>2767.0</v>
      </c>
      <c r="C2779" s="251">
        <f t="shared" si="1"/>
        <v>1.606770037</v>
      </c>
      <c r="D2779" s="251">
        <f t="shared" si="2"/>
        <v>1.20320188</v>
      </c>
      <c r="E2779" s="193"/>
      <c r="F2779" s="193"/>
      <c r="G2779" s="193"/>
      <c r="H2779" s="193"/>
    </row>
    <row r="2780" ht="13.5" customHeight="1">
      <c r="A2780" s="193"/>
      <c r="B2780" s="251">
        <v>2768.0</v>
      </c>
      <c r="C2780" s="251">
        <f t="shared" si="1"/>
        <v>1.607407931</v>
      </c>
      <c r="D2780" s="251">
        <f t="shared" si="2"/>
        <v>1.203290247</v>
      </c>
      <c r="E2780" s="193"/>
      <c r="F2780" s="193"/>
      <c r="G2780" s="193"/>
      <c r="H2780" s="193"/>
    </row>
    <row r="2781" ht="13.5" customHeight="1">
      <c r="A2781" s="193"/>
      <c r="B2781" s="251">
        <v>2769.0</v>
      </c>
      <c r="C2781" s="251">
        <f t="shared" si="1"/>
        <v>1.608045872</v>
      </c>
      <c r="D2781" s="251">
        <f t="shared" si="2"/>
        <v>1.203378627</v>
      </c>
      <c r="E2781" s="193"/>
      <c r="F2781" s="193"/>
      <c r="G2781" s="193"/>
      <c r="H2781" s="193"/>
    </row>
    <row r="2782" ht="13.5" customHeight="1">
      <c r="A2782" s="193"/>
      <c r="B2782" s="251">
        <v>2770.0</v>
      </c>
      <c r="C2782" s="251">
        <f t="shared" si="1"/>
        <v>1.608683861</v>
      </c>
      <c r="D2782" s="251">
        <f t="shared" si="2"/>
        <v>1.203467019</v>
      </c>
      <c r="E2782" s="193"/>
      <c r="F2782" s="193"/>
      <c r="G2782" s="193"/>
      <c r="H2782" s="193"/>
    </row>
    <row r="2783" ht="13.5" customHeight="1">
      <c r="A2783" s="193"/>
      <c r="B2783" s="251">
        <v>2771.0</v>
      </c>
      <c r="C2783" s="251">
        <f t="shared" si="1"/>
        <v>1.609321896</v>
      </c>
      <c r="D2783" s="251">
        <f t="shared" si="2"/>
        <v>1.203555425</v>
      </c>
      <c r="E2783" s="193"/>
      <c r="F2783" s="193"/>
      <c r="G2783" s="193"/>
      <c r="H2783" s="193"/>
    </row>
    <row r="2784" ht="13.5" customHeight="1">
      <c r="A2784" s="193"/>
      <c r="B2784" s="251">
        <v>2772.0</v>
      </c>
      <c r="C2784" s="251">
        <f t="shared" si="1"/>
        <v>1.609959977</v>
      </c>
      <c r="D2784" s="251">
        <f t="shared" si="2"/>
        <v>1.203643844</v>
      </c>
      <c r="E2784" s="193"/>
      <c r="F2784" s="193"/>
      <c r="G2784" s="193"/>
      <c r="H2784" s="193"/>
    </row>
    <row r="2785" ht="13.5" customHeight="1">
      <c r="A2785" s="193"/>
      <c r="B2785" s="251">
        <v>2773.0</v>
      </c>
      <c r="C2785" s="251">
        <f t="shared" si="1"/>
        <v>1.610598106</v>
      </c>
      <c r="D2785" s="251">
        <f t="shared" si="2"/>
        <v>1.203732275</v>
      </c>
      <c r="E2785" s="193"/>
      <c r="F2785" s="193"/>
      <c r="G2785" s="193"/>
      <c r="H2785" s="193"/>
    </row>
    <row r="2786" ht="13.5" customHeight="1">
      <c r="A2786" s="193"/>
      <c r="B2786" s="251">
        <v>2774.0</v>
      </c>
      <c r="C2786" s="251">
        <f t="shared" si="1"/>
        <v>1.611236282</v>
      </c>
      <c r="D2786" s="251">
        <f t="shared" si="2"/>
        <v>1.20382072</v>
      </c>
      <c r="E2786" s="193"/>
      <c r="F2786" s="193"/>
      <c r="G2786" s="193"/>
      <c r="H2786" s="193"/>
    </row>
    <row r="2787" ht="13.5" customHeight="1">
      <c r="A2787" s="193"/>
      <c r="B2787" s="251">
        <v>2775.0</v>
      </c>
      <c r="C2787" s="251">
        <f t="shared" si="1"/>
        <v>1.611874504</v>
      </c>
      <c r="D2787" s="251">
        <f t="shared" si="2"/>
        <v>1.203909178</v>
      </c>
      <c r="E2787" s="193"/>
      <c r="F2787" s="193"/>
      <c r="G2787" s="193"/>
      <c r="H2787" s="193"/>
    </row>
    <row r="2788" ht="13.5" customHeight="1">
      <c r="A2788" s="193"/>
      <c r="B2788" s="251">
        <v>2776.0</v>
      </c>
      <c r="C2788" s="251">
        <f t="shared" si="1"/>
        <v>1.612512774</v>
      </c>
      <c r="D2788" s="251">
        <f t="shared" si="2"/>
        <v>1.203997648</v>
      </c>
      <c r="E2788" s="193"/>
      <c r="F2788" s="193"/>
      <c r="G2788" s="193"/>
      <c r="H2788" s="193"/>
    </row>
    <row r="2789" ht="13.5" customHeight="1">
      <c r="A2789" s="193"/>
      <c r="B2789" s="251">
        <v>2777.0</v>
      </c>
      <c r="C2789" s="251">
        <f t="shared" si="1"/>
        <v>1.61315109</v>
      </c>
      <c r="D2789" s="251">
        <f t="shared" si="2"/>
        <v>1.204086132</v>
      </c>
      <c r="E2789" s="193"/>
      <c r="F2789" s="193"/>
      <c r="G2789" s="193"/>
      <c r="H2789" s="193"/>
    </row>
    <row r="2790" ht="13.5" customHeight="1">
      <c r="A2790" s="193"/>
      <c r="B2790" s="251">
        <v>2778.0</v>
      </c>
      <c r="C2790" s="251">
        <f t="shared" si="1"/>
        <v>1.613789453</v>
      </c>
      <c r="D2790" s="251">
        <f t="shared" si="2"/>
        <v>1.204174629</v>
      </c>
      <c r="E2790" s="193"/>
      <c r="F2790" s="193"/>
      <c r="G2790" s="193"/>
      <c r="H2790" s="193"/>
    </row>
    <row r="2791" ht="13.5" customHeight="1">
      <c r="A2791" s="193"/>
      <c r="B2791" s="251">
        <v>2779.0</v>
      </c>
      <c r="C2791" s="251">
        <f t="shared" si="1"/>
        <v>1.614427864</v>
      </c>
      <c r="D2791" s="251">
        <f t="shared" si="2"/>
        <v>1.204263139</v>
      </c>
      <c r="E2791" s="193"/>
      <c r="F2791" s="193"/>
      <c r="G2791" s="193"/>
      <c r="H2791" s="193"/>
    </row>
    <row r="2792" ht="13.5" customHeight="1">
      <c r="A2792" s="193"/>
      <c r="B2792" s="251">
        <v>2780.0</v>
      </c>
      <c r="C2792" s="251">
        <f t="shared" si="1"/>
        <v>1.615066321</v>
      </c>
      <c r="D2792" s="251">
        <f t="shared" si="2"/>
        <v>1.204351661</v>
      </c>
      <c r="E2792" s="193"/>
      <c r="F2792" s="193"/>
      <c r="G2792" s="193"/>
      <c r="H2792" s="193"/>
    </row>
    <row r="2793" ht="13.5" customHeight="1">
      <c r="A2793" s="193"/>
      <c r="B2793" s="251">
        <v>2781.0</v>
      </c>
      <c r="C2793" s="251">
        <f t="shared" si="1"/>
        <v>1.615704825</v>
      </c>
      <c r="D2793" s="251">
        <f t="shared" si="2"/>
        <v>1.204440197</v>
      </c>
      <c r="E2793" s="193"/>
      <c r="F2793" s="193"/>
      <c r="G2793" s="193"/>
      <c r="H2793" s="193"/>
    </row>
    <row r="2794" ht="13.5" customHeight="1">
      <c r="A2794" s="193"/>
      <c r="B2794" s="251">
        <v>2782.0</v>
      </c>
      <c r="C2794" s="251">
        <f t="shared" si="1"/>
        <v>1.616343376</v>
      </c>
      <c r="D2794" s="251">
        <f t="shared" si="2"/>
        <v>1.204528746</v>
      </c>
      <c r="E2794" s="193"/>
      <c r="F2794" s="193"/>
      <c r="G2794" s="193"/>
      <c r="H2794" s="193"/>
    </row>
    <row r="2795" ht="13.5" customHeight="1">
      <c r="A2795" s="193"/>
      <c r="B2795" s="251">
        <v>2783.0</v>
      </c>
      <c r="C2795" s="251">
        <f t="shared" si="1"/>
        <v>1.616981974</v>
      </c>
      <c r="D2795" s="251">
        <f t="shared" si="2"/>
        <v>1.204617308</v>
      </c>
      <c r="E2795" s="193"/>
      <c r="F2795" s="193"/>
      <c r="G2795" s="193"/>
      <c r="H2795" s="193"/>
    </row>
    <row r="2796" ht="13.5" customHeight="1">
      <c r="A2796" s="193"/>
      <c r="B2796" s="251">
        <v>2784.0</v>
      </c>
      <c r="C2796" s="251">
        <f t="shared" si="1"/>
        <v>1.617620619</v>
      </c>
      <c r="D2796" s="251">
        <f t="shared" si="2"/>
        <v>1.204705882</v>
      </c>
      <c r="E2796" s="193"/>
      <c r="F2796" s="193"/>
      <c r="G2796" s="193"/>
      <c r="H2796" s="193"/>
    </row>
    <row r="2797" ht="13.5" customHeight="1">
      <c r="A2797" s="193"/>
      <c r="B2797" s="251">
        <v>2785.0</v>
      </c>
      <c r="C2797" s="251">
        <f t="shared" si="1"/>
        <v>1.61825931</v>
      </c>
      <c r="D2797" s="251">
        <f t="shared" si="2"/>
        <v>1.20479447</v>
      </c>
      <c r="E2797" s="193"/>
      <c r="F2797" s="193"/>
      <c r="G2797" s="193"/>
      <c r="H2797" s="193"/>
    </row>
    <row r="2798" ht="13.5" customHeight="1">
      <c r="A2798" s="193"/>
      <c r="B2798" s="251">
        <v>2786.0</v>
      </c>
      <c r="C2798" s="251">
        <f t="shared" si="1"/>
        <v>1.618898049</v>
      </c>
      <c r="D2798" s="251">
        <f t="shared" si="2"/>
        <v>1.204883071</v>
      </c>
      <c r="E2798" s="193"/>
      <c r="F2798" s="193"/>
      <c r="G2798" s="193"/>
      <c r="H2798" s="193"/>
    </row>
    <row r="2799" ht="13.5" customHeight="1">
      <c r="A2799" s="193"/>
      <c r="B2799" s="251">
        <v>2787.0</v>
      </c>
      <c r="C2799" s="251">
        <f t="shared" si="1"/>
        <v>1.619536835</v>
      </c>
      <c r="D2799" s="251">
        <f t="shared" si="2"/>
        <v>1.204971685</v>
      </c>
      <c r="E2799" s="193"/>
      <c r="F2799" s="193"/>
      <c r="G2799" s="193"/>
      <c r="H2799" s="193"/>
    </row>
    <row r="2800" ht="13.5" customHeight="1">
      <c r="A2800" s="193"/>
      <c r="B2800" s="251">
        <v>2788.0</v>
      </c>
      <c r="C2800" s="251">
        <f t="shared" si="1"/>
        <v>1.620175668</v>
      </c>
      <c r="D2800" s="251">
        <f t="shared" si="2"/>
        <v>1.205060312</v>
      </c>
      <c r="E2800" s="193"/>
      <c r="F2800" s="193"/>
      <c r="G2800" s="193"/>
      <c r="H2800" s="193"/>
    </row>
    <row r="2801" ht="13.5" customHeight="1">
      <c r="A2801" s="193"/>
      <c r="B2801" s="251">
        <v>2789.0</v>
      </c>
      <c r="C2801" s="251">
        <f t="shared" si="1"/>
        <v>1.620814547</v>
      </c>
      <c r="D2801" s="251">
        <f t="shared" si="2"/>
        <v>1.205148952</v>
      </c>
      <c r="E2801" s="193"/>
      <c r="F2801" s="193"/>
      <c r="G2801" s="193"/>
      <c r="H2801" s="193"/>
    </row>
    <row r="2802" ht="13.5" customHeight="1">
      <c r="A2802" s="193"/>
      <c r="B2802" s="251">
        <v>2790.0</v>
      </c>
      <c r="C2802" s="251">
        <f t="shared" si="1"/>
        <v>1.621453474</v>
      </c>
      <c r="D2802" s="251">
        <f t="shared" si="2"/>
        <v>1.205237605</v>
      </c>
      <c r="E2802" s="193"/>
      <c r="F2802" s="193"/>
      <c r="G2802" s="193"/>
      <c r="H2802" s="193"/>
    </row>
    <row r="2803" ht="13.5" customHeight="1">
      <c r="A2803" s="193"/>
      <c r="B2803" s="251">
        <v>2791.0</v>
      </c>
      <c r="C2803" s="251">
        <f t="shared" si="1"/>
        <v>1.622092448</v>
      </c>
      <c r="D2803" s="251">
        <f t="shared" si="2"/>
        <v>1.205326271</v>
      </c>
      <c r="E2803" s="193"/>
      <c r="F2803" s="193"/>
      <c r="G2803" s="193"/>
      <c r="H2803" s="193"/>
    </row>
    <row r="2804" ht="13.5" customHeight="1">
      <c r="A2804" s="193"/>
      <c r="B2804" s="251">
        <v>2792.0</v>
      </c>
      <c r="C2804" s="251">
        <f t="shared" si="1"/>
        <v>1.622731469</v>
      </c>
      <c r="D2804" s="251">
        <f t="shared" si="2"/>
        <v>1.20541495</v>
      </c>
      <c r="E2804" s="193"/>
      <c r="F2804" s="193"/>
      <c r="G2804" s="193"/>
      <c r="H2804" s="193"/>
    </row>
    <row r="2805" ht="13.5" customHeight="1">
      <c r="A2805" s="193"/>
      <c r="B2805" s="251">
        <v>2793.0</v>
      </c>
      <c r="C2805" s="251">
        <f t="shared" si="1"/>
        <v>1.623370536</v>
      </c>
      <c r="D2805" s="251">
        <f t="shared" si="2"/>
        <v>1.205503642</v>
      </c>
      <c r="E2805" s="193"/>
      <c r="F2805" s="193"/>
      <c r="G2805" s="193"/>
      <c r="H2805" s="193"/>
    </row>
    <row r="2806" ht="13.5" customHeight="1">
      <c r="A2806" s="193"/>
      <c r="B2806" s="251">
        <v>2794.0</v>
      </c>
      <c r="C2806" s="251">
        <f t="shared" si="1"/>
        <v>1.624009651</v>
      </c>
      <c r="D2806" s="251">
        <f t="shared" si="2"/>
        <v>1.205592347</v>
      </c>
      <c r="E2806" s="193"/>
      <c r="F2806" s="193"/>
      <c r="G2806" s="193"/>
      <c r="H2806" s="193"/>
    </row>
    <row r="2807" ht="13.5" customHeight="1">
      <c r="A2807" s="193"/>
      <c r="B2807" s="251">
        <v>2795.0</v>
      </c>
      <c r="C2807" s="251">
        <f t="shared" si="1"/>
        <v>1.624648813</v>
      </c>
      <c r="D2807" s="251">
        <f t="shared" si="2"/>
        <v>1.205681066</v>
      </c>
      <c r="E2807" s="193"/>
      <c r="F2807" s="193"/>
      <c r="G2807" s="193"/>
      <c r="H2807" s="193"/>
    </row>
    <row r="2808" ht="13.5" customHeight="1">
      <c r="A2808" s="193"/>
      <c r="B2808" s="251">
        <v>2796.0</v>
      </c>
      <c r="C2808" s="251">
        <f t="shared" si="1"/>
        <v>1.625288022</v>
      </c>
      <c r="D2808" s="251">
        <f t="shared" si="2"/>
        <v>1.205769797</v>
      </c>
      <c r="E2808" s="193"/>
      <c r="F2808" s="193"/>
      <c r="G2808" s="193"/>
      <c r="H2808" s="193"/>
    </row>
    <row r="2809" ht="13.5" customHeight="1">
      <c r="A2809" s="193"/>
      <c r="B2809" s="251">
        <v>2797.0</v>
      </c>
      <c r="C2809" s="251">
        <f t="shared" si="1"/>
        <v>1.625927278</v>
      </c>
      <c r="D2809" s="251">
        <f t="shared" si="2"/>
        <v>1.205858541</v>
      </c>
      <c r="E2809" s="193"/>
      <c r="F2809" s="193"/>
      <c r="G2809" s="193"/>
      <c r="H2809" s="193"/>
    </row>
    <row r="2810" ht="13.5" customHeight="1">
      <c r="A2810" s="193"/>
      <c r="B2810" s="251">
        <v>2798.0</v>
      </c>
      <c r="C2810" s="251">
        <f t="shared" si="1"/>
        <v>1.626566581</v>
      </c>
      <c r="D2810" s="251">
        <f t="shared" si="2"/>
        <v>1.205947299</v>
      </c>
      <c r="E2810" s="193"/>
      <c r="F2810" s="193"/>
      <c r="G2810" s="193"/>
      <c r="H2810" s="193"/>
    </row>
    <row r="2811" ht="13.5" customHeight="1">
      <c r="A2811" s="193"/>
      <c r="B2811" s="251">
        <v>2799.0</v>
      </c>
      <c r="C2811" s="251">
        <f t="shared" si="1"/>
        <v>1.627205931</v>
      </c>
      <c r="D2811" s="251">
        <f t="shared" si="2"/>
        <v>1.206036069</v>
      </c>
      <c r="E2811" s="193"/>
      <c r="F2811" s="193"/>
      <c r="G2811" s="193"/>
      <c r="H2811" s="193"/>
    </row>
    <row r="2812" ht="13.5" customHeight="1">
      <c r="A2812" s="193"/>
      <c r="B2812" s="251">
        <v>2800.0</v>
      </c>
      <c r="C2812" s="251">
        <f t="shared" si="1"/>
        <v>1.627845328</v>
      </c>
      <c r="D2812" s="251">
        <f t="shared" si="2"/>
        <v>1.206124853</v>
      </c>
      <c r="E2812" s="193"/>
      <c r="F2812" s="193"/>
      <c r="G2812" s="193"/>
      <c r="H2812" s="193"/>
    </row>
    <row r="2813" ht="13.5" customHeight="1">
      <c r="A2813" s="193"/>
      <c r="B2813" s="251">
        <v>2801.0</v>
      </c>
      <c r="C2813" s="251">
        <f t="shared" si="1"/>
        <v>1.628484772</v>
      </c>
      <c r="D2813" s="251">
        <f t="shared" si="2"/>
        <v>1.206213649</v>
      </c>
      <c r="E2813" s="193"/>
      <c r="F2813" s="193"/>
      <c r="G2813" s="193"/>
      <c r="H2813" s="193"/>
    </row>
    <row r="2814" ht="13.5" customHeight="1">
      <c r="A2814" s="193"/>
      <c r="B2814" s="251">
        <v>2802.0</v>
      </c>
      <c r="C2814" s="251">
        <f t="shared" si="1"/>
        <v>1.629124263</v>
      </c>
      <c r="D2814" s="251">
        <f t="shared" si="2"/>
        <v>1.206302459</v>
      </c>
      <c r="E2814" s="193"/>
      <c r="F2814" s="193"/>
      <c r="G2814" s="193"/>
      <c r="H2814" s="193"/>
    </row>
    <row r="2815" ht="13.5" customHeight="1">
      <c r="A2815" s="193"/>
      <c r="B2815" s="251">
        <v>2803.0</v>
      </c>
      <c r="C2815" s="251">
        <f t="shared" si="1"/>
        <v>1.629763802</v>
      </c>
      <c r="D2815" s="251">
        <f t="shared" si="2"/>
        <v>1.206391282</v>
      </c>
      <c r="E2815" s="193"/>
      <c r="F2815" s="193"/>
      <c r="G2815" s="193"/>
      <c r="H2815" s="193"/>
    </row>
    <row r="2816" ht="13.5" customHeight="1">
      <c r="A2816" s="193"/>
      <c r="B2816" s="251">
        <v>2804.0</v>
      </c>
      <c r="C2816" s="251">
        <f t="shared" si="1"/>
        <v>1.630403387</v>
      </c>
      <c r="D2816" s="251">
        <f t="shared" si="2"/>
        <v>1.206480118</v>
      </c>
      <c r="E2816" s="193"/>
      <c r="F2816" s="193"/>
      <c r="G2816" s="193"/>
      <c r="H2816" s="193"/>
    </row>
    <row r="2817" ht="13.5" customHeight="1">
      <c r="A2817" s="193"/>
      <c r="B2817" s="251">
        <v>2805.0</v>
      </c>
      <c r="C2817" s="251">
        <f t="shared" si="1"/>
        <v>1.63104302</v>
      </c>
      <c r="D2817" s="251">
        <f t="shared" si="2"/>
        <v>1.206568967</v>
      </c>
      <c r="E2817" s="193"/>
      <c r="F2817" s="193"/>
      <c r="G2817" s="193"/>
      <c r="H2817" s="193"/>
    </row>
    <row r="2818" ht="13.5" customHeight="1">
      <c r="A2818" s="193"/>
      <c r="B2818" s="251">
        <v>2806.0</v>
      </c>
      <c r="C2818" s="251">
        <f t="shared" si="1"/>
        <v>1.631682699</v>
      </c>
      <c r="D2818" s="251">
        <f t="shared" si="2"/>
        <v>1.206657829</v>
      </c>
      <c r="E2818" s="193"/>
      <c r="F2818" s="193"/>
      <c r="G2818" s="193"/>
      <c r="H2818" s="193"/>
    </row>
    <row r="2819" ht="13.5" customHeight="1">
      <c r="A2819" s="193"/>
      <c r="B2819" s="251">
        <v>2807.0</v>
      </c>
      <c r="C2819" s="251">
        <f t="shared" si="1"/>
        <v>1.632322426</v>
      </c>
      <c r="D2819" s="251">
        <f t="shared" si="2"/>
        <v>1.206746704</v>
      </c>
      <c r="E2819" s="193"/>
      <c r="F2819" s="193"/>
      <c r="G2819" s="193"/>
      <c r="H2819" s="193"/>
    </row>
    <row r="2820" ht="13.5" customHeight="1">
      <c r="A2820" s="193"/>
      <c r="B2820" s="251">
        <v>2808.0</v>
      </c>
      <c r="C2820" s="251">
        <f t="shared" si="1"/>
        <v>1.6329622</v>
      </c>
      <c r="D2820" s="251">
        <f t="shared" si="2"/>
        <v>1.206835592</v>
      </c>
      <c r="E2820" s="193"/>
      <c r="F2820" s="193"/>
      <c r="G2820" s="193"/>
      <c r="H2820" s="193"/>
    </row>
    <row r="2821" ht="13.5" customHeight="1">
      <c r="A2821" s="193"/>
      <c r="B2821" s="251">
        <v>2809.0</v>
      </c>
      <c r="C2821" s="251">
        <f t="shared" si="1"/>
        <v>1.633602021</v>
      </c>
      <c r="D2821" s="251">
        <f t="shared" si="2"/>
        <v>1.206924494</v>
      </c>
      <c r="E2821" s="193"/>
      <c r="F2821" s="193"/>
      <c r="G2821" s="193"/>
      <c r="H2821" s="193"/>
    </row>
    <row r="2822" ht="13.5" customHeight="1">
      <c r="A2822" s="193"/>
      <c r="B2822" s="251">
        <v>2810.0</v>
      </c>
      <c r="C2822" s="251">
        <f t="shared" si="1"/>
        <v>1.634241889</v>
      </c>
      <c r="D2822" s="251">
        <f t="shared" si="2"/>
        <v>1.207013408</v>
      </c>
      <c r="E2822" s="193"/>
      <c r="F2822" s="193"/>
      <c r="G2822" s="193"/>
      <c r="H2822" s="193"/>
    </row>
    <row r="2823" ht="13.5" customHeight="1">
      <c r="A2823" s="193"/>
      <c r="B2823" s="251">
        <v>2811.0</v>
      </c>
      <c r="C2823" s="251">
        <f t="shared" si="1"/>
        <v>1.634881804</v>
      </c>
      <c r="D2823" s="251">
        <f t="shared" si="2"/>
        <v>1.207102336</v>
      </c>
      <c r="E2823" s="193"/>
      <c r="F2823" s="193"/>
      <c r="G2823" s="193"/>
      <c r="H2823" s="193"/>
    </row>
    <row r="2824" ht="13.5" customHeight="1">
      <c r="A2824" s="193"/>
      <c r="B2824" s="251">
        <v>2812.0</v>
      </c>
      <c r="C2824" s="251">
        <f t="shared" si="1"/>
        <v>1.635521766</v>
      </c>
      <c r="D2824" s="251">
        <f t="shared" si="2"/>
        <v>1.207191276</v>
      </c>
      <c r="E2824" s="193"/>
      <c r="F2824" s="193"/>
      <c r="G2824" s="193"/>
      <c r="H2824" s="193"/>
    </row>
    <row r="2825" ht="13.5" customHeight="1">
      <c r="A2825" s="193"/>
      <c r="B2825" s="251">
        <v>2813.0</v>
      </c>
      <c r="C2825" s="251">
        <f t="shared" si="1"/>
        <v>1.636161776</v>
      </c>
      <c r="D2825" s="251">
        <f t="shared" si="2"/>
        <v>1.20728023</v>
      </c>
      <c r="E2825" s="193"/>
      <c r="F2825" s="193"/>
      <c r="G2825" s="193"/>
      <c r="H2825" s="193"/>
    </row>
    <row r="2826" ht="13.5" customHeight="1">
      <c r="A2826" s="193"/>
      <c r="B2826" s="251">
        <v>2814.0</v>
      </c>
      <c r="C2826" s="251">
        <f t="shared" si="1"/>
        <v>1.636801833</v>
      </c>
      <c r="D2826" s="251">
        <f t="shared" si="2"/>
        <v>1.207369197</v>
      </c>
      <c r="E2826" s="193"/>
      <c r="F2826" s="193"/>
      <c r="G2826" s="193"/>
      <c r="H2826" s="193"/>
    </row>
    <row r="2827" ht="13.5" customHeight="1">
      <c r="A2827" s="193"/>
      <c r="B2827" s="251">
        <v>2815.0</v>
      </c>
      <c r="C2827" s="251">
        <f t="shared" si="1"/>
        <v>1.637441937</v>
      </c>
      <c r="D2827" s="251">
        <f t="shared" si="2"/>
        <v>1.207458177</v>
      </c>
      <c r="E2827" s="193"/>
      <c r="F2827" s="193"/>
      <c r="G2827" s="193"/>
      <c r="H2827" s="193"/>
    </row>
    <row r="2828" ht="13.5" customHeight="1">
      <c r="A2828" s="193"/>
      <c r="B2828" s="251">
        <v>2816.0</v>
      </c>
      <c r="C2828" s="251">
        <f t="shared" si="1"/>
        <v>1.638082088</v>
      </c>
      <c r="D2828" s="251">
        <f t="shared" si="2"/>
        <v>1.20754717</v>
      </c>
      <c r="E2828" s="193"/>
      <c r="F2828" s="193"/>
      <c r="G2828" s="193"/>
      <c r="H2828" s="193"/>
    </row>
    <row r="2829" ht="13.5" customHeight="1">
      <c r="A2829" s="193"/>
      <c r="B2829" s="251">
        <v>2817.0</v>
      </c>
      <c r="C2829" s="251">
        <f t="shared" si="1"/>
        <v>1.638722286</v>
      </c>
      <c r="D2829" s="251">
        <f t="shared" si="2"/>
        <v>1.207636176</v>
      </c>
      <c r="E2829" s="193"/>
      <c r="F2829" s="193"/>
      <c r="G2829" s="193"/>
      <c r="H2829" s="193"/>
    </row>
    <row r="2830" ht="13.5" customHeight="1">
      <c r="A2830" s="193"/>
      <c r="B2830" s="251">
        <v>2818.0</v>
      </c>
      <c r="C2830" s="251">
        <f t="shared" si="1"/>
        <v>1.639362531</v>
      </c>
      <c r="D2830" s="251">
        <f t="shared" si="2"/>
        <v>1.207725195</v>
      </c>
      <c r="E2830" s="193"/>
      <c r="F2830" s="193"/>
      <c r="G2830" s="193"/>
      <c r="H2830" s="193"/>
    </row>
    <row r="2831" ht="13.5" customHeight="1">
      <c r="A2831" s="193"/>
      <c r="B2831" s="251">
        <v>2819.0</v>
      </c>
      <c r="C2831" s="251">
        <f t="shared" si="1"/>
        <v>1.640002824</v>
      </c>
      <c r="D2831" s="251">
        <f t="shared" si="2"/>
        <v>1.207814228</v>
      </c>
      <c r="E2831" s="193"/>
      <c r="F2831" s="193"/>
      <c r="G2831" s="193"/>
      <c r="H2831" s="193"/>
    </row>
    <row r="2832" ht="13.5" customHeight="1">
      <c r="A2832" s="193"/>
      <c r="B2832" s="251">
        <v>2820.0</v>
      </c>
      <c r="C2832" s="251">
        <f t="shared" si="1"/>
        <v>1.640643164</v>
      </c>
      <c r="D2832" s="251">
        <f t="shared" si="2"/>
        <v>1.207903273</v>
      </c>
      <c r="E2832" s="193"/>
      <c r="F2832" s="193"/>
      <c r="G2832" s="193"/>
      <c r="H2832" s="193"/>
    </row>
    <row r="2833" ht="13.5" customHeight="1">
      <c r="A2833" s="193"/>
      <c r="B2833" s="251">
        <v>2821.0</v>
      </c>
      <c r="C2833" s="251">
        <f t="shared" si="1"/>
        <v>1.641283551</v>
      </c>
      <c r="D2833" s="251">
        <f t="shared" si="2"/>
        <v>1.207992332</v>
      </c>
      <c r="E2833" s="193"/>
      <c r="F2833" s="193"/>
      <c r="G2833" s="193"/>
      <c r="H2833" s="193"/>
    </row>
    <row r="2834" ht="13.5" customHeight="1">
      <c r="A2834" s="193"/>
      <c r="B2834" s="251">
        <v>2822.0</v>
      </c>
      <c r="C2834" s="251">
        <f t="shared" si="1"/>
        <v>1.641923985</v>
      </c>
      <c r="D2834" s="251">
        <f t="shared" si="2"/>
        <v>1.208081404</v>
      </c>
      <c r="E2834" s="193"/>
      <c r="F2834" s="193"/>
      <c r="G2834" s="193"/>
      <c r="H2834" s="193"/>
    </row>
    <row r="2835" ht="13.5" customHeight="1">
      <c r="A2835" s="193"/>
      <c r="B2835" s="251">
        <v>2823.0</v>
      </c>
      <c r="C2835" s="251">
        <f t="shared" si="1"/>
        <v>1.642564467</v>
      </c>
      <c r="D2835" s="251">
        <f t="shared" si="2"/>
        <v>1.208170489</v>
      </c>
      <c r="E2835" s="193"/>
      <c r="F2835" s="193"/>
      <c r="G2835" s="193"/>
      <c r="H2835" s="193"/>
    </row>
    <row r="2836" ht="13.5" customHeight="1">
      <c r="A2836" s="193"/>
      <c r="B2836" s="251">
        <v>2824.0</v>
      </c>
      <c r="C2836" s="251">
        <f t="shared" si="1"/>
        <v>1.643204995</v>
      </c>
      <c r="D2836" s="251">
        <f t="shared" si="2"/>
        <v>1.208259587</v>
      </c>
      <c r="E2836" s="193"/>
      <c r="F2836" s="193"/>
      <c r="G2836" s="193"/>
      <c r="H2836" s="193"/>
    </row>
    <row r="2837" ht="13.5" customHeight="1">
      <c r="A2837" s="193"/>
      <c r="B2837" s="251">
        <v>2825.0</v>
      </c>
      <c r="C2837" s="251">
        <f t="shared" si="1"/>
        <v>1.643845571</v>
      </c>
      <c r="D2837" s="251">
        <f t="shared" si="2"/>
        <v>1.208348698</v>
      </c>
      <c r="E2837" s="193"/>
      <c r="F2837" s="193"/>
      <c r="G2837" s="193"/>
      <c r="H2837" s="193"/>
    </row>
    <row r="2838" ht="13.5" customHeight="1">
      <c r="A2838" s="193"/>
      <c r="B2838" s="251">
        <v>2826.0</v>
      </c>
      <c r="C2838" s="251">
        <f t="shared" si="1"/>
        <v>1.644486194</v>
      </c>
      <c r="D2838" s="251">
        <f t="shared" si="2"/>
        <v>1.208437823</v>
      </c>
      <c r="E2838" s="193"/>
      <c r="F2838" s="193"/>
      <c r="G2838" s="193"/>
      <c r="H2838" s="193"/>
    </row>
    <row r="2839" ht="13.5" customHeight="1">
      <c r="A2839" s="193"/>
      <c r="B2839" s="251">
        <v>2827.0</v>
      </c>
      <c r="C2839" s="251">
        <f t="shared" si="1"/>
        <v>1.645126865</v>
      </c>
      <c r="D2839" s="251">
        <f t="shared" si="2"/>
        <v>1.20852696</v>
      </c>
      <c r="E2839" s="193"/>
      <c r="F2839" s="193"/>
      <c r="G2839" s="193"/>
      <c r="H2839" s="193"/>
    </row>
    <row r="2840" ht="13.5" customHeight="1">
      <c r="A2840" s="193"/>
      <c r="B2840" s="251">
        <v>2828.0</v>
      </c>
      <c r="C2840" s="251">
        <f t="shared" si="1"/>
        <v>1.645767583</v>
      </c>
      <c r="D2840" s="251">
        <f t="shared" si="2"/>
        <v>1.208616111</v>
      </c>
      <c r="E2840" s="193"/>
      <c r="F2840" s="193"/>
      <c r="G2840" s="193"/>
      <c r="H2840" s="193"/>
    </row>
    <row r="2841" ht="13.5" customHeight="1">
      <c r="A2841" s="193"/>
      <c r="B2841" s="251">
        <v>2829.0</v>
      </c>
      <c r="C2841" s="251">
        <f t="shared" si="1"/>
        <v>1.646408348</v>
      </c>
      <c r="D2841" s="251">
        <f t="shared" si="2"/>
        <v>1.208705275</v>
      </c>
      <c r="E2841" s="193"/>
      <c r="F2841" s="193"/>
      <c r="G2841" s="193"/>
      <c r="H2841" s="193"/>
    </row>
    <row r="2842" ht="13.5" customHeight="1">
      <c r="A2842" s="193"/>
      <c r="B2842" s="251">
        <v>2830.0</v>
      </c>
      <c r="C2842" s="251">
        <f t="shared" si="1"/>
        <v>1.64704916</v>
      </c>
      <c r="D2842" s="251">
        <f t="shared" si="2"/>
        <v>1.208794452</v>
      </c>
      <c r="E2842" s="193"/>
      <c r="F2842" s="193"/>
      <c r="G2842" s="193"/>
      <c r="H2842" s="193"/>
    </row>
    <row r="2843" ht="13.5" customHeight="1">
      <c r="A2843" s="193"/>
      <c r="B2843" s="251">
        <v>2831.0</v>
      </c>
      <c r="C2843" s="251">
        <f t="shared" si="1"/>
        <v>1.647690019</v>
      </c>
      <c r="D2843" s="251">
        <f t="shared" si="2"/>
        <v>1.208883642</v>
      </c>
      <c r="E2843" s="193"/>
      <c r="F2843" s="193"/>
      <c r="G2843" s="193"/>
      <c r="H2843" s="193"/>
    </row>
    <row r="2844" ht="13.5" customHeight="1">
      <c r="A2844" s="193"/>
      <c r="B2844" s="251">
        <v>2832.0</v>
      </c>
      <c r="C2844" s="251">
        <f t="shared" si="1"/>
        <v>1.648330926</v>
      </c>
      <c r="D2844" s="251">
        <f t="shared" si="2"/>
        <v>1.208972845</v>
      </c>
      <c r="E2844" s="193"/>
      <c r="F2844" s="193"/>
      <c r="G2844" s="193"/>
      <c r="H2844" s="193"/>
    </row>
    <row r="2845" ht="13.5" customHeight="1">
      <c r="A2845" s="193"/>
      <c r="B2845" s="251">
        <v>2833.0</v>
      </c>
      <c r="C2845" s="251">
        <f t="shared" si="1"/>
        <v>1.64897188</v>
      </c>
      <c r="D2845" s="251">
        <f t="shared" si="2"/>
        <v>1.209062062</v>
      </c>
      <c r="E2845" s="193"/>
      <c r="F2845" s="193"/>
      <c r="G2845" s="193"/>
      <c r="H2845" s="193"/>
    </row>
    <row r="2846" ht="13.5" customHeight="1">
      <c r="A2846" s="193"/>
      <c r="B2846" s="251">
        <v>2834.0</v>
      </c>
      <c r="C2846" s="251">
        <f t="shared" si="1"/>
        <v>1.649612882</v>
      </c>
      <c r="D2846" s="251">
        <f t="shared" si="2"/>
        <v>1.209151292</v>
      </c>
      <c r="E2846" s="193"/>
      <c r="F2846" s="193"/>
      <c r="G2846" s="193"/>
      <c r="H2846" s="193"/>
    </row>
    <row r="2847" ht="13.5" customHeight="1">
      <c r="A2847" s="193"/>
      <c r="B2847" s="251">
        <v>2835.0</v>
      </c>
      <c r="C2847" s="251">
        <f t="shared" si="1"/>
        <v>1.65025393</v>
      </c>
      <c r="D2847" s="251">
        <f t="shared" si="2"/>
        <v>1.209240534</v>
      </c>
      <c r="E2847" s="193"/>
      <c r="F2847" s="193"/>
      <c r="G2847" s="193"/>
      <c r="H2847" s="193"/>
    </row>
    <row r="2848" ht="13.5" customHeight="1">
      <c r="A2848" s="193"/>
      <c r="B2848" s="251">
        <v>2836.0</v>
      </c>
      <c r="C2848" s="251">
        <f t="shared" si="1"/>
        <v>1.650895026</v>
      </c>
      <c r="D2848" s="251">
        <f t="shared" si="2"/>
        <v>1.20932979</v>
      </c>
      <c r="E2848" s="193"/>
      <c r="F2848" s="193"/>
      <c r="G2848" s="193"/>
      <c r="H2848" s="193"/>
    </row>
    <row r="2849" ht="13.5" customHeight="1">
      <c r="A2849" s="193"/>
      <c r="B2849" s="251">
        <v>2837.0</v>
      </c>
      <c r="C2849" s="251">
        <f t="shared" si="1"/>
        <v>1.65153617</v>
      </c>
      <c r="D2849" s="251">
        <f t="shared" si="2"/>
        <v>1.20941906</v>
      </c>
      <c r="E2849" s="193"/>
      <c r="F2849" s="193"/>
      <c r="G2849" s="193"/>
      <c r="H2849" s="193"/>
    </row>
    <row r="2850" ht="13.5" customHeight="1">
      <c r="A2850" s="193"/>
      <c r="B2850" s="251">
        <v>2838.0</v>
      </c>
      <c r="C2850" s="251">
        <f t="shared" si="1"/>
        <v>1.652177361</v>
      </c>
      <c r="D2850" s="251">
        <f t="shared" si="2"/>
        <v>1.209508342</v>
      </c>
      <c r="E2850" s="193"/>
      <c r="F2850" s="193"/>
      <c r="G2850" s="193"/>
      <c r="H2850" s="193"/>
    </row>
    <row r="2851" ht="13.5" customHeight="1">
      <c r="A2851" s="193"/>
      <c r="B2851" s="251">
        <v>2839.0</v>
      </c>
      <c r="C2851" s="251">
        <f t="shared" si="1"/>
        <v>1.652818599</v>
      </c>
      <c r="D2851" s="251">
        <f t="shared" si="2"/>
        <v>1.209597638</v>
      </c>
      <c r="E2851" s="193"/>
      <c r="F2851" s="193"/>
      <c r="G2851" s="193"/>
      <c r="H2851" s="193"/>
    </row>
    <row r="2852" ht="13.5" customHeight="1">
      <c r="A2852" s="193"/>
      <c r="B2852" s="251">
        <v>2840.0</v>
      </c>
      <c r="C2852" s="251">
        <f t="shared" si="1"/>
        <v>1.653459884</v>
      </c>
      <c r="D2852" s="251">
        <f t="shared" si="2"/>
        <v>1.209686946</v>
      </c>
      <c r="E2852" s="193"/>
      <c r="F2852" s="193"/>
      <c r="G2852" s="193"/>
      <c r="H2852" s="193"/>
    </row>
    <row r="2853" ht="13.5" customHeight="1">
      <c r="A2853" s="193"/>
      <c r="B2853" s="251">
        <v>2841.0</v>
      </c>
      <c r="C2853" s="251">
        <f t="shared" si="1"/>
        <v>1.654101217</v>
      </c>
      <c r="D2853" s="251">
        <f t="shared" si="2"/>
        <v>1.209776268</v>
      </c>
      <c r="E2853" s="193"/>
      <c r="F2853" s="193"/>
      <c r="G2853" s="193"/>
      <c r="H2853" s="193"/>
    </row>
    <row r="2854" ht="13.5" customHeight="1">
      <c r="A2854" s="193"/>
      <c r="B2854" s="251">
        <v>2842.0</v>
      </c>
      <c r="C2854" s="251">
        <f t="shared" si="1"/>
        <v>1.654742597</v>
      </c>
      <c r="D2854" s="251">
        <f t="shared" si="2"/>
        <v>1.209865603</v>
      </c>
      <c r="E2854" s="193"/>
      <c r="F2854" s="193"/>
      <c r="G2854" s="193"/>
      <c r="H2854" s="193"/>
    </row>
    <row r="2855" ht="13.5" customHeight="1">
      <c r="A2855" s="193"/>
      <c r="B2855" s="251">
        <v>2843.0</v>
      </c>
      <c r="C2855" s="251">
        <f t="shared" si="1"/>
        <v>1.655384024</v>
      </c>
      <c r="D2855" s="251">
        <f t="shared" si="2"/>
        <v>1.209954952</v>
      </c>
      <c r="E2855" s="193"/>
      <c r="F2855" s="193"/>
      <c r="G2855" s="193"/>
      <c r="H2855" s="193"/>
    </row>
    <row r="2856" ht="13.5" customHeight="1">
      <c r="A2856" s="193"/>
      <c r="B2856" s="251">
        <v>2844.0</v>
      </c>
      <c r="C2856" s="251">
        <f t="shared" si="1"/>
        <v>1.656025499</v>
      </c>
      <c r="D2856" s="251">
        <f t="shared" si="2"/>
        <v>1.210044313</v>
      </c>
      <c r="E2856" s="193"/>
      <c r="F2856" s="193"/>
      <c r="G2856" s="193"/>
      <c r="H2856" s="193"/>
    </row>
    <row r="2857" ht="13.5" customHeight="1">
      <c r="A2857" s="193"/>
      <c r="B2857" s="251">
        <v>2845.0</v>
      </c>
      <c r="C2857" s="251">
        <f t="shared" si="1"/>
        <v>1.656667021</v>
      </c>
      <c r="D2857" s="251">
        <f t="shared" si="2"/>
        <v>1.210133688</v>
      </c>
      <c r="E2857" s="193"/>
      <c r="F2857" s="193"/>
      <c r="G2857" s="193"/>
      <c r="H2857" s="193"/>
    </row>
    <row r="2858" ht="13.5" customHeight="1">
      <c r="A2858" s="193"/>
      <c r="B2858" s="251">
        <v>2846.0</v>
      </c>
      <c r="C2858" s="251">
        <f t="shared" si="1"/>
        <v>1.657308591</v>
      </c>
      <c r="D2858" s="251">
        <f t="shared" si="2"/>
        <v>1.210223076</v>
      </c>
      <c r="E2858" s="193"/>
      <c r="F2858" s="193"/>
      <c r="G2858" s="193"/>
      <c r="H2858" s="193"/>
    </row>
    <row r="2859" ht="13.5" customHeight="1">
      <c r="A2859" s="193"/>
      <c r="B2859" s="251">
        <v>2847.0</v>
      </c>
      <c r="C2859" s="251">
        <f t="shared" si="1"/>
        <v>1.657950208</v>
      </c>
      <c r="D2859" s="251">
        <f t="shared" si="2"/>
        <v>1.210312477</v>
      </c>
      <c r="E2859" s="193"/>
      <c r="F2859" s="193"/>
      <c r="G2859" s="193"/>
      <c r="H2859" s="193"/>
    </row>
    <row r="2860" ht="13.5" customHeight="1">
      <c r="A2860" s="193"/>
      <c r="B2860" s="251">
        <v>2848.0</v>
      </c>
      <c r="C2860" s="251">
        <f t="shared" si="1"/>
        <v>1.658591872</v>
      </c>
      <c r="D2860" s="251">
        <f t="shared" si="2"/>
        <v>1.210401891</v>
      </c>
      <c r="E2860" s="193"/>
      <c r="F2860" s="193"/>
      <c r="G2860" s="193"/>
      <c r="H2860" s="193"/>
    </row>
    <row r="2861" ht="13.5" customHeight="1">
      <c r="A2861" s="193"/>
      <c r="B2861" s="251">
        <v>2849.0</v>
      </c>
      <c r="C2861" s="251">
        <f t="shared" si="1"/>
        <v>1.659233584</v>
      </c>
      <c r="D2861" s="251">
        <f t="shared" si="2"/>
        <v>1.210491319</v>
      </c>
      <c r="E2861" s="193"/>
      <c r="F2861" s="193"/>
      <c r="G2861" s="193"/>
      <c r="H2861" s="193"/>
    </row>
    <row r="2862" ht="13.5" customHeight="1">
      <c r="A2862" s="193"/>
      <c r="B2862" s="251">
        <v>2850.0</v>
      </c>
      <c r="C2862" s="251">
        <f t="shared" si="1"/>
        <v>1.659875343</v>
      </c>
      <c r="D2862" s="251">
        <f t="shared" si="2"/>
        <v>1.21058076</v>
      </c>
      <c r="E2862" s="193"/>
      <c r="F2862" s="193"/>
      <c r="G2862" s="193"/>
      <c r="H2862" s="193"/>
    </row>
    <row r="2863" ht="13.5" customHeight="1">
      <c r="A2863" s="193"/>
      <c r="B2863" s="251">
        <v>2851.0</v>
      </c>
      <c r="C2863" s="251">
        <f t="shared" si="1"/>
        <v>1.66051715</v>
      </c>
      <c r="D2863" s="251">
        <f t="shared" si="2"/>
        <v>1.210670214</v>
      </c>
      <c r="E2863" s="193"/>
      <c r="F2863" s="193"/>
      <c r="G2863" s="193"/>
      <c r="H2863" s="193"/>
    </row>
    <row r="2864" ht="13.5" customHeight="1">
      <c r="A2864" s="193"/>
      <c r="B2864" s="251">
        <v>2852.0</v>
      </c>
      <c r="C2864" s="251">
        <f t="shared" si="1"/>
        <v>1.661159004</v>
      </c>
      <c r="D2864" s="251">
        <f t="shared" si="2"/>
        <v>1.210759681</v>
      </c>
      <c r="E2864" s="193"/>
      <c r="F2864" s="193"/>
      <c r="G2864" s="193"/>
      <c r="H2864" s="193"/>
    </row>
    <row r="2865" ht="13.5" customHeight="1">
      <c r="A2865" s="193"/>
      <c r="B2865" s="251">
        <v>2853.0</v>
      </c>
      <c r="C2865" s="251">
        <f t="shared" si="1"/>
        <v>1.661800905</v>
      </c>
      <c r="D2865" s="251">
        <f t="shared" si="2"/>
        <v>1.210849161</v>
      </c>
      <c r="E2865" s="193"/>
      <c r="F2865" s="193"/>
      <c r="G2865" s="193"/>
      <c r="H2865" s="193"/>
    </row>
    <row r="2866" ht="13.5" customHeight="1">
      <c r="A2866" s="193"/>
      <c r="B2866" s="251">
        <v>2854.0</v>
      </c>
      <c r="C2866" s="251">
        <f t="shared" si="1"/>
        <v>1.662442854</v>
      </c>
      <c r="D2866" s="251">
        <f t="shared" si="2"/>
        <v>1.210938655</v>
      </c>
      <c r="E2866" s="193"/>
      <c r="F2866" s="193"/>
      <c r="G2866" s="193"/>
      <c r="H2866" s="193"/>
    </row>
    <row r="2867" ht="13.5" customHeight="1">
      <c r="A2867" s="193"/>
      <c r="B2867" s="251">
        <v>2855.0</v>
      </c>
      <c r="C2867" s="251">
        <f t="shared" si="1"/>
        <v>1.66308485</v>
      </c>
      <c r="D2867" s="251">
        <f t="shared" si="2"/>
        <v>1.211028162</v>
      </c>
      <c r="E2867" s="193"/>
      <c r="F2867" s="193"/>
      <c r="G2867" s="193"/>
      <c r="H2867" s="193"/>
    </row>
    <row r="2868" ht="13.5" customHeight="1">
      <c r="A2868" s="193"/>
      <c r="B2868" s="251">
        <v>2856.0</v>
      </c>
      <c r="C2868" s="251">
        <f t="shared" si="1"/>
        <v>1.663726894</v>
      </c>
      <c r="D2868" s="251">
        <f t="shared" si="2"/>
        <v>1.211117682</v>
      </c>
      <c r="E2868" s="193"/>
      <c r="F2868" s="193"/>
      <c r="G2868" s="193"/>
      <c r="H2868" s="193"/>
    </row>
    <row r="2869" ht="13.5" customHeight="1">
      <c r="A2869" s="193"/>
      <c r="B2869" s="251">
        <v>2857.0</v>
      </c>
      <c r="C2869" s="251">
        <f t="shared" si="1"/>
        <v>1.664368985</v>
      </c>
      <c r="D2869" s="251">
        <f t="shared" si="2"/>
        <v>1.211207215</v>
      </c>
      <c r="E2869" s="193"/>
      <c r="F2869" s="193"/>
      <c r="G2869" s="193"/>
      <c r="H2869" s="193"/>
    </row>
    <row r="2870" ht="13.5" customHeight="1">
      <c r="A2870" s="193"/>
      <c r="B2870" s="251">
        <v>2858.0</v>
      </c>
      <c r="C2870" s="251">
        <f t="shared" si="1"/>
        <v>1.665011124</v>
      </c>
      <c r="D2870" s="251">
        <f t="shared" si="2"/>
        <v>1.211296762</v>
      </c>
      <c r="E2870" s="193"/>
      <c r="F2870" s="193"/>
      <c r="G2870" s="193"/>
      <c r="H2870" s="193"/>
    </row>
    <row r="2871" ht="13.5" customHeight="1">
      <c r="A2871" s="193"/>
      <c r="B2871" s="251">
        <v>2859.0</v>
      </c>
      <c r="C2871" s="251">
        <f t="shared" si="1"/>
        <v>1.66565331</v>
      </c>
      <c r="D2871" s="251">
        <f t="shared" si="2"/>
        <v>1.211386322</v>
      </c>
      <c r="E2871" s="193"/>
      <c r="F2871" s="193"/>
      <c r="G2871" s="193"/>
      <c r="H2871" s="193"/>
    </row>
    <row r="2872" ht="13.5" customHeight="1">
      <c r="A2872" s="193"/>
      <c r="B2872" s="251">
        <v>2860.0</v>
      </c>
      <c r="C2872" s="251">
        <f t="shared" si="1"/>
        <v>1.666295544</v>
      </c>
      <c r="D2872" s="251">
        <f t="shared" si="2"/>
        <v>1.211475895</v>
      </c>
      <c r="E2872" s="193"/>
      <c r="F2872" s="193"/>
      <c r="G2872" s="193"/>
      <c r="H2872" s="193"/>
    </row>
    <row r="2873" ht="13.5" customHeight="1">
      <c r="A2873" s="193"/>
      <c r="B2873" s="251">
        <v>2861.0</v>
      </c>
      <c r="C2873" s="251">
        <f t="shared" si="1"/>
        <v>1.666937825</v>
      </c>
      <c r="D2873" s="251">
        <f t="shared" si="2"/>
        <v>1.211565481</v>
      </c>
      <c r="E2873" s="193"/>
      <c r="F2873" s="193"/>
      <c r="G2873" s="193"/>
      <c r="H2873" s="193"/>
    </row>
    <row r="2874" ht="13.5" customHeight="1">
      <c r="A2874" s="193"/>
      <c r="B2874" s="251">
        <v>2862.0</v>
      </c>
      <c r="C2874" s="251">
        <f t="shared" si="1"/>
        <v>1.667580154</v>
      </c>
      <c r="D2874" s="251">
        <f t="shared" si="2"/>
        <v>1.211655081</v>
      </c>
      <c r="E2874" s="193"/>
      <c r="F2874" s="193"/>
      <c r="G2874" s="193"/>
      <c r="H2874" s="193"/>
    </row>
    <row r="2875" ht="13.5" customHeight="1">
      <c r="A2875" s="193"/>
      <c r="B2875" s="251">
        <v>2863.0</v>
      </c>
      <c r="C2875" s="251">
        <f t="shared" si="1"/>
        <v>1.66822253</v>
      </c>
      <c r="D2875" s="251">
        <f t="shared" si="2"/>
        <v>1.211744693</v>
      </c>
      <c r="E2875" s="193"/>
      <c r="F2875" s="193"/>
      <c r="G2875" s="193"/>
      <c r="H2875" s="193"/>
    </row>
    <row r="2876" ht="13.5" customHeight="1">
      <c r="A2876" s="193"/>
      <c r="B2876" s="251">
        <v>2864.0</v>
      </c>
      <c r="C2876" s="251">
        <f t="shared" si="1"/>
        <v>1.668864954</v>
      </c>
      <c r="D2876" s="251">
        <f t="shared" si="2"/>
        <v>1.21183432</v>
      </c>
      <c r="E2876" s="193"/>
      <c r="F2876" s="193"/>
      <c r="G2876" s="193"/>
      <c r="H2876" s="193"/>
    </row>
    <row r="2877" ht="13.5" customHeight="1">
      <c r="A2877" s="193"/>
      <c r="B2877" s="251">
        <v>2865.0</v>
      </c>
      <c r="C2877" s="251">
        <f t="shared" si="1"/>
        <v>1.669507425</v>
      </c>
      <c r="D2877" s="251">
        <f t="shared" si="2"/>
        <v>1.211923959</v>
      </c>
      <c r="E2877" s="193"/>
      <c r="F2877" s="193"/>
      <c r="G2877" s="193"/>
      <c r="H2877" s="193"/>
    </row>
    <row r="2878" ht="13.5" customHeight="1">
      <c r="A2878" s="193"/>
      <c r="B2878" s="251">
        <v>2866.0</v>
      </c>
      <c r="C2878" s="251">
        <f t="shared" si="1"/>
        <v>1.670149944</v>
      </c>
      <c r="D2878" s="251">
        <f t="shared" si="2"/>
        <v>1.212013611</v>
      </c>
      <c r="E2878" s="193"/>
      <c r="F2878" s="193"/>
      <c r="G2878" s="193"/>
      <c r="H2878" s="193"/>
    </row>
    <row r="2879" ht="13.5" customHeight="1">
      <c r="A2879" s="193"/>
      <c r="B2879" s="251">
        <v>2867.0</v>
      </c>
      <c r="C2879" s="251">
        <f t="shared" si="1"/>
        <v>1.67079251</v>
      </c>
      <c r="D2879" s="251">
        <f t="shared" si="2"/>
        <v>1.212103277</v>
      </c>
      <c r="E2879" s="193"/>
      <c r="F2879" s="193"/>
      <c r="G2879" s="193"/>
      <c r="H2879" s="193"/>
    </row>
    <row r="2880" ht="13.5" customHeight="1">
      <c r="A2880" s="193"/>
      <c r="B2880" s="251">
        <v>2868.0</v>
      </c>
      <c r="C2880" s="251">
        <f t="shared" si="1"/>
        <v>1.671435124</v>
      </c>
      <c r="D2880" s="251">
        <f t="shared" si="2"/>
        <v>1.212192956</v>
      </c>
      <c r="E2880" s="193"/>
      <c r="F2880" s="193"/>
      <c r="G2880" s="193"/>
      <c r="H2880" s="193"/>
    </row>
    <row r="2881" ht="13.5" customHeight="1">
      <c r="A2881" s="193"/>
      <c r="B2881" s="251">
        <v>2869.0</v>
      </c>
      <c r="C2881" s="251">
        <f t="shared" si="1"/>
        <v>1.672077785</v>
      </c>
      <c r="D2881" s="251">
        <f t="shared" si="2"/>
        <v>1.212282649</v>
      </c>
      <c r="E2881" s="193"/>
      <c r="F2881" s="193"/>
      <c r="G2881" s="193"/>
      <c r="H2881" s="193"/>
    </row>
    <row r="2882" ht="13.5" customHeight="1">
      <c r="A2882" s="193"/>
      <c r="B2882" s="251">
        <v>2870.0</v>
      </c>
      <c r="C2882" s="251">
        <f t="shared" si="1"/>
        <v>1.672720494</v>
      </c>
      <c r="D2882" s="251">
        <f t="shared" si="2"/>
        <v>1.212372355</v>
      </c>
      <c r="E2882" s="193"/>
      <c r="F2882" s="193"/>
      <c r="G2882" s="193"/>
      <c r="H2882" s="193"/>
    </row>
    <row r="2883" ht="13.5" customHeight="1">
      <c r="A2883" s="193"/>
      <c r="B2883" s="251">
        <v>2871.0</v>
      </c>
      <c r="C2883" s="251">
        <f t="shared" si="1"/>
        <v>1.673363251</v>
      </c>
      <c r="D2883" s="251">
        <f t="shared" si="2"/>
        <v>1.212462074</v>
      </c>
      <c r="E2883" s="193"/>
      <c r="F2883" s="193"/>
      <c r="G2883" s="193"/>
      <c r="H2883" s="193"/>
    </row>
    <row r="2884" ht="13.5" customHeight="1">
      <c r="A2884" s="193"/>
      <c r="B2884" s="251">
        <v>2872.0</v>
      </c>
      <c r="C2884" s="251">
        <f t="shared" si="1"/>
        <v>1.674006055</v>
      </c>
      <c r="D2884" s="251">
        <f t="shared" si="2"/>
        <v>1.212551806</v>
      </c>
      <c r="E2884" s="193"/>
      <c r="F2884" s="193"/>
      <c r="G2884" s="193"/>
      <c r="H2884" s="193"/>
    </row>
    <row r="2885" ht="13.5" customHeight="1">
      <c r="A2885" s="193"/>
      <c r="B2885" s="251">
        <v>2873.0</v>
      </c>
      <c r="C2885" s="251">
        <f t="shared" si="1"/>
        <v>1.674648906</v>
      </c>
      <c r="D2885" s="251">
        <f t="shared" si="2"/>
        <v>1.212641551</v>
      </c>
      <c r="E2885" s="193"/>
      <c r="F2885" s="193"/>
      <c r="G2885" s="193"/>
      <c r="H2885" s="193"/>
    </row>
    <row r="2886" ht="13.5" customHeight="1">
      <c r="A2886" s="193"/>
      <c r="B2886" s="251">
        <v>2874.0</v>
      </c>
      <c r="C2886" s="251">
        <f t="shared" si="1"/>
        <v>1.675291805</v>
      </c>
      <c r="D2886" s="251">
        <f t="shared" si="2"/>
        <v>1.21273131</v>
      </c>
      <c r="E2886" s="193"/>
      <c r="F2886" s="193"/>
      <c r="G2886" s="193"/>
      <c r="H2886" s="193"/>
    </row>
    <row r="2887" ht="13.5" customHeight="1">
      <c r="A2887" s="193"/>
      <c r="B2887" s="251">
        <v>2875.0</v>
      </c>
      <c r="C2887" s="251">
        <f t="shared" si="1"/>
        <v>1.675934752</v>
      </c>
      <c r="D2887" s="251">
        <f t="shared" si="2"/>
        <v>1.212821082</v>
      </c>
      <c r="E2887" s="193"/>
      <c r="F2887" s="193"/>
      <c r="G2887" s="193"/>
      <c r="H2887" s="193"/>
    </row>
    <row r="2888" ht="13.5" customHeight="1">
      <c r="A2888" s="193"/>
      <c r="B2888" s="251">
        <v>2876.0</v>
      </c>
      <c r="C2888" s="251">
        <f t="shared" si="1"/>
        <v>1.676577747</v>
      </c>
      <c r="D2888" s="251">
        <f t="shared" si="2"/>
        <v>1.212910868</v>
      </c>
      <c r="E2888" s="193"/>
      <c r="F2888" s="193"/>
      <c r="G2888" s="193"/>
      <c r="H2888" s="193"/>
    </row>
    <row r="2889" ht="13.5" customHeight="1">
      <c r="A2889" s="193"/>
      <c r="B2889" s="251">
        <v>2877.0</v>
      </c>
      <c r="C2889" s="251">
        <f t="shared" si="1"/>
        <v>1.677220789</v>
      </c>
      <c r="D2889" s="251">
        <f t="shared" si="2"/>
        <v>1.213000666</v>
      </c>
      <c r="E2889" s="193"/>
      <c r="F2889" s="193"/>
      <c r="G2889" s="193"/>
      <c r="H2889" s="193"/>
    </row>
    <row r="2890" ht="13.5" customHeight="1">
      <c r="A2890" s="193"/>
      <c r="B2890" s="251">
        <v>2878.0</v>
      </c>
      <c r="C2890" s="251">
        <f t="shared" si="1"/>
        <v>1.677863878</v>
      </c>
      <c r="D2890" s="251">
        <f t="shared" si="2"/>
        <v>1.213090478</v>
      </c>
      <c r="E2890" s="193"/>
      <c r="F2890" s="193"/>
      <c r="G2890" s="193"/>
      <c r="H2890" s="193"/>
    </row>
    <row r="2891" ht="13.5" customHeight="1">
      <c r="A2891" s="193"/>
      <c r="B2891" s="251">
        <v>2879.0</v>
      </c>
      <c r="C2891" s="251">
        <f t="shared" si="1"/>
        <v>1.678507015</v>
      </c>
      <c r="D2891" s="251">
        <f t="shared" si="2"/>
        <v>1.213180304</v>
      </c>
      <c r="E2891" s="193"/>
      <c r="F2891" s="193"/>
      <c r="G2891" s="193"/>
      <c r="H2891" s="193"/>
    </row>
    <row r="2892" ht="13.5" customHeight="1">
      <c r="A2892" s="193"/>
      <c r="B2892" s="251">
        <v>2880.0</v>
      </c>
      <c r="C2892" s="251">
        <f t="shared" si="1"/>
        <v>1.6791502</v>
      </c>
      <c r="D2892" s="251">
        <f t="shared" si="2"/>
        <v>1.213270142</v>
      </c>
      <c r="E2892" s="193"/>
      <c r="F2892" s="193"/>
      <c r="G2892" s="193"/>
      <c r="H2892" s="193"/>
    </row>
    <row r="2893" ht="13.5" customHeight="1">
      <c r="A2893" s="193"/>
      <c r="B2893" s="251">
        <v>2881.0</v>
      </c>
      <c r="C2893" s="251">
        <f t="shared" si="1"/>
        <v>1.679793433</v>
      </c>
      <c r="D2893" s="251">
        <f t="shared" si="2"/>
        <v>1.213359994</v>
      </c>
      <c r="E2893" s="193"/>
      <c r="F2893" s="193"/>
      <c r="G2893" s="193"/>
      <c r="H2893" s="193"/>
    </row>
    <row r="2894" ht="13.5" customHeight="1">
      <c r="A2894" s="193"/>
      <c r="B2894" s="251">
        <v>2882.0</v>
      </c>
      <c r="C2894" s="251">
        <f t="shared" si="1"/>
        <v>1.680436713</v>
      </c>
      <c r="D2894" s="251">
        <f t="shared" si="2"/>
        <v>1.213449859</v>
      </c>
      <c r="E2894" s="193"/>
      <c r="F2894" s="193"/>
      <c r="G2894" s="193"/>
      <c r="H2894" s="193"/>
    </row>
    <row r="2895" ht="13.5" customHeight="1">
      <c r="A2895" s="193"/>
      <c r="B2895" s="251">
        <v>2883.0</v>
      </c>
      <c r="C2895" s="251">
        <f t="shared" si="1"/>
        <v>1.681080041</v>
      </c>
      <c r="D2895" s="251">
        <f t="shared" si="2"/>
        <v>1.213539738</v>
      </c>
      <c r="E2895" s="193"/>
      <c r="F2895" s="193"/>
      <c r="G2895" s="193"/>
      <c r="H2895" s="193"/>
    </row>
    <row r="2896" ht="13.5" customHeight="1">
      <c r="A2896" s="193"/>
      <c r="B2896" s="251">
        <v>2884.0</v>
      </c>
      <c r="C2896" s="251">
        <f t="shared" si="1"/>
        <v>1.681723416</v>
      </c>
      <c r="D2896" s="251">
        <f t="shared" si="2"/>
        <v>1.21362963</v>
      </c>
      <c r="E2896" s="193"/>
      <c r="F2896" s="193"/>
      <c r="G2896" s="193"/>
      <c r="H2896" s="193"/>
    </row>
    <row r="2897" ht="13.5" customHeight="1">
      <c r="A2897" s="193"/>
      <c r="B2897" s="251">
        <v>2885.0</v>
      </c>
      <c r="C2897" s="251">
        <f t="shared" si="1"/>
        <v>1.682366839</v>
      </c>
      <c r="D2897" s="251">
        <f t="shared" si="2"/>
        <v>1.213719535</v>
      </c>
      <c r="E2897" s="193"/>
      <c r="F2897" s="193"/>
      <c r="G2897" s="193"/>
      <c r="H2897" s="193"/>
    </row>
    <row r="2898" ht="13.5" customHeight="1">
      <c r="A2898" s="193"/>
      <c r="B2898" s="251">
        <v>2886.0</v>
      </c>
      <c r="C2898" s="251">
        <f t="shared" si="1"/>
        <v>1.68301031</v>
      </c>
      <c r="D2898" s="251">
        <f t="shared" si="2"/>
        <v>1.213809453</v>
      </c>
      <c r="E2898" s="193"/>
      <c r="F2898" s="193"/>
      <c r="G2898" s="193"/>
      <c r="H2898" s="193"/>
    </row>
    <row r="2899" ht="13.5" customHeight="1">
      <c r="A2899" s="193"/>
      <c r="B2899" s="251">
        <v>2887.0</v>
      </c>
      <c r="C2899" s="251">
        <f t="shared" si="1"/>
        <v>1.683653828</v>
      </c>
      <c r="D2899" s="251">
        <f t="shared" si="2"/>
        <v>1.213899385</v>
      </c>
      <c r="E2899" s="193"/>
      <c r="F2899" s="193"/>
      <c r="G2899" s="193"/>
      <c r="H2899" s="193"/>
    </row>
    <row r="2900" ht="13.5" customHeight="1">
      <c r="A2900" s="193"/>
      <c r="B2900" s="251">
        <v>2888.0</v>
      </c>
      <c r="C2900" s="251">
        <f t="shared" si="1"/>
        <v>1.684297394</v>
      </c>
      <c r="D2900" s="251">
        <f t="shared" si="2"/>
        <v>1.21398933</v>
      </c>
      <c r="E2900" s="193"/>
      <c r="F2900" s="193"/>
      <c r="G2900" s="193"/>
      <c r="H2900" s="193"/>
    </row>
    <row r="2901" ht="13.5" customHeight="1">
      <c r="A2901" s="193"/>
      <c r="B2901" s="251">
        <v>2889.0</v>
      </c>
      <c r="C2901" s="251">
        <f t="shared" si="1"/>
        <v>1.684941008</v>
      </c>
      <c r="D2901" s="251">
        <f t="shared" si="2"/>
        <v>1.214079289</v>
      </c>
      <c r="E2901" s="193"/>
      <c r="F2901" s="193"/>
      <c r="G2901" s="193"/>
      <c r="H2901" s="193"/>
    </row>
    <row r="2902" ht="13.5" customHeight="1">
      <c r="A2902" s="193"/>
      <c r="B2902" s="251">
        <v>2890.0</v>
      </c>
      <c r="C2902" s="251">
        <f t="shared" si="1"/>
        <v>1.68558467</v>
      </c>
      <c r="D2902" s="251">
        <f t="shared" si="2"/>
        <v>1.21416926</v>
      </c>
      <c r="E2902" s="193"/>
      <c r="F2902" s="193"/>
      <c r="G2902" s="193"/>
      <c r="H2902" s="193"/>
    </row>
    <row r="2903" ht="13.5" customHeight="1">
      <c r="A2903" s="193"/>
      <c r="B2903" s="251">
        <v>2891.0</v>
      </c>
      <c r="C2903" s="251">
        <f t="shared" si="1"/>
        <v>1.686228379</v>
      </c>
      <c r="D2903" s="251">
        <f t="shared" si="2"/>
        <v>1.214259246</v>
      </c>
      <c r="E2903" s="193"/>
      <c r="F2903" s="193"/>
      <c r="G2903" s="193"/>
      <c r="H2903" s="193"/>
    </row>
    <row r="2904" ht="13.5" customHeight="1">
      <c r="A2904" s="193"/>
      <c r="B2904" s="251">
        <v>2892.0</v>
      </c>
      <c r="C2904" s="251">
        <f t="shared" si="1"/>
        <v>1.686872136</v>
      </c>
      <c r="D2904" s="251">
        <f t="shared" si="2"/>
        <v>1.214349244</v>
      </c>
      <c r="E2904" s="193"/>
      <c r="F2904" s="193"/>
      <c r="G2904" s="193"/>
      <c r="H2904" s="193"/>
    </row>
    <row r="2905" ht="13.5" customHeight="1">
      <c r="A2905" s="193"/>
      <c r="B2905" s="251">
        <v>2893.0</v>
      </c>
      <c r="C2905" s="251">
        <f t="shared" si="1"/>
        <v>1.68751594</v>
      </c>
      <c r="D2905" s="251">
        <f t="shared" si="2"/>
        <v>1.214439256</v>
      </c>
      <c r="E2905" s="193"/>
      <c r="F2905" s="193"/>
      <c r="G2905" s="193"/>
      <c r="H2905" s="193"/>
    </row>
    <row r="2906" ht="13.5" customHeight="1">
      <c r="A2906" s="193"/>
      <c r="B2906" s="251">
        <v>2894.0</v>
      </c>
      <c r="C2906" s="251">
        <f t="shared" si="1"/>
        <v>1.688159792</v>
      </c>
      <c r="D2906" s="251">
        <f t="shared" si="2"/>
        <v>1.214529281</v>
      </c>
      <c r="E2906" s="193"/>
      <c r="F2906" s="193"/>
      <c r="G2906" s="193"/>
      <c r="H2906" s="193"/>
    </row>
    <row r="2907" ht="13.5" customHeight="1">
      <c r="A2907" s="193"/>
      <c r="B2907" s="251">
        <v>2895.0</v>
      </c>
      <c r="C2907" s="251">
        <f t="shared" si="1"/>
        <v>1.688803693</v>
      </c>
      <c r="D2907" s="251">
        <f t="shared" si="2"/>
        <v>1.214619319</v>
      </c>
      <c r="E2907" s="193"/>
      <c r="F2907" s="193"/>
      <c r="G2907" s="193"/>
      <c r="H2907" s="193"/>
    </row>
    <row r="2908" ht="13.5" customHeight="1">
      <c r="A2908" s="193"/>
      <c r="B2908" s="251">
        <v>2896.0</v>
      </c>
      <c r="C2908" s="251">
        <f t="shared" si="1"/>
        <v>1.68944764</v>
      </c>
      <c r="D2908" s="251">
        <f t="shared" si="2"/>
        <v>1.214709371</v>
      </c>
      <c r="E2908" s="193"/>
      <c r="F2908" s="193"/>
      <c r="G2908" s="193"/>
      <c r="H2908" s="193"/>
    </row>
    <row r="2909" ht="13.5" customHeight="1">
      <c r="A2909" s="193"/>
      <c r="B2909" s="251">
        <v>2897.0</v>
      </c>
      <c r="C2909" s="251">
        <f t="shared" si="1"/>
        <v>1.690091636</v>
      </c>
      <c r="D2909" s="251">
        <f t="shared" si="2"/>
        <v>1.214799436</v>
      </c>
      <c r="E2909" s="193"/>
      <c r="F2909" s="193"/>
      <c r="G2909" s="193"/>
      <c r="H2909" s="193"/>
    </row>
    <row r="2910" ht="13.5" customHeight="1">
      <c r="A2910" s="193"/>
      <c r="B2910" s="251">
        <v>2898.0</v>
      </c>
      <c r="C2910" s="251">
        <f t="shared" si="1"/>
        <v>1.690735679</v>
      </c>
      <c r="D2910" s="251">
        <f t="shared" si="2"/>
        <v>1.214889515</v>
      </c>
      <c r="E2910" s="193"/>
      <c r="F2910" s="193"/>
      <c r="G2910" s="193"/>
      <c r="H2910" s="193"/>
    </row>
    <row r="2911" ht="13.5" customHeight="1">
      <c r="A2911" s="193"/>
      <c r="B2911" s="251">
        <v>2899.0</v>
      </c>
      <c r="C2911" s="251">
        <f t="shared" si="1"/>
        <v>1.69137977</v>
      </c>
      <c r="D2911" s="251">
        <f t="shared" si="2"/>
        <v>1.214979607</v>
      </c>
      <c r="E2911" s="193"/>
      <c r="F2911" s="193"/>
      <c r="G2911" s="193"/>
      <c r="H2911" s="193"/>
    </row>
    <row r="2912" ht="13.5" customHeight="1">
      <c r="A2912" s="193"/>
      <c r="B2912" s="251">
        <v>2900.0</v>
      </c>
      <c r="C2912" s="251">
        <f t="shared" si="1"/>
        <v>1.692023909</v>
      </c>
      <c r="D2912" s="251">
        <f t="shared" si="2"/>
        <v>1.215069712</v>
      </c>
      <c r="E2912" s="193"/>
      <c r="F2912" s="193"/>
      <c r="G2912" s="193"/>
      <c r="H2912" s="193"/>
    </row>
    <row r="2913" ht="13.5" customHeight="1">
      <c r="A2913" s="193"/>
      <c r="B2913" s="251">
        <v>2901.0</v>
      </c>
      <c r="C2913" s="251">
        <f t="shared" si="1"/>
        <v>1.692668096</v>
      </c>
      <c r="D2913" s="251">
        <f t="shared" si="2"/>
        <v>1.215159831</v>
      </c>
      <c r="E2913" s="193"/>
      <c r="F2913" s="193"/>
      <c r="G2913" s="193"/>
      <c r="H2913" s="193"/>
    </row>
    <row r="2914" ht="13.5" customHeight="1">
      <c r="A2914" s="193"/>
      <c r="B2914" s="251">
        <v>2902.0</v>
      </c>
      <c r="C2914" s="251">
        <f t="shared" si="1"/>
        <v>1.69331233</v>
      </c>
      <c r="D2914" s="251">
        <f t="shared" si="2"/>
        <v>1.215249963</v>
      </c>
      <c r="E2914" s="193"/>
      <c r="F2914" s="193"/>
      <c r="G2914" s="193"/>
      <c r="H2914" s="193"/>
    </row>
    <row r="2915" ht="13.5" customHeight="1">
      <c r="A2915" s="193"/>
      <c r="B2915" s="251">
        <v>2903.0</v>
      </c>
      <c r="C2915" s="251">
        <f t="shared" si="1"/>
        <v>1.693956612</v>
      </c>
      <c r="D2915" s="251">
        <f t="shared" si="2"/>
        <v>1.215340108</v>
      </c>
      <c r="E2915" s="193"/>
      <c r="F2915" s="193"/>
      <c r="G2915" s="193"/>
      <c r="H2915" s="193"/>
    </row>
    <row r="2916" ht="13.5" customHeight="1">
      <c r="A2916" s="193"/>
      <c r="B2916" s="251">
        <v>2904.0</v>
      </c>
      <c r="C2916" s="251">
        <f t="shared" si="1"/>
        <v>1.694600942</v>
      </c>
      <c r="D2916" s="251">
        <f t="shared" si="2"/>
        <v>1.215430267</v>
      </c>
      <c r="E2916" s="193"/>
      <c r="F2916" s="193"/>
      <c r="G2916" s="193"/>
      <c r="H2916" s="193"/>
    </row>
    <row r="2917" ht="13.5" customHeight="1">
      <c r="A2917" s="193"/>
      <c r="B2917" s="251">
        <v>2905.0</v>
      </c>
      <c r="C2917" s="251">
        <f t="shared" si="1"/>
        <v>1.69524532</v>
      </c>
      <c r="D2917" s="251">
        <f t="shared" si="2"/>
        <v>1.215520439</v>
      </c>
      <c r="E2917" s="193"/>
      <c r="F2917" s="193"/>
      <c r="G2917" s="193"/>
      <c r="H2917" s="193"/>
    </row>
    <row r="2918" ht="13.5" customHeight="1">
      <c r="A2918" s="193"/>
      <c r="B2918" s="251">
        <v>2906.0</v>
      </c>
      <c r="C2918" s="251">
        <f t="shared" si="1"/>
        <v>1.695889745</v>
      </c>
      <c r="D2918" s="251">
        <f t="shared" si="2"/>
        <v>1.215610625</v>
      </c>
      <c r="E2918" s="193"/>
      <c r="F2918" s="193"/>
      <c r="G2918" s="193"/>
      <c r="H2918" s="193"/>
    </row>
    <row r="2919" ht="13.5" customHeight="1">
      <c r="A2919" s="193"/>
      <c r="B2919" s="251">
        <v>2907.0</v>
      </c>
      <c r="C2919" s="251">
        <f t="shared" si="1"/>
        <v>1.696534219</v>
      </c>
      <c r="D2919" s="251">
        <f t="shared" si="2"/>
        <v>1.215700824</v>
      </c>
      <c r="E2919" s="193"/>
      <c r="F2919" s="193"/>
      <c r="G2919" s="193"/>
      <c r="H2919" s="193"/>
    </row>
    <row r="2920" ht="13.5" customHeight="1">
      <c r="A2920" s="193"/>
      <c r="B2920" s="251">
        <v>2908.0</v>
      </c>
      <c r="C2920" s="251">
        <f t="shared" si="1"/>
        <v>1.69717874</v>
      </c>
      <c r="D2920" s="251">
        <f t="shared" si="2"/>
        <v>1.215791036</v>
      </c>
      <c r="E2920" s="193"/>
      <c r="F2920" s="193"/>
      <c r="G2920" s="193"/>
      <c r="H2920" s="193"/>
    </row>
    <row r="2921" ht="13.5" customHeight="1">
      <c r="A2921" s="193"/>
      <c r="B2921" s="251">
        <v>2909.0</v>
      </c>
      <c r="C2921" s="251">
        <f t="shared" si="1"/>
        <v>1.697823309</v>
      </c>
      <c r="D2921" s="251">
        <f t="shared" si="2"/>
        <v>1.215881262</v>
      </c>
      <c r="E2921" s="193"/>
      <c r="F2921" s="193"/>
      <c r="G2921" s="193"/>
      <c r="H2921" s="193"/>
    </row>
    <row r="2922" ht="13.5" customHeight="1">
      <c r="A2922" s="193"/>
      <c r="B2922" s="251">
        <v>2910.0</v>
      </c>
      <c r="C2922" s="251">
        <f t="shared" si="1"/>
        <v>1.698467926</v>
      </c>
      <c r="D2922" s="251">
        <f t="shared" si="2"/>
        <v>1.215971501</v>
      </c>
      <c r="E2922" s="193"/>
      <c r="F2922" s="193"/>
      <c r="G2922" s="193"/>
      <c r="H2922" s="193"/>
    </row>
    <row r="2923" ht="13.5" customHeight="1">
      <c r="A2923" s="193"/>
      <c r="B2923" s="251">
        <v>2911.0</v>
      </c>
      <c r="C2923" s="251">
        <f t="shared" si="1"/>
        <v>1.69911259</v>
      </c>
      <c r="D2923" s="251">
        <f t="shared" si="2"/>
        <v>1.216061753</v>
      </c>
      <c r="E2923" s="193"/>
      <c r="F2923" s="193"/>
      <c r="G2923" s="193"/>
      <c r="H2923" s="193"/>
    </row>
    <row r="2924" ht="13.5" customHeight="1">
      <c r="A2924" s="193"/>
      <c r="B2924" s="251">
        <v>2912.0</v>
      </c>
      <c r="C2924" s="251">
        <f t="shared" si="1"/>
        <v>1.699757303</v>
      </c>
      <c r="D2924" s="251">
        <f t="shared" si="2"/>
        <v>1.216152019</v>
      </c>
      <c r="E2924" s="193"/>
      <c r="F2924" s="193"/>
      <c r="G2924" s="193"/>
      <c r="H2924" s="193"/>
    </row>
    <row r="2925" ht="13.5" customHeight="1">
      <c r="A2925" s="193"/>
      <c r="B2925" s="251">
        <v>2913.0</v>
      </c>
      <c r="C2925" s="251">
        <f t="shared" si="1"/>
        <v>1.700402063</v>
      </c>
      <c r="D2925" s="251">
        <f t="shared" si="2"/>
        <v>1.216242298</v>
      </c>
      <c r="E2925" s="193"/>
      <c r="F2925" s="193"/>
      <c r="G2925" s="193"/>
      <c r="H2925" s="193"/>
    </row>
    <row r="2926" ht="13.5" customHeight="1">
      <c r="A2926" s="193"/>
      <c r="B2926" s="251">
        <v>2914.0</v>
      </c>
      <c r="C2926" s="251">
        <f t="shared" si="1"/>
        <v>1.701046871</v>
      </c>
      <c r="D2926" s="251">
        <f t="shared" si="2"/>
        <v>1.216332591</v>
      </c>
      <c r="E2926" s="193"/>
      <c r="F2926" s="193"/>
      <c r="G2926" s="193"/>
      <c r="H2926" s="193"/>
    </row>
    <row r="2927" ht="13.5" customHeight="1">
      <c r="A2927" s="193"/>
      <c r="B2927" s="251">
        <v>2915.0</v>
      </c>
      <c r="C2927" s="251">
        <f t="shared" si="1"/>
        <v>1.701691728</v>
      </c>
      <c r="D2927" s="251">
        <f t="shared" si="2"/>
        <v>1.216422897</v>
      </c>
      <c r="E2927" s="193"/>
      <c r="F2927" s="193"/>
      <c r="G2927" s="193"/>
      <c r="H2927" s="193"/>
    </row>
    <row r="2928" ht="13.5" customHeight="1">
      <c r="A2928" s="193"/>
      <c r="B2928" s="251">
        <v>2916.0</v>
      </c>
      <c r="C2928" s="251">
        <f t="shared" si="1"/>
        <v>1.702336632</v>
      </c>
      <c r="D2928" s="251">
        <f t="shared" si="2"/>
        <v>1.216513217</v>
      </c>
      <c r="E2928" s="193"/>
      <c r="F2928" s="193"/>
      <c r="G2928" s="193"/>
      <c r="H2928" s="193"/>
    </row>
    <row r="2929" ht="13.5" customHeight="1">
      <c r="A2929" s="193"/>
      <c r="B2929" s="251">
        <v>2917.0</v>
      </c>
      <c r="C2929" s="251">
        <f t="shared" si="1"/>
        <v>1.702981583</v>
      </c>
      <c r="D2929" s="251">
        <f t="shared" si="2"/>
        <v>1.216603549</v>
      </c>
      <c r="E2929" s="193"/>
      <c r="F2929" s="193"/>
      <c r="G2929" s="193"/>
      <c r="H2929" s="193"/>
    </row>
    <row r="2930" ht="13.5" customHeight="1">
      <c r="A2930" s="193"/>
      <c r="B2930" s="251">
        <v>2918.0</v>
      </c>
      <c r="C2930" s="251">
        <f t="shared" si="1"/>
        <v>1.703626583</v>
      </c>
      <c r="D2930" s="251">
        <f t="shared" si="2"/>
        <v>1.216693896</v>
      </c>
      <c r="E2930" s="193"/>
      <c r="F2930" s="193"/>
      <c r="G2930" s="193"/>
      <c r="H2930" s="193"/>
    </row>
    <row r="2931" ht="13.5" customHeight="1">
      <c r="A2931" s="193"/>
      <c r="B2931" s="251">
        <v>2919.0</v>
      </c>
      <c r="C2931" s="251">
        <f t="shared" si="1"/>
        <v>1.704271631</v>
      </c>
      <c r="D2931" s="251">
        <f t="shared" si="2"/>
        <v>1.216784255</v>
      </c>
      <c r="E2931" s="193"/>
      <c r="F2931" s="193"/>
      <c r="G2931" s="193"/>
      <c r="H2931" s="193"/>
    </row>
    <row r="2932" ht="13.5" customHeight="1">
      <c r="A2932" s="193"/>
      <c r="B2932" s="251">
        <v>2920.0</v>
      </c>
      <c r="C2932" s="251">
        <f t="shared" si="1"/>
        <v>1.704916727</v>
      </c>
      <c r="D2932" s="251">
        <f t="shared" si="2"/>
        <v>1.216874629</v>
      </c>
      <c r="E2932" s="193"/>
      <c r="F2932" s="193"/>
      <c r="G2932" s="193"/>
      <c r="H2932" s="193"/>
    </row>
    <row r="2933" ht="13.5" customHeight="1">
      <c r="A2933" s="193"/>
      <c r="B2933" s="251">
        <v>2921.0</v>
      </c>
      <c r="C2933" s="251">
        <f t="shared" si="1"/>
        <v>1.70556187</v>
      </c>
      <c r="D2933" s="251">
        <f t="shared" si="2"/>
        <v>1.216965015</v>
      </c>
      <c r="E2933" s="193"/>
      <c r="F2933" s="193"/>
      <c r="G2933" s="193"/>
      <c r="H2933" s="193"/>
    </row>
    <row r="2934" ht="13.5" customHeight="1">
      <c r="A2934" s="193"/>
      <c r="B2934" s="251">
        <v>2922.0</v>
      </c>
      <c r="C2934" s="251">
        <f t="shared" si="1"/>
        <v>1.706207062</v>
      </c>
      <c r="D2934" s="251">
        <f t="shared" si="2"/>
        <v>1.217055415</v>
      </c>
      <c r="E2934" s="193"/>
      <c r="F2934" s="193"/>
      <c r="G2934" s="193"/>
      <c r="H2934" s="193"/>
    </row>
    <row r="2935" ht="13.5" customHeight="1">
      <c r="A2935" s="193"/>
      <c r="B2935" s="251">
        <v>2923.0</v>
      </c>
      <c r="C2935" s="251">
        <f t="shared" si="1"/>
        <v>1.706852301</v>
      </c>
      <c r="D2935" s="251">
        <f t="shared" si="2"/>
        <v>1.217145829</v>
      </c>
      <c r="E2935" s="193"/>
      <c r="F2935" s="193"/>
      <c r="G2935" s="193"/>
      <c r="H2935" s="193"/>
    </row>
    <row r="2936" ht="13.5" customHeight="1">
      <c r="A2936" s="193"/>
      <c r="B2936" s="251">
        <v>2924.0</v>
      </c>
      <c r="C2936" s="251">
        <f t="shared" si="1"/>
        <v>1.707497588</v>
      </c>
      <c r="D2936" s="251">
        <f t="shared" si="2"/>
        <v>1.217236256</v>
      </c>
      <c r="E2936" s="193"/>
      <c r="F2936" s="193"/>
      <c r="G2936" s="193"/>
      <c r="H2936" s="193"/>
    </row>
    <row r="2937" ht="13.5" customHeight="1">
      <c r="A2937" s="193"/>
      <c r="B2937" s="251">
        <v>2925.0</v>
      </c>
      <c r="C2937" s="251">
        <f t="shared" si="1"/>
        <v>1.708142923</v>
      </c>
      <c r="D2937" s="251">
        <f t="shared" si="2"/>
        <v>1.217326696</v>
      </c>
      <c r="E2937" s="193"/>
      <c r="F2937" s="193"/>
      <c r="G2937" s="193"/>
      <c r="H2937" s="193"/>
    </row>
    <row r="2938" ht="13.5" customHeight="1">
      <c r="A2938" s="193"/>
      <c r="B2938" s="251">
        <v>2926.0</v>
      </c>
      <c r="C2938" s="251">
        <f t="shared" si="1"/>
        <v>1.708788307</v>
      </c>
      <c r="D2938" s="251">
        <f t="shared" si="2"/>
        <v>1.21741715</v>
      </c>
      <c r="E2938" s="193"/>
      <c r="F2938" s="193"/>
      <c r="G2938" s="193"/>
      <c r="H2938" s="193"/>
    </row>
    <row r="2939" ht="13.5" customHeight="1">
      <c r="A2939" s="193"/>
      <c r="B2939" s="251">
        <v>2927.0</v>
      </c>
      <c r="C2939" s="251">
        <f t="shared" si="1"/>
        <v>1.709433738</v>
      </c>
      <c r="D2939" s="251">
        <f t="shared" si="2"/>
        <v>1.217507617</v>
      </c>
      <c r="E2939" s="193"/>
      <c r="F2939" s="193"/>
      <c r="G2939" s="193"/>
      <c r="H2939" s="193"/>
    </row>
    <row r="2940" ht="13.5" customHeight="1">
      <c r="A2940" s="193"/>
      <c r="B2940" s="251">
        <v>2928.0</v>
      </c>
      <c r="C2940" s="251">
        <f t="shared" si="1"/>
        <v>1.710079217</v>
      </c>
      <c r="D2940" s="251">
        <f t="shared" si="2"/>
        <v>1.217598098</v>
      </c>
      <c r="E2940" s="193"/>
      <c r="F2940" s="193"/>
      <c r="G2940" s="193"/>
      <c r="H2940" s="193"/>
    </row>
    <row r="2941" ht="13.5" customHeight="1">
      <c r="A2941" s="193"/>
      <c r="B2941" s="251">
        <v>2929.0</v>
      </c>
      <c r="C2941" s="251">
        <f t="shared" si="1"/>
        <v>1.710724744</v>
      </c>
      <c r="D2941" s="251">
        <f t="shared" si="2"/>
        <v>1.217688592</v>
      </c>
      <c r="E2941" s="193"/>
      <c r="F2941" s="193"/>
      <c r="G2941" s="193"/>
      <c r="H2941" s="193"/>
    </row>
    <row r="2942" ht="13.5" customHeight="1">
      <c r="A2942" s="193"/>
      <c r="B2942" s="251">
        <v>2930.0</v>
      </c>
      <c r="C2942" s="251">
        <f t="shared" si="1"/>
        <v>1.711370319</v>
      </c>
      <c r="D2942" s="251">
        <f t="shared" si="2"/>
        <v>1.217779099</v>
      </c>
      <c r="E2942" s="193"/>
      <c r="F2942" s="193"/>
      <c r="G2942" s="193"/>
      <c r="H2942" s="193"/>
    </row>
    <row r="2943" ht="13.5" customHeight="1">
      <c r="A2943" s="193"/>
      <c r="B2943" s="251">
        <v>2931.0</v>
      </c>
      <c r="C2943" s="251">
        <f t="shared" si="1"/>
        <v>1.712015942</v>
      </c>
      <c r="D2943" s="251">
        <f t="shared" si="2"/>
        <v>1.21786962</v>
      </c>
      <c r="E2943" s="193"/>
      <c r="F2943" s="193"/>
      <c r="G2943" s="193"/>
      <c r="H2943" s="193"/>
    </row>
    <row r="2944" ht="13.5" customHeight="1">
      <c r="A2944" s="193"/>
      <c r="B2944" s="251">
        <v>2932.0</v>
      </c>
      <c r="C2944" s="251">
        <f t="shared" si="1"/>
        <v>1.712661613</v>
      </c>
      <c r="D2944" s="251">
        <f t="shared" si="2"/>
        <v>1.217960155</v>
      </c>
      <c r="E2944" s="193"/>
      <c r="F2944" s="193"/>
      <c r="G2944" s="193"/>
      <c r="H2944" s="193"/>
    </row>
    <row r="2945" ht="13.5" customHeight="1">
      <c r="A2945" s="193"/>
      <c r="B2945" s="251">
        <v>2933.0</v>
      </c>
      <c r="C2945" s="251">
        <f t="shared" si="1"/>
        <v>1.713307332</v>
      </c>
      <c r="D2945" s="251">
        <f t="shared" si="2"/>
        <v>1.218050703</v>
      </c>
      <c r="E2945" s="193"/>
      <c r="F2945" s="193"/>
      <c r="G2945" s="193"/>
      <c r="H2945" s="193"/>
    </row>
    <row r="2946" ht="13.5" customHeight="1">
      <c r="A2946" s="193"/>
      <c r="B2946" s="251">
        <v>2934.0</v>
      </c>
      <c r="C2946" s="251">
        <f t="shared" si="1"/>
        <v>1.713953099</v>
      </c>
      <c r="D2946" s="251">
        <f t="shared" si="2"/>
        <v>1.218141264</v>
      </c>
      <c r="E2946" s="193"/>
      <c r="F2946" s="193"/>
      <c r="G2946" s="193"/>
      <c r="H2946" s="193"/>
    </row>
    <row r="2947" ht="13.5" customHeight="1">
      <c r="A2947" s="193"/>
      <c r="B2947" s="251">
        <v>2935.0</v>
      </c>
      <c r="C2947" s="251">
        <f t="shared" si="1"/>
        <v>1.714598914</v>
      </c>
      <c r="D2947" s="251">
        <f t="shared" si="2"/>
        <v>1.218231839</v>
      </c>
      <c r="E2947" s="193"/>
      <c r="F2947" s="193"/>
      <c r="G2947" s="193"/>
      <c r="H2947" s="193"/>
    </row>
    <row r="2948" ht="13.5" customHeight="1">
      <c r="A2948" s="193"/>
      <c r="B2948" s="251">
        <v>2936.0</v>
      </c>
      <c r="C2948" s="251">
        <f t="shared" si="1"/>
        <v>1.715244777</v>
      </c>
      <c r="D2948" s="251">
        <f t="shared" si="2"/>
        <v>1.218322427</v>
      </c>
      <c r="E2948" s="193"/>
      <c r="F2948" s="193"/>
      <c r="G2948" s="193"/>
      <c r="H2948" s="193"/>
    </row>
    <row r="2949" ht="13.5" customHeight="1">
      <c r="A2949" s="193"/>
      <c r="B2949" s="251">
        <v>2937.0</v>
      </c>
      <c r="C2949" s="251">
        <f t="shared" si="1"/>
        <v>1.715890688</v>
      </c>
      <c r="D2949" s="251">
        <f t="shared" si="2"/>
        <v>1.218413029</v>
      </c>
      <c r="E2949" s="193"/>
      <c r="F2949" s="193"/>
      <c r="G2949" s="193"/>
      <c r="H2949" s="193"/>
    </row>
    <row r="2950" ht="13.5" customHeight="1">
      <c r="A2950" s="193"/>
      <c r="B2950" s="251">
        <v>2938.0</v>
      </c>
      <c r="C2950" s="251">
        <f t="shared" si="1"/>
        <v>1.716536648</v>
      </c>
      <c r="D2950" s="251">
        <f t="shared" si="2"/>
        <v>1.218503644</v>
      </c>
      <c r="E2950" s="193"/>
      <c r="F2950" s="193"/>
      <c r="G2950" s="193"/>
      <c r="H2950" s="193"/>
    </row>
    <row r="2951" ht="13.5" customHeight="1">
      <c r="A2951" s="193"/>
      <c r="B2951" s="251">
        <v>2939.0</v>
      </c>
      <c r="C2951" s="251">
        <f t="shared" si="1"/>
        <v>1.717182655</v>
      </c>
      <c r="D2951" s="251">
        <f t="shared" si="2"/>
        <v>1.218594273</v>
      </c>
      <c r="E2951" s="193"/>
      <c r="F2951" s="193"/>
      <c r="G2951" s="193"/>
      <c r="H2951" s="193"/>
    </row>
    <row r="2952" ht="13.5" customHeight="1">
      <c r="A2952" s="193"/>
      <c r="B2952" s="251">
        <v>2940.0</v>
      </c>
      <c r="C2952" s="251">
        <f t="shared" si="1"/>
        <v>1.71782871</v>
      </c>
      <c r="D2952" s="251">
        <f t="shared" si="2"/>
        <v>1.218684915</v>
      </c>
      <c r="E2952" s="193"/>
      <c r="F2952" s="193"/>
      <c r="G2952" s="193"/>
      <c r="H2952" s="193"/>
    </row>
    <row r="2953" ht="13.5" customHeight="1">
      <c r="A2953" s="193"/>
      <c r="B2953" s="251">
        <v>2941.0</v>
      </c>
      <c r="C2953" s="251">
        <f t="shared" si="1"/>
        <v>1.718474813</v>
      </c>
      <c r="D2953" s="251">
        <f t="shared" si="2"/>
        <v>1.218775571</v>
      </c>
      <c r="E2953" s="193"/>
      <c r="F2953" s="193"/>
      <c r="G2953" s="193"/>
      <c r="H2953" s="193"/>
    </row>
    <row r="2954" ht="13.5" customHeight="1">
      <c r="A2954" s="193"/>
      <c r="B2954" s="251">
        <v>2942.0</v>
      </c>
      <c r="C2954" s="251">
        <f t="shared" si="1"/>
        <v>1.719120965</v>
      </c>
      <c r="D2954" s="251">
        <f t="shared" si="2"/>
        <v>1.21886624</v>
      </c>
      <c r="E2954" s="193"/>
      <c r="F2954" s="193"/>
      <c r="G2954" s="193"/>
      <c r="H2954" s="193"/>
    </row>
    <row r="2955" ht="13.5" customHeight="1">
      <c r="A2955" s="193"/>
      <c r="B2955" s="251">
        <v>2943.0</v>
      </c>
      <c r="C2955" s="251">
        <f t="shared" si="1"/>
        <v>1.719767164</v>
      </c>
      <c r="D2955" s="251">
        <f t="shared" si="2"/>
        <v>1.218956923</v>
      </c>
      <c r="E2955" s="193"/>
      <c r="F2955" s="193"/>
      <c r="G2955" s="193"/>
      <c r="H2955" s="193"/>
    </row>
    <row r="2956" ht="13.5" customHeight="1">
      <c r="A2956" s="193"/>
      <c r="B2956" s="251">
        <v>2944.0</v>
      </c>
      <c r="C2956" s="251">
        <f t="shared" si="1"/>
        <v>1.720413412</v>
      </c>
      <c r="D2956" s="251">
        <f t="shared" si="2"/>
        <v>1.219047619</v>
      </c>
      <c r="E2956" s="193"/>
      <c r="F2956" s="193"/>
      <c r="G2956" s="193"/>
      <c r="H2956" s="193"/>
    </row>
    <row r="2957" ht="13.5" customHeight="1">
      <c r="A2957" s="193"/>
      <c r="B2957" s="251">
        <v>2945.0</v>
      </c>
      <c r="C2957" s="251">
        <f t="shared" si="1"/>
        <v>1.721059707</v>
      </c>
      <c r="D2957" s="251">
        <f t="shared" si="2"/>
        <v>1.219138329</v>
      </c>
      <c r="E2957" s="193"/>
      <c r="F2957" s="193"/>
      <c r="G2957" s="193"/>
      <c r="H2957" s="193"/>
    </row>
    <row r="2958" ht="13.5" customHeight="1">
      <c r="A2958" s="193"/>
      <c r="B2958" s="251">
        <v>2946.0</v>
      </c>
      <c r="C2958" s="251">
        <f t="shared" si="1"/>
        <v>1.721706051</v>
      </c>
      <c r="D2958" s="251">
        <f t="shared" si="2"/>
        <v>1.219229052</v>
      </c>
      <c r="E2958" s="193"/>
      <c r="F2958" s="193"/>
      <c r="G2958" s="193"/>
      <c r="H2958" s="193"/>
    </row>
    <row r="2959" ht="13.5" customHeight="1">
      <c r="A2959" s="193"/>
      <c r="B2959" s="251">
        <v>2947.0</v>
      </c>
      <c r="C2959" s="251">
        <f t="shared" si="1"/>
        <v>1.722352443</v>
      </c>
      <c r="D2959" s="251">
        <f t="shared" si="2"/>
        <v>1.219319789</v>
      </c>
      <c r="E2959" s="193"/>
      <c r="F2959" s="193"/>
      <c r="G2959" s="193"/>
      <c r="H2959" s="193"/>
    </row>
    <row r="2960" ht="13.5" customHeight="1">
      <c r="A2960" s="193"/>
      <c r="B2960" s="251">
        <v>2948.0</v>
      </c>
      <c r="C2960" s="251">
        <f t="shared" si="1"/>
        <v>1.722998883</v>
      </c>
      <c r="D2960" s="251">
        <f t="shared" si="2"/>
        <v>1.219410539</v>
      </c>
      <c r="E2960" s="193"/>
      <c r="F2960" s="193"/>
      <c r="G2960" s="193"/>
      <c r="H2960" s="193"/>
    </row>
    <row r="2961" ht="13.5" customHeight="1">
      <c r="A2961" s="193"/>
      <c r="B2961" s="251">
        <v>2949.0</v>
      </c>
      <c r="C2961" s="251">
        <f t="shared" si="1"/>
        <v>1.723645371</v>
      </c>
      <c r="D2961" s="251">
        <f t="shared" si="2"/>
        <v>1.219501303</v>
      </c>
      <c r="E2961" s="193"/>
      <c r="F2961" s="193"/>
      <c r="G2961" s="193"/>
      <c r="H2961" s="193"/>
    </row>
    <row r="2962" ht="13.5" customHeight="1">
      <c r="A2962" s="193"/>
      <c r="B2962" s="251">
        <v>2950.0</v>
      </c>
      <c r="C2962" s="251">
        <f t="shared" si="1"/>
        <v>1.724291907</v>
      </c>
      <c r="D2962" s="251">
        <f t="shared" si="2"/>
        <v>1.21959208</v>
      </c>
      <c r="E2962" s="193"/>
      <c r="F2962" s="193"/>
      <c r="G2962" s="193"/>
      <c r="H2962" s="193"/>
    </row>
    <row r="2963" ht="13.5" customHeight="1">
      <c r="A2963" s="193"/>
      <c r="B2963" s="251">
        <v>2951.0</v>
      </c>
      <c r="C2963" s="251">
        <f t="shared" si="1"/>
        <v>1.724938491</v>
      </c>
      <c r="D2963" s="251">
        <f t="shared" si="2"/>
        <v>1.219682871</v>
      </c>
      <c r="E2963" s="193"/>
      <c r="F2963" s="193"/>
      <c r="G2963" s="193"/>
      <c r="H2963" s="193"/>
    </row>
    <row r="2964" ht="13.5" customHeight="1">
      <c r="A2964" s="193"/>
      <c r="B2964" s="251">
        <v>2952.0</v>
      </c>
      <c r="C2964" s="251">
        <f t="shared" si="1"/>
        <v>1.725585123</v>
      </c>
      <c r="D2964" s="251">
        <f t="shared" si="2"/>
        <v>1.219773675</v>
      </c>
      <c r="E2964" s="193"/>
      <c r="F2964" s="193"/>
      <c r="G2964" s="193"/>
      <c r="H2964" s="193"/>
    </row>
    <row r="2965" ht="13.5" customHeight="1">
      <c r="A2965" s="193"/>
      <c r="B2965" s="251">
        <v>2953.0</v>
      </c>
      <c r="C2965" s="251">
        <f t="shared" si="1"/>
        <v>1.726231804</v>
      </c>
      <c r="D2965" s="251">
        <f t="shared" si="2"/>
        <v>1.219864493</v>
      </c>
      <c r="E2965" s="193"/>
      <c r="F2965" s="193"/>
      <c r="G2965" s="193"/>
      <c r="H2965" s="193"/>
    </row>
    <row r="2966" ht="13.5" customHeight="1">
      <c r="A2966" s="193"/>
      <c r="B2966" s="251">
        <v>2954.0</v>
      </c>
      <c r="C2966" s="251">
        <f t="shared" si="1"/>
        <v>1.726878533</v>
      </c>
      <c r="D2966" s="251">
        <f t="shared" si="2"/>
        <v>1.219955324</v>
      </c>
      <c r="E2966" s="193"/>
      <c r="F2966" s="193"/>
      <c r="G2966" s="193"/>
      <c r="H2966" s="193"/>
    </row>
    <row r="2967" ht="13.5" customHeight="1">
      <c r="A2967" s="193"/>
      <c r="B2967" s="251">
        <v>2955.0</v>
      </c>
      <c r="C2967" s="251">
        <f t="shared" si="1"/>
        <v>1.727525309</v>
      </c>
      <c r="D2967" s="251">
        <f t="shared" si="2"/>
        <v>1.220046169</v>
      </c>
      <c r="E2967" s="193"/>
      <c r="F2967" s="193"/>
      <c r="G2967" s="193"/>
      <c r="H2967" s="193"/>
    </row>
    <row r="2968" ht="13.5" customHeight="1">
      <c r="A2968" s="193"/>
      <c r="B2968" s="251">
        <v>2956.0</v>
      </c>
      <c r="C2968" s="251">
        <f t="shared" si="1"/>
        <v>1.728172134</v>
      </c>
      <c r="D2968" s="251">
        <f t="shared" si="2"/>
        <v>1.220137027</v>
      </c>
      <c r="E2968" s="193"/>
      <c r="F2968" s="193"/>
      <c r="G2968" s="193"/>
      <c r="H2968" s="193"/>
    </row>
    <row r="2969" ht="13.5" customHeight="1">
      <c r="A2969" s="193"/>
      <c r="B2969" s="251">
        <v>2957.0</v>
      </c>
      <c r="C2969" s="251">
        <f t="shared" si="1"/>
        <v>1.728819008</v>
      </c>
      <c r="D2969" s="251">
        <f t="shared" si="2"/>
        <v>1.220227899</v>
      </c>
      <c r="E2969" s="193"/>
      <c r="F2969" s="193"/>
      <c r="G2969" s="193"/>
      <c r="H2969" s="193"/>
    </row>
    <row r="2970" ht="13.5" customHeight="1">
      <c r="A2970" s="193"/>
      <c r="B2970" s="251">
        <v>2958.0</v>
      </c>
      <c r="C2970" s="251">
        <f t="shared" si="1"/>
        <v>1.729465929</v>
      </c>
      <c r="D2970" s="251">
        <f t="shared" si="2"/>
        <v>1.220318784</v>
      </c>
      <c r="E2970" s="193"/>
      <c r="F2970" s="193"/>
      <c r="G2970" s="193"/>
      <c r="H2970" s="193"/>
    </row>
    <row r="2971" ht="13.5" customHeight="1">
      <c r="A2971" s="193"/>
      <c r="B2971" s="251">
        <v>2959.0</v>
      </c>
      <c r="C2971" s="251">
        <f t="shared" si="1"/>
        <v>1.730112898</v>
      </c>
      <c r="D2971" s="251">
        <f t="shared" si="2"/>
        <v>1.220409683</v>
      </c>
      <c r="E2971" s="193"/>
      <c r="F2971" s="193"/>
      <c r="G2971" s="193"/>
      <c r="H2971" s="193"/>
    </row>
    <row r="2972" ht="13.5" customHeight="1">
      <c r="A2972" s="193"/>
      <c r="B2972" s="251">
        <v>2960.0</v>
      </c>
      <c r="C2972" s="251">
        <f t="shared" si="1"/>
        <v>1.730759916</v>
      </c>
      <c r="D2972" s="251">
        <f t="shared" si="2"/>
        <v>1.220500596</v>
      </c>
      <c r="E2972" s="193"/>
      <c r="F2972" s="193"/>
      <c r="G2972" s="193"/>
      <c r="H2972" s="193"/>
    </row>
    <row r="2973" ht="13.5" customHeight="1">
      <c r="A2973" s="193"/>
      <c r="B2973" s="251">
        <v>2961.0</v>
      </c>
      <c r="C2973" s="251">
        <f t="shared" si="1"/>
        <v>1.731406982</v>
      </c>
      <c r="D2973" s="251">
        <f t="shared" si="2"/>
        <v>1.220591522</v>
      </c>
      <c r="E2973" s="193"/>
      <c r="F2973" s="193"/>
      <c r="G2973" s="193"/>
      <c r="H2973" s="193"/>
    </row>
    <row r="2974" ht="13.5" customHeight="1">
      <c r="A2974" s="193"/>
      <c r="B2974" s="251">
        <v>2962.0</v>
      </c>
      <c r="C2974" s="251">
        <f t="shared" si="1"/>
        <v>1.732054096</v>
      </c>
      <c r="D2974" s="251">
        <f t="shared" si="2"/>
        <v>1.220682462</v>
      </c>
      <c r="E2974" s="193"/>
      <c r="F2974" s="193"/>
      <c r="G2974" s="193"/>
      <c r="H2974" s="193"/>
    </row>
    <row r="2975" ht="13.5" customHeight="1">
      <c r="A2975" s="193"/>
      <c r="B2975" s="251">
        <v>2963.0</v>
      </c>
      <c r="C2975" s="251">
        <f t="shared" si="1"/>
        <v>1.732701259</v>
      </c>
      <c r="D2975" s="251">
        <f t="shared" si="2"/>
        <v>1.220773415</v>
      </c>
      <c r="E2975" s="193"/>
      <c r="F2975" s="193"/>
      <c r="G2975" s="193"/>
      <c r="H2975" s="193"/>
    </row>
    <row r="2976" ht="13.5" customHeight="1">
      <c r="A2976" s="193"/>
      <c r="B2976" s="251">
        <v>2964.0</v>
      </c>
      <c r="C2976" s="251">
        <f t="shared" si="1"/>
        <v>1.733348469</v>
      </c>
      <c r="D2976" s="251">
        <f t="shared" si="2"/>
        <v>1.220864382</v>
      </c>
      <c r="E2976" s="193"/>
      <c r="F2976" s="193"/>
      <c r="G2976" s="193"/>
      <c r="H2976" s="193"/>
    </row>
    <row r="2977" ht="13.5" customHeight="1">
      <c r="A2977" s="193"/>
      <c r="B2977" s="251">
        <v>2965.0</v>
      </c>
      <c r="C2977" s="251">
        <f t="shared" si="1"/>
        <v>1.733995728</v>
      </c>
      <c r="D2977" s="251">
        <f t="shared" si="2"/>
        <v>1.220955362</v>
      </c>
      <c r="E2977" s="193"/>
      <c r="F2977" s="193"/>
      <c r="G2977" s="193"/>
      <c r="H2977" s="193"/>
    </row>
    <row r="2978" ht="13.5" customHeight="1">
      <c r="A2978" s="193"/>
      <c r="B2978" s="251">
        <v>2966.0</v>
      </c>
      <c r="C2978" s="251">
        <f t="shared" si="1"/>
        <v>1.734643035</v>
      </c>
      <c r="D2978" s="251">
        <f t="shared" si="2"/>
        <v>1.221046356</v>
      </c>
      <c r="E2978" s="193"/>
      <c r="F2978" s="193"/>
      <c r="G2978" s="193"/>
      <c r="H2978" s="193"/>
    </row>
    <row r="2979" ht="13.5" customHeight="1">
      <c r="A2979" s="193"/>
      <c r="B2979" s="251">
        <v>2967.0</v>
      </c>
      <c r="C2979" s="251">
        <f t="shared" si="1"/>
        <v>1.73529039</v>
      </c>
      <c r="D2979" s="251">
        <f t="shared" si="2"/>
        <v>1.221137363</v>
      </c>
      <c r="E2979" s="193"/>
      <c r="F2979" s="193"/>
      <c r="G2979" s="193"/>
      <c r="H2979" s="193"/>
    </row>
    <row r="2980" ht="13.5" customHeight="1">
      <c r="A2980" s="193"/>
      <c r="B2980" s="251">
        <v>2968.0</v>
      </c>
      <c r="C2980" s="251">
        <f t="shared" si="1"/>
        <v>1.735937794</v>
      </c>
      <c r="D2980" s="251">
        <f t="shared" si="2"/>
        <v>1.221228384</v>
      </c>
      <c r="E2980" s="193"/>
      <c r="F2980" s="193"/>
      <c r="G2980" s="193"/>
      <c r="H2980" s="193"/>
    </row>
    <row r="2981" ht="13.5" customHeight="1">
      <c r="A2981" s="193"/>
      <c r="B2981" s="251">
        <v>2969.0</v>
      </c>
      <c r="C2981" s="251">
        <f t="shared" si="1"/>
        <v>1.736585246</v>
      </c>
      <c r="D2981" s="251">
        <f t="shared" si="2"/>
        <v>1.221319419</v>
      </c>
      <c r="E2981" s="193"/>
      <c r="F2981" s="193"/>
      <c r="G2981" s="193"/>
      <c r="H2981" s="193"/>
    </row>
    <row r="2982" ht="13.5" customHeight="1">
      <c r="A2982" s="193"/>
      <c r="B2982" s="251">
        <v>2970.0</v>
      </c>
      <c r="C2982" s="251">
        <f t="shared" si="1"/>
        <v>1.737232746</v>
      </c>
      <c r="D2982" s="251">
        <f t="shared" si="2"/>
        <v>1.221410467</v>
      </c>
      <c r="E2982" s="193"/>
      <c r="F2982" s="193"/>
      <c r="G2982" s="193"/>
      <c r="H2982" s="193"/>
    </row>
    <row r="2983" ht="13.5" customHeight="1">
      <c r="A2983" s="193"/>
      <c r="B2983" s="251">
        <v>2971.0</v>
      </c>
      <c r="C2983" s="251">
        <f t="shared" si="1"/>
        <v>1.737880294</v>
      </c>
      <c r="D2983" s="251">
        <f t="shared" si="2"/>
        <v>1.221501528</v>
      </c>
      <c r="E2983" s="193"/>
      <c r="F2983" s="193"/>
      <c r="G2983" s="193"/>
      <c r="H2983" s="193"/>
    </row>
    <row r="2984" ht="13.5" customHeight="1">
      <c r="A2984" s="193"/>
      <c r="B2984" s="251">
        <v>2972.0</v>
      </c>
      <c r="C2984" s="251">
        <f t="shared" si="1"/>
        <v>1.738527891</v>
      </c>
      <c r="D2984" s="251">
        <f t="shared" si="2"/>
        <v>1.221592604</v>
      </c>
      <c r="E2984" s="193"/>
      <c r="F2984" s="193"/>
      <c r="G2984" s="193"/>
      <c r="H2984" s="193"/>
    </row>
    <row r="2985" ht="13.5" customHeight="1">
      <c r="A2985" s="193"/>
      <c r="B2985" s="251">
        <v>2973.0</v>
      </c>
      <c r="C2985" s="251">
        <f t="shared" si="1"/>
        <v>1.739175536</v>
      </c>
      <c r="D2985" s="251">
        <f t="shared" si="2"/>
        <v>1.221683692</v>
      </c>
      <c r="E2985" s="193"/>
      <c r="F2985" s="193"/>
      <c r="G2985" s="193"/>
      <c r="H2985" s="193"/>
    </row>
    <row r="2986" ht="13.5" customHeight="1">
      <c r="A2986" s="193"/>
      <c r="B2986" s="251">
        <v>2974.0</v>
      </c>
      <c r="C2986" s="251">
        <f t="shared" si="1"/>
        <v>1.739823229</v>
      </c>
      <c r="D2986" s="251">
        <f t="shared" si="2"/>
        <v>1.221774795</v>
      </c>
      <c r="E2986" s="193"/>
      <c r="F2986" s="193"/>
      <c r="G2986" s="193"/>
      <c r="H2986" s="193"/>
    </row>
    <row r="2987" ht="13.5" customHeight="1">
      <c r="A2987" s="193"/>
      <c r="B2987" s="251">
        <v>2975.0</v>
      </c>
      <c r="C2987" s="251">
        <f t="shared" si="1"/>
        <v>1.74047097</v>
      </c>
      <c r="D2987" s="251">
        <f t="shared" si="2"/>
        <v>1.221865911</v>
      </c>
      <c r="E2987" s="193"/>
      <c r="F2987" s="193"/>
      <c r="G2987" s="193"/>
      <c r="H2987" s="193"/>
    </row>
    <row r="2988" ht="13.5" customHeight="1">
      <c r="A2988" s="193"/>
      <c r="B2988" s="251">
        <v>2976.0</v>
      </c>
      <c r="C2988" s="251">
        <f t="shared" si="1"/>
        <v>1.74111876</v>
      </c>
      <c r="D2988" s="251">
        <f t="shared" si="2"/>
        <v>1.221957041</v>
      </c>
      <c r="E2988" s="193"/>
      <c r="F2988" s="193"/>
      <c r="G2988" s="193"/>
      <c r="H2988" s="193"/>
    </row>
    <row r="2989" ht="13.5" customHeight="1">
      <c r="A2989" s="193"/>
      <c r="B2989" s="251">
        <v>2977.0</v>
      </c>
      <c r="C2989" s="251">
        <f t="shared" si="1"/>
        <v>1.741766598</v>
      </c>
      <c r="D2989" s="251">
        <f t="shared" si="2"/>
        <v>1.222048184</v>
      </c>
      <c r="E2989" s="193"/>
      <c r="F2989" s="193"/>
      <c r="G2989" s="193"/>
      <c r="H2989" s="193"/>
    </row>
    <row r="2990" ht="13.5" customHeight="1">
      <c r="A2990" s="193"/>
      <c r="B2990" s="251">
        <v>2978.0</v>
      </c>
      <c r="C2990" s="251">
        <f t="shared" si="1"/>
        <v>1.742414485</v>
      </c>
      <c r="D2990" s="251">
        <f t="shared" si="2"/>
        <v>1.222139341</v>
      </c>
      <c r="E2990" s="193"/>
      <c r="F2990" s="193"/>
      <c r="G2990" s="193"/>
      <c r="H2990" s="193"/>
    </row>
    <row r="2991" ht="13.5" customHeight="1">
      <c r="A2991" s="193"/>
      <c r="B2991" s="251">
        <v>2979.0</v>
      </c>
      <c r="C2991" s="251">
        <f t="shared" si="1"/>
        <v>1.74306242</v>
      </c>
      <c r="D2991" s="251">
        <f t="shared" si="2"/>
        <v>1.222230511</v>
      </c>
      <c r="E2991" s="193"/>
      <c r="F2991" s="193"/>
      <c r="G2991" s="193"/>
      <c r="H2991" s="193"/>
    </row>
    <row r="2992" ht="13.5" customHeight="1">
      <c r="A2992" s="193"/>
      <c r="B2992" s="251">
        <v>2980.0</v>
      </c>
      <c r="C2992" s="251">
        <f t="shared" si="1"/>
        <v>1.743710403</v>
      </c>
      <c r="D2992" s="251">
        <f t="shared" si="2"/>
        <v>1.222321695</v>
      </c>
      <c r="E2992" s="193"/>
      <c r="F2992" s="193"/>
      <c r="G2992" s="193"/>
      <c r="H2992" s="193"/>
    </row>
    <row r="2993" ht="13.5" customHeight="1">
      <c r="A2993" s="193"/>
      <c r="B2993" s="251">
        <v>2981.0</v>
      </c>
      <c r="C2993" s="251">
        <f t="shared" si="1"/>
        <v>1.744358434</v>
      </c>
      <c r="D2993" s="251">
        <f t="shared" si="2"/>
        <v>1.222412893</v>
      </c>
      <c r="E2993" s="193"/>
      <c r="F2993" s="193"/>
      <c r="G2993" s="193"/>
      <c r="H2993" s="193"/>
    </row>
    <row r="2994" ht="13.5" customHeight="1">
      <c r="A2994" s="193"/>
      <c r="B2994" s="251">
        <v>2982.0</v>
      </c>
      <c r="C2994" s="251">
        <f t="shared" si="1"/>
        <v>1.745006514</v>
      </c>
      <c r="D2994" s="251">
        <f t="shared" si="2"/>
        <v>1.222504104</v>
      </c>
      <c r="E2994" s="193"/>
      <c r="F2994" s="193"/>
      <c r="G2994" s="193"/>
      <c r="H2994" s="193"/>
    </row>
    <row r="2995" ht="13.5" customHeight="1">
      <c r="A2995" s="193"/>
      <c r="B2995" s="251">
        <v>2983.0</v>
      </c>
      <c r="C2995" s="251">
        <f t="shared" si="1"/>
        <v>1.745654642</v>
      </c>
      <c r="D2995" s="251">
        <f t="shared" si="2"/>
        <v>1.222595329</v>
      </c>
      <c r="E2995" s="193"/>
      <c r="F2995" s="193"/>
      <c r="G2995" s="193"/>
      <c r="H2995" s="193"/>
    </row>
    <row r="2996" ht="13.5" customHeight="1">
      <c r="A2996" s="193"/>
      <c r="B2996" s="251">
        <v>2984.0</v>
      </c>
      <c r="C2996" s="251">
        <f t="shared" si="1"/>
        <v>1.746302819</v>
      </c>
      <c r="D2996" s="251">
        <f t="shared" si="2"/>
        <v>1.222686567</v>
      </c>
      <c r="E2996" s="193"/>
      <c r="F2996" s="193"/>
      <c r="G2996" s="193"/>
      <c r="H2996" s="193"/>
    </row>
    <row r="2997" ht="13.5" customHeight="1">
      <c r="A2997" s="193"/>
      <c r="B2997" s="251">
        <v>2985.0</v>
      </c>
      <c r="C2997" s="251">
        <f t="shared" si="1"/>
        <v>1.746951044</v>
      </c>
      <c r="D2997" s="251">
        <f t="shared" si="2"/>
        <v>1.222777819</v>
      </c>
      <c r="E2997" s="193"/>
      <c r="F2997" s="193"/>
      <c r="G2997" s="193"/>
      <c r="H2997" s="193"/>
    </row>
    <row r="2998" ht="13.5" customHeight="1">
      <c r="A2998" s="193"/>
      <c r="B2998" s="251">
        <v>2986.0</v>
      </c>
      <c r="C2998" s="251">
        <f t="shared" si="1"/>
        <v>1.747599317</v>
      </c>
      <c r="D2998" s="251">
        <f t="shared" si="2"/>
        <v>1.222869085</v>
      </c>
      <c r="E2998" s="193"/>
      <c r="F2998" s="193"/>
      <c r="G2998" s="193"/>
      <c r="H2998" s="193"/>
    </row>
    <row r="2999" ht="13.5" customHeight="1">
      <c r="A2999" s="193"/>
      <c r="B2999" s="251">
        <v>2987.0</v>
      </c>
      <c r="C2999" s="251">
        <f t="shared" si="1"/>
        <v>1.748247638</v>
      </c>
      <c r="D2999" s="251">
        <f t="shared" si="2"/>
        <v>1.222960364</v>
      </c>
      <c r="E2999" s="193"/>
      <c r="F2999" s="193"/>
      <c r="G2999" s="193"/>
      <c r="H2999" s="193"/>
    </row>
    <row r="3000" ht="13.5" customHeight="1">
      <c r="A3000" s="193"/>
      <c r="B3000" s="251">
        <v>2988.0</v>
      </c>
      <c r="C3000" s="251">
        <f t="shared" si="1"/>
        <v>1.748896009</v>
      </c>
      <c r="D3000" s="251">
        <f t="shared" si="2"/>
        <v>1.223051657</v>
      </c>
      <c r="E3000" s="193"/>
      <c r="F3000" s="193"/>
      <c r="G3000" s="193"/>
      <c r="H3000" s="193"/>
    </row>
    <row r="3001" ht="13.5" customHeight="1">
      <c r="A3001" s="193"/>
      <c r="B3001" s="251">
        <v>2989.0</v>
      </c>
      <c r="C3001" s="251">
        <f t="shared" si="1"/>
        <v>1.749544427</v>
      </c>
      <c r="D3001" s="251">
        <f t="shared" si="2"/>
        <v>1.223142964</v>
      </c>
      <c r="E3001" s="193"/>
      <c r="F3001" s="193"/>
      <c r="G3001" s="193"/>
      <c r="H3001" s="193"/>
    </row>
    <row r="3002" ht="13.5" customHeight="1">
      <c r="A3002" s="193"/>
      <c r="B3002" s="251">
        <v>2990.0</v>
      </c>
      <c r="C3002" s="251">
        <f t="shared" si="1"/>
        <v>1.750192894</v>
      </c>
      <c r="D3002" s="251">
        <f t="shared" si="2"/>
        <v>1.223234284</v>
      </c>
      <c r="E3002" s="193"/>
      <c r="F3002" s="193"/>
      <c r="G3002" s="193"/>
      <c r="H3002" s="193"/>
    </row>
    <row r="3003" ht="13.5" customHeight="1">
      <c r="A3003" s="193"/>
      <c r="B3003" s="251">
        <v>2991.0</v>
      </c>
      <c r="C3003" s="251">
        <f t="shared" si="1"/>
        <v>1.750841409</v>
      </c>
      <c r="D3003" s="251">
        <f t="shared" si="2"/>
        <v>1.223325618</v>
      </c>
      <c r="E3003" s="193"/>
      <c r="F3003" s="193"/>
      <c r="G3003" s="193"/>
      <c r="H3003" s="193"/>
    </row>
    <row r="3004" ht="13.5" customHeight="1">
      <c r="A3004" s="193"/>
      <c r="B3004" s="251">
        <v>2992.0</v>
      </c>
      <c r="C3004" s="251">
        <f t="shared" si="1"/>
        <v>1.751489973</v>
      </c>
      <c r="D3004" s="251">
        <f t="shared" si="2"/>
        <v>1.223416965</v>
      </c>
      <c r="E3004" s="193"/>
      <c r="F3004" s="193"/>
      <c r="G3004" s="193"/>
      <c r="H3004" s="193"/>
    </row>
    <row r="3005" ht="13.5" customHeight="1">
      <c r="A3005" s="193"/>
      <c r="B3005" s="251">
        <v>2993.0</v>
      </c>
      <c r="C3005" s="251">
        <f t="shared" si="1"/>
        <v>1.752138585</v>
      </c>
      <c r="D3005" s="251">
        <f t="shared" si="2"/>
        <v>1.223508326</v>
      </c>
      <c r="E3005" s="193"/>
      <c r="F3005" s="193"/>
      <c r="G3005" s="193"/>
      <c r="H3005" s="193"/>
    </row>
    <row r="3006" ht="13.5" customHeight="1">
      <c r="A3006" s="193"/>
      <c r="B3006" s="251">
        <v>2994.0</v>
      </c>
      <c r="C3006" s="251">
        <f t="shared" si="1"/>
        <v>1.752787246</v>
      </c>
      <c r="D3006" s="251">
        <f t="shared" si="2"/>
        <v>1.223599701</v>
      </c>
      <c r="E3006" s="193"/>
      <c r="F3006" s="193"/>
      <c r="G3006" s="193"/>
      <c r="H3006" s="193"/>
    </row>
    <row r="3007" ht="13.5" customHeight="1">
      <c r="A3007" s="193"/>
      <c r="B3007" s="251">
        <v>2995.0</v>
      </c>
      <c r="C3007" s="251">
        <f t="shared" si="1"/>
        <v>1.753435955</v>
      </c>
      <c r="D3007" s="251">
        <f t="shared" si="2"/>
        <v>1.22369109</v>
      </c>
      <c r="E3007" s="193"/>
      <c r="F3007" s="193"/>
      <c r="G3007" s="193"/>
      <c r="H3007" s="193"/>
    </row>
    <row r="3008" ht="13.5" customHeight="1">
      <c r="A3008" s="193"/>
      <c r="B3008" s="251">
        <v>2996.0</v>
      </c>
      <c r="C3008" s="251">
        <f t="shared" si="1"/>
        <v>1.754084712</v>
      </c>
      <c r="D3008" s="251">
        <f t="shared" si="2"/>
        <v>1.223782492</v>
      </c>
      <c r="E3008" s="193"/>
      <c r="F3008" s="193"/>
      <c r="G3008" s="193"/>
      <c r="H3008" s="193"/>
    </row>
    <row r="3009" ht="13.5" customHeight="1">
      <c r="A3009" s="193"/>
      <c r="B3009" s="251">
        <v>2997.0</v>
      </c>
      <c r="C3009" s="251">
        <f t="shared" si="1"/>
        <v>1.754733518</v>
      </c>
      <c r="D3009" s="251">
        <f t="shared" si="2"/>
        <v>1.223873908</v>
      </c>
      <c r="E3009" s="193"/>
      <c r="F3009" s="193"/>
      <c r="G3009" s="193"/>
      <c r="H3009" s="193"/>
    </row>
    <row r="3010" ht="13.5" customHeight="1">
      <c r="A3010" s="193"/>
      <c r="B3010" s="251">
        <v>2998.0</v>
      </c>
      <c r="C3010" s="251">
        <f t="shared" si="1"/>
        <v>1.755382373</v>
      </c>
      <c r="D3010" s="251">
        <f t="shared" si="2"/>
        <v>1.223965337</v>
      </c>
      <c r="E3010" s="193"/>
      <c r="F3010" s="193"/>
      <c r="G3010" s="193"/>
      <c r="H3010" s="193"/>
    </row>
    <row r="3011" ht="13.5" customHeight="1">
      <c r="A3011" s="193"/>
      <c r="B3011" s="251">
        <v>2999.0</v>
      </c>
      <c r="C3011" s="251">
        <f t="shared" si="1"/>
        <v>1.756031275</v>
      </c>
      <c r="D3011" s="251">
        <f t="shared" si="2"/>
        <v>1.22405678</v>
      </c>
      <c r="E3011" s="193"/>
      <c r="F3011" s="193"/>
      <c r="G3011" s="193"/>
      <c r="H3011" s="193"/>
    </row>
    <row r="3012" ht="13.5" customHeight="1">
      <c r="A3012" s="193"/>
      <c r="B3012" s="251">
        <v>3000.0</v>
      </c>
      <c r="C3012" s="251">
        <f t="shared" si="1"/>
        <v>1.756680227</v>
      </c>
      <c r="D3012" s="251">
        <f t="shared" si="2"/>
        <v>1.224148237</v>
      </c>
      <c r="E3012" s="193"/>
      <c r="F3012" s="193"/>
      <c r="G3012" s="193"/>
      <c r="H3012" s="193"/>
    </row>
    <row r="3013" ht="13.5" customHeight="1">
      <c r="A3013" s="193"/>
      <c r="B3013" s="251">
        <v>3001.0</v>
      </c>
      <c r="C3013" s="251">
        <f t="shared" si="1"/>
        <v>1.757329227</v>
      </c>
      <c r="D3013" s="251">
        <f t="shared" si="2"/>
        <v>1.224239707</v>
      </c>
      <c r="E3013" s="193"/>
      <c r="F3013" s="193"/>
      <c r="G3013" s="193"/>
      <c r="H3013" s="193"/>
    </row>
    <row r="3014" ht="13.5" customHeight="1">
      <c r="A3014" s="193"/>
      <c r="B3014" s="251">
        <v>3002.0</v>
      </c>
      <c r="C3014" s="251">
        <f t="shared" si="1"/>
        <v>1.757978275</v>
      </c>
      <c r="D3014" s="251">
        <f t="shared" si="2"/>
        <v>1.224331191</v>
      </c>
      <c r="E3014" s="193"/>
      <c r="F3014" s="193"/>
      <c r="G3014" s="193"/>
      <c r="H3014" s="193"/>
    </row>
    <row r="3015" ht="13.5" customHeight="1">
      <c r="A3015" s="193"/>
      <c r="B3015" s="251">
        <v>3003.0</v>
      </c>
      <c r="C3015" s="251">
        <f t="shared" si="1"/>
        <v>1.758627372</v>
      </c>
      <c r="D3015" s="251">
        <f t="shared" si="2"/>
        <v>1.224422689</v>
      </c>
      <c r="E3015" s="193"/>
      <c r="F3015" s="193"/>
      <c r="G3015" s="193"/>
      <c r="H3015" s="193"/>
    </row>
    <row r="3016" ht="13.5" customHeight="1">
      <c r="A3016" s="193"/>
      <c r="B3016" s="251">
        <v>3004.0</v>
      </c>
      <c r="C3016" s="251">
        <f t="shared" si="1"/>
        <v>1.759276517</v>
      </c>
      <c r="D3016" s="251">
        <f t="shared" si="2"/>
        <v>1.2245142</v>
      </c>
      <c r="E3016" s="193"/>
      <c r="F3016" s="193"/>
      <c r="G3016" s="193"/>
      <c r="H3016" s="193"/>
    </row>
    <row r="3017" ht="13.5" customHeight="1">
      <c r="A3017" s="193"/>
      <c r="B3017" s="251">
        <v>3005.0</v>
      </c>
      <c r="C3017" s="251">
        <f t="shared" si="1"/>
        <v>1.759925711</v>
      </c>
      <c r="D3017" s="251">
        <f t="shared" si="2"/>
        <v>1.224605725</v>
      </c>
      <c r="E3017" s="193"/>
      <c r="F3017" s="193"/>
      <c r="G3017" s="193"/>
      <c r="H3017" s="193"/>
    </row>
    <row r="3018" ht="13.5" customHeight="1">
      <c r="A3018" s="193"/>
      <c r="B3018" s="251">
        <v>3006.0</v>
      </c>
      <c r="C3018" s="251">
        <f t="shared" si="1"/>
        <v>1.760574954</v>
      </c>
      <c r="D3018" s="251">
        <f t="shared" si="2"/>
        <v>1.224697264</v>
      </c>
      <c r="E3018" s="193"/>
      <c r="F3018" s="193"/>
      <c r="G3018" s="193"/>
      <c r="H3018" s="193"/>
    </row>
    <row r="3019" ht="13.5" customHeight="1">
      <c r="A3019" s="193"/>
      <c r="B3019" s="251">
        <v>3007.0</v>
      </c>
      <c r="C3019" s="251">
        <f t="shared" si="1"/>
        <v>1.761224245</v>
      </c>
      <c r="D3019" s="251">
        <f t="shared" si="2"/>
        <v>1.224788817</v>
      </c>
      <c r="E3019" s="193"/>
      <c r="F3019" s="193"/>
      <c r="G3019" s="193"/>
      <c r="H3019" s="193"/>
    </row>
    <row r="3020" ht="13.5" customHeight="1">
      <c r="A3020" s="193"/>
      <c r="B3020" s="251">
        <v>3008.0</v>
      </c>
      <c r="C3020" s="251">
        <f t="shared" si="1"/>
        <v>1.761873584</v>
      </c>
      <c r="D3020" s="251">
        <f t="shared" si="2"/>
        <v>1.224880383</v>
      </c>
      <c r="E3020" s="193"/>
      <c r="F3020" s="193"/>
      <c r="G3020" s="193"/>
      <c r="H3020" s="193"/>
    </row>
    <row r="3021" ht="13.5" customHeight="1">
      <c r="A3021" s="193"/>
      <c r="B3021" s="251">
        <v>3009.0</v>
      </c>
      <c r="C3021" s="251">
        <f t="shared" si="1"/>
        <v>1.762522972</v>
      </c>
      <c r="D3021" s="251">
        <f t="shared" si="2"/>
        <v>1.224971963</v>
      </c>
      <c r="E3021" s="193"/>
      <c r="F3021" s="193"/>
      <c r="G3021" s="193"/>
      <c r="H3021" s="193"/>
    </row>
    <row r="3022" ht="13.5" customHeight="1">
      <c r="A3022" s="193"/>
      <c r="B3022" s="251">
        <v>3010.0</v>
      </c>
      <c r="C3022" s="251">
        <f t="shared" si="1"/>
        <v>1.763172409</v>
      </c>
      <c r="D3022" s="251">
        <f t="shared" si="2"/>
        <v>1.225063556</v>
      </c>
      <c r="E3022" s="193"/>
      <c r="F3022" s="193"/>
      <c r="G3022" s="193"/>
      <c r="H3022" s="193"/>
    </row>
    <row r="3023" ht="13.5" customHeight="1">
      <c r="A3023" s="193"/>
      <c r="B3023" s="251">
        <v>3011.0</v>
      </c>
      <c r="C3023" s="251">
        <f t="shared" si="1"/>
        <v>1.763821894</v>
      </c>
      <c r="D3023" s="251">
        <f t="shared" si="2"/>
        <v>1.225155163</v>
      </c>
      <c r="E3023" s="193"/>
      <c r="F3023" s="193"/>
      <c r="G3023" s="193"/>
      <c r="H3023" s="193"/>
    </row>
    <row r="3024" ht="13.5" customHeight="1">
      <c r="A3024" s="193"/>
      <c r="B3024" s="251">
        <v>3012.0</v>
      </c>
      <c r="C3024" s="251">
        <f t="shared" si="1"/>
        <v>1.764471428</v>
      </c>
      <c r="D3024" s="251">
        <f t="shared" si="2"/>
        <v>1.225246784</v>
      </c>
      <c r="E3024" s="193"/>
      <c r="F3024" s="193"/>
      <c r="G3024" s="193"/>
      <c r="H3024" s="193"/>
    </row>
    <row r="3025" ht="13.5" customHeight="1">
      <c r="A3025" s="193"/>
      <c r="B3025" s="251">
        <v>3013.0</v>
      </c>
      <c r="C3025" s="251">
        <f t="shared" si="1"/>
        <v>1.76512101</v>
      </c>
      <c r="D3025" s="251">
        <f t="shared" si="2"/>
        <v>1.225338419</v>
      </c>
      <c r="E3025" s="193"/>
      <c r="F3025" s="193"/>
      <c r="G3025" s="193"/>
      <c r="H3025" s="193"/>
    </row>
    <row r="3026" ht="13.5" customHeight="1">
      <c r="A3026" s="193"/>
      <c r="B3026" s="251">
        <v>3014.0</v>
      </c>
      <c r="C3026" s="251">
        <f t="shared" si="1"/>
        <v>1.765770641</v>
      </c>
      <c r="D3026" s="251">
        <f t="shared" si="2"/>
        <v>1.225430067</v>
      </c>
      <c r="E3026" s="193"/>
      <c r="F3026" s="193"/>
      <c r="G3026" s="193"/>
      <c r="H3026" s="193"/>
    </row>
    <row r="3027" ht="13.5" customHeight="1">
      <c r="A3027" s="193"/>
      <c r="B3027" s="251">
        <v>3015.0</v>
      </c>
      <c r="C3027" s="251">
        <f t="shared" si="1"/>
        <v>1.76642032</v>
      </c>
      <c r="D3027" s="251">
        <f t="shared" si="2"/>
        <v>1.225521729</v>
      </c>
      <c r="E3027" s="193"/>
      <c r="F3027" s="193"/>
      <c r="G3027" s="193"/>
      <c r="H3027" s="193"/>
    </row>
    <row r="3028" ht="13.5" customHeight="1">
      <c r="A3028" s="193"/>
      <c r="B3028" s="251">
        <v>3016.0</v>
      </c>
      <c r="C3028" s="251">
        <f t="shared" si="1"/>
        <v>1.767070048</v>
      </c>
      <c r="D3028" s="251">
        <f t="shared" si="2"/>
        <v>1.225613405</v>
      </c>
      <c r="E3028" s="193"/>
      <c r="F3028" s="193"/>
      <c r="G3028" s="193"/>
      <c r="H3028" s="193"/>
    </row>
    <row r="3029" ht="13.5" customHeight="1">
      <c r="A3029" s="193"/>
      <c r="B3029" s="251">
        <v>3017.0</v>
      </c>
      <c r="C3029" s="251">
        <f t="shared" si="1"/>
        <v>1.767719825</v>
      </c>
      <c r="D3029" s="251">
        <f t="shared" si="2"/>
        <v>1.225705095</v>
      </c>
      <c r="E3029" s="193"/>
      <c r="F3029" s="193"/>
      <c r="G3029" s="193"/>
      <c r="H3029" s="193"/>
    </row>
    <row r="3030" ht="13.5" customHeight="1">
      <c r="A3030" s="193"/>
      <c r="B3030" s="251">
        <v>3018.0</v>
      </c>
      <c r="C3030" s="251">
        <f t="shared" si="1"/>
        <v>1.76836965</v>
      </c>
      <c r="D3030" s="251">
        <f t="shared" si="2"/>
        <v>1.225796798</v>
      </c>
      <c r="E3030" s="193"/>
      <c r="F3030" s="193"/>
      <c r="G3030" s="193"/>
      <c r="H3030" s="193"/>
    </row>
    <row r="3031" ht="13.5" customHeight="1">
      <c r="A3031" s="193"/>
      <c r="B3031" s="251">
        <v>3019.0</v>
      </c>
      <c r="C3031" s="251">
        <f t="shared" si="1"/>
        <v>1.769019524</v>
      </c>
      <c r="D3031" s="251">
        <f t="shared" si="2"/>
        <v>1.225888515</v>
      </c>
      <c r="E3031" s="193"/>
      <c r="F3031" s="193"/>
      <c r="G3031" s="193"/>
      <c r="H3031" s="193"/>
    </row>
    <row r="3032" ht="13.5" customHeight="1">
      <c r="A3032" s="193"/>
      <c r="B3032" s="251">
        <v>3020.0</v>
      </c>
      <c r="C3032" s="251">
        <f t="shared" si="1"/>
        <v>1.769669447</v>
      </c>
      <c r="D3032" s="251">
        <f t="shared" si="2"/>
        <v>1.225980245</v>
      </c>
      <c r="E3032" s="193"/>
      <c r="F3032" s="193"/>
      <c r="G3032" s="193"/>
      <c r="H3032" s="193"/>
    </row>
    <row r="3033" ht="13.5" customHeight="1">
      <c r="A3033" s="193"/>
      <c r="B3033" s="251">
        <v>3021.0</v>
      </c>
      <c r="C3033" s="251">
        <f t="shared" si="1"/>
        <v>1.770319418</v>
      </c>
      <c r="D3033" s="251">
        <f t="shared" si="2"/>
        <v>1.22607199</v>
      </c>
      <c r="E3033" s="193"/>
      <c r="F3033" s="193"/>
      <c r="G3033" s="193"/>
      <c r="H3033" s="193"/>
    </row>
    <row r="3034" ht="13.5" customHeight="1">
      <c r="A3034" s="193"/>
      <c r="B3034" s="251">
        <v>3022.0</v>
      </c>
      <c r="C3034" s="251">
        <f t="shared" si="1"/>
        <v>1.770969438</v>
      </c>
      <c r="D3034" s="251">
        <f t="shared" si="2"/>
        <v>1.226163748</v>
      </c>
      <c r="E3034" s="193"/>
      <c r="F3034" s="193"/>
      <c r="G3034" s="193"/>
      <c r="H3034" s="193"/>
    </row>
    <row r="3035" ht="13.5" customHeight="1">
      <c r="A3035" s="193"/>
      <c r="B3035" s="251">
        <v>3023.0</v>
      </c>
      <c r="C3035" s="251">
        <f t="shared" si="1"/>
        <v>1.771619506</v>
      </c>
      <c r="D3035" s="251">
        <f t="shared" si="2"/>
        <v>1.22625552</v>
      </c>
      <c r="E3035" s="193"/>
      <c r="F3035" s="193"/>
      <c r="G3035" s="193"/>
      <c r="H3035" s="193"/>
    </row>
    <row r="3036" ht="13.5" customHeight="1">
      <c r="A3036" s="193"/>
      <c r="B3036" s="251">
        <v>3024.0</v>
      </c>
      <c r="C3036" s="251">
        <f t="shared" si="1"/>
        <v>1.772269623</v>
      </c>
      <c r="D3036" s="251">
        <f t="shared" si="2"/>
        <v>1.226347305</v>
      </c>
      <c r="E3036" s="193"/>
      <c r="F3036" s="193"/>
      <c r="G3036" s="193"/>
      <c r="H3036" s="193"/>
    </row>
    <row r="3037" ht="13.5" customHeight="1">
      <c r="A3037" s="193"/>
      <c r="B3037" s="251">
        <v>3025.0</v>
      </c>
      <c r="C3037" s="251">
        <f t="shared" si="1"/>
        <v>1.772919789</v>
      </c>
      <c r="D3037" s="251">
        <f t="shared" si="2"/>
        <v>1.226439105</v>
      </c>
      <c r="E3037" s="193"/>
      <c r="F3037" s="193"/>
      <c r="G3037" s="193"/>
      <c r="H3037" s="193"/>
    </row>
    <row r="3038" ht="13.5" customHeight="1">
      <c r="A3038" s="193"/>
      <c r="B3038" s="251">
        <v>3026.0</v>
      </c>
      <c r="C3038" s="251">
        <f t="shared" si="1"/>
        <v>1.773570003</v>
      </c>
      <c r="D3038" s="251">
        <f t="shared" si="2"/>
        <v>1.226530918</v>
      </c>
      <c r="E3038" s="193"/>
      <c r="F3038" s="193"/>
      <c r="G3038" s="193"/>
      <c r="H3038" s="193"/>
    </row>
    <row r="3039" ht="13.5" customHeight="1">
      <c r="A3039" s="193"/>
      <c r="B3039" s="251">
        <v>3027.0</v>
      </c>
      <c r="C3039" s="251">
        <f t="shared" si="1"/>
        <v>1.774220266</v>
      </c>
      <c r="D3039" s="251">
        <f t="shared" si="2"/>
        <v>1.226622745</v>
      </c>
      <c r="E3039" s="193"/>
      <c r="F3039" s="193"/>
      <c r="G3039" s="193"/>
      <c r="H3039" s="193"/>
    </row>
    <row r="3040" ht="13.5" customHeight="1">
      <c r="A3040" s="193"/>
      <c r="B3040" s="251">
        <v>3028.0</v>
      </c>
      <c r="C3040" s="251">
        <f t="shared" si="1"/>
        <v>1.774870578</v>
      </c>
      <c r="D3040" s="251">
        <f t="shared" si="2"/>
        <v>1.226714585</v>
      </c>
      <c r="E3040" s="193"/>
      <c r="F3040" s="193"/>
      <c r="G3040" s="193"/>
      <c r="H3040" s="193"/>
    </row>
    <row r="3041" ht="13.5" customHeight="1">
      <c r="A3041" s="193"/>
      <c r="B3041" s="251">
        <v>3029.0</v>
      </c>
      <c r="C3041" s="251">
        <f t="shared" si="1"/>
        <v>1.775520939</v>
      </c>
      <c r="D3041" s="251">
        <f t="shared" si="2"/>
        <v>1.22680644</v>
      </c>
      <c r="E3041" s="193"/>
      <c r="F3041" s="193"/>
      <c r="G3041" s="193"/>
      <c r="H3041" s="193"/>
    </row>
    <row r="3042" ht="13.5" customHeight="1">
      <c r="A3042" s="193"/>
      <c r="B3042" s="251">
        <v>3030.0</v>
      </c>
      <c r="C3042" s="251">
        <f t="shared" si="1"/>
        <v>1.776171348</v>
      </c>
      <c r="D3042" s="251">
        <f t="shared" si="2"/>
        <v>1.226898308</v>
      </c>
      <c r="E3042" s="193"/>
      <c r="F3042" s="193"/>
      <c r="G3042" s="193"/>
      <c r="H3042" s="193"/>
    </row>
    <row r="3043" ht="13.5" customHeight="1">
      <c r="A3043" s="193"/>
      <c r="B3043" s="251">
        <v>3031.0</v>
      </c>
      <c r="C3043" s="251">
        <f t="shared" si="1"/>
        <v>1.776821806</v>
      </c>
      <c r="D3043" s="251">
        <f t="shared" si="2"/>
        <v>1.226990189</v>
      </c>
      <c r="E3043" s="193"/>
      <c r="F3043" s="193"/>
      <c r="G3043" s="193"/>
      <c r="H3043" s="193"/>
    </row>
    <row r="3044" ht="13.5" customHeight="1">
      <c r="A3044" s="193"/>
      <c r="B3044" s="251">
        <v>3032.0</v>
      </c>
      <c r="C3044" s="251">
        <f t="shared" si="1"/>
        <v>1.777472312</v>
      </c>
      <c r="D3044" s="251">
        <f t="shared" si="2"/>
        <v>1.227082085</v>
      </c>
      <c r="E3044" s="193"/>
      <c r="F3044" s="193"/>
      <c r="G3044" s="193"/>
      <c r="H3044" s="193"/>
    </row>
    <row r="3045" ht="13.5" customHeight="1">
      <c r="A3045" s="193"/>
      <c r="B3045" s="251">
        <v>3033.0</v>
      </c>
      <c r="C3045" s="251">
        <f t="shared" si="1"/>
        <v>1.778122868</v>
      </c>
      <c r="D3045" s="251">
        <f t="shared" si="2"/>
        <v>1.227173994</v>
      </c>
      <c r="E3045" s="193"/>
      <c r="F3045" s="193"/>
      <c r="G3045" s="193"/>
      <c r="H3045" s="193"/>
    </row>
    <row r="3046" ht="13.5" customHeight="1">
      <c r="A3046" s="193"/>
      <c r="B3046" s="251">
        <v>3034.0</v>
      </c>
      <c r="C3046" s="251">
        <f t="shared" si="1"/>
        <v>1.778773472</v>
      </c>
      <c r="D3046" s="251">
        <f t="shared" si="2"/>
        <v>1.227265918</v>
      </c>
      <c r="E3046" s="193"/>
      <c r="F3046" s="193"/>
      <c r="G3046" s="193"/>
      <c r="H3046" s="193"/>
    </row>
    <row r="3047" ht="13.5" customHeight="1">
      <c r="A3047" s="193"/>
      <c r="B3047" s="251">
        <v>3035.0</v>
      </c>
      <c r="C3047" s="251">
        <f t="shared" si="1"/>
        <v>1.779424125</v>
      </c>
      <c r="D3047" s="251">
        <f t="shared" si="2"/>
        <v>1.227357855</v>
      </c>
      <c r="E3047" s="193"/>
      <c r="F3047" s="193"/>
      <c r="G3047" s="193"/>
      <c r="H3047" s="193"/>
    </row>
    <row r="3048" ht="13.5" customHeight="1">
      <c r="A3048" s="193"/>
      <c r="B3048" s="251">
        <v>3036.0</v>
      </c>
      <c r="C3048" s="251">
        <f t="shared" si="1"/>
        <v>1.780074826</v>
      </c>
      <c r="D3048" s="251">
        <f t="shared" si="2"/>
        <v>1.227449805</v>
      </c>
      <c r="E3048" s="193"/>
      <c r="F3048" s="193"/>
      <c r="G3048" s="193"/>
      <c r="H3048" s="193"/>
    </row>
    <row r="3049" ht="13.5" customHeight="1">
      <c r="A3049" s="193"/>
      <c r="B3049" s="251">
        <v>3037.0</v>
      </c>
      <c r="C3049" s="251">
        <f t="shared" si="1"/>
        <v>1.780725577</v>
      </c>
      <c r="D3049" s="251">
        <f t="shared" si="2"/>
        <v>1.22754177</v>
      </c>
      <c r="E3049" s="193"/>
      <c r="F3049" s="193"/>
      <c r="G3049" s="193"/>
      <c r="H3049" s="193"/>
    </row>
    <row r="3050" ht="13.5" customHeight="1">
      <c r="A3050" s="193"/>
      <c r="B3050" s="251">
        <v>3038.0</v>
      </c>
      <c r="C3050" s="251">
        <f t="shared" si="1"/>
        <v>1.781376376</v>
      </c>
      <c r="D3050" s="251">
        <f t="shared" si="2"/>
        <v>1.227633748</v>
      </c>
      <c r="E3050" s="193"/>
      <c r="F3050" s="193"/>
      <c r="G3050" s="193"/>
      <c r="H3050" s="193"/>
    </row>
    <row r="3051" ht="13.5" customHeight="1">
      <c r="A3051" s="193"/>
      <c r="B3051" s="251">
        <v>3039.0</v>
      </c>
      <c r="C3051" s="251">
        <f t="shared" si="1"/>
        <v>1.782027223</v>
      </c>
      <c r="D3051" s="251">
        <f t="shared" si="2"/>
        <v>1.22772574</v>
      </c>
      <c r="E3051" s="193"/>
      <c r="F3051" s="193"/>
      <c r="G3051" s="193"/>
      <c r="H3051" s="193"/>
    </row>
    <row r="3052" ht="13.5" customHeight="1">
      <c r="A3052" s="193"/>
      <c r="B3052" s="251">
        <v>3040.0</v>
      </c>
      <c r="C3052" s="251">
        <f t="shared" si="1"/>
        <v>1.78267812</v>
      </c>
      <c r="D3052" s="251">
        <f t="shared" si="2"/>
        <v>1.227817746</v>
      </c>
      <c r="E3052" s="193"/>
      <c r="F3052" s="193"/>
      <c r="G3052" s="193"/>
      <c r="H3052" s="193"/>
    </row>
    <row r="3053" ht="13.5" customHeight="1">
      <c r="A3053" s="193"/>
      <c r="B3053" s="251">
        <v>3041.0</v>
      </c>
      <c r="C3053" s="251">
        <f t="shared" si="1"/>
        <v>1.783329065</v>
      </c>
      <c r="D3053" s="251">
        <f t="shared" si="2"/>
        <v>1.227909765</v>
      </c>
      <c r="E3053" s="193"/>
      <c r="F3053" s="193"/>
      <c r="G3053" s="193"/>
      <c r="H3053" s="193"/>
    </row>
    <row r="3054" ht="13.5" customHeight="1">
      <c r="A3054" s="193"/>
      <c r="B3054" s="251">
        <v>3042.0</v>
      </c>
      <c r="C3054" s="251">
        <f t="shared" si="1"/>
        <v>1.78398006</v>
      </c>
      <c r="D3054" s="251">
        <f t="shared" si="2"/>
        <v>1.228001799</v>
      </c>
      <c r="E3054" s="193"/>
      <c r="F3054" s="193"/>
      <c r="G3054" s="193"/>
      <c r="H3054" s="193"/>
    </row>
    <row r="3055" ht="13.5" customHeight="1">
      <c r="A3055" s="193"/>
      <c r="B3055" s="251">
        <v>3043.0</v>
      </c>
      <c r="C3055" s="251">
        <f t="shared" si="1"/>
        <v>1.784631103</v>
      </c>
      <c r="D3055" s="251">
        <f t="shared" si="2"/>
        <v>1.228093846</v>
      </c>
      <c r="E3055" s="193"/>
      <c r="F3055" s="193"/>
      <c r="G3055" s="193"/>
      <c r="H3055" s="193"/>
    </row>
    <row r="3056" ht="13.5" customHeight="1">
      <c r="A3056" s="193"/>
      <c r="B3056" s="251">
        <v>3044.0</v>
      </c>
      <c r="C3056" s="251">
        <f t="shared" si="1"/>
        <v>1.785282194</v>
      </c>
      <c r="D3056" s="251">
        <f t="shared" si="2"/>
        <v>1.228185907</v>
      </c>
      <c r="E3056" s="193"/>
      <c r="F3056" s="193"/>
      <c r="G3056" s="193"/>
      <c r="H3056" s="193"/>
    </row>
    <row r="3057" ht="13.5" customHeight="1">
      <c r="A3057" s="193"/>
      <c r="B3057" s="251">
        <v>3045.0</v>
      </c>
      <c r="C3057" s="251">
        <f t="shared" si="1"/>
        <v>1.785933335</v>
      </c>
      <c r="D3057" s="251">
        <f t="shared" si="2"/>
        <v>1.228277982</v>
      </c>
      <c r="E3057" s="193"/>
      <c r="F3057" s="193"/>
      <c r="G3057" s="193"/>
      <c r="H3057" s="193"/>
    </row>
    <row r="3058" ht="13.5" customHeight="1">
      <c r="A3058" s="193"/>
      <c r="B3058" s="251">
        <v>3046.0</v>
      </c>
      <c r="C3058" s="251">
        <f t="shared" si="1"/>
        <v>1.786584524</v>
      </c>
      <c r="D3058" s="251">
        <f t="shared" si="2"/>
        <v>1.22837007</v>
      </c>
      <c r="E3058" s="193"/>
      <c r="F3058" s="193"/>
      <c r="G3058" s="193"/>
      <c r="H3058" s="193"/>
    </row>
    <row r="3059" ht="13.5" customHeight="1">
      <c r="A3059" s="193"/>
      <c r="B3059" s="251">
        <v>3047.0</v>
      </c>
      <c r="C3059" s="251">
        <f t="shared" si="1"/>
        <v>1.787235762</v>
      </c>
      <c r="D3059" s="251">
        <f t="shared" si="2"/>
        <v>1.228462173</v>
      </c>
      <c r="E3059" s="193"/>
      <c r="F3059" s="193"/>
      <c r="G3059" s="193"/>
      <c r="H3059" s="193"/>
    </row>
    <row r="3060" ht="13.5" customHeight="1">
      <c r="A3060" s="193"/>
      <c r="B3060" s="251">
        <v>3048.0</v>
      </c>
      <c r="C3060" s="251">
        <f t="shared" si="1"/>
        <v>1.78788705</v>
      </c>
      <c r="D3060" s="251">
        <f t="shared" si="2"/>
        <v>1.228554289</v>
      </c>
      <c r="E3060" s="193"/>
      <c r="F3060" s="193"/>
      <c r="G3060" s="193"/>
      <c r="H3060" s="193"/>
    </row>
    <row r="3061" ht="13.5" customHeight="1">
      <c r="A3061" s="193"/>
      <c r="B3061" s="251">
        <v>3049.0</v>
      </c>
      <c r="C3061" s="251">
        <f t="shared" si="1"/>
        <v>1.788538385</v>
      </c>
      <c r="D3061" s="251">
        <f t="shared" si="2"/>
        <v>1.228646419</v>
      </c>
      <c r="E3061" s="193"/>
      <c r="F3061" s="193"/>
      <c r="G3061" s="193"/>
      <c r="H3061" s="193"/>
    </row>
    <row r="3062" ht="13.5" customHeight="1">
      <c r="A3062" s="193"/>
      <c r="B3062" s="251">
        <v>3050.0</v>
      </c>
      <c r="C3062" s="251">
        <f t="shared" si="1"/>
        <v>1.78918977</v>
      </c>
      <c r="D3062" s="251">
        <f t="shared" si="2"/>
        <v>1.228738563</v>
      </c>
      <c r="E3062" s="193"/>
      <c r="F3062" s="193"/>
      <c r="G3062" s="193"/>
      <c r="H3062" s="193"/>
    </row>
    <row r="3063" ht="13.5" customHeight="1">
      <c r="A3063" s="193"/>
      <c r="B3063" s="251">
        <v>3051.0</v>
      </c>
      <c r="C3063" s="251">
        <f t="shared" si="1"/>
        <v>1.789841204</v>
      </c>
      <c r="D3063" s="251">
        <f t="shared" si="2"/>
        <v>1.228830721</v>
      </c>
      <c r="E3063" s="193"/>
      <c r="F3063" s="193"/>
      <c r="G3063" s="193"/>
      <c r="H3063" s="193"/>
    </row>
    <row r="3064" ht="13.5" customHeight="1">
      <c r="A3064" s="193"/>
      <c r="B3064" s="251">
        <v>3052.0</v>
      </c>
      <c r="C3064" s="251">
        <f t="shared" si="1"/>
        <v>1.790492686</v>
      </c>
      <c r="D3064" s="251">
        <f t="shared" si="2"/>
        <v>1.228922892</v>
      </c>
      <c r="E3064" s="193"/>
      <c r="F3064" s="193"/>
      <c r="G3064" s="193"/>
      <c r="H3064" s="193"/>
    </row>
    <row r="3065" ht="13.5" customHeight="1">
      <c r="A3065" s="193"/>
      <c r="B3065" s="251">
        <v>3053.0</v>
      </c>
      <c r="C3065" s="251">
        <f t="shared" si="1"/>
        <v>1.791144217</v>
      </c>
      <c r="D3065" s="251">
        <f t="shared" si="2"/>
        <v>1.229015078</v>
      </c>
      <c r="E3065" s="193"/>
      <c r="F3065" s="193"/>
      <c r="G3065" s="193"/>
      <c r="H3065" s="193"/>
    </row>
    <row r="3066" ht="13.5" customHeight="1">
      <c r="A3066" s="193"/>
      <c r="B3066" s="251">
        <v>3054.0</v>
      </c>
      <c r="C3066" s="251">
        <f t="shared" si="1"/>
        <v>1.791795798</v>
      </c>
      <c r="D3066" s="251">
        <f t="shared" si="2"/>
        <v>1.229107277</v>
      </c>
      <c r="E3066" s="193"/>
      <c r="F3066" s="193"/>
      <c r="G3066" s="193"/>
      <c r="H3066" s="193"/>
    </row>
    <row r="3067" ht="13.5" customHeight="1">
      <c r="A3067" s="193"/>
      <c r="B3067" s="251">
        <v>3055.0</v>
      </c>
      <c r="C3067" s="251">
        <f t="shared" si="1"/>
        <v>1.792447427</v>
      </c>
      <c r="D3067" s="251">
        <f t="shared" si="2"/>
        <v>1.22919949</v>
      </c>
      <c r="E3067" s="193"/>
      <c r="F3067" s="193"/>
      <c r="G3067" s="193"/>
      <c r="H3067" s="193"/>
    </row>
    <row r="3068" ht="13.5" customHeight="1">
      <c r="A3068" s="193"/>
      <c r="B3068" s="251">
        <v>3056.0</v>
      </c>
      <c r="C3068" s="251">
        <f t="shared" si="1"/>
        <v>1.793099105</v>
      </c>
      <c r="D3068" s="251">
        <f t="shared" si="2"/>
        <v>1.229291717</v>
      </c>
      <c r="E3068" s="193"/>
      <c r="F3068" s="193"/>
      <c r="G3068" s="193"/>
      <c r="H3068" s="193"/>
    </row>
    <row r="3069" ht="13.5" customHeight="1">
      <c r="A3069" s="193"/>
      <c r="B3069" s="251">
        <v>3057.0</v>
      </c>
      <c r="C3069" s="251">
        <f t="shared" si="1"/>
        <v>1.793750832</v>
      </c>
      <c r="D3069" s="251">
        <f t="shared" si="2"/>
        <v>1.229383957</v>
      </c>
      <c r="E3069" s="193"/>
      <c r="F3069" s="193"/>
      <c r="G3069" s="193"/>
      <c r="H3069" s="193"/>
    </row>
    <row r="3070" ht="13.5" customHeight="1">
      <c r="A3070" s="193"/>
      <c r="B3070" s="251">
        <v>3058.0</v>
      </c>
      <c r="C3070" s="251">
        <f t="shared" si="1"/>
        <v>1.794402607</v>
      </c>
      <c r="D3070" s="251">
        <f t="shared" si="2"/>
        <v>1.229476212</v>
      </c>
      <c r="E3070" s="193"/>
      <c r="F3070" s="193"/>
      <c r="G3070" s="193"/>
      <c r="H3070" s="193"/>
    </row>
    <row r="3071" ht="13.5" customHeight="1">
      <c r="A3071" s="193"/>
      <c r="B3071" s="251">
        <v>3059.0</v>
      </c>
      <c r="C3071" s="251">
        <f t="shared" si="1"/>
        <v>1.795054432</v>
      </c>
      <c r="D3071" s="251">
        <f t="shared" si="2"/>
        <v>1.22956848</v>
      </c>
      <c r="E3071" s="193"/>
      <c r="F3071" s="193"/>
      <c r="G3071" s="193"/>
      <c r="H3071" s="193"/>
    </row>
    <row r="3072" ht="13.5" customHeight="1">
      <c r="A3072" s="193"/>
      <c r="B3072" s="251">
        <v>3060.0</v>
      </c>
      <c r="C3072" s="251">
        <f t="shared" si="1"/>
        <v>1.795706306</v>
      </c>
      <c r="D3072" s="251">
        <f t="shared" si="2"/>
        <v>1.229660763</v>
      </c>
      <c r="E3072" s="193"/>
      <c r="F3072" s="193"/>
      <c r="G3072" s="193"/>
      <c r="H3072" s="193"/>
    </row>
    <row r="3073" ht="13.5" customHeight="1">
      <c r="A3073" s="193"/>
      <c r="B3073" s="251">
        <v>3061.0</v>
      </c>
      <c r="C3073" s="251">
        <f t="shared" si="1"/>
        <v>1.796358228</v>
      </c>
      <c r="D3073" s="251">
        <f t="shared" si="2"/>
        <v>1.229753059</v>
      </c>
      <c r="E3073" s="193"/>
      <c r="F3073" s="193"/>
      <c r="G3073" s="193"/>
      <c r="H3073" s="193"/>
    </row>
    <row r="3074" ht="13.5" customHeight="1">
      <c r="A3074" s="193"/>
      <c r="B3074" s="251">
        <v>3062.0</v>
      </c>
      <c r="C3074" s="251">
        <f t="shared" si="1"/>
        <v>1.797010199</v>
      </c>
      <c r="D3074" s="251">
        <f t="shared" si="2"/>
        <v>1.229845369</v>
      </c>
      <c r="E3074" s="193"/>
      <c r="F3074" s="193"/>
      <c r="G3074" s="193"/>
      <c r="H3074" s="193"/>
    </row>
    <row r="3075" ht="13.5" customHeight="1">
      <c r="A3075" s="193"/>
      <c r="B3075" s="251">
        <v>3063.0</v>
      </c>
      <c r="C3075" s="251">
        <f t="shared" si="1"/>
        <v>1.79766222</v>
      </c>
      <c r="D3075" s="251">
        <f t="shared" si="2"/>
        <v>1.229937692</v>
      </c>
      <c r="E3075" s="193"/>
      <c r="F3075" s="193"/>
      <c r="G3075" s="193"/>
      <c r="H3075" s="193"/>
    </row>
    <row r="3076" ht="13.5" customHeight="1">
      <c r="A3076" s="193"/>
      <c r="B3076" s="251">
        <v>3064.0</v>
      </c>
      <c r="C3076" s="251">
        <f t="shared" si="1"/>
        <v>1.798314289</v>
      </c>
      <c r="D3076" s="251">
        <f t="shared" si="2"/>
        <v>1.23003003</v>
      </c>
      <c r="E3076" s="193"/>
      <c r="F3076" s="193"/>
      <c r="G3076" s="193"/>
      <c r="H3076" s="193"/>
    </row>
    <row r="3077" ht="13.5" customHeight="1">
      <c r="A3077" s="193"/>
      <c r="B3077" s="251">
        <v>3065.0</v>
      </c>
      <c r="C3077" s="251">
        <f t="shared" si="1"/>
        <v>1.798966408</v>
      </c>
      <c r="D3077" s="251">
        <f t="shared" si="2"/>
        <v>1.230122382</v>
      </c>
      <c r="E3077" s="193"/>
      <c r="F3077" s="193"/>
      <c r="G3077" s="193"/>
      <c r="H3077" s="193"/>
    </row>
    <row r="3078" ht="13.5" customHeight="1">
      <c r="A3078" s="193"/>
      <c r="B3078" s="251">
        <v>3066.0</v>
      </c>
      <c r="C3078" s="251">
        <f t="shared" si="1"/>
        <v>1.799618575</v>
      </c>
      <c r="D3078" s="251">
        <f t="shared" si="2"/>
        <v>1.230214747</v>
      </c>
      <c r="E3078" s="193"/>
      <c r="F3078" s="193"/>
      <c r="G3078" s="193"/>
      <c r="H3078" s="193"/>
    </row>
    <row r="3079" ht="13.5" customHeight="1">
      <c r="A3079" s="193"/>
      <c r="B3079" s="251">
        <v>3067.0</v>
      </c>
      <c r="C3079" s="251">
        <f t="shared" si="1"/>
        <v>1.800270791</v>
      </c>
      <c r="D3079" s="251">
        <f t="shared" si="2"/>
        <v>1.230307126</v>
      </c>
      <c r="E3079" s="193"/>
      <c r="F3079" s="193"/>
      <c r="G3079" s="193"/>
      <c r="H3079" s="193"/>
    </row>
    <row r="3080" ht="13.5" customHeight="1">
      <c r="A3080" s="193"/>
      <c r="B3080" s="251">
        <v>3068.0</v>
      </c>
      <c r="C3080" s="251">
        <f t="shared" si="1"/>
        <v>1.800923056</v>
      </c>
      <c r="D3080" s="251">
        <f t="shared" si="2"/>
        <v>1.230399519</v>
      </c>
      <c r="E3080" s="193"/>
      <c r="F3080" s="193"/>
      <c r="G3080" s="193"/>
      <c r="H3080" s="193"/>
    </row>
    <row r="3081" ht="13.5" customHeight="1">
      <c r="A3081" s="193"/>
      <c r="B3081" s="251">
        <v>3069.0</v>
      </c>
      <c r="C3081" s="251">
        <f t="shared" si="1"/>
        <v>1.80157537</v>
      </c>
      <c r="D3081" s="251">
        <f t="shared" si="2"/>
        <v>1.230491926</v>
      </c>
      <c r="E3081" s="193"/>
      <c r="F3081" s="193"/>
      <c r="G3081" s="193"/>
      <c r="H3081" s="193"/>
    </row>
    <row r="3082" ht="13.5" customHeight="1">
      <c r="A3082" s="193"/>
      <c r="B3082" s="251">
        <v>3070.0</v>
      </c>
      <c r="C3082" s="251">
        <f t="shared" si="1"/>
        <v>1.802227734</v>
      </c>
      <c r="D3082" s="251">
        <f t="shared" si="2"/>
        <v>1.230584347</v>
      </c>
      <c r="E3082" s="193"/>
      <c r="F3082" s="193"/>
      <c r="G3082" s="193"/>
      <c r="H3082" s="193"/>
    </row>
    <row r="3083" ht="13.5" customHeight="1">
      <c r="A3083" s="193"/>
      <c r="B3083" s="251">
        <v>3071.0</v>
      </c>
      <c r="C3083" s="251">
        <f t="shared" si="1"/>
        <v>1.802880146</v>
      </c>
      <c r="D3083" s="251">
        <f t="shared" si="2"/>
        <v>1.230676782</v>
      </c>
      <c r="E3083" s="193"/>
      <c r="F3083" s="193"/>
      <c r="G3083" s="193"/>
      <c r="H3083" s="193"/>
    </row>
    <row r="3084" ht="13.5" customHeight="1">
      <c r="A3084" s="193"/>
      <c r="B3084" s="251">
        <v>3072.0</v>
      </c>
      <c r="C3084" s="251">
        <f t="shared" si="1"/>
        <v>1.803532607</v>
      </c>
      <c r="D3084" s="251">
        <f t="shared" si="2"/>
        <v>1.230769231</v>
      </c>
      <c r="E3084" s="193"/>
      <c r="F3084" s="193"/>
      <c r="G3084" s="193"/>
      <c r="H3084" s="193"/>
    </row>
    <row r="3085" ht="13.5" customHeight="1">
      <c r="A3085" s="193"/>
      <c r="B3085" s="251">
        <v>3073.0</v>
      </c>
      <c r="C3085" s="251">
        <f t="shared" si="1"/>
        <v>1.804185117</v>
      </c>
      <c r="D3085" s="251">
        <f t="shared" si="2"/>
        <v>1.230861693</v>
      </c>
      <c r="E3085" s="193"/>
      <c r="F3085" s="193"/>
      <c r="G3085" s="193"/>
      <c r="H3085" s="193"/>
    </row>
    <row r="3086" ht="13.5" customHeight="1">
      <c r="A3086" s="193"/>
      <c r="B3086" s="251">
        <v>3074.0</v>
      </c>
      <c r="C3086" s="251">
        <f t="shared" si="1"/>
        <v>1.804837676</v>
      </c>
      <c r="D3086" s="251">
        <f t="shared" si="2"/>
        <v>1.23095417</v>
      </c>
      <c r="E3086" s="193"/>
      <c r="F3086" s="193"/>
      <c r="G3086" s="193"/>
      <c r="H3086" s="193"/>
    </row>
    <row r="3087" ht="13.5" customHeight="1">
      <c r="A3087" s="193"/>
      <c r="B3087" s="251">
        <v>3075.0</v>
      </c>
      <c r="C3087" s="251">
        <f t="shared" si="1"/>
        <v>1.805490285</v>
      </c>
      <c r="D3087" s="251">
        <f t="shared" si="2"/>
        <v>1.23104666</v>
      </c>
      <c r="E3087" s="193"/>
      <c r="F3087" s="193"/>
      <c r="G3087" s="193"/>
      <c r="H3087" s="193"/>
    </row>
    <row r="3088" ht="13.5" customHeight="1">
      <c r="A3088" s="193"/>
      <c r="B3088" s="251">
        <v>3076.0</v>
      </c>
      <c r="C3088" s="251">
        <f t="shared" si="1"/>
        <v>1.806142942</v>
      </c>
      <c r="D3088" s="251">
        <f t="shared" si="2"/>
        <v>1.231139164</v>
      </c>
      <c r="E3088" s="193"/>
      <c r="F3088" s="193"/>
      <c r="G3088" s="193"/>
      <c r="H3088" s="193"/>
    </row>
    <row r="3089" ht="13.5" customHeight="1">
      <c r="A3089" s="193"/>
      <c r="B3089" s="251">
        <v>3077.0</v>
      </c>
      <c r="C3089" s="251">
        <f t="shared" si="1"/>
        <v>1.806795648</v>
      </c>
      <c r="D3089" s="251">
        <f t="shared" si="2"/>
        <v>1.231231683</v>
      </c>
      <c r="E3089" s="193"/>
      <c r="F3089" s="193"/>
      <c r="G3089" s="193"/>
      <c r="H3089" s="193"/>
    </row>
    <row r="3090" ht="13.5" customHeight="1">
      <c r="A3090" s="193"/>
      <c r="B3090" s="251">
        <v>3078.0</v>
      </c>
      <c r="C3090" s="251">
        <f t="shared" si="1"/>
        <v>1.807448404</v>
      </c>
      <c r="D3090" s="251">
        <f t="shared" si="2"/>
        <v>1.231324215</v>
      </c>
      <c r="E3090" s="193"/>
      <c r="F3090" s="193"/>
      <c r="G3090" s="193"/>
      <c r="H3090" s="193"/>
    </row>
    <row r="3091" ht="13.5" customHeight="1">
      <c r="A3091" s="193"/>
      <c r="B3091" s="251">
        <v>3079.0</v>
      </c>
      <c r="C3091" s="251">
        <f t="shared" si="1"/>
        <v>1.808101208</v>
      </c>
      <c r="D3091" s="251">
        <f t="shared" si="2"/>
        <v>1.231416761</v>
      </c>
      <c r="E3091" s="193"/>
      <c r="F3091" s="193"/>
      <c r="G3091" s="193"/>
      <c r="H3091" s="193"/>
    </row>
    <row r="3092" ht="13.5" customHeight="1">
      <c r="A3092" s="193"/>
      <c r="B3092" s="251">
        <v>3080.0</v>
      </c>
      <c r="C3092" s="251">
        <f t="shared" si="1"/>
        <v>1.808754062</v>
      </c>
      <c r="D3092" s="251">
        <f t="shared" si="2"/>
        <v>1.231509321</v>
      </c>
      <c r="E3092" s="193"/>
      <c r="F3092" s="193"/>
      <c r="G3092" s="193"/>
      <c r="H3092" s="193"/>
    </row>
    <row r="3093" ht="13.5" customHeight="1">
      <c r="A3093" s="193"/>
      <c r="B3093" s="251">
        <v>3081.0</v>
      </c>
      <c r="C3093" s="251">
        <f t="shared" si="1"/>
        <v>1.809406964</v>
      </c>
      <c r="D3093" s="251">
        <f t="shared" si="2"/>
        <v>1.231601894</v>
      </c>
      <c r="E3093" s="193"/>
      <c r="F3093" s="193"/>
      <c r="G3093" s="193"/>
      <c r="H3093" s="193"/>
    </row>
    <row r="3094" ht="13.5" customHeight="1">
      <c r="A3094" s="193"/>
      <c r="B3094" s="251">
        <v>3082.0</v>
      </c>
      <c r="C3094" s="251">
        <f t="shared" si="1"/>
        <v>1.810059916</v>
      </c>
      <c r="D3094" s="251">
        <f t="shared" si="2"/>
        <v>1.231694482</v>
      </c>
      <c r="E3094" s="193"/>
      <c r="F3094" s="193"/>
      <c r="G3094" s="193"/>
      <c r="H3094" s="193"/>
    </row>
    <row r="3095" ht="13.5" customHeight="1">
      <c r="A3095" s="193"/>
      <c r="B3095" s="251">
        <v>3083.0</v>
      </c>
      <c r="C3095" s="251">
        <f t="shared" si="1"/>
        <v>1.810712917</v>
      </c>
      <c r="D3095" s="251">
        <f t="shared" si="2"/>
        <v>1.231787084</v>
      </c>
      <c r="E3095" s="193"/>
      <c r="F3095" s="193"/>
      <c r="G3095" s="193"/>
      <c r="H3095" s="193"/>
    </row>
    <row r="3096" ht="13.5" customHeight="1">
      <c r="A3096" s="193"/>
      <c r="B3096" s="251">
        <v>3084.0</v>
      </c>
      <c r="C3096" s="251">
        <f t="shared" si="1"/>
        <v>1.811365967</v>
      </c>
      <c r="D3096" s="251">
        <f t="shared" si="2"/>
        <v>1.231879699</v>
      </c>
      <c r="E3096" s="193"/>
      <c r="F3096" s="193"/>
      <c r="G3096" s="193"/>
      <c r="H3096" s="193"/>
    </row>
    <row r="3097" ht="13.5" customHeight="1">
      <c r="A3097" s="193"/>
      <c r="B3097" s="251">
        <v>3085.0</v>
      </c>
      <c r="C3097" s="251">
        <f t="shared" si="1"/>
        <v>1.812019066</v>
      </c>
      <c r="D3097" s="251">
        <f t="shared" si="2"/>
        <v>1.231972329</v>
      </c>
      <c r="E3097" s="193"/>
      <c r="F3097" s="193"/>
      <c r="G3097" s="193"/>
      <c r="H3097" s="193"/>
    </row>
    <row r="3098" ht="13.5" customHeight="1">
      <c r="A3098" s="193"/>
      <c r="B3098" s="251">
        <v>3086.0</v>
      </c>
      <c r="C3098" s="251">
        <f t="shared" si="1"/>
        <v>1.812672214</v>
      </c>
      <c r="D3098" s="251">
        <f t="shared" si="2"/>
        <v>1.232064972</v>
      </c>
      <c r="E3098" s="193"/>
      <c r="F3098" s="193"/>
      <c r="G3098" s="193"/>
      <c r="H3098" s="193"/>
    </row>
    <row r="3099" ht="13.5" customHeight="1">
      <c r="A3099" s="193"/>
      <c r="B3099" s="251">
        <v>3087.0</v>
      </c>
      <c r="C3099" s="251">
        <f t="shared" si="1"/>
        <v>1.813325411</v>
      </c>
      <c r="D3099" s="251">
        <f t="shared" si="2"/>
        <v>1.23215763</v>
      </c>
      <c r="E3099" s="193"/>
      <c r="F3099" s="193"/>
      <c r="G3099" s="193"/>
      <c r="H3099" s="193"/>
    </row>
    <row r="3100" ht="13.5" customHeight="1">
      <c r="A3100" s="193"/>
      <c r="B3100" s="251">
        <v>3088.0</v>
      </c>
      <c r="C3100" s="251">
        <f t="shared" si="1"/>
        <v>1.813978657</v>
      </c>
      <c r="D3100" s="251">
        <f t="shared" si="2"/>
        <v>1.232250301</v>
      </c>
      <c r="E3100" s="193"/>
      <c r="F3100" s="193"/>
      <c r="G3100" s="193"/>
      <c r="H3100" s="193"/>
    </row>
    <row r="3101" ht="13.5" customHeight="1">
      <c r="A3101" s="193"/>
      <c r="B3101" s="251">
        <v>3089.0</v>
      </c>
      <c r="C3101" s="251">
        <f t="shared" si="1"/>
        <v>1.814631953</v>
      </c>
      <c r="D3101" s="251">
        <f t="shared" si="2"/>
        <v>1.232342986</v>
      </c>
      <c r="E3101" s="193"/>
      <c r="F3101" s="193"/>
      <c r="G3101" s="193"/>
      <c r="H3101" s="193"/>
    </row>
    <row r="3102" ht="13.5" customHeight="1">
      <c r="A3102" s="193"/>
      <c r="B3102" s="251">
        <v>3090.0</v>
      </c>
      <c r="C3102" s="251">
        <f t="shared" si="1"/>
        <v>1.815285297</v>
      </c>
      <c r="D3102" s="251">
        <f t="shared" si="2"/>
        <v>1.232435685</v>
      </c>
      <c r="E3102" s="193"/>
      <c r="F3102" s="193"/>
      <c r="G3102" s="193"/>
      <c r="H3102" s="193"/>
    </row>
    <row r="3103" ht="13.5" customHeight="1">
      <c r="A3103" s="193"/>
      <c r="B3103" s="251">
        <v>3091.0</v>
      </c>
      <c r="C3103" s="251">
        <f t="shared" si="1"/>
        <v>1.815938691</v>
      </c>
      <c r="D3103" s="251">
        <f t="shared" si="2"/>
        <v>1.232528398</v>
      </c>
      <c r="E3103" s="193"/>
      <c r="F3103" s="193"/>
      <c r="G3103" s="193"/>
      <c r="H3103" s="193"/>
    </row>
    <row r="3104" ht="13.5" customHeight="1">
      <c r="A3104" s="193"/>
      <c r="B3104" s="251">
        <v>3092.0</v>
      </c>
      <c r="C3104" s="251">
        <f t="shared" si="1"/>
        <v>1.816592134</v>
      </c>
      <c r="D3104" s="251">
        <f t="shared" si="2"/>
        <v>1.232621125</v>
      </c>
      <c r="E3104" s="193"/>
      <c r="F3104" s="193"/>
      <c r="G3104" s="193"/>
      <c r="H3104" s="193"/>
    </row>
    <row r="3105" ht="13.5" customHeight="1">
      <c r="A3105" s="193"/>
      <c r="B3105" s="251">
        <v>3093.0</v>
      </c>
      <c r="C3105" s="251">
        <f t="shared" si="1"/>
        <v>1.817245626</v>
      </c>
      <c r="D3105" s="251">
        <f t="shared" si="2"/>
        <v>1.232713867</v>
      </c>
      <c r="E3105" s="193"/>
      <c r="F3105" s="193"/>
      <c r="G3105" s="193"/>
      <c r="H3105" s="193"/>
    </row>
    <row r="3106" ht="13.5" customHeight="1">
      <c r="A3106" s="193"/>
      <c r="B3106" s="251">
        <v>3094.0</v>
      </c>
      <c r="C3106" s="251">
        <f t="shared" si="1"/>
        <v>1.817899167</v>
      </c>
      <c r="D3106" s="251">
        <f t="shared" si="2"/>
        <v>1.232806622</v>
      </c>
      <c r="E3106" s="193"/>
      <c r="F3106" s="193"/>
      <c r="G3106" s="193"/>
      <c r="H3106" s="193"/>
    </row>
    <row r="3107" ht="13.5" customHeight="1">
      <c r="A3107" s="193"/>
      <c r="B3107" s="251">
        <v>3095.0</v>
      </c>
      <c r="C3107" s="251">
        <f t="shared" si="1"/>
        <v>1.818552757</v>
      </c>
      <c r="D3107" s="251">
        <f t="shared" si="2"/>
        <v>1.23289939</v>
      </c>
      <c r="E3107" s="193"/>
      <c r="F3107" s="193"/>
      <c r="G3107" s="193"/>
      <c r="H3107" s="193"/>
    </row>
    <row r="3108" ht="13.5" customHeight="1">
      <c r="A3108" s="193"/>
      <c r="B3108" s="251">
        <v>3096.0</v>
      </c>
      <c r="C3108" s="251">
        <f t="shared" si="1"/>
        <v>1.819206397</v>
      </c>
      <c r="D3108" s="251">
        <f t="shared" si="2"/>
        <v>1.232992173</v>
      </c>
      <c r="E3108" s="193"/>
      <c r="F3108" s="193"/>
      <c r="G3108" s="193"/>
      <c r="H3108" s="193"/>
    </row>
    <row r="3109" ht="13.5" customHeight="1">
      <c r="A3109" s="193"/>
      <c r="B3109" s="251">
        <v>3097.0</v>
      </c>
      <c r="C3109" s="251">
        <f t="shared" si="1"/>
        <v>1.819860086</v>
      </c>
      <c r="D3109" s="251">
        <f t="shared" si="2"/>
        <v>1.23308497</v>
      </c>
      <c r="E3109" s="193"/>
      <c r="F3109" s="193"/>
      <c r="G3109" s="193"/>
      <c r="H3109" s="193"/>
    </row>
    <row r="3110" ht="13.5" customHeight="1">
      <c r="A3110" s="193"/>
      <c r="B3110" s="251">
        <v>3098.0</v>
      </c>
      <c r="C3110" s="251">
        <f t="shared" si="1"/>
        <v>1.820513824</v>
      </c>
      <c r="D3110" s="251">
        <f t="shared" si="2"/>
        <v>1.233177781</v>
      </c>
      <c r="E3110" s="193"/>
      <c r="F3110" s="193"/>
      <c r="G3110" s="193"/>
      <c r="H3110" s="193"/>
    </row>
    <row r="3111" ht="13.5" customHeight="1">
      <c r="A3111" s="193"/>
      <c r="B3111" s="251">
        <v>3099.0</v>
      </c>
      <c r="C3111" s="251">
        <f t="shared" si="1"/>
        <v>1.821167611</v>
      </c>
      <c r="D3111" s="251">
        <f t="shared" si="2"/>
        <v>1.233270606</v>
      </c>
      <c r="E3111" s="193"/>
      <c r="F3111" s="193"/>
      <c r="G3111" s="193"/>
      <c r="H3111" s="193"/>
    </row>
    <row r="3112" ht="13.5" customHeight="1">
      <c r="A3112" s="193"/>
      <c r="B3112" s="251">
        <v>3100.0</v>
      </c>
      <c r="C3112" s="251">
        <f t="shared" si="1"/>
        <v>1.821821447</v>
      </c>
      <c r="D3112" s="251">
        <f t="shared" si="2"/>
        <v>1.233363445</v>
      </c>
      <c r="E3112" s="193"/>
      <c r="F3112" s="193"/>
      <c r="G3112" s="193"/>
      <c r="H3112" s="193"/>
    </row>
    <row r="3113" ht="13.5" customHeight="1">
      <c r="A3113" s="193"/>
      <c r="B3113" s="251">
        <v>3101.0</v>
      </c>
      <c r="C3113" s="251">
        <f t="shared" si="1"/>
        <v>1.822475333</v>
      </c>
      <c r="D3113" s="251">
        <f t="shared" si="2"/>
        <v>1.233456298</v>
      </c>
      <c r="E3113" s="193"/>
      <c r="F3113" s="193"/>
      <c r="G3113" s="193"/>
      <c r="H3113" s="193"/>
    </row>
    <row r="3114" ht="13.5" customHeight="1">
      <c r="A3114" s="193"/>
      <c r="B3114" s="251">
        <v>3102.0</v>
      </c>
      <c r="C3114" s="251">
        <f t="shared" si="1"/>
        <v>1.823129268</v>
      </c>
      <c r="D3114" s="251">
        <f t="shared" si="2"/>
        <v>1.233549164</v>
      </c>
      <c r="E3114" s="193"/>
      <c r="F3114" s="193"/>
      <c r="G3114" s="193"/>
      <c r="H3114" s="193"/>
    </row>
    <row r="3115" ht="13.5" customHeight="1">
      <c r="A3115" s="193"/>
      <c r="B3115" s="251">
        <v>3103.0</v>
      </c>
      <c r="C3115" s="251">
        <f t="shared" si="1"/>
        <v>1.823783252</v>
      </c>
      <c r="D3115" s="251">
        <f t="shared" si="2"/>
        <v>1.233642045</v>
      </c>
      <c r="E3115" s="193"/>
      <c r="F3115" s="193"/>
      <c r="G3115" s="193"/>
      <c r="H3115" s="193"/>
    </row>
    <row r="3116" ht="13.5" customHeight="1">
      <c r="A3116" s="193"/>
      <c r="B3116" s="251">
        <v>3104.0</v>
      </c>
      <c r="C3116" s="251">
        <f t="shared" si="1"/>
        <v>1.824437285</v>
      </c>
      <c r="D3116" s="251">
        <f t="shared" si="2"/>
        <v>1.23373494</v>
      </c>
      <c r="E3116" s="193"/>
      <c r="F3116" s="193"/>
      <c r="G3116" s="193"/>
      <c r="H3116" s="193"/>
    </row>
    <row r="3117" ht="13.5" customHeight="1">
      <c r="A3117" s="193"/>
      <c r="B3117" s="251">
        <v>3105.0</v>
      </c>
      <c r="C3117" s="251">
        <f t="shared" si="1"/>
        <v>1.825091368</v>
      </c>
      <c r="D3117" s="251">
        <f t="shared" si="2"/>
        <v>1.233827848</v>
      </c>
      <c r="E3117" s="193"/>
      <c r="F3117" s="193"/>
      <c r="G3117" s="193"/>
      <c r="H3117" s="193"/>
    </row>
    <row r="3118" ht="13.5" customHeight="1">
      <c r="A3118" s="193"/>
      <c r="B3118" s="251">
        <v>3106.0</v>
      </c>
      <c r="C3118" s="251">
        <f t="shared" si="1"/>
        <v>1.8257455</v>
      </c>
      <c r="D3118" s="251">
        <f t="shared" si="2"/>
        <v>1.233920771</v>
      </c>
      <c r="E3118" s="193"/>
      <c r="F3118" s="193"/>
      <c r="G3118" s="193"/>
      <c r="H3118" s="193"/>
    </row>
    <row r="3119" ht="13.5" customHeight="1">
      <c r="A3119" s="193"/>
      <c r="B3119" s="251">
        <v>3107.0</v>
      </c>
      <c r="C3119" s="251">
        <f t="shared" si="1"/>
        <v>1.826399681</v>
      </c>
      <c r="D3119" s="251">
        <f t="shared" si="2"/>
        <v>1.234013708</v>
      </c>
      <c r="E3119" s="193"/>
      <c r="F3119" s="193"/>
      <c r="G3119" s="193"/>
      <c r="H3119" s="193"/>
    </row>
    <row r="3120" ht="13.5" customHeight="1">
      <c r="A3120" s="193"/>
      <c r="B3120" s="251">
        <v>3108.0</v>
      </c>
      <c r="C3120" s="251">
        <f t="shared" si="1"/>
        <v>1.827053911</v>
      </c>
      <c r="D3120" s="251">
        <f t="shared" si="2"/>
        <v>1.234106659</v>
      </c>
      <c r="E3120" s="193"/>
      <c r="F3120" s="193"/>
      <c r="G3120" s="193"/>
      <c r="H3120" s="193"/>
    </row>
    <row r="3121" ht="13.5" customHeight="1">
      <c r="A3121" s="193"/>
      <c r="B3121" s="251">
        <v>3109.0</v>
      </c>
      <c r="C3121" s="251">
        <f t="shared" si="1"/>
        <v>1.827708191</v>
      </c>
      <c r="D3121" s="251">
        <f t="shared" si="2"/>
        <v>1.234199623</v>
      </c>
      <c r="E3121" s="193"/>
      <c r="F3121" s="193"/>
      <c r="G3121" s="193"/>
      <c r="H3121" s="193"/>
    </row>
    <row r="3122" ht="13.5" customHeight="1">
      <c r="A3122" s="193"/>
      <c r="B3122" s="251">
        <v>3110.0</v>
      </c>
      <c r="C3122" s="251">
        <f t="shared" si="1"/>
        <v>1.82836252</v>
      </c>
      <c r="D3122" s="251">
        <f t="shared" si="2"/>
        <v>1.234292602</v>
      </c>
      <c r="E3122" s="193"/>
      <c r="F3122" s="193"/>
      <c r="G3122" s="193"/>
      <c r="H3122" s="193"/>
    </row>
    <row r="3123" ht="13.5" customHeight="1">
      <c r="A3123" s="193"/>
      <c r="B3123" s="251">
        <v>3111.0</v>
      </c>
      <c r="C3123" s="251">
        <f t="shared" si="1"/>
        <v>1.829016898</v>
      </c>
      <c r="D3123" s="251">
        <f t="shared" si="2"/>
        <v>1.234385595</v>
      </c>
      <c r="E3123" s="193"/>
      <c r="F3123" s="193"/>
      <c r="G3123" s="193"/>
      <c r="H3123" s="193"/>
    </row>
    <row r="3124" ht="13.5" customHeight="1">
      <c r="A3124" s="193"/>
      <c r="B3124" s="251">
        <v>3112.0</v>
      </c>
      <c r="C3124" s="251">
        <f t="shared" si="1"/>
        <v>1.829671326</v>
      </c>
      <c r="D3124" s="251">
        <f t="shared" si="2"/>
        <v>1.234478602</v>
      </c>
      <c r="E3124" s="193"/>
      <c r="F3124" s="193"/>
      <c r="G3124" s="193"/>
      <c r="H3124" s="193"/>
    </row>
    <row r="3125" ht="13.5" customHeight="1">
      <c r="A3125" s="193"/>
      <c r="B3125" s="251">
        <v>3113.0</v>
      </c>
      <c r="C3125" s="251">
        <f t="shared" si="1"/>
        <v>1.830325802</v>
      </c>
      <c r="D3125" s="251">
        <f t="shared" si="2"/>
        <v>1.234571622</v>
      </c>
      <c r="E3125" s="193"/>
      <c r="F3125" s="193"/>
      <c r="G3125" s="193"/>
      <c r="H3125" s="193"/>
    </row>
    <row r="3126" ht="13.5" customHeight="1">
      <c r="A3126" s="193"/>
      <c r="B3126" s="251">
        <v>3114.0</v>
      </c>
      <c r="C3126" s="251">
        <f t="shared" si="1"/>
        <v>1.830980329</v>
      </c>
      <c r="D3126" s="251">
        <f t="shared" si="2"/>
        <v>1.234664657</v>
      </c>
      <c r="E3126" s="193"/>
      <c r="F3126" s="193"/>
      <c r="G3126" s="193"/>
      <c r="H3126" s="193"/>
    </row>
    <row r="3127" ht="13.5" customHeight="1">
      <c r="A3127" s="193"/>
      <c r="B3127" s="251">
        <v>3115.0</v>
      </c>
      <c r="C3127" s="251">
        <f t="shared" si="1"/>
        <v>1.831634904</v>
      </c>
      <c r="D3127" s="251">
        <f t="shared" si="2"/>
        <v>1.234757706</v>
      </c>
      <c r="E3127" s="193"/>
      <c r="F3127" s="193"/>
      <c r="G3127" s="193"/>
      <c r="H3127" s="193"/>
    </row>
    <row r="3128" ht="13.5" customHeight="1">
      <c r="A3128" s="193"/>
      <c r="B3128" s="251">
        <v>3116.0</v>
      </c>
      <c r="C3128" s="251">
        <f t="shared" si="1"/>
        <v>1.832289529</v>
      </c>
      <c r="D3128" s="251">
        <f t="shared" si="2"/>
        <v>1.234850769</v>
      </c>
      <c r="E3128" s="193"/>
      <c r="F3128" s="193"/>
      <c r="G3128" s="193"/>
      <c r="H3128" s="193"/>
    </row>
    <row r="3129" ht="13.5" customHeight="1">
      <c r="A3129" s="193"/>
      <c r="B3129" s="251">
        <v>3117.0</v>
      </c>
      <c r="C3129" s="251">
        <f t="shared" si="1"/>
        <v>1.832944203</v>
      </c>
      <c r="D3129" s="251">
        <f t="shared" si="2"/>
        <v>1.234943846</v>
      </c>
      <c r="E3129" s="193"/>
      <c r="F3129" s="193"/>
      <c r="G3129" s="193"/>
      <c r="H3129" s="193"/>
    </row>
    <row r="3130" ht="13.5" customHeight="1">
      <c r="A3130" s="193"/>
      <c r="B3130" s="251">
        <v>3118.0</v>
      </c>
      <c r="C3130" s="251">
        <f t="shared" si="1"/>
        <v>1.833598927</v>
      </c>
      <c r="D3130" s="251">
        <f t="shared" si="2"/>
        <v>1.235036937</v>
      </c>
      <c r="E3130" s="193"/>
      <c r="F3130" s="193"/>
      <c r="G3130" s="193"/>
      <c r="H3130" s="193"/>
    </row>
    <row r="3131" ht="13.5" customHeight="1">
      <c r="A3131" s="193"/>
      <c r="B3131" s="251">
        <v>3119.0</v>
      </c>
      <c r="C3131" s="251">
        <f t="shared" si="1"/>
        <v>1.8342537</v>
      </c>
      <c r="D3131" s="251">
        <f t="shared" si="2"/>
        <v>1.235130041</v>
      </c>
      <c r="E3131" s="193"/>
      <c r="F3131" s="193"/>
      <c r="G3131" s="193"/>
      <c r="H3131" s="193"/>
    </row>
    <row r="3132" ht="13.5" customHeight="1">
      <c r="A3132" s="193"/>
      <c r="B3132" s="251">
        <v>3120.0</v>
      </c>
      <c r="C3132" s="251">
        <f t="shared" si="1"/>
        <v>1.834908522</v>
      </c>
      <c r="D3132" s="251">
        <f t="shared" si="2"/>
        <v>1.23522316</v>
      </c>
      <c r="E3132" s="193"/>
      <c r="F3132" s="193"/>
      <c r="G3132" s="193"/>
      <c r="H3132" s="193"/>
    </row>
    <row r="3133" ht="13.5" customHeight="1">
      <c r="A3133" s="193"/>
      <c r="B3133" s="251">
        <v>3121.0</v>
      </c>
      <c r="C3133" s="251">
        <f t="shared" si="1"/>
        <v>1.835563393</v>
      </c>
      <c r="D3133" s="251">
        <f t="shared" si="2"/>
        <v>1.235316293</v>
      </c>
      <c r="E3133" s="193"/>
      <c r="F3133" s="193"/>
      <c r="G3133" s="193"/>
      <c r="H3133" s="193"/>
    </row>
    <row r="3134" ht="13.5" customHeight="1">
      <c r="A3134" s="193"/>
      <c r="B3134" s="251">
        <v>3122.0</v>
      </c>
      <c r="C3134" s="251">
        <f t="shared" si="1"/>
        <v>1.836218314</v>
      </c>
      <c r="D3134" s="251">
        <f t="shared" si="2"/>
        <v>1.235409441</v>
      </c>
      <c r="E3134" s="193"/>
      <c r="F3134" s="193"/>
      <c r="G3134" s="193"/>
      <c r="H3134" s="193"/>
    </row>
    <row r="3135" ht="13.5" customHeight="1">
      <c r="A3135" s="193"/>
      <c r="B3135" s="251">
        <v>3123.0</v>
      </c>
      <c r="C3135" s="251">
        <f t="shared" si="1"/>
        <v>1.836873285</v>
      </c>
      <c r="D3135" s="251">
        <f t="shared" si="2"/>
        <v>1.235502602</v>
      </c>
      <c r="E3135" s="193"/>
      <c r="F3135" s="193"/>
      <c r="G3135" s="193"/>
      <c r="H3135" s="193"/>
    </row>
    <row r="3136" ht="13.5" customHeight="1">
      <c r="A3136" s="193"/>
      <c r="B3136" s="251">
        <v>3124.0</v>
      </c>
      <c r="C3136" s="251">
        <f t="shared" si="1"/>
        <v>1.837528305</v>
      </c>
      <c r="D3136" s="251">
        <f t="shared" si="2"/>
        <v>1.235595777</v>
      </c>
      <c r="E3136" s="193"/>
      <c r="F3136" s="193"/>
      <c r="G3136" s="193"/>
      <c r="H3136" s="193"/>
    </row>
    <row r="3137" ht="13.5" customHeight="1">
      <c r="A3137" s="193"/>
      <c r="B3137" s="251">
        <v>3125.0</v>
      </c>
      <c r="C3137" s="251">
        <f t="shared" si="1"/>
        <v>1.838183374</v>
      </c>
      <c r="D3137" s="251">
        <f t="shared" si="2"/>
        <v>1.235688966</v>
      </c>
      <c r="E3137" s="193"/>
      <c r="F3137" s="193"/>
      <c r="G3137" s="193"/>
      <c r="H3137" s="193"/>
    </row>
    <row r="3138" ht="13.5" customHeight="1">
      <c r="A3138" s="193"/>
      <c r="B3138" s="251">
        <v>3126.0</v>
      </c>
      <c r="C3138" s="251">
        <f t="shared" si="1"/>
        <v>1.838838492</v>
      </c>
      <c r="D3138" s="251">
        <f t="shared" si="2"/>
        <v>1.235782169</v>
      </c>
      <c r="E3138" s="193"/>
      <c r="F3138" s="193"/>
      <c r="G3138" s="193"/>
      <c r="H3138" s="193"/>
    </row>
    <row r="3139" ht="13.5" customHeight="1">
      <c r="A3139" s="193"/>
      <c r="B3139" s="251">
        <v>3127.0</v>
      </c>
      <c r="C3139" s="251">
        <f t="shared" si="1"/>
        <v>1.83949366</v>
      </c>
      <c r="D3139" s="251">
        <f t="shared" si="2"/>
        <v>1.235875387</v>
      </c>
      <c r="E3139" s="193"/>
      <c r="F3139" s="193"/>
      <c r="G3139" s="193"/>
      <c r="H3139" s="193"/>
    </row>
    <row r="3140" ht="13.5" customHeight="1">
      <c r="A3140" s="193"/>
      <c r="B3140" s="251">
        <v>3128.0</v>
      </c>
      <c r="C3140" s="251">
        <f t="shared" si="1"/>
        <v>1.840148878</v>
      </c>
      <c r="D3140" s="251">
        <f t="shared" si="2"/>
        <v>1.235968618</v>
      </c>
      <c r="E3140" s="193"/>
      <c r="F3140" s="193"/>
      <c r="G3140" s="193"/>
      <c r="H3140" s="193"/>
    </row>
    <row r="3141" ht="13.5" customHeight="1">
      <c r="A3141" s="193"/>
      <c r="B3141" s="251">
        <v>3129.0</v>
      </c>
      <c r="C3141" s="251">
        <f t="shared" si="1"/>
        <v>1.840804145</v>
      </c>
      <c r="D3141" s="251">
        <f t="shared" si="2"/>
        <v>1.236061863</v>
      </c>
      <c r="E3141" s="193"/>
      <c r="F3141" s="193"/>
      <c r="G3141" s="193"/>
      <c r="H3141" s="193"/>
    </row>
    <row r="3142" ht="13.5" customHeight="1">
      <c r="A3142" s="193"/>
      <c r="B3142" s="251">
        <v>3130.0</v>
      </c>
      <c r="C3142" s="251">
        <f t="shared" si="1"/>
        <v>1.841459461</v>
      </c>
      <c r="D3142" s="251">
        <f t="shared" si="2"/>
        <v>1.236155123</v>
      </c>
      <c r="E3142" s="193"/>
      <c r="F3142" s="193"/>
      <c r="G3142" s="193"/>
      <c r="H3142" s="193"/>
    </row>
    <row r="3143" ht="13.5" customHeight="1">
      <c r="A3143" s="193"/>
      <c r="B3143" s="251">
        <v>3131.0</v>
      </c>
      <c r="C3143" s="251">
        <f t="shared" si="1"/>
        <v>1.842114827</v>
      </c>
      <c r="D3143" s="251">
        <f t="shared" si="2"/>
        <v>1.236248397</v>
      </c>
      <c r="E3143" s="193"/>
      <c r="F3143" s="193"/>
      <c r="G3143" s="193"/>
      <c r="H3143" s="193"/>
    </row>
    <row r="3144" ht="13.5" customHeight="1">
      <c r="A3144" s="193"/>
      <c r="B3144" s="251">
        <v>3132.0</v>
      </c>
      <c r="C3144" s="251">
        <f t="shared" si="1"/>
        <v>1.842770242</v>
      </c>
      <c r="D3144" s="251">
        <f t="shared" si="2"/>
        <v>1.236341684</v>
      </c>
      <c r="E3144" s="193"/>
      <c r="F3144" s="193"/>
      <c r="G3144" s="193"/>
      <c r="H3144" s="193"/>
    </row>
    <row r="3145" ht="13.5" customHeight="1">
      <c r="A3145" s="193"/>
      <c r="B3145" s="251">
        <v>3133.0</v>
      </c>
      <c r="C3145" s="251">
        <f t="shared" si="1"/>
        <v>1.843425706</v>
      </c>
      <c r="D3145" s="251">
        <f t="shared" si="2"/>
        <v>1.236434986</v>
      </c>
      <c r="E3145" s="193"/>
      <c r="F3145" s="193"/>
      <c r="G3145" s="193"/>
      <c r="H3145" s="193"/>
    </row>
    <row r="3146" ht="13.5" customHeight="1">
      <c r="A3146" s="193"/>
      <c r="B3146" s="251">
        <v>3134.0</v>
      </c>
      <c r="C3146" s="251">
        <f t="shared" si="1"/>
        <v>1.84408122</v>
      </c>
      <c r="D3146" s="251">
        <f t="shared" si="2"/>
        <v>1.236528302</v>
      </c>
      <c r="E3146" s="193"/>
      <c r="F3146" s="193"/>
      <c r="G3146" s="193"/>
      <c r="H3146" s="193"/>
    </row>
    <row r="3147" ht="13.5" customHeight="1">
      <c r="A3147" s="193"/>
      <c r="B3147" s="251">
        <v>3135.0</v>
      </c>
      <c r="C3147" s="251">
        <f t="shared" si="1"/>
        <v>1.844736784</v>
      </c>
      <c r="D3147" s="251">
        <f t="shared" si="2"/>
        <v>1.236621632</v>
      </c>
      <c r="E3147" s="193"/>
      <c r="F3147" s="193"/>
      <c r="G3147" s="193"/>
      <c r="H3147" s="193"/>
    </row>
    <row r="3148" ht="13.5" customHeight="1">
      <c r="A3148" s="193"/>
      <c r="B3148" s="251">
        <v>3136.0</v>
      </c>
      <c r="C3148" s="251">
        <f t="shared" si="1"/>
        <v>1.845392397</v>
      </c>
      <c r="D3148" s="251">
        <f t="shared" si="2"/>
        <v>1.236714976</v>
      </c>
      <c r="E3148" s="193"/>
      <c r="F3148" s="193"/>
      <c r="G3148" s="193"/>
      <c r="H3148" s="193"/>
    </row>
    <row r="3149" ht="13.5" customHeight="1">
      <c r="A3149" s="193"/>
      <c r="B3149" s="251">
        <v>3137.0</v>
      </c>
      <c r="C3149" s="251">
        <f t="shared" si="1"/>
        <v>1.84604806</v>
      </c>
      <c r="D3149" s="251">
        <f t="shared" si="2"/>
        <v>1.236808334</v>
      </c>
      <c r="E3149" s="193"/>
      <c r="F3149" s="193"/>
      <c r="G3149" s="193"/>
      <c r="H3149" s="193"/>
    </row>
    <row r="3150" ht="13.5" customHeight="1">
      <c r="A3150" s="193"/>
      <c r="B3150" s="251">
        <v>3138.0</v>
      </c>
      <c r="C3150" s="251">
        <f t="shared" si="1"/>
        <v>1.846703772</v>
      </c>
      <c r="D3150" s="251">
        <f t="shared" si="2"/>
        <v>1.236901706</v>
      </c>
      <c r="E3150" s="193"/>
      <c r="F3150" s="193"/>
      <c r="G3150" s="193"/>
      <c r="H3150" s="193"/>
    </row>
    <row r="3151" ht="13.5" customHeight="1">
      <c r="A3151" s="193"/>
      <c r="B3151" s="251">
        <v>3139.0</v>
      </c>
      <c r="C3151" s="251">
        <f t="shared" si="1"/>
        <v>1.847359533</v>
      </c>
      <c r="D3151" s="251">
        <f t="shared" si="2"/>
        <v>1.236995092</v>
      </c>
      <c r="E3151" s="193"/>
      <c r="F3151" s="193"/>
      <c r="G3151" s="193"/>
      <c r="H3151" s="193"/>
    </row>
    <row r="3152" ht="13.5" customHeight="1">
      <c r="A3152" s="193"/>
      <c r="B3152" s="251">
        <v>3140.0</v>
      </c>
      <c r="C3152" s="251">
        <f t="shared" si="1"/>
        <v>1.848015344</v>
      </c>
      <c r="D3152" s="251">
        <f t="shared" si="2"/>
        <v>1.237088493</v>
      </c>
      <c r="E3152" s="193"/>
      <c r="F3152" s="193"/>
      <c r="G3152" s="193"/>
      <c r="H3152" s="193"/>
    </row>
    <row r="3153" ht="13.5" customHeight="1">
      <c r="A3153" s="193"/>
      <c r="B3153" s="251">
        <v>3141.0</v>
      </c>
      <c r="C3153" s="251">
        <f t="shared" si="1"/>
        <v>1.848671205</v>
      </c>
      <c r="D3153" s="251">
        <f t="shared" si="2"/>
        <v>1.237181907</v>
      </c>
      <c r="E3153" s="193"/>
      <c r="F3153" s="193"/>
      <c r="G3153" s="193"/>
      <c r="H3153" s="193"/>
    </row>
    <row r="3154" ht="13.5" customHeight="1">
      <c r="A3154" s="193"/>
      <c r="B3154" s="251">
        <v>3142.0</v>
      </c>
      <c r="C3154" s="251">
        <f t="shared" si="1"/>
        <v>1.849327115</v>
      </c>
      <c r="D3154" s="251">
        <f t="shared" si="2"/>
        <v>1.237275336</v>
      </c>
      <c r="E3154" s="193"/>
      <c r="F3154" s="193"/>
      <c r="G3154" s="193"/>
      <c r="H3154" s="193"/>
    </row>
    <row r="3155" ht="13.5" customHeight="1">
      <c r="A3155" s="193"/>
      <c r="B3155" s="251">
        <v>3143.0</v>
      </c>
      <c r="C3155" s="251">
        <f t="shared" si="1"/>
        <v>1.849983075</v>
      </c>
      <c r="D3155" s="251">
        <f t="shared" si="2"/>
        <v>1.237368779</v>
      </c>
      <c r="E3155" s="193"/>
      <c r="F3155" s="193"/>
      <c r="G3155" s="193"/>
      <c r="H3155" s="193"/>
    </row>
    <row r="3156" ht="13.5" customHeight="1">
      <c r="A3156" s="193"/>
      <c r="B3156" s="251">
        <v>3144.0</v>
      </c>
      <c r="C3156" s="251">
        <f t="shared" si="1"/>
        <v>1.850639084</v>
      </c>
      <c r="D3156" s="251">
        <f t="shared" si="2"/>
        <v>1.237462236</v>
      </c>
      <c r="E3156" s="193"/>
      <c r="F3156" s="193"/>
      <c r="G3156" s="193"/>
      <c r="H3156" s="193"/>
    </row>
    <row r="3157" ht="13.5" customHeight="1">
      <c r="A3157" s="193"/>
      <c r="B3157" s="251">
        <v>3145.0</v>
      </c>
      <c r="C3157" s="251">
        <f t="shared" si="1"/>
        <v>1.851295143</v>
      </c>
      <c r="D3157" s="251">
        <f t="shared" si="2"/>
        <v>1.237555707</v>
      </c>
      <c r="E3157" s="193"/>
      <c r="F3157" s="193"/>
      <c r="G3157" s="193"/>
      <c r="H3157" s="193"/>
    </row>
    <row r="3158" ht="13.5" customHeight="1">
      <c r="A3158" s="193"/>
      <c r="B3158" s="251">
        <v>3146.0</v>
      </c>
      <c r="C3158" s="251">
        <f t="shared" si="1"/>
        <v>1.851951251</v>
      </c>
      <c r="D3158" s="251">
        <f t="shared" si="2"/>
        <v>1.237649192</v>
      </c>
      <c r="E3158" s="193"/>
      <c r="F3158" s="193"/>
      <c r="G3158" s="193"/>
      <c r="H3158" s="193"/>
    </row>
    <row r="3159" ht="13.5" customHeight="1">
      <c r="A3159" s="193"/>
      <c r="B3159" s="251">
        <v>3147.0</v>
      </c>
      <c r="C3159" s="251">
        <f t="shared" si="1"/>
        <v>1.852607409</v>
      </c>
      <c r="D3159" s="251">
        <f t="shared" si="2"/>
        <v>1.237742691</v>
      </c>
      <c r="E3159" s="193"/>
      <c r="F3159" s="193"/>
      <c r="G3159" s="193"/>
      <c r="H3159" s="193"/>
    </row>
    <row r="3160" ht="13.5" customHeight="1">
      <c r="A3160" s="193"/>
      <c r="B3160" s="251">
        <v>3148.0</v>
      </c>
      <c r="C3160" s="251">
        <f t="shared" si="1"/>
        <v>1.853263616</v>
      </c>
      <c r="D3160" s="251">
        <f t="shared" si="2"/>
        <v>1.237836204</v>
      </c>
      <c r="E3160" s="193"/>
      <c r="F3160" s="193"/>
      <c r="G3160" s="193"/>
      <c r="H3160" s="193"/>
    </row>
    <row r="3161" ht="13.5" customHeight="1">
      <c r="A3161" s="193"/>
      <c r="B3161" s="251">
        <v>3149.0</v>
      </c>
      <c r="C3161" s="251">
        <f t="shared" si="1"/>
        <v>1.853919873</v>
      </c>
      <c r="D3161" s="251">
        <f t="shared" si="2"/>
        <v>1.237929732</v>
      </c>
      <c r="E3161" s="193"/>
      <c r="F3161" s="193"/>
      <c r="G3161" s="193"/>
      <c r="H3161" s="193"/>
    </row>
    <row r="3162" ht="13.5" customHeight="1">
      <c r="A3162" s="193"/>
      <c r="B3162" s="251">
        <v>3150.0</v>
      </c>
      <c r="C3162" s="251">
        <f t="shared" si="1"/>
        <v>1.85457618</v>
      </c>
      <c r="D3162" s="251">
        <f t="shared" si="2"/>
        <v>1.238023273</v>
      </c>
      <c r="E3162" s="193"/>
      <c r="F3162" s="193"/>
      <c r="G3162" s="193"/>
      <c r="H3162" s="193"/>
    </row>
    <row r="3163" ht="13.5" customHeight="1">
      <c r="A3163" s="193"/>
      <c r="B3163" s="251">
        <v>3151.0</v>
      </c>
      <c r="C3163" s="251">
        <f t="shared" si="1"/>
        <v>1.855232536</v>
      </c>
      <c r="D3163" s="251">
        <f t="shared" si="2"/>
        <v>1.238116829</v>
      </c>
      <c r="E3163" s="193"/>
      <c r="F3163" s="193"/>
      <c r="G3163" s="193"/>
      <c r="H3163" s="193"/>
    </row>
    <row r="3164" ht="13.5" customHeight="1">
      <c r="A3164" s="193"/>
      <c r="B3164" s="251">
        <v>3152.0</v>
      </c>
      <c r="C3164" s="251">
        <f t="shared" si="1"/>
        <v>1.855888942</v>
      </c>
      <c r="D3164" s="251">
        <f t="shared" si="2"/>
        <v>1.238210399</v>
      </c>
      <c r="E3164" s="193"/>
      <c r="F3164" s="193"/>
      <c r="G3164" s="193"/>
      <c r="H3164" s="193"/>
    </row>
    <row r="3165" ht="13.5" customHeight="1">
      <c r="A3165" s="193"/>
      <c r="B3165" s="251">
        <v>3153.0</v>
      </c>
      <c r="C3165" s="251">
        <f t="shared" si="1"/>
        <v>1.856545397</v>
      </c>
      <c r="D3165" s="251">
        <f t="shared" si="2"/>
        <v>1.238303983</v>
      </c>
      <c r="E3165" s="193"/>
      <c r="F3165" s="193"/>
      <c r="G3165" s="193"/>
      <c r="H3165" s="193"/>
    </row>
    <row r="3166" ht="13.5" customHeight="1">
      <c r="A3166" s="193"/>
      <c r="B3166" s="251">
        <v>3154.0</v>
      </c>
      <c r="C3166" s="251">
        <f t="shared" si="1"/>
        <v>1.857201902</v>
      </c>
      <c r="D3166" s="251">
        <f t="shared" si="2"/>
        <v>1.238397581</v>
      </c>
      <c r="E3166" s="193"/>
      <c r="F3166" s="193"/>
      <c r="G3166" s="193"/>
      <c r="H3166" s="193"/>
    </row>
    <row r="3167" ht="13.5" customHeight="1">
      <c r="A3167" s="193"/>
      <c r="B3167" s="251">
        <v>3155.0</v>
      </c>
      <c r="C3167" s="251">
        <f t="shared" si="1"/>
        <v>1.857858457</v>
      </c>
      <c r="D3167" s="251">
        <f t="shared" si="2"/>
        <v>1.238491194</v>
      </c>
      <c r="E3167" s="193"/>
      <c r="F3167" s="193"/>
      <c r="G3167" s="193"/>
      <c r="H3167" s="193"/>
    </row>
    <row r="3168" ht="13.5" customHeight="1">
      <c r="A3168" s="193"/>
      <c r="B3168" s="251">
        <v>3156.0</v>
      </c>
      <c r="C3168" s="251">
        <f t="shared" si="1"/>
        <v>1.858515061</v>
      </c>
      <c r="D3168" s="251">
        <f t="shared" si="2"/>
        <v>1.23858482</v>
      </c>
      <c r="E3168" s="193"/>
      <c r="F3168" s="193"/>
      <c r="G3168" s="193"/>
      <c r="H3168" s="193"/>
    </row>
    <row r="3169" ht="13.5" customHeight="1">
      <c r="A3169" s="193"/>
      <c r="B3169" s="251">
        <v>3157.0</v>
      </c>
      <c r="C3169" s="251">
        <f t="shared" si="1"/>
        <v>1.859171715</v>
      </c>
      <c r="D3169" s="251">
        <f t="shared" si="2"/>
        <v>1.238678461</v>
      </c>
      <c r="E3169" s="193"/>
      <c r="F3169" s="193"/>
      <c r="G3169" s="193"/>
      <c r="H3169" s="193"/>
    </row>
    <row r="3170" ht="13.5" customHeight="1">
      <c r="A3170" s="193"/>
      <c r="B3170" s="251">
        <v>3158.0</v>
      </c>
      <c r="C3170" s="251">
        <f t="shared" si="1"/>
        <v>1.859828419</v>
      </c>
      <c r="D3170" s="251">
        <f t="shared" si="2"/>
        <v>1.238772116</v>
      </c>
      <c r="E3170" s="193"/>
      <c r="F3170" s="193"/>
      <c r="G3170" s="193"/>
      <c r="H3170" s="193"/>
    </row>
    <row r="3171" ht="13.5" customHeight="1">
      <c r="A3171" s="193"/>
      <c r="B3171" s="251">
        <v>3159.0</v>
      </c>
      <c r="C3171" s="251">
        <f t="shared" si="1"/>
        <v>1.860485172</v>
      </c>
      <c r="D3171" s="251">
        <f t="shared" si="2"/>
        <v>1.238865784</v>
      </c>
      <c r="E3171" s="193"/>
      <c r="F3171" s="193"/>
      <c r="G3171" s="193"/>
      <c r="H3171" s="193"/>
    </row>
    <row r="3172" ht="13.5" customHeight="1">
      <c r="A3172" s="193"/>
      <c r="B3172" s="251">
        <v>3160.0</v>
      </c>
      <c r="C3172" s="251">
        <f t="shared" si="1"/>
        <v>1.861141975</v>
      </c>
      <c r="D3172" s="251">
        <f t="shared" si="2"/>
        <v>1.238959468</v>
      </c>
      <c r="E3172" s="193"/>
      <c r="F3172" s="193"/>
      <c r="G3172" s="193"/>
      <c r="H3172" s="193"/>
    </row>
    <row r="3173" ht="13.5" customHeight="1">
      <c r="A3173" s="193"/>
      <c r="B3173" s="251">
        <v>3161.0</v>
      </c>
      <c r="C3173" s="251">
        <f t="shared" si="1"/>
        <v>1.861798827</v>
      </c>
      <c r="D3173" s="251">
        <f t="shared" si="2"/>
        <v>1.239053165</v>
      </c>
      <c r="E3173" s="193"/>
      <c r="F3173" s="193"/>
      <c r="G3173" s="193"/>
      <c r="H3173" s="193"/>
    </row>
    <row r="3174" ht="13.5" customHeight="1">
      <c r="A3174" s="193"/>
      <c r="B3174" s="251">
        <v>3162.0</v>
      </c>
      <c r="C3174" s="251">
        <f t="shared" si="1"/>
        <v>1.862455729</v>
      </c>
      <c r="D3174" s="251">
        <f t="shared" si="2"/>
        <v>1.239146876</v>
      </c>
      <c r="E3174" s="193"/>
      <c r="F3174" s="193"/>
      <c r="G3174" s="193"/>
      <c r="H3174" s="193"/>
    </row>
    <row r="3175" ht="13.5" customHeight="1">
      <c r="A3175" s="193"/>
      <c r="B3175" s="251">
        <v>3163.0</v>
      </c>
      <c r="C3175" s="251">
        <f t="shared" si="1"/>
        <v>1.863112681</v>
      </c>
      <c r="D3175" s="251">
        <f t="shared" si="2"/>
        <v>1.239240602</v>
      </c>
      <c r="E3175" s="193"/>
      <c r="F3175" s="193"/>
      <c r="G3175" s="193"/>
      <c r="H3175" s="193"/>
    </row>
    <row r="3176" ht="13.5" customHeight="1">
      <c r="A3176" s="193"/>
      <c r="B3176" s="251">
        <v>3164.0</v>
      </c>
      <c r="C3176" s="251">
        <f t="shared" si="1"/>
        <v>1.863769683</v>
      </c>
      <c r="D3176" s="251">
        <f t="shared" si="2"/>
        <v>1.239334342</v>
      </c>
      <c r="E3176" s="193"/>
      <c r="F3176" s="193"/>
      <c r="G3176" s="193"/>
      <c r="H3176" s="193"/>
    </row>
    <row r="3177" ht="13.5" customHeight="1">
      <c r="A3177" s="193"/>
      <c r="B3177" s="251">
        <v>3165.0</v>
      </c>
      <c r="C3177" s="251">
        <f t="shared" si="1"/>
        <v>1.864426734</v>
      </c>
      <c r="D3177" s="251">
        <f t="shared" si="2"/>
        <v>1.239428096</v>
      </c>
      <c r="E3177" s="193"/>
      <c r="F3177" s="193"/>
      <c r="G3177" s="193"/>
      <c r="H3177" s="193"/>
    </row>
    <row r="3178" ht="13.5" customHeight="1">
      <c r="A3178" s="193"/>
      <c r="B3178" s="251">
        <v>3166.0</v>
      </c>
      <c r="C3178" s="251">
        <f t="shared" si="1"/>
        <v>1.865083835</v>
      </c>
      <c r="D3178" s="251">
        <f t="shared" si="2"/>
        <v>1.239521864</v>
      </c>
      <c r="E3178" s="193"/>
      <c r="F3178" s="193"/>
      <c r="G3178" s="193"/>
      <c r="H3178" s="193"/>
    </row>
    <row r="3179" ht="13.5" customHeight="1">
      <c r="A3179" s="193"/>
      <c r="B3179" s="251">
        <v>3167.0</v>
      </c>
      <c r="C3179" s="251">
        <f t="shared" si="1"/>
        <v>1.865740986</v>
      </c>
      <c r="D3179" s="251">
        <f t="shared" si="2"/>
        <v>1.239615647</v>
      </c>
      <c r="E3179" s="193"/>
      <c r="F3179" s="193"/>
      <c r="G3179" s="193"/>
      <c r="H3179" s="193"/>
    </row>
    <row r="3180" ht="13.5" customHeight="1">
      <c r="A3180" s="193"/>
      <c r="B3180" s="251">
        <v>3168.0</v>
      </c>
      <c r="C3180" s="251">
        <f t="shared" si="1"/>
        <v>1.866398186</v>
      </c>
      <c r="D3180" s="251">
        <f t="shared" si="2"/>
        <v>1.239709443</v>
      </c>
      <c r="E3180" s="193"/>
      <c r="F3180" s="193"/>
      <c r="G3180" s="193"/>
      <c r="H3180" s="193"/>
    </row>
    <row r="3181" ht="13.5" customHeight="1">
      <c r="A3181" s="193"/>
      <c r="B3181" s="251">
        <v>3169.0</v>
      </c>
      <c r="C3181" s="251">
        <f t="shared" si="1"/>
        <v>1.867055437</v>
      </c>
      <c r="D3181" s="251">
        <f t="shared" si="2"/>
        <v>1.239803254</v>
      </c>
      <c r="E3181" s="193"/>
      <c r="F3181" s="193"/>
      <c r="G3181" s="193"/>
      <c r="H3181" s="193"/>
    </row>
    <row r="3182" ht="13.5" customHeight="1">
      <c r="A3182" s="193"/>
      <c r="B3182" s="251">
        <v>3170.0</v>
      </c>
      <c r="C3182" s="251">
        <f t="shared" si="1"/>
        <v>1.867712736</v>
      </c>
      <c r="D3182" s="251">
        <f t="shared" si="2"/>
        <v>1.239897079</v>
      </c>
      <c r="E3182" s="193"/>
      <c r="F3182" s="193"/>
      <c r="G3182" s="193"/>
      <c r="H3182" s="193"/>
    </row>
    <row r="3183" ht="13.5" customHeight="1">
      <c r="A3183" s="193"/>
      <c r="B3183" s="251">
        <v>3171.0</v>
      </c>
      <c r="C3183" s="251">
        <f t="shared" si="1"/>
        <v>1.868370086</v>
      </c>
      <c r="D3183" s="251">
        <f t="shared" si="2"/>
        <v>1.239990918</v>
      </c>
      <c r="E3183" s="193"/>
      <c r="F3183" s="193"/>
      <c r="G3183" s="193"/>
      <c r="H3183" s="193"/>
    </row>
    <row r="3184" ht="13.5" customHeight="1">
      <c r="A3184" s="193"/>
      <c r="B3184" s="251">
        <v>3172.0</v>
      </c>
      <c r="C3184" s="251">
        <f t="shared" si="1"/>
        <v>1.869027486</v>
      </c>
      <c r="D3184" s="251">
        <f t="shared" si="2"/>
        <v>1.240084771</v>
      </c>
      <c r="E3184" s="193"/>
      <c r="F3184" s="193"/>
      <c r="G3184" s="193"/>
      <c r="H3184" s="193"/>
    </row>
    <row r="3185" ht="13.5" customHeight="1">
      <c r="A3185" s="193"/>
      <c r="B3185" s="251">
        <v>3173.0</v>
      </c>
      <c r="C3185" s="251">
        <f t="shared" si="1"/>
        <v>1.869684935</v>
      </c>
      <c r="D3185" s="251">
        <f t="shared" si="2"/>
        <v>1.240178639</v>
      </c>
      <c r="E3185" s="193"/>
      <c r="F3185" s="193"/>
      <c r="G3185" s="193"/>
      <c r="H3185" s="193"/>
    </row>
    <row r="3186" ht="13.5" customHeight="1">
      <c r="A3186" s="193"/>
      <c r="B3186" s="251">
        <v>3174.0</v>
      </c>
      <c r="C3186" s="251">
        <f t="shared" si="1"/>
        <v>1.870342434</v>
      </c>
      <c r="D3186" s="251">
        <f t="shared" si="2"/>
        <v>1.240272521</v>
      </c>
      <c r="E3186" s="193"/>
      <c r="F3186" s="193"/>
      <c r="G3186" s="193"/>
      <c r="H3186" s="193"/>
    </row>
    <row r="3187" ht="13.5" customHeight="1">
      <c r="A3187" s="193"/>
      <c r="B3187" s="251">
        <v>3175.0</v>
      </c>
      <c r="C3187" s="251">
        <f t="shared" si="1"/>
        <v>1.870999982</v>
      </c>
      <c r="D3187" s="251">
        <f t="shared" si="2"/>
        <v>1.240366417</v>
      </c>
      <c r="E3187" s="193"/>
      <c r="F3187" s="193"/>
      <c r="G3187" s="193"/>
      <c r="H3187" s="193"/>
    </row>
    <row r="3188" ht="13.5" customHeight="1">
      <c r="A3188" s="193"/>
      <c r="B3188" s="251">
        <v>3176.0</v>
      </c>
      <c r="C3188" s="251">
        <f t="shared" si="1"/>
        <v>1.871657581</v>
      </c>
      <c r="D3188" s="251">
        <f t="shared" si="2"/>
        <v>1.240460327</v>
      </c>
      <c r="E3188" s="193"/>
      <c r="F3188" s="193"/>
      <c r="G3188" s="193"/>
      <c r="H3188" s="193"/>
    </row>
    <row r="3189" ht="13.5" customHeight="1">
      <c r="A3189" s="193"/>
      <c r="B3189" s="251">
        <v>3177.0</v>
      </c>
      <c r="C3189" s="251">
        <f t="shared" si="1"/>
        <v>1.872315229</v>
      </c>
      <c r="D3189" s="251">
        <f t="shared" si="2"/>
        <v>1.240554252</v>
      </c>
      <c r="E3189" s="193"/>
      <c r="F3189" s="193"/>
      <c r="G3189" s="193"/>
      <c r="H3189" s="193"/>
    </row>
    <row r="3190" ht="13.5" customHeight="1">
      <c r="A3190" s="193"/>
      <c r="B3190" s="251">
        <v>3178.0</v>
      </c>
      <c r="C3190" s="251">
        <f t="shared" si="1"/>
        <v>1.872972927</v>
      </c>
      <c r="D3190" s="251">
        <f t="shared" si="2"/>
        <v>1.24064819</v>
      </c>
      <c r="E3190" s="193"/>
      <c r="F3190" s="193"/>
      <c r="G3190" s="193"/>
      <c r="H3190" s="193"/>
    </row>
    <row r="3191" ht="13.5" customHeight="1">
      <c r="A3191" s="193"/>
      <c r="B3191" s="251">
        <v>3179.0</v>
      </c>
      <c r="C3191" s="251">
        <f t="shared" si="1"/>
        <v>1.873630675</v>
      </c>
      <c r="D3191" s="251">
        <f t="shared" si="2"/>
        <v>1.240742143</v>
      </c>
      <c r="E3191" s="193"/>
      <c r="F3191" s="193"/>
      <c r="G3191" s="193"/>
      <c r="H3191" s="193"/>
    </row>
    <row r="3192" ht="13.5" customHeight="1">
      <c r="A3192" s="193"/>
      <c r="B3192" s="251">
        <v>3180.0</v>
      </c>
      <c r="C3192" s="251">
        <f t="shared" si="1"/>
        <v>1.874288473</v>
      </c>
      <c r="D3192" s="251">
        <f t="shared" si="2"/>
        <v>1.24083611</v>
      </c>
      <c r="E3192" s="193"/>
      <c r="F3192" s="193"/>
      <c r="G3192" s="193"/>
      <c r="H3192" s="193"/>
    </row>
    <row r="3193" ht="13.5" customHeight="1">
      <c r="A3193" s="193"/>
      <c r="B3193" s="251">
        <v>3181.0</v>
      </c>
      <c r="C3193" s="251">
        <f t="shared" si="1"/>
        <v>1.87494632</v>
      </c>
      <c r="D3193" s="251">
        <f t="shared" si="2"/>
        <v>1.240930092</v>
      </c>
      <c r="E3193" s="193"/>
      <c r="F3193" s="193"/>
      <c r="G3193" s="193"/>
      <c r="H3193" s="193"/>
    </row>
    <row r="3194" ht="13.5" customHeight="1">
      <c r="A3194" s="193"/>
      <c r="B3194" s="251">
        <v>3182.0</v>
      </c>
      <c r="C3194" s="251">
        <f t="shared" si="1"/>
        <v>1.875604218</v>
      </c>
      <c r="D3194" s="251">
        <f t="shared" si="2"/>
        <v>1.241024087</v>
      </c>
      <c r="E3194" s="193"/>
      <c r="F3194" s="193"/>
      <c r="G3194" s="193"/>
      <c r="H3194" s="193"/>
    </row>
    <row r="3195" ht="13.5" customHeight="1">
      <c r="A3195" s="193"/>
      <c r="B3195" s="251">
        <v>3183.0</v>
      </c>
      <c r="C3195" s="251">
        <f t="shared" si="1"/>
        <v>1.876262165</v>
      </c>
      <c r="D3195" s="251">
        <f t="shared" si="2"/>
        <v>1.241118097</v>
      </c>
      <c r="E3195" s="193"/>
      <c r="F3195" s="193"/>
      <c r="G3195" s="193"/>
      <c r="H3195" s="193"/>
    </row>
    <row r="3196" ht="13.5" customHeight="1">
      <c r="A3196" s="193"/>
      <c r="B3196" s="251">
        <v>3184.0</v>
      </c>
      <c r="C3196" s="251">
        <f t="shared" si="1"/>
        <v>1.876920162</v>
      </c>
      <c r="D3196" s="251">
        <f t="shared" si="2"/>
        <v>1.241212121</v>
      </c>
      <c r="E3196" s="193"/>
      <c r="F3196" s="193"/>
      <c r="G3196" s="193"/>
      <c r="H3196" s="193"/>
    </row>
    <row r="3197" ht="13.5" customHeight="1">
      <c r="A3197" s="193"/>
      <c r="B3197" s="251">
        <v>3185.0</v>
      </c>
      <c r="C3197" s="251">
        <f t="shared" si="1"/>
        <v>1.877578209</v>
      </c>
      <c r="D3197" s="251">
        <f t="shared" si="2"/>
        <v>1.24130616</v>
      </c>
      <c r="E3197" s="193"/>
      <c r="F3197" s="193"/>
      <c r="G3197" s="193"/>
      <c r="H3197" s="193"/>
    </row>
    <row r="3198" ht="13.5" customHeight="1">
      <c r="A3198" s="193"/>
      <c r="B3198" s="251">
        <v>3186.0</v>
      </c>
      <c r="C3198" s="251">
        <f t="shared" si="1"/>
        <v>1.878236305</v>
      </c>
      <c r="D3198" s="251">
        <f t="shared" si="2"/>
        <v>1.241400212</v>
      </c>
      <c r="E3198" s="193"/>
      <c r="F3198" s="193"/>
      <c r="G3198" s="193"/>
      <c r="H3198" s="193"/>
    </row>
    <row r="3199" ht="13.5" customHeight="1">
      <c r="A3199" s="193"/>
      <c r="B3199" s="251">
        <v>3187.0</v>
      </c>
      <c r="C3199" s="251">
        <f t="shared" si="1"/>
        <v>1.878894452</v>
      </c>
      <c r="D3199" s="251">
        <f t="shared" si="2"/>
        <v>1.241494279</v>
      </c>
      <c r="E3199" s="193"/>
      <c r="F3199" s="193"/>
      <c r="G3199" s="193"/>
      <c r="H3199" s="193"/>
    </row>
    <row r="3200" ht="13.5" customHeight="1">
      <c r="A3200" s="193"/>
      <c r="B3200" s="251">
        <v>3188.0</v>
      </c>
      <c r="C3200" s="251">
        <f t="shared" si="1"/>
        <v>1.879552648</v>
      </c>
      <c r="D3200" s="251">
        <f t="shared" si="2"/>
        <v>1.24158836</v>
      </c>
      <c r="E3200" s="193"/>
      <c r="F3200" s="193"/>
      <c r="G3200" s="193"/>
      <c r="H3200" s="193"/>
    </row>
    <row r="3201" ht="13.5" customHeight="1">
      <c r="A3201" s="193"/>
      <c r="B3201" s="251">
        <v>3189.0</v>
      </c>
      <c r="C3201" s="251">
        <f t="shared" si="1"/>
        <v>1.880210895</v>
      </c>
      <c r="D3201" s="251">
        <f t="shared" si="2"/>
        <v>1.241682455</v>
      </c>
      <c r="E3201" s="193"/>
      <c r="F3201" s="193"/>
      <c r="G3201" s="193"/>
      <c r="H3201" s="193"/>
    </row>
    <row r="3202" ht="13.5" customHeight="1">
      <c r="A3202" s="193"/>
      <c r="B3202" s="251">
        <v>3190.0</v>
      </c>
      <c r="C3202" s="251">
        <f t="shared" si="1"/>
        <v>1.880869191</v>
      </c>
      <c r="D3202" s="251">
        <f t="shared" si="2"/>
        <v>1.241776565</v>
      </c>
      <c r="E3202" s="193"/>
      <c r="F3202" s="193"/>
      <c r="G3202" s="193"/>
      <c r="H3202" s="193"/>
    </row>
    <row r="3203" ht="13.5" customHeight="1">
      <c r="A3203" s="193"/>
      <c r="B3203" s="251">
        <v>3191.0</v>
      </c>
      <c r="C3203" s="251">
        <f t="shared" si="1"/>
        <v>1.881527537</v>
      </c>
      <c r="D3203" s="251">
        <f t="shared" si="2"/>
        <v>1.241870689</v>
      </c>
      <c r="E3203" s="193"/>
      <c r="F3203" s="193"/>
      <c r="G3203" s="193"/>
      <c r="H3203" s="193"/>
    </row>
    <row r="3204" ht="13.5" customHeight="1">
      <c r="A3204" s="193"/>
      <c r="B3204" s="251">
        <v>3192.0</v>
      </c>
      <c r="C3204" s="251">
        <f t="shared" si="1"/>
        <v>1.882185933</v>
      </c>
      <c r="D3204" s="251">
        <f t="shared" si="2"/>
        <v>1.241964827</v>
      </c>
      <c r="E3204" s="193"/>
      <c r="F3204" s="193"/>
      <c r="G3204" s="193"/>
      <c r="H3204" s="193"/>
    </row>
    <row r="3205" ht="13.5" customHeight="1">
      <c r="A3205" s="193"/>
      <c r="B3205" s="251">
        <v>3193.0</v>
      </c>
      <c r="C3205" s="251">
        <f t="shared" si="1"/>
        <v>1.882844379</v>
      </c>
      <c r="D3205" s="251">
        <f t="shared" si="2"/>
        <v>1.24205898</v>
      </c>
      <c r="E3205" s="193"/>
      <c r="F3205" s="193"/>
      <c r="G3205" s="193"/>
      <c r="H3205" s="193"/>
    </row>
    <row r="3206" ht="13.5" customHeight="1">
      <c r="A3206" s="193"/>
      <c r="B3206" s="251">
        <v>3194.0</v>
      </c>
      <c r="C3206" s="251">
        <f t="shared" si="1"/>
        <v>1.883502875</v>
      </c>
      <c r="D3206" s="251">
        <f t="shared" si="2"/>
        <v>1.242153146</v>
      </c>
      <c r="E3206" s="193"/>
      <c r="F3206" s="193"/>
      <c r="G3206" s="193"/>
      <c r="H3206" s="193"/>
    </row>
    <row r="3207" ht="13.5" customHeight="1">
      <c r="A3207" s="193"/>
      <c r="B3207" s="251">
        <v>3195.0</v>
      </c>
      <c r="C3207" s="251">
        <f t="shared" si="1"/>
        <v>1.884161421</v>
      </c>
      <c r="D3207" s="251">
        <f t="shared" si="2"/>
        <v>1.242247327</v>
      </c>
      <c r="E3207" s="193"/>
      <c r="F3207" s="193"/>
      <c r="G3207" s="193"/>
      <c r="H3207" s="193"/>
    </row>
    <row r="3208" ht="13.5" customHeight="1">
      <c r="A3208" s="193"/>
      <c r="B3208" s="251">
        <v>3196.0</v>
      </c>
      <c r="C3208" s="251">
        <f t="shared" si="1"/>
        <v>1.884820016</v>
      </c>
      <c r="D3208" s="251">
        <f t="shared" si="2"/>
        <v>1.242341523</v>
      </c>
      <c r="E3208" s="193"/>
      <c r="F3208" s="193"/>
      <c r="G3208" s="193"/>
      <c r="H3208" s="193"/>
    </row>
    <row r="3209" ht="13.5" customHeight="1">
      <c r="A3209" s="193"/>
      <c r="B3209" s="251">
        <v>3197.0</v>
      </c>
      <c r="C3209" s="251">
        <f t="shared" si="1"/>
        <v>1.885478662</v>
      </c>
      <c r="D3209" s="251">
        <f t="shared" si="2"/>
        <v>1.242435732</v>
      </c>
      <c r="E3209" s="193"/>
      <c r="F3209" s="193"/>
      <c r="G3209" s="193"/>
      <c r="H3209" s="193"/>
    </row>
    <row r="3210" ht="13.5" customHeight="1">
      <c r="A3210" s="193"/>
      <c r="B3210" s="251">
        <v>3198.0</v>
      </c>
      <c r="C3210" s="251">
        <f t="shared" si="1"/>
        <v>1.886137358</v>
      </c>
      <c r="D3210" s="251">
        <f t="shared" si="2"/>
        <v>1.242529956</v>
      </c>
      <c r="E3210" s="193"/>
      <c r="F3210" s="193"/>
      <c r="G3210" s="193"/>
      <c r="H3210" s="193"/>
    </row>
    <row r="3211" ht="13.5" customHeight="1">
      <c r="A3211" s="193"/>
      <c r="B3211" s="251">
        <v>3199.0</v>
      </c>
      <c r="C3211" s="251">
        <f t="shared" si="1"/>
        <v>1.886796103</v>
      </c>
      <c r="D3211" s="251">
        <f t="shared" si="2"/>
        <v>1.242624194</v>
      </c>
      <c r="E3211" s="193"/>
      <c r="F3211" s="193"/>
      <c r="G3211" s="193"/>
      <c r="H3211" s="193"/>
    </row>
    <row r="3212" ht="13.5" customHeight="1">
      <c r="A3212" s="193"/>
      <c r="B3212" s="251">
        <v>3200.0</v>
      </c>
      <c r="C3212" s="251">
        <f t="shared" si="1"/>
        <v>1.887454899</v>
      </c>
      <c r="D3212" s="251">
        <f t="shared" si="2"/>
        <v>1.242718447</v>
      </c>
      <c r="E3212" s="193"/>
      <c r="F3212" s="193"/>
      <c r="G3212" s="193"/>
      <c r="H3212" s="193"/>
    </row>
    <row r="3213" ht="13.5" customHeight="1">
      <c r="A3213" s="193"/>
      <c r="B3213" s="251">
        <v>3201.0</v>
      </c>
      <c r="C3213" s="251">
        <f t="shared" si="1"/>
        <v>1.888113744</v>
      </c>
      <c r="D3213" s="251">
        <f t="shared" si="2"/>
        <v>1.242812713</v>
      </c>
      <c r="E3213" s="193"/>
      <c r="F3213" s="193"/>
      <c r="G3213" s="193"/>
      <c r="H3213" s="193"/>
    </row>
    <row r="3214" ht="13.5" customHeight="1">
      <c r="A3214" s="193"/>
      <c r="B3214" s="251">
        <v>3202.0</v>
      </c>
      <c r="C3214" s="251">
        <f t="shared" si="1"/>
        <v>1.88877264</v>
      </c>
      <c r="D3214" s="251">
        <f t="shared" si="2"/>
        <v>1.242906994</v>
      </c>
      <c r="E3214" s="193"/>
      <c r="F3214" s="193"/>
      <c r="G3214" s="193"/>
      <c r="H3214" s="193"/>
    </row>
    <row r="3215" ht="13.5" customHeight="1">
      <c r="A3215" s="193"/>
      <c r="B3215" s="251">
        <v>3203.0</v>
      </c>
      <c r="C3215" s="251">
        <f t="shared" si="1"/>
        <v>1.889431585</v>
      </c>
      <c r="D3215" s="251">
        <f t="shared" si="2"/>
        <v>1.24300129</v>
      </c>
      <c r="E3215" s="193"/>
      <c r="F3215" s="193"/>
      <c r="G3215" s="193"/>
      <c r="H3215" s="193"/>
    </row>
    <row r="3216" ht="13.5" customHeight="1">
      <c r="A3216" s="193"/>
      <c r="B3216" s="251">
        <v>3204.0</v>
      </c>
      <c r="C3216" s="251">
        <f t="shared" si="1"/>
        <v>1.890090581</v>
      </c>
      <c r="D3216" s="251">
        <f t="shared" si="2"/>
        <v>1.243095599</v>
      </c>
      <c r="E3216" s="193"/>
      <c r="F3216" s="193"/>
      <c r="G3216" s="193"/>
      <c r="H3216" s="193"/>
    </row>
    <row r="3217" ht="13.5" customHeight="1">
      <c r="A3217" s="193"/>
      <c r="B3217" s="251">
        <v>3205.0</v>
      </c>
      <c r="C3217" s="251">
        <f t="shared" si="1"/>
        <v>1.890749626</v>
      </c>
      <c r="D3217" s="251">
        <f t="shared" si="2"/>
        <v>1.243189923</v>
      </c>
      <c r="E3217" s="193"/>
      <c r="F3217" s="193"/>
      <c r="G3217" s="193"/>
      <c r="H3217" s="193"/>
    </row>
    <row r="3218" ht="13.5" customHeight="1">
      <c r="A3218" s="193"/>
      <c r="B3218" s="251">
        <v>3206.0</v>
      </c>
      <c r="C3218" s="251">
        <f t="shared" si="1"/>
        <v>1.891408722</v>
      </c>
      <c r="D3218" s="251">
        <f t="shared" si="2"/>
        <v>1.243284262</v>
      </c>
      <c r="E3218" s="193"/>
      <c r="F3218" s="193"/>
      <c r="G3218" s="193"/>
      <c r="H3218" s="193"/>
    </row>
    <row r="3219" ht="13.5" customHeight="1">
      <c r="A3219" s="193"/>
      <c r="B3219" s="251">
        <v>3207.0</v>
      </c>
      <c r="C3219" s="251">
        <f t="shared" si="1"/>
        <v>1.892067867</v>
      </c>
      <c r="D3219" s="251">
        <f t="shared" si="2"/>
        <v>1.243378614</v>
      </c>
      <c r="E3219" s="193"/>
      <c r="F3219" s="193"/>
      <c r="G3219" s="193"/>
      <c r="H3219" s="193"/>
    </row>
    <row r="3220" ht="13.5" customHeight="1">
      <c r="A3220" s="193"/>
      <c r="B3220" s="251">
        <v>3208.0</v>
      </c>
      <c r="C3220" s="251">
        <f t="shared" si="1"/>
        <v>1.892727063</v>
      </c>
      <c r="D3220" s="251">
        <f t="shared" si="2"/>
        <v>1.243472981</v>
      </c>
      <c r="E3220" s="193"/>
      <c r="F3220" s="193"/>
      <c r="G3220" s="193"/>
      <c r="H3220" s="193"/>
    </row>
    <row r="3221" ht="13.5" customHeight="1">
      <c r="A3221" s="193"/>
      <c r="B3221" s="251">
        <v>3209.0</v>
      </c>
      <c r="C3221" s="251">
        <f t="shared" si="1"/>
        <v>1.893386308</v>
      </c>
      <c r="D3221" s="251">
        <f t="shared" si="2"/>
        <v>1.243567362</v>
      </c>
      <c r="E3221" s="193"/>
      <c r="F3221" s="193"/>
      <c r="G3221" s="193"/>
      <c r="H3221" s="193"/>
    </row>
    <row r="3222" ht="13.5" customHeight="1">
      <c r="A3222" s="193"/>
      <c r="B3222" s="251">
        <v>3210.0</v>
      </c>
      <c r="C3222" s="251">
        <f t="shared" si="1"/>
        <v>1.894045604</v>
      </c>
      <c r="D3222" s="251">
        <f t="shared" si="2"/>
        <v>1.243661758</v>
      </c>
      <c r="E3222" s="193"/>
      <c r="F3222" s="193"/>
      <c r="G3222" s="193"/>
      <c r="H3222" s="193"/>
    </row>
    <row r="3223" ht="13.5" customHeight="1">
      <c r="A3223" s="193"/>
      <c r="B3223" s="251">
        <v>3211.0</v>
      </c>
      <c r="C3223" s="251">
        <f t="shared" si="1"/>
        <v>1.894704949</v>
      </c>
      <c r="D3223" s="251">
        <f t="shared" si="2"/>
        <v>1.243756168</v>
      </c>
      <c r="E3223" s="193"/>
      <c r="F3223" s="193"/>
      <c r="G3223" s="193"/>
      <c r="H3223" s="193"/>
    </row>
    <row r="3224" ht="13.5" customHeight="1">
      <c r="A3224" s="193"/>
      <c r="B3224" s="251">
        <v>3212.0</v>
      </c>
      <c r="C3224" s="251">
        <f t="shared" si="1"/>
        <v>1.895364345</v>
      </c>
      <c r="D3224" s="251">
        <f t="shared" si="2"/>
        <v>1.243850592</v>
      </c>
      <c r="E3224" s="193"/>
      <c r="F3224" s="193"/>
      <c r="G3224" s="193"/>
      <c r="H3224" s="193"/>
    </row>
    <row r="3225" ht="13.5" customHeight="1">
      <c r="A3225" s="193"/>
      <c r="B3225" s="251">
        <v>3213.0</v>
      </c>
      <c r="C3225" s="251">
        <f t="shared" si="1"/>
        <v>1.896023791</v>
      </c>
      <c r="D3225" s="251">
        <f t="shared" si="2"/>
        <v>1.243945031</v>
      </c>
      <c r="E3225" s="193"/>
      <c r="F3225" s="193"/>
      <c r="G3225" s="193"/>
      <c r="H3225" s="193"/>
    </row>
    <row r="3226" ht="13.5" customHeight="1">
      <c r="A3226" s="193"/>
      <c r="B3226" s="251">
        <v>3214.0</v>
      </c>
      <c r="C3226" s="251">
        <f t="shared" si="1"/>
        <v>1.896683287</v>
      </c>
      <c r="D3226" s="251">
        <f t="shared" si="2"/>
        <v>1.244039484</v>
      </c>
      <c r="E3226" s="193"/>
      <c r="F3226" s="193"/>
      <c r="G3226" s="193"/>
      <c r="H3226" s="193"/>
    </row>
    <row r="3227" ht="13.5" customHeight="1">
      <c r="A3227" s="193"/>
      <c r="B3227" s="251">
        <v>3215.0</v>
      </c>
      <c r="C3227" s="251">
        <f t="shared" si="1"/>
        <v>1.897342833</v>
      </c>
      <c r="D3227" s="251">
        <f t="shared" si="2"/>
        <v>1.244133951</v>
      </c>
      <c r="E3227" s="193"/>
      <c r="F3227" s="193"/>
      <c r="G3227" s="193"/>
      <c r="H3227" s="193"/>
    </row>
    <row r="3228" ht="13.5" customHeight="1">
      <c r="A3228" s="193"/>
      <c r="B3228" s="251">
        <v>3216.0</v>
      </c>
      <c r="C3228" s="251">
        <f t="shared" si="1"/>
        <v>1.898002429</v>
      </c>
      <c r="D3228" s="251">
        <f t="shared" si="2"/>
        <v>1.244228433</v>
      </c>
      <c r="E3228" s="193"/>
      <c r="F3228" s="193"/>
      <c r="G3228" s="193"/>
      <c r="H3228" s="193"/>
    </row>
    <row r="3229" ht="13.5" customHeight="1">
      <c r="A3229" s="193"/>
      <c r="B3229" s="251">
        <v>3217.0</v>
      </c>
      <c r="C3229" s="251">
        <f t="shared" si="1"/>
        <v>1.898662075</v>
      </c>
      <c r="D3229" s="251">
        <f t="shared" si="2"/>
        <v>1.244322929</v>
      </c>
      <c r="E3229" s="193"/>
      <c r="F3229" s="193"/>
      <c r="G3229" s="193"/>
      <c r="H3229" s="193"/>
    </row>
    <row r="3230" ht="13.5" customHeight="1">
      <c r="A3230" s="193"/>
      <c r="B3230" s="251">
        <v>3218.0</v>
      </c>
      <c r="C3230" s="251">
        <f t="shared" si="1"/>
        <v>1.899321771</v>
      </c>
      <c r="D3230" s="251">
        <f t="shared" si="2"/>
        <v>1.244417439</v>
      </c>
      <c r="E3230" s="193"/>
      <c r="F3230" s="193"/>
      <c r="G3230" s="193"/>
      <c r="H3230" s="193"/>
    </row>
    <row r="3231" ht="13.5" customHeight="1">
      <c r="A3231" s="193"/>
      <c r="B3231" s="251">
        <v>3219.0</v>
      </c>
      <c r="C3231" s="251">
        <f t="shared" si="1"/>
        <v>1.899981517</v>
      </c>
      <c r="D3231" s="251">
        <f t="shared" si="2"/>
        <v>1.244511964</v>
      </c>
      <c r="E3231" s="193"/>
      <c r="F3231" s="193"/>
      <c r="G3231" s="193"/>
      <c r="H3231" s="193"/>
    </row>
    <row r="3232" ht="13.5" customHeight="1">
      <c r="A3232" s="193"/>
      <c r="B3232" s="251">
        <v>3220.0</v>
      </c>
      <c r="C3232" s="251">
        <f t="shared" si="1"/>
        <v>1.900641313</v>
      </c>
      <c r="D3232" s="251">
        <f t="shared" si="2"/>
        <v>1.244606503</v>
      </c>
      <c r="E3232" s="193"/>
      <c r="F3232" s="193"/>
      <c r="G3232" s="193"/>
      <c r="H3232" s="193"/>
    </row>
    <row r="3233" ht="13.5" customHeight="1">
      <c r="A3233" s="193"/>
      <c r="B3233" s="251">
        <v>3221.0</v>
      </c>
      <c r="C3233" s="251">
        <f t="shared" si="1"/>
        <v>1.90130116</v>
      </c>
      <c r="D3233" s="251">
        <f t="shared" si="2"/>
        <v>1.244701056</v>
      </c>
      <c r="E3233" s="193"/>
      <c r="F3233" s="193"/>
      <c r="G3233" s="193"/>
      <c r="H3233" s="193"/>
    </row>
    <row r="3234" ht="13.5" customHeight="1">
      <c r="A3234" s="193"/>
      <c r="B3234" s="251">
        <v>3222.0</v>
      </c>
      <c r="C3234" s="251">
        <f t="shared" si="1"/>
        <v>1.901961057</v>
      </c>
      <c r="D3234" s="251">
        <f t="shared" si="2"/>
        <v>1.244795624</v>
      </c>
      <c r="E3234" s="193"/>
      <c r="F3234" s="193"/>
      <c r="G3234" s="193"/>
      <c r="H3234" s="193"/>
    </row>
    <row r="3235" ht="13.5" customHeight="1">
      <c r="A3235" s="193"/>
      <c r="B3235" s="251">
        <v>3223.0</v>
      </c>
      <c r="C3235" s="251">
        <f t="shared" si="1"/>
        <v>1.902621003</v>
      </c>
      <c r="D3235" s="251">
        <f t="shared" si="2"/>
        <v>1.244890206</v>
      </c>
      <c r="E3235" s="193"/>
      <c r="F3235" s="193"/>
      <c r="G3235" s="193"/>
      <c r="H3235" s="193"/>
    </row>
    <row r="3236" ht="13.5" customHeight="1">
      <c r="A3236" s="193"/>
      <c r="B3236" s="251">
        <v>3224.0</v>
      </c>
      <c r="C3236" s="251">
        <f t="shared" si="1"/>
        <v>1.903281</v>
      </c>
      <c r="D3236" s="251">
        <f t="shared" si="2"/>
        <v>1.244984802</v>
      </c>
      <c r="E3236" s="193"/>
      <c r="F3236" s="193"/>
      <c r="G3236" s="193"/>
      <c r="H3236" s="193"/>
    </row>
    <row r="3237" ht="13.5" customHeight="1">
      <c r="A3237" s="193"/>
      <c r="B3237" s="251">
        <v>3225.0</v>
      </c>
      <c r="C3237" s="251">
        <f t="shared" si="1"/>
        <v>1.903941047</v>
      </c>
      <c r="D3237" s="251">
        <f t="shared" si="2"/>
        <v>1.245079413</v>
      </c>
      <c r="E3237" s="193"/>
      <c r="F3237" s="193"/>
      <c r="G3237" s="193"/>
      <c r="H3237" s="193"/>
    </row>
    <row r="3238" ht="13.5" customHeight="1">
      <c r="A3238" s="193"/>
      <c r="B3238" s="251">
        <v>3226.0</v>
      </c>
      <c r="C3238" s="251">
        <f t="shared" si="1"/>
        <v>1.904601145</v>
      </c>
      <c r="D3238" s="251">
        <f t="shared" si="2"/>
        <v>1.245174039</v>
      </c>
      <c r="E3238" s="193"/>
      <c r="F3238" s="193"/>
      <c r="G3238" s="193"/>
      <c r="H3238" s="193"/>
    </row>
    <row r="3239" ht="13.5" customHeight="1">
      <c r="A3239" s="193"/>
      <c r="B3239" s="251">
        <v>3227.0</v>
      </c>
      <c r="C3239" s="251">
        <f t="shared" si="1"/>
        <v>1.905261292</v>
      </c>
      <c r="D3239" s="251">
        <f t="shared" si="2"/>
        <v>1.245268678</v>
      </c>
      <c r="E3239" s="193"/>
      <c r="F3239" s="193"/>
      <c r="G3239" s="193"/>
      <c r="H3239" s="193"/>
    </row>
    <row r="3240" ht="13.5" customHeight="1">
      <c r="A3240" s="193"/>
      <c r="B3240" s="251">
        <v>3228.0</v>
      </c>
      <c r="C3240" s="251">
        <f t="shared" si="1"/>
        <v>1.90592149</v>
      </c>
      <c r="D3240" s="251">
        <f t="shared" si="2"/>
        <v>1.245363332</v>
      </c>
      <c r="E3240" s="193"/>
      <c r="F3240" s="193"/>
      <c r="G3240" s="193"/>
      <c r="H3240" s="193"/>
    </row>
    <row r="3241" ht="13.5" customHeight="1">
      <c r="A3241" s="193"/>
      <c r="B3241" s="251">
        <v>3229.0</v>
      </c>
      <c r="C3241" s="251">
        <f t="shared" si="1"/>
        <v>1.906581737</v>
      </c>
      <c r="D3241" s="251">
        <f t="shared" si="2"/>
        <v>1.245458001</v>
      </c>
      <c r="E3241" s="193"/>
      <c r="F3241" s="193"/>
      <c r="G3241" s="193"/>
      <c r="H3241" s="193"/>
    </row>
    <row r="3242" ht="13.5" customHeight="1">
      <c r="A3242" s="193"/>
      <c r="B3242" s="251">
        <v>3230.0</v>
      </c>
      <c r="C3242" s="251">
        <f t="shared" si="1"/>
        <v>1.907242035</v>
      </c>
      <c r="D3242" s="251">
        <f t="shared" si="2"/>
        <v>1.245552684</v>
      </c>
      <c r="E3242" s="193"/>
      <c r="F3242" s="193"/>
      <c r="G3242" s="193"/>
      <c r="H3242" s="193"/>
    </row>
    <row r="3243" ht="13.5" customHeight="1">
      <c r="A3243" s="193"/>
      <c r="B3243" s="251">
        <v>3231.0</v>
      </c>
      <c r="C3243" s="251">
        <f t="shared" si="1"/>
        <v>1.907902384</v>
      </c>
      <c r="D3243" s="251">
        <f t="shared" si="2"/>
        <v>1.245647381</v>
      </c>
      <c r="E3243" s="193"/>
      <c r="F3243" s="193"/>
      <c r="G3243" s="193"/>
      <c r="H3243" s="193"/>
    </row>
    <row r="3244" ht="13.5" customHeight="1">
      <c r="A3244" s="193"/>
      <c r="B3244" s="251">
        <v>3232.0</v>
      </c>
      <c r="C3244" s="251">
        <f t="shared" si="1"/>
        <v>1.908562782</v>
      </c>
      <c r="D3244" s="251">
        <f t="shared" si="2"/>
        <v>1.245742092</v>
      </c>
      <c r="E3244" s="193"/>
      <c r="F3244" s="193"/>
      <c r="G3244" s="193"/>
      <c r="H3244" s="193"/>
    </row>
    <row r="3245" ht="13.5" customHeight="1">
      <c r="A3245" s="193"/>
      <c r="B3245" s="251">
        <v>3233.0</v>
      </c>
      <c r="C3245" s="251">
        <f t="shared" si="1"/>
        <v>1.909223231</v>
      </c>
      <c r="D3245" s="251">
        <f t="shared" si="2"/>
        <v>1.245836818</v>
      </c>
      <c r="E3245" s="193"/>
      <c r="F3245" s="193"/>
      <c r="G3245" s="193"/>
      <c r="H3245" s="193"/>
    </row>
    <row r="3246" ht="13.5" customHeight="1">
      <c r="A3246" s="193"/>
      <c r="B3246" s="251">
        <v>3234.0</v>
      </c>
      <c r="C3246" s="251">
        <f t="shared" si="1"/>
        <v>1.909883729</v>
      </c>
      <c r="D3246" s="251">
        <f t="shared" si="2"/>
        <v>1.245931559</v>
      </c>
      <c r="E3246" s="193"/>
      <c r="F3246" s="193"/>
      <c r="G3246" s="193"/>
      <c r="H3246" s="193"/>
    </row>
    <row r="3247" ht="13.5" customHeight="1">
      <c r="A3247" s="193"/>
      <c r="B3247" s="251">
        <v>3235.0</v>
      </c>
      <c r="C3247" s="251">
        <f t="shared" si="1"/>
        <v>1.910544278</v>
      </c>
      <c r="D3247" s="251">
        <f t="shared" si="2"/>
        <v>1.246026314</v>
      </c>
      <c r="E3247" s="193"/>
      <c r="F3247" s="193"/>
      <c r="G3247" s="193"/>
      <c r="H3247" s="193"/>
    </row>
    <row r="3248" ht="13.5" customHeight="1">
      <c r="A3248" s="193"/>
      <c r="B3248" s="251">
        <v>3236.0</v>
      </c>
      <c r="C3248" s="251">
        <f t="shared" si="1"/>
        <v>1.911204878</v>
      </c>
      <c r="D3248" s="251">
        <f t="shared" si="2"/>
        <v>1.246121083</v>
      </c>
      <c r="E3248" s="193"/>
      <c r="F3248" s="193"/>
      <c r="G3248" s="193"/>
      <c r="H3248" s="193"/>
    </row>
    <row r="3249" ht="13.5" customHeight="1">
      <c r="A3249" s="193"/>
      <c r="B3249" s="251">
        <v>3237.0</v>
      </c>
      <c r="C3249" s="251">
        <f t="shared" si="1"/>
        <v>1.911865527</v>
      </c>
      <c r="D3249" s="251">
        <f t="shared" si="2"/>
        <v>1.246215867</v>
      </c>
      <c r="E3249" s="193"/>
      <c r="F3249" s="193"/>
      <c r="G3249" s="193"/>
      <c r="H3249" s="193"/>
    </row>
    <row r="3250" ht="13.5" customHeight="1">
      <c r="A3250" s="193"/>
      <c r="B3250" s="251">
        <v>3238.0</v>
      </c>
      <c r="C3250" s="251">
        <f t="shared" si="1"/>
        <v>1.912526227</v>
      </c>
      <c r="D3250" s="251">
        <f t="shared" si="2"/>
        <v>1.246310665</v>
      </c>
      <c r="E3250" s="193"/>
      <c r="F3250" s="193"/>
      <c r="G3250" s="193"/>
      <c r="H3250" s="193"/>
    </row>
    <row r="3251" ht="13.5" customHeight="1">
      <c r="A3251" s="193"/>
      <c r="B3251" s="251">
        <v>3239.0</v>
      </c>
      <c r="C3251" s="251">
        <f t="shared" si="1"/>
        <v>1.913186977</v>
      </c>
      <c r="D3251" s="251">
        <f t="shared" si="2"/>
        <v>1.246405477</v>
      </c>
      <c r="E3251" s="193"/>
      <c r="F3251" s="193"/>
      <c r="G3251" s="193"/>
      <c r="H3251" s="193"/>
    </row>
    <row r="3252" ht="13.5" customHeight="1">
      <c r="A3252" s="193"/>
      <c r="B3252" s="251">
        <v>3240.0</v>
      </c>
      <c r="C3252" s="251">
        <f t="shared" si="1"/>
        <v>1.913847777</v>
      </c>
      <c r="D3252" s="251">
        <f t="shared" si="2"/>
        <v>1.246500304</v>
      </c>
      <c r="E3252" s="193"/>
      <c r="F3252" s="193"/>
      <c r="G3252" s="193"/>
      <c r="H3252" s="193"/>
    </row>
    <row r="3253" ht="13.5" customHeight="1">
      <c r="A3253" s="193"/>
      <c r="B3253" s="251">
        <v>3241.0</v>
      </c>
      <c r="C3253" s="251">
        <f t="shared" si="1"/>
        <v>1.914508628</v>
      </c>
      <c r="D3253" s="251">
        <f t="shared" si="2"/>
        <v>1.246595146</v>
      </c>
      <c r="E3253" s="193"/>
      <c r="F3253" s="193"/>
      <c r="G3253" s="193"/>
      <c r="H3253" s="193"/>
    </row>
    <row r="3254" ht="13.5" customHeight="1">
      <c r="A3254" s="193"/>
      <c r="B3254" s="251">
        <v>3242.0</v>
      </c>
      <c r="C3254" s="251">
        <f t="shared" si="1"/>
        <v>1.915169529</v>
      </c>
      <c r="D3254" s="251">
        <f t="shared" si="2"/>
        <v>1.246690002</v>
      </c>
      <c r="E3254" s="193"/>
      <c r="F3254" s="193"/>
      <c r="G3254" s="193"/>
      <c r="H3254" s="193"/>
    </row>
    <row r="3255" ht="13.5" customHeight="1">
      <c r="A3255" s="193"/>
      <c r="B3255" s="251">
        <v>3243.0</v>
      </c>
      <c r="C3255" s="251">
        <f t="shared" si="1"/>
        <v>1.91583048</v>
      </c>
      <c r="D3255" s="251">
        <f t="shared" si="2"/>
        <v>1.246784872</v>
      </c>
      <c r="E3255" s="193"/>
      <c r="F3255" s="193"/>
      <c r="G3255" s="193"/>
      <c r="H3255" s="193"/>
    </row>
    <row r="3256" ht="13.5" customHeight="1">
      <c r="A3256" s="193"/>
      <c r="B3256" s="251">
        <v>3244.0</v>
      </c>
      <c r="C3256" s="251">
        <f t="shared" si="1"/>
        <v>1.916491481</v>
      </c>
      <c r="D3256" s="251">
        <f t="shared" si="2"/>
        <v>1.246879756</v>
      </c>
      <c r="E3256" s="193"/>
      <c r="F3256" s="193"/>
      <c r="G3256" s="193"/>
      <c r="H3256" s="193"/>
    </row>
    <row r="3257" ht="13.5" customHeight="1">
      <c r="A3257" s="193"/>
      <c r="B3257" s="251">
        <v>3245.0</v>
      </c>
      <c r="C3257" s="251">
        <f t="shared" si="1"/>
        <v>1.917152533</v>
      </c>
      <c r="D3257" s="251">
        <f t="shared" si="2"/>
        <v>1.246974656</v>
      </c>
      <c r="E3257" s="193"/>
      <c r="F3257" s="193"/>
      <c r="G3257" s="193"/>
      <c r="H3257" s="193"/>
    </row>
    <row r="3258" ht="13.5" customHeight="1">
      <c r="A3258" s="193"/>
      <c r="B3258" s="251">
        <v>3246.0</v>
      </c>
      <c r="C3258" s="251">
        <f t="shared" si="1"/>
        <v>1.917813635</v>
      </c>
      <c r="D3258" s="251">
        <f t="shared" si="2"/>
        <v>1.247069569</v>
      </c>
      <c r="E3258" s="193"/>
      <c r="F3258" s="193"/>
      <c r="G3258" s="193"/>
      <c r="H3258" s="193"/>
    </row>
    <row r="3259" ht="13.5" customHeight="1">
      <c r="A3259" s="193"/>
      <c r="B3259" s="251">
        <v>3247.0</v>
      </c>
      <c r="C3259" s="251">
        <f t="shared" si="1"/>
        <v>1.918474788</v>
      </c>
      <c r="D3259" s="251">
        <f t="shared" si="2"/>
        <v>1.247164497</v>
      </c>
      <c r="E3259" s="193"/>
      <c r="F3259" s="193"/>
      <c r="G3259" s="193"/>
      <c r="H3259" s="193"/>
    </row>
    <row r="3260" ht="13.5" customHeight="1">
      <c r="A3260" s="193"/>
      <c r="B3260" s="251">
        <v>3248.0</v>
      </c>
      <c r="C3260" s="251">
        <f t="shared" si="1"/>
        <v>1.91913599</v>
      </c>
      <c r="D3260" s="251">
        <f t="shared" si="2"/>
        <v>1.24725944</v>
      </c>
      <c r="E3260" s="193"/>
      <c r="F3260" s="193"/>
      <c r="G3260" s="193"/>
      <c r="H3260" s="193"/>
    </row>
    <row r="3261" ht="13.5" customHeight="1">
      <c r="A3261" s="193"/>
      <c r="B3261" s="251">
        <v>3249.0</v>
      </c>
      <c r="C3261" s="251">
        <f t="shared" si="1"/>
        <v>1.919797243</v>
      </c>
      <c r="D3261" s="251">
        <f t="shared" si="2"/>
        <v>1.247354397</v>
      </c>
      <c r="E3261" s="193"/>
      <c r="F3261" s="193"/>
      <c r="G3261" s="193"/>
      <c r="H3261" s="193"/>
    </row>
    <row r="3262" ht="13.5" customHeight="1">
      <c r="A3262" s="193"/>
      <c r="B3262" s="251">
        <v>3250.0</v>
      </c>
      <c r="C3262" s="251">
        <f t="shared" si="1"/>
        <v>1.920458547</v>
      </c>
      <c r="D3262" s="251">
        <f t="shared" si="2"/>
        <v>1.247449368</v>
      </c>
      <c r="E3262" s="193"/>
      <c r="F3262" s="193"/>
      <c r="G3262" s="193"/>
      <c r="H3262" s="193"/>
    </row>
    <row r="3263" ht="13.5" customHeight="1">
      <c r="A3263" s="193"/>
      <c r="B3263" s="251">
        <v>3251.0</v>
      </c>
      <c r="C3263" s="251">
        <f t="shared" si="1"/>
        <v>1.921119901</v>
      </c>
      <c r="D3263" s="251">
        <f t="shared" si="2"/>
        <v>1.247544354</v>
      </c>
      <c r="E3263" s="193"/>
      <c r="F3263" s="193"/>
      <c r="G3263" s="193"/>
      <c r="H3263" s="193"/>
    </row>
    <row r="3264" ht="13.5" customHeight="1">
      <c r="A3264" s="193"/>
      <c r="B3264" s="251">
        <v>3252.0</v>
      </c>
      <c r="C3264" s="251">
        <f t="shared" si="1"/>
        <v>1.921781305</v>
      </c>
      <c r="D3264" s="251">
        <f t="shared" si="2"/>
        <v>1.247639354</v>
      </c>
      <c r="E3264" s="193"/>
      <c r="F3264" s="193"/>
      <c r="G3264" s="193"/>
      <c r="H3264" s="193"/>
    </row>
    <row r="3265" ht="13.5" customHeight="1">
      <c r="A3265" s="193"/>
      <c r="B3265" s="251">
        <v>3253.0</v>
      </c>
      <c r="C3265" s="251">
        <f t="shared" si="1"/>
        <v>1.922442759</v>
      </c>
      <c r="D3265" s="251">
        <f t="shared" si="2"/>
        <v>1.247734369</v>
      </c>
      <c r="E3265" s="193"/>
      <c r="F3265" s="193"/>
      <c r="G3265" s="193"/>
      <c r="H3265" s="193"/>
    </row>
    <row r="3266" ht="13.5" customHeight="1">
      <c r="A3266" s="193"/>
      <c r="B3266" s="251">
        <v>3254.0</v>
      </c>
      <c r="C3266" s="251">
        <f t="shared" si="1"/>
        <v>1.923104264</v>
      </c>
      <c r="D3266" s="251">
        <f t="shared" si="2"/>
        <v>1.247829398</v>
      </c>
      <c r="E3266" s="193"/>
      <c r="F3266" s="193"/>
      <c r="G3266" s="193"/>
      <c r="H3266" s="193"/>
    </row>
    <row r="3267" ht="13.5" customHeight="1">
      <c r="A3267" s="193"/>
      <c r="B3267" s="251">
        <v>3255.0</v>
      </c>
      <c r="C3267" s="251">
        <f t="shared" si="1"/>
        <v>1.923765819</v>
      </c>
      <c r="D3267" s="251">
        <f t="shared" si="2"/>
        <v>1.247924442</v>
      </c>
      <c r="E3267" s="193"/>
      <c r="F3267" s="193"/>
      <c r="G3267" s="193"/>
      <c r="H3267" s="193"/>
    </row>
    <row r="3268" ht="13.5" customHeight="1">
      <c r="A3268" s="193"/>
      <c r="B3268" s="251">
        <v>3256.0</v>
      </c>
      <c r="C3268" s="251">
        <f t="shared" si="1"/>
        <v>1.924427425</v>
      </c>
      <c r="D3268" s="251">
        <f t="shared" si="2"/>
        <v>1.2480195</v>
      </c>
      <c r="E3268" s="193"/>
      <c r="F3268" s="193"/>
      <c r="G3268" s="193"/>
      <c r="H3268" s="193"/>
    </row>
    <row r="3269" ht="13.5" customHeight="1">
      <c r="A3269" s="193"/>
      <c r="B3269" s="251">
        <v>3257.0</v>
      </c>
      <c r="C3269" s="251">
        <f t="shared" si="1"/>
        <v>1.925089081</v>
      </c>
      <c r="D3269" s="251">
        <f t="shared" si="2"/>
        <v>1.248114573</v>
      </c>
      <c r="E3269" s="193"/>
      <c r="F3269" s="193"/>
      <c r="G3269" s="193"/>
      <c r="H3269" s="193"/>
    </row>
    <row r="3270" ht="13.5" customHeight="1">
      <c r="A3270" s="193"/>
      <c r="B3270" s="251">
        <v>3258.0</v>
      </c>
      <c r="C3270" s="251">
        <f t="shared" si="1"/>
        <v>1.925750787</v>
      </c>
      <c r="D3270" s="251">
        <f t="shared" si="2"/>
        <v>1.24820966</v>
      </c>
      <c r="E3270" s="193"/>
      <c r="F3270" s="193"/>
      <c r="G3270" s="193"/>
      <c r="H3270" s="193"/>
    </row>
    <row r="3271" ht="13.5" customHeight="1">
      <c r="A3271" s="193"/>
      <c r="B3271" s="251">
        <v>3259.0</v>
      </c>
      <c r="C3271" s="251">
        <f t="shared" si="1"/>
        <v>1.926412544</v>
      </c>
      <c r="D3271" s="251">
        <f t="shared" si="2"/>
        <v>1.248304762</v>
      </c>
      <c r="E3271" s="193"/>
      <c r="F3271" s="193"/>
      <c r="G3271" s="193"/>
      <c r="H3271" s="193"/>
    </row>
    <row r="3272" ht="13.5" customHeight="1">
      <c r="A3272" s="193"/>
      <c r="B3272" s="251">
        <v>3260.0</v>
      </c>
      <c r="C3272" s="251">
        <f t="shared" si="1"/>
        <v>1.927074352</v>
      </c>
      <c r="D3272" s="251">
        <f t="shared" si="2"/>
        <v>1.248399878</v>
      </c>
      <c r="E3272" s="193"/>
      <c r="F3272" s="193"/>
      <c r="G3272" s="193"/>
      <c r="H3272" s="193"/>
    </row>
    <row r="3273" ht="13.5" customHeight="1">
      <c r="A3273" s="193"/>
      <c r="B3273" s="251">
        <v>3261.0</v>
      </c>
      <c r="C3273" s="251">
        <f t="shared" si="1"/>
        <v>1.927736209</v>
      </c>
      <c r="D3273" s="251">
        <f t="shared" si="2"/>
        <v>1.248495009</v>
      </c>
      <c r="E3273" s="193"/>
      <c r="F3273" s="193"/>
      <c r="G3273" s="193"/>
      <c r="H3273" s="193"/>
    </row>
    <row r="3274" ht="13.5" customHeight="1">
      <c r="A3274" s="193"/>
      <c r="B3274" s="251">
        <v>3262.0</v>
      </c>
      <c r="C3274" s="251">
        <f t="shared" si="1"/>
        <v>1.928398117</v>
      </c>
      <c r="D3274" s="251">
        <f t="shared" si="2"/>
        <v>1.248590154</v>
      </c>
      <c r="E3274" s="193"/>
      <c r="F3274" s="193"/>
      <c r="G3274" s="193"/>
      <c r="H3274" s="193"/>
    </row>
    <row r="3275" ht="13.5" customHeight="1">
      <c r="A3275" s="193"/>
      <c r="B3275" s="251">
        <v>3263.0</v>
      </c>
      <c r="C3275" s="251">
        <f t="shared" si="1"/>
        <v>1.929060076</v>
      </c>
      <c r="D3275" s="251">
        <f t="shared" si="2"/>
        <v>1.248685314</v>
      </c>
      <c r="E3275" s="193"/>
      <c r="F3275" s="193"/>
      <c r="G3275" s="193"/>
      <c r="H3275" s="193"/>
    </row>
    <row r="3276" ht="13.5" customHeight="1">
      <c r="A3276" s="193"/>
      <c r="B3276" s="251">
        <v>3264.0</v>
      </c>
      <c r="C3276" s="251">
        <f t="shared" si="1"/>
        <v>1.929722085</v>
      </c>
      <c r="D3276" s="251">
        <f t="shared" si="2"/>
        <v>1.248780488</v>
      </c>
      <c r="E3276" s="193"/>
      <c r="F3276" s="193"/>
      <c r="G3276" s="193"/>
      <c r="H3276" s="193"/>
    </row>
    <row r="3277" ht="13.5" customHeight="1">
      <c r="A3277" s="193"/>
      <c r="B3277" s="251">
        <v>3265.0</v>
      </c>
      <c r="C3277" s="251">
        <f t="shared" si="1"/>
        <v>1.930384145</v>
      </c>
      <c r="D3277" s="251">
        <f t="shared" si="2"/>
        <v>1.248875676</v>
      </c>
      <c r="E3277" s="193"/>
      <c r="F3277" s="193"/>
      <c r="G3277" s="193"/>
      <c r="H3277" s="193"/>
    </row>
    <row r="3278" ht="13.5" customHeight="1">
      <c r="A3278" s="193"/>
      <c r="B3278" s="251">
        <v>3266.0</v>
      </c>
      <c r="C3278" s="251">
        <f t="shared" si="1"/>
        <v>1.931046255</v>
      </c>
      <c r="D3278" s="251">
        <f t="shared" si="2"/>
        <v>1.24897088</v>
      </c>
      <c r="E3278" s="193"/>
      <c r="F3278" s="193"/>
      <c r="G3278" s="193"/>
      <c r="H3278" s="193"/>
    </row>
    <row r="3279" ht="13.5" customHeight="1">
      <c r="A3279" s="193"/>
      <c r="B3279" s="251">
        <v>3267.0</v>
      </c>
      <c r="C3279" s="251">
        <f t="shared" si="1"/>
        <v>1.931708415</v>
      </c>
      <c r="D3279" s="251">
        <f t="shared" si="2"/>
        <v>1.249066097</v>
      </c>
      <c r="E3279" s="193"/>
      <c r="F3279" s="193"/>
      <c r="G3279" s="193"/>
      <c r="H3279" s="193"/>
    </row>
    <row r="3280" ht="13.5" customHeight="1">
      <c r="A3280" s="193"/>
      <c r="B3280" s="251">
        <v>3268.0</v>
      </c>
      <c r="C3280" s="251">
        <f t="shared" si="1"/>
        <v>1.932370626</v>
      </c>
      <c r="D3280" s="251">
        <f t="shared" si="2"/>
        <v>1.24916133</v>
      </c>
      <c r="E3280" s="193"/>
      <c r="F3280" s="193"/>
      <c r="G3280" s="193"/>
      <c r="H3280" s="193"/>
    </row>
    <row r="3281" ht="13.5" customHeight="1">
      <c r="A3281" s="193"/>
      <c r="B3281" s="251">
        <v>3269.0</v>
      </c>
      <c r="C3281" s="251">
        <f t="shared" si="1"/>
        <v>1.933032887</v>
      </c>
      <c r="D3281" s="251">
        <f t="shared" si="2"/>
        <v>1.249256576</v>
      </c>
      <c r="E3281" s="193"/>
      <c r="F3281" s="193"/>
      <c r="G3281" s="193"/>
      <c r="H3281" s="193"/>
    </row>
    <row r="3282" ht="13.5" customHeight="1">
      <c r="A3282" s="193"/>
      <c r="B3282" s="251">
        <v>3270.0</v>
      </c>
      <c r="C3282" s="251">
        <f t="shared" si="1"/>
        <v>1.933695199</v>
      </c>
      <c r="D3282" s="251">
        <f t="shared" si="2"/>
        <v>1.249351838</v>
      </c>
      <c r="E3282" s="193"/>
      <c r="F3282" s="193"/>
      <c r="G3282" s="193"/>
      <c r="H3282" s="193"/>
    </row>
    <row r="3283" ht="13.5" customHeight="1">
      <c r="A3283" s="193"/>
      <c r="B3283" s="251">
        <v>3271.0</v>
      </c>
      <c r="C3283" s="251">
        <f t="shared" si="1"/>
        <v>1.934357562</v>
      </c>
      <c r="D3283" s="251">
        <f t="shared" si="2"/>
        <v>1.249447114</v>
      </c>
      <c r="E3283" s="193"/>
      <c r="F3283" s="193"/>
      <c r="G3283" s="193"/>
      <c r="H3283" s="193"/>
    </row>
    <row r="3284" ht="13.5" customHeight="1">
      <c r="A3284" s="193"/>
      <c r="B3284" s="251">
        <v>3272.0</v>
      </c>
      <c r="C3284" s="251">
        <f t="shared" si="1"/>
        <v>1.935019975</v>
      </c>
      <c r="D3284" s="251">
        <f t="shared" si="2"/>
        <v>1.249542404</v>
      </c>
      <c r="E3284" s="193"/>
      <c r="F3284" s="193"/>
      <c r="G3284" s="193"/>
      <c r="H3284" s="193"/>
    </row>
    <row r="3285" ht="13.5" customHeight="1">
      <c r="A3285" s="193"/>
      <c r="B3285" s="251">
        <v>3273.0</v>
      </c>
      <c r="C3285" s="251">
        <f t="shared" si="1"/>
        <v>1.935682438</v>
      </c>
      <c r="D3285" s="251">
        <f t="shared" si="2"/>
        <v>1.249637709</v>
      </c>
      <c r="E3285" s="193"/>
      <c r="F3285" s="193"/>
      <c r="G3285" s="193"/>
      <c r="H3285" s="193"/>
    </row>
    <row r="3286" ht="13.5" customHeight="1">
      <c r="A3286" s="193"/>
      <c r="B3286" s="251">
        <v>3274.0</v>
      </c>
      <c r="C3286" s="251">
        <f t="shared" si="1"/>
        <v>1.936344952</v>
      </c>
      <c r="D3286" s="251">
        <f t="shared" si="2"/>
        <v>1.249733028</v>
      </c>
      <c r="E3286" s="193"/>
      <c r="F3286" s="193"/>
      <c r="G3286" s="193"/>
      <c r="H3286" s="193"/>
    </row>
    <row r="3287" ht="13.5" customHeight="1">
      <c r="A3287" s="193"/>
      <c r="B3287" s="251">
        <v>3275.0</v>
      </c>
      <c r="C3287" s="251">
        <f t="shared" si="1"/>
        <v>1.937007517</v>
      </c>
      <c r="D3287" s="251">
        <f t="shared" si="2"/>
        <v>1.249828362</v>
      </c>
      <c r="E3287" s="193"/>
      <c r="F3287" s="193"/>
      <c r="G3287" s="193"/>
      <c r="H3287" s="193"/>
    </row>
    <row r="3288" ht="13.5" customHeight="1">
      <c r="A3288" s="193"/>
      <c r="B3288" s="251">
        <v>3276.0</v>
      </c>
      <c r="C3288" s="251">
        <f t="shared" si="1"/>
        <v>1.937670132</v>
      </c>
      <c r="D3288" s="251">
        <f t="shared" si="2"/>
        <v>1.249923711</v>
      </c>
      <c r="E3288" s="193"/>
      <c r="F3288" s="193"/>
      <c r="G3288" s="193"/>
      <c r="H3288" s="193"/>
    </row>
    <row r="3289" ht="13.5" customHeight="1">
      <c r="A3289" s="193"/>
      <c r="B3289" s="251">
        <v>3277.0</v>
      </c>
      <c r="C3289" s="251">
        <f t="shared" si="1"/>
        <v>1.938332797</v>
      </c>
      <c r="D3289" s="251">
        <f t="shared" si="2"/>
        <v>1.250019074</v>
      </c>
      <c r="E3289" s="193"/>
      <c r="F3289" s="193"/>
      <c r="G3289" s="193"/>
      <c r="H3289" s="193"/>
    </row>
    <row r="3290" ht="13.5" customHeight="1">
      <c r="A3290" s="193"/>
      <c r="B3290" s="251">
        <v>3278.0</v>
      </c>
      <c r="C3290" s="251">
        <f t="shared" si="1"/>
        <v>1.938995514</v>
      </c>
      <c r="D3290" s="251">
        <f t="shared" si="2"/>
        <v>1.250114451</v>
      </c>
      <c r="E3290" s="193"/>
      <c r="F3290" s="193"/>
      <c r="G3290" s="193"/>
      <c r="H3290" s="193"/>
    </row>
    <row r="3291" ht="13.5" customHeight="1">
      <c r="A3291" s="193"/>
      <c r="B3291" s="251">
        <v>3279.0</v>
      </c>
      <c r="C3291" s="251">
        <f t="shared" si="1"/>
        <v>1.93965828</v>
      </c>
      <c r="D3291" s="251">
        <f t="shared" si="2"/>
        <v>1.250209844</v>
      </c>
      <c r="E3291" s="193"/>
      <c r="F3291" s="193"/>
      <c r="G3291" s="193"/>
      <c r="H3291" s="193"/>
    </row>
    <row r="3292" ht="13.5" customHeight="1">
      <c r="A3292" s="193"/>
      <c r="B3292" s="251">
        <v>3280.0</v>
      </c>
      <c r="C3292" s="251">
        <f t="shared" si="1"/>
        <v>1.940321098</v>
      </c>
      <c r="D3292" s="251">
        <f t="shared" si="2"/>
        <v>1.25030525</v>
      </c>
      <c r="E3292" s="193"/>
      <c r="F3292" s="193"/>
      <c r="G3292" s="193"/>
      <c r="H3292" s="193"/>
    </row>
    <row r="3293" ht="13.5" customHeight="1">
      <c r="A3293" s="193"/>
      <c r="B3293" s="251">
        <v>3281.0</v>
      </c>
      <c r="C3293" s="251">
        <f t="shared" si="1"/>
        <v>1.940983965</v>
      </c>
      <c r="D3293" s="251">
        <f t="shared" si="2"/>
        <v>1.250400672</v>
      </c>
      <c r="E3293" s="193"/>
      <c r="F3293" s="193"/>
      <c r="G3293" s="193"/>
      <c r="H3293" s="193"/>
    </row>
    <row r="3294" ht="13.5" customHeight="1">
      <c r="A3294" s="193"/>
      <c r="B3294" s="251">
        <v>3282.0</v>
      </c>
      <c r="C3294" s="251">
        <f t="shared" si="1"/>
        <v>1.941646884</v>
      </c>
      <c r="D3294" s="251">
        <f t="shared" si="2"/>
        <v>1.250496107</v>
      </c>
      <c r="E3294" s="193"/>
      <c r="F3294" s="193"/>
      <c r="G3294" s="193"/>
      <c r="H3294" s="193"/>
    </row>
    <row r="3295" ht="13.5" customHeight="1">
      <c r="A3295" s="193"/>
      <c r="B3295" s="251">
        <v>3283.0</v>
      </c>
      <c r="C3295" s="251">
        <f t="shared" si="1"/>
        <v>1.942309853</v>
      </c>
      <c r="D3295" s="251">
        <f t="shared" si="2"/>
        <v>1.250591558</v>
      </c>
      <c r="E3295" s="193"/>
      <c r="F3295" s="193"/>
      <c r="G3295" s="193"/>
      <c r="H3295" s="193"/>
    </row>
    <row r="3296" ht="13.5" customHeight="1">
      <c r="A3296" s="193"/>
      <c r="B3296" s="251">
        <v>3284.0</v>
      </c>
      <c r="C3296" s="251">
        <f t="shared" si="1"/>
        <v>1.942972873</v>
      </c>
      <c r="D3296" s="251">
        <f t="shared" si="2"/>
        <v>1.250687023</v>
      </c>
      <c r="E3296" s="193"/>
      <c r="F3296" s="193"/>
      <c r="G3296" s="193"/>
      <c r="H3296" s="193"/>
    </row>
    <row r="3297" ht="13.5" customHeight="1">
      <c r="A3297" s="193"/>
      <c r="B3297" s="251">
        <v>3285.0</v>
      </c>
      <c r="C3297" s="251">
        <f t="shared" si="1"/>
        <v>1.943635943</v>
      </c>
      <c r="D3297" s="251">
        <f t="shared" si="2"/>
        <v>1.250782502</v>
      </c>
      <c r="E3297" s="193"/>
      <c r="F3297" s="193"/>
      <c r="G3297" s="193"/>
      <c r="H3297" s="193"/>
    </row>
    <row r="3298" ht="13.5" customHeight="1">
      <c r="A3298" s="193"/>
      <c r="B3298" s="251">
        <v>3286.0</v>
      </c>
      <c r="C3298" s="251">
        <f t="shared" si="1"/>
        <v>1.944299064</v>
      </c>
      <c r="D3298" s="251">
        <f t="shared" si="2"/>
        <v>1.250877997</v>
      </c>
      <c r="E3298" s="193"/>
      <c r="F3298" s="193"/>
      <c r="G3298" s="193"/>
      <c r="H3298" s="193"/>
    </row>
    <row r="3299" ht="13.5" customHeight="1">
      <c r="A3299" s="193"/>
      <c r="B3299" s="251">
        <v>3287.0</v>
      </c>
      <c r="C3299" s="251">
        <f t="shared" si="1"/>
        <v>1.944962236</v>
      </c>
      <c r="D3299" s="251">
        <f t="shared" si="2"/>
        <v>1.250973505</v>
      </c>
      <c r="E3299" s="193"/>
      <c r="F3299" s="193"/>
      <c r="G3299" s="193"/>
      <c r="H3299" s="193"/>
    </row>
    <row r="3300" ht="13.5" customHeight="1">
      <c r="A3300" s="193"/>
      <c r="B3300" s="251">
        <v>3288.0</v>
      </c>
      <c r="C3300" s="251">
        <f t="shared" si="1"/>
        <v>1.945625458</v>
      </c>
      <c r="D3300" s="251">
        <f t="shared" si="2"/>
        <v>1.251069029</v>
      </c>
      <c r="E3300" s="193"/>
      <c r="F3300" s="193"/>
      <c r="G3300" s="193"/>
      <c r="H3300" s="193"/>
    </row>
    <row r="3301" ht="13.5" customHeight="1">
      <c r="A3301" s="193"/>
      <c r="B3301" s="251">
        <v>3289.0</v>
      </c>
      <c r="C3301" s="251">
        <f t="shared" si="1"/>
        <v>1.946288731</v>
      </c>
      <c r="D3301" s="251">
        <f t="shared" si="2"/>
        <v>1.251164567</v>
      </c>
      <c r="E3301" s="193"/>
      <c r="F3301" s="193"/>
      <c r="G3301" s="193"/>
      <c r="H3301" s="193"/>
    </row>
    <row r="3302" ht="13.5" customHeight="1">
      <c r="A3302" s="193"/>
      <c r="B3302" s="251">
        <v>3290.0</v>
      </c>
      <c r="C3302" s="251">
        <f t="shared" si="1"/>
        <v>1.946952054</v>
      </c>
      <c r="D3302" s="251">
        <f t="shared" si="2"/>
        <v>1.251260119</v>
      </c>
      <c r="E3302" s="193"/>
      <c r="F3302" s="193"/>
      <c r="G3302" s="193"/>
      <c r="H3302" s="193"/>
    </row>
    <row r="3303" ht="13.5" customHeight="1">
      <c r="A3303" s="193"/>
      <c r="B3303" s="251">
        <v>3291.0</v>
      </c>
      <c r="C3303" s="251">
        <f t="shared" si="1"/>
        <v>1.947615428</v>
      </c>
      <c r="D3303" s="251">
        <f t="shared" si="2"/>
        <v>1.251355686</v>
      </c>
      <c r="E3303" s="193"/>
      <c r="F3303" s="193"/>
      <c r="G3303" s="193"/>
      <c r="H3303" s="193"/>
    </row>
    <row r="3304" ht="13.5" customHeight="1">
      <c r="A3304" s="193"/>
      <c r="B3304" s="251">
        <v>3292.0</v>
      </c>
      <c r="C3304" s="251">
        <f t="shared" si="1"/>
        <v>1.948278853</v>
      </c>
      <c r="D3304" s="251">
        <f t="shared" si="2"/>
        <v>1.251451268</v>
      </c>
      <c r="E3304" s="193"/>
      <c r="F3304" s="193"/>
      <c r="G3304" s="193"/>
      <c r="H3304" s="193"/>
    </row>
    <row r="3305" ht="13.5" customHeight="1">
      <c r="A3305" s="193"/>
      <c r="B3305" s="251">
        <v>3293.0</v>
      </c>
      <c r="C3305" s="251">
        <f t="shared" si="1"/>
        <v>1.948942329</v>
      </c>
      <c r="D3305" s="251">
        <f t="shared" si="2"/>
        <v>1.251546864</v>
      </c>
      <c r="E3305" s="193"/>
      <c r="F3305" s="193"/>
      <c r="G3305" s="193"/>
      <c r="H3305" s="193"/>
    </row>
    <row r="3306" ht="13.5" customHeight="1">
      <c r="A3306" s="193"/>
      <c r="B3306" s="251">
        <v>3294.0</v>
      </c>
      <c r="C3306" s="251">
        <f t="shared" si="1"/>
        <v>1.949605855</v>
      </c>
      <c r="D3306" s="251">
        <f t="shared" si="2"/>
        <v>1.251642475</v>
      </c>
      <c r="E3306" s="193"/>
      <c r="F3306" s="193"/>
      <c r="G3306" s="193"/>
      <c r="H3306" s="193"/>
    </row>
    <row r="3307" ht="13.5" customHeight="1">
      <c r="A3307" s="193"/>
      <c r="B3307" s="251">
        <v>3295.0</v>
      </c>
      <c r="C3307" s="251">
        <f t="shared" si="1"/>
        <v>1.950269432</v>
      </c>
      <c r="D3307" s="251">
        <f t="shared" si="2"/>
        <v>1.251738101</v>
      </c>
      <c r="E3307" s="193"/>
      <c r="F3307" s="193"/>
      <c r="G3307" s="193"/>
      <c r="H3307" s="193"/>
    </row>
    <row r="3308" ht="13.5" customHeight="1">
      <c r="A3308" s="193"/>
      <c r="B3308" s="251">
        <v>3296.0</v>
      </c>
      <c r="C3308" s="251">
        <f t="shared" si="1"/>
        <v>1.950933059</v>
      </c>
      <c r="D3308" s="251">
        <f t="shared" si="2"/>
        <v>1.251833741</v>
      </c>
      <c r="E3308" s="193"/>
      <c r="F3308" s="193"/>
      <c r="G3308" s="193"/>
      <c r="H3308" s="193"/>
    </row>
    <row r="3309" ht="13.5" customHeight="1">
      <c r="A3309" s="193"/>
      <c r="B3309" s="251">
        <v>3297.0</v>
      </c>
      <c r="C3309" s="251">
        <f t="shared" si="1"/>
        <v>1.951596738</v>
      </c>
      <c r="D3309" s="251">
        <f t="shared" si="2"/>
        <v>1.251929396</v>
      </c>
      <c r="E3309" s="193"/>
      <c r="F3309" s="193"/>
      <c r="G3309" s="193"/>
      <c r="H3309" s="193"/>
    </row>
    <row r="3310" ht="13.5" customHeight="1">
      <c r="A3310" s="193"/>
      <c r="B3310" s="251">
        <v>3298.0</v>
      </c>
      <c r="C3310" s="251">
        <f t="shared" si="1"/>
        <v>1.952260467</v>
      </c>
      <c r="D3310" s="251">
        <f t="shared" si="2"/>
        <v>1.252025065</v>
      </c>
      <c r="E3310" s="193"/>
      <c r="F3310" s="193"/>
      <c r="G3310" s="193"/>
      <c r="H3310" s="193"/>
    </row>
    <row r="3311" ht="13.5" customHeight="1">
      <c r="A3311" s="193"/>
      <c r="B3311" s="251">
        <v>3299.0</v>
      </c>
      <c r="C3311" s="251">
        <f t="shared" si="1"/>
        <v>1.952924246</v>
      </c>
      <c r="D3311" s="251">
        <f t="shared" si="2"/>
        <v>1.252120749</v>
      </c>
      <c r="E3311" s="193"/>
      <c r="F3311" s="193"/>
      <c r="G3311" s="193"/>
      <c r="H3311" s="193"/>
    </row>
    <row r="3312" ht="13.5" customHeight="1">
      <c r="A3312" s="193"/>
      <c r="B3312" s="251">
        <v>3300.0</v>
      </c>
      <c r="C3312" s="251">
        <f t="shared" si="1"/>
        <v>1.953588077</v>
      </c>
      <c r="D3312" s="251">
        <f t="shared" si="2"/>
        <v>1.252216448</v>
      </c>
      <c r="E3312" s="193"/>
      <c r="F3312" s="193"/>
      <c r="G3312" s="193"/>
      <c r="H3312" s="193"/>
    </row>
    <row r="3313" ht="13.5" customHeight="1">
      <c r="A3313" s="193"/>
      <c r="B3313" s="251">
        <v>3301.0</v>
      </c>
      <c r="C3313" s="251">
        <f t="shared" si="1"/>
        <v>1.954251958</v>
      </c>
      <c r="D3313" s="251">
        <f t="shared" si="2"/>
        <v>1.252312161</v>
      </c>
      <c r="E3313" s="193"/>
      <c r="F3313" s="193"/>
      <c r="G3313" s="193"/>
      <c r="H3313" s="193"/>
    </row>
    <row r="3314" ht="13.5" customHeight="1">
      <c r="A3314" s="193"/>
      <c r="B3314" s="251">
        <v>3302.0</v>
      </c>
      <c r="C3314" s="251">
        <f t="shared" si="1"/>
        <v>1.95491589</v>
      </c>
      <c r="D3314" s="251">
        <f t="shared" si="2"/>
        <v>1.252407889</v>
      </c>
      <c r="E3314" s="193"/>
      <c r="F3314" s="193"/>
      <c r="G3314" s="193"/>
      <c r="H3314" s="193"/>
    </row>
    <row r="3315" ht="13.5" customHeight="1">
      <c r="A3315" s="193"/>
      <c r="B3315" s="251">
        <v>3303.0</v>
      </c>
      <c r="C3315" s="251">
        <f t="shared" si="1"/>
        <v>1.955579873</v>
      </c>
      <c r="D3315" s="251">
        <f t="shared" si="2"/>
        <v>1.252503631</v>
      </c>
      <c r="E3315" s="193"/>
      <c r="F3315" s="193"/>
      <c r="G3315" s="193"/>
      <c r="H3315" s="193"/>
    </row>
    <row r="3316" ht="13.5" customHeight="1">
      <c r="A3316" s="193"/>
      <c r="B3316" s="251">
        <v>3304.0</v>
      </c>
      <c r="C3316" s="251">
        <f t="shared" si="1"/>
        <v>1.956243906</v>
      </c>
      <c r="D3316" s="251">
        <f t="shared" si="2"/>
        <v>1.252599388</v>
      </c>
      <c r="E3316" s="193"/>
      <c r="F3316" s="193"/>
      <c r="G3316" s="193"/>
      <c r="H3316" s="193"/>
    </row>
    <row r="3317" ht="13.5" customHeight="1">
      <c r="A3317" s="193"/>
      <c r="B3317" s="251">
        <v>3305.0</v>
      </c>
      <c r="C3317" s="251">
        <f t="shared" si="1"/>
        <v>1.95690799</v>
      </c>
      <c r="D3317" s="251">
        <f t="shared" si="2"/>
        <v>1.25269516</v>
      </c>
      <c r="E3317" s="193"/>
      <c r="F3317" s="193"/>
      <c r="G3317" s="193"/>
      <c r="H3317" s="193"/>
    </row>
    <row r="3318" ht="13.5" customHeight="1">
      <c r="A3318" s="193"/>
      <c r="B3318" s="251">
        <v>3306.0</v>
      </c>
      <c r="C3318" s="251">
        <f t="shared" si="1"/>
        <v>1.957572125</v>
      </c>
      <c r="D3318" s="251">
        <f t="shared" si="2"/>
        <v>1.252790947</v>
      </c>
      <c r="E3318" s="193"/>
      <c r="F3318" s="193"/>
      <c r="G3318" s="193"/>
      <c r="H3318" s="193"/>
    </row>
    <row r="3319" ht="13.5" customHeight="1">
      <c r="A3319" s="193"/>
      <c r="B3319" s="251">
        <v>3307.0</v>
      </c>
      <c r="C3319" s="251">
        <f t="shared" si="1"/>
        <v>1.958236311</v>
      </c>
      <c r="D3319" s="251">
        <f t="shared" si="2"/>
        <v>1.252886748</v>
      </c>
      <c r="E3319" s="193"/>
      <c r="F3319" s="193"/>
      <c r="G3319" s="193"/>
      <c r="H3319" s="193"/>
    </row>
    <row r="3320" ht="13.5" customHeight="1">
      <c r="A3320" s="193"/>
      <c r="B3320" s="251">
        <v>3308.0</v>
      </c>
      <c r="C3320" s="251">
        <f t="shared" si="1"/>
        <v>1.958900548</v>
      </c>
      <c r="D3320" s="251">
        <f t="shared" si="2"/>
        <v>1.252982563</v>
      </c>
      <c r="E3320" s="193"/>
      <c r="F3320" s="193"/>
      <c r="G3320" s="193"/>
      <c r="H3320" s="193"/>
    </row>
    <row r="3321" ht="13.5" customHeight="1">
      <c r="A3321" s="193"/>
      <c r="B3321" s="251">
        <v>3309.0</v>
      </c>
      <c r="C3321" s="251">
        <f t="shared" si="1"/>
        <v>1.959564835</v>
      </c>
      <c r="D3321" s="251">
        <f t="shared" si="2"/>
        <v>1.253078394</v>
      </c>
      <c r="E3321" s="193"/>
      <c r="F3321" s="193"/>
      <c r="G3321" s="193"/>
      <c r="H3321" s="193"/>
    </row>
    <row r="3322" ht="13.5" customHeight="1">
      <c r="A3322" s="193"/>
      <c r="B3322" s="251">
        <v>3310.0</v>
      </c>
      <c r="C3322" s="251">
        <f t="shared" si="1"/>
        <v>1.960229173</v>
      </c>
      <c r="D3322" s="251">
        <f t="shared" si="2"/>
        <v>1.253174239</v>
      </c>
      <c r="E3322" s="193"/>
      <c r="F3322" s="193"/>
      <c r="G3322" s="193"/>
      <c r="H3322" s="193"/>
    </row>
    <row r="3323" ht="13.5" customHeight="1">
      <c r="A3323" s="193"/>
      <c r="B3323" s="251">
        <v>3311.0</v>
      </c>
      <c r="C3323" s="251">
        <f t="shared" si="1"/>
        <v>1.960893562</v>
      </c>
      <c r="D3323" s="251">
        <f t="shared" si="2"/>
        <v>1.253270099</v>
      </c>
      <c r="E3323" s="193"/>
      <c r="F3323" s="193"/>
      <c r="G3323" s="193"/>
      <c r="H3323" s="193"/>
    </row>
    <row r="3324" ht="13.5" customHeight="1">
      <c r="A3324" s="193"/>
      <c r="B3324" s="251">
        <v>3312.0</v>
      </c>
      <c r="C3324" s="251">
        <f t="shared" si="1"/>
        <v>1.961558002</v>
      </c>
      <c r="D3324" s="251">
        <f t="shared" si="2"/>
        <v>1.253365973</v>
      </c>
      <c r="E3324" s="193"/>
      <c r="F3324" s="193"/>
      <c r="G3324" s="193"/>
      <c r="H3324" s="193"/>
    </row>
    <row r="3325" ht="13.5" customHeight="1">
      <c r="A3325" s="193"/>
      <c r="B3325" s="251">
        <v>3313.0</v>
      </c>
      <c r="C3325" s="251">
        <f t="shared" si="1"/>
        <v>1.962222493</v>
      </c>
      <c r="D3325" s="251">
        <f t="shared" si="2"/>
        <v>1.253461862</v>
      </c>
      <c r="E3325" s="193"/>
      <c r="F3325" s="193"/>
      <c r="G3325" s="193"/>
      <c r="H3325" s="193"/>
    </row>
    <row r="3326" ht="13.5" customHeight="1">
      <c r="A3326" s="193"/>
      <c r="B3326" s="251">
        <v>3314.0</v>
      </c>
      <c r="C3326" s="251">
        <f t="shared" si="1"/>
        <v>1.962887034</v>
      </c>
      <c r="D3326" s="251">
        <f t="shared" si="2"/>
        <v>1.253557766</v>
      </c>
      <c r="E3326" s="193"/>
      <c r="F3326" s="193"/>
      <c r="G3326" s="193"/>
      <c r="H3326" s="193"/>
    </row>
    <row r="3327" ht="13.5" customHeight="1">
      <c r="A3327" s="193"/>
      <c r="B3327" s="251">
        <v>3315.0</v>
      </c>
      <c r="C3327" s="251">
        <f t="shared" si="1"/>
        <v>1.963551627</v>
      </c>
      <c r="D3327" s="251">
        <f t="shared" si="2"/>
        <v>1.253653684</v>
      </c>
      <c r="E3327" s="193"/>
      <c r="F3327" s="193"/>
      <c r="G3327" s="193"/>
      <c r="H3327" s="193"/>
    </row>
    <row r="3328" ht="13.5" customHeight="1">
      <c r="A3328" s="193"/>
      <c r="B3328" s="251">
        <v>3316.0</v>
      </c>
      <c r="C3328" s="251">
        <f t="shared" si="1"/>
        <v>1.96421627</v>
      </c>
      <c r="D3328" s="251">
        <f t="shared" si="2"/>
        <v>1.253749617</v>
      </c>
      <c r="E3328" s="193"/>
      <c r="F3328" s="193"/>
      <c r="G3328" s="193"/>
      <c r="H3328" s="193"/>
    </row>
    <row r="3329" ht="13.5" customHeight="1">
      <c r="A3329" s="193"/>
      <c r="B3329" s="251">
        <v>3317.0</v>
      </c>
      <c r="C3329" s="251">
        <f t="shared" si="1"/>
        <v>1.964880964</v>
      </c>
      <c r="D3329" s="251">
        <f t="shared" si="2"/>
        <v>1.253845565</v>
      </c>
      <c r="E3329" s="193"/>
      <c r="F3329" s="193"/>
      <c r="G3329" s="193"/>
      <c r="H3329" s="193"/>
    </row>
    <row r="3330" ht="13.5" customHeight="1">
      <c r="A3330" s="193"/>
      <c r="B3330" s="251">
        <v>3318.0</v>
      </c>
      <c r="C3330" s="251">
        <f t="shared" si="1"/>
        <v>1.965545709</v>
      </c>
      <c r="D3330" s="251">
        <f t="shared" si="2"/>
        <v>1.253941528</v>
      </c>
      <c r="E3330" s="193"/>
      <c r="F3330" s="193"/>
      <c r="G3330" s="193"/>
      <c r="H3330" s="193"/>
    </row>
    <row r="3331" ht="13.5" customHeight="1">
      <c r="A3331" s="193"/>
      <c r="B3331" s="251">
        <v>3319.0</v>
      </c>
      <c r="C3331" s="251">
        <f t="shared" si="1"/>
        <v>1.966210505</v>
      </c>
      <c r="D3331" s="251">
        <f t="shared" si="2"/>
        <v>1.254037505</v>
      </c>
      <c r="E3331" s="193"/>
      <c r="F3331" s="193"/>
      <c r="G3331" s="193"/>
      <c r="H3331" s="193"/>
    </row>
    <row r="3332" ht="13.5" customHeight="1">
      <c r="A3332" s="193"/>
      <c r="B3332" s="251">
        <v>3320.0</v>
      </c>
      <c r="C3332" s="251">
        <f t="shared" si="1"/>
        <v>1.966875351</v>
      </c>
      <c r="D3332" s="251">
        <f t="shared" si="2"/>
        <v>1.254133497</v>
      </c>
      <c r="E3332" s="193"/>
      <c r="F3332" s="193"/>
      <c r="G3332" s="193"/>
      <c r="H3332" s="193"/>
    </row>
    <row r="3333" ht="13.5" customHeight="1">
      <c r="A3333" s="193"/>
      <c r="B3333" s="251">
        <v>3321.0</v>
      </c>
      <c r="C3333" s="251">
        <f t="shared" si="1"/>
        <v>1.967540249</v>
      </c>
      <c r="D3333" s="251">
        <f t="shared" si="2"/>
        <v>1.254229503</v>
      </c>
      <c r="E3333" s="193"/>
      <c r="F3333" s="193"/>
      <c r="G3333" s="193"/>
      <c r="H3333" s="193"/>
    </row>
    <row r="3334" ht="13.5" customHeight="1">
      <c r="A3334" s="193"/>
      <c r="B3334" s="251">
        <v>3322.0</v>
      </c>
      <c r="C3334" s="251">
        <f t="shared" si="1"/>
        <v>1.968205197</v>
      </c>
      <c r="D3334" s="251">
        <f t="shared" si="2"/>
        <v>1.254325524</v>
      </c>
      <c r="E3334" s="193"/>
      <c r="F3334" s="193"/>
      <c r="G3334" s="193"/>
      <c r="H3334" s="193"/>
    </row>
    <row r="3335" ht="13.5" customHeight="1">
      <c r="A3335" s="193"/>
      <c r="B3335" s="251">
        <v>3323.0</v>
      </c>
      <c r="C3335" s="251">
        <f t="shared" si="1"/>
        <v>1.968870197</v>
      </c>
      <c r="D3335" s="251">
        <f t="shared" si="2"/>
        <v>1.25442156</v>
      </c>
      <c r="E3335" s="193"/>
      <c r="F3335" s="193"/>
      <c r="G3335" s="193"/>
      <c r="H3335" s="193"/>
    </row>
    <row r="3336" ht="13.5" customHeight="1">
      <c r="A3336" s="193"/>
      <c r="B3336" s="251">
        <v>3324.0</v>
      </c>
      <c r="C3336" s="251">
        <f t="shared" si="1"/>
        <v>1.969535247</v>
      </c>
      <c r="D3336" s="251">
        <f t="shared" si="2"/>
        <v>1.254517611</v>
      </c>
      <c r="E3336" s="193"/>
      <c r="F3336" s="193"/>
      <c r="G3336" s="193"/>
      <c r="H3336" s="193"/>
    </row>
    <row r="3337" ht="13.5" customHeight="1">
      <c r="A3337" s="193"/>
      <c r="B3337" s="251">
        <v>3325.0</v>
      </c>
      <c r="C3337" s="251">
        <f t="shared" si="1"/>
        <v>1.970200348</v>
      </c>
      <c r="D3337" s="251">
        <f t="shared" si="2"/>
        <v>1.254613676</v>
      </c>
      <c r="E3337" s="193"/>
      <c r="F3337" s="193"/>
      <c r="G3337" s="193"/>
      <c r="H3337" s="193"/>
    </row>
    <row r="3338" ht="13.5" customHeight="1">
      <c r="A3338" s="193"/>
      <c r="B3338" s="251">
        <v>3326.0</v>
      </c>
      <c r="C3338" s="251">
        <f t="shared" si="1"/>
        <v>1.970865501</v>
      </c>
      <c r="D3338" s="251">
        <f t="shared" si="2"/>
        <v>1.254709756</v>
      </c>
      <c r="E3338" s="193"/>
      <c r="F3338" s="193"/>
      <c r="G3338" s="193"/>
      <c r="H3338" s="193"/>
    </row>
    <row r="3339" ht="13.5" customHeight="1">
      <c r="A3339" s="193"/>
      <c r="B3339" s="251">
        <v>3327.0</v>
      </c>
      <c r="C3339" s="251">
        <f t="shared" si="1"/>
        <v>1.971530704</v>
      </c>
      <c r="D3339" s="251">
        <f t="shared" si="2"/>
        <v>1.254805851</v>
      </c>
      <c r="E3339" s="193"/>
      <c r="F3339" s="193"/>
      <c r="G3339" s="193"/>
      <c r="H3339" s="193"/>
    </row>
    <row r="3340" ht="13.5" customHeight="1">
      <c r="A3340" s="193"/>
      <c r="B3340" s="251">
        <v>3328.0</v>
      </c>
      <c r="C3340" s="251">
        <f t="shared" si="1"/>
        <v>1.972195958</v>
      </c>
      <c r="D3340" s="251">
        <f t="shared" si="2"/>
        <v>1.254901961</v>
      </c>
      <c r="E3340" s="193"/>
      <c r="F3340" s="193"/>
      <c r="G3340" s="193"/>
      <c r="H3340" s="193"/>
    </row>
    <row r="3341" ht="13.5" customHeight="1">
      <c r="A3341" s="193"/>
      <c r="B3341" s="251">
        <v>3329.0</v>
      </c>
      <c r="C3341" s="251">
        <f t="shared" si="1"/>
        <v>1.972861263</v>
      </c>
      <c r="D3341" s="251">
        <f t="shared" si="2"/>
        <v>1.254998085</v>
      </c>
      <c r="E3341" s="193"/>
      <c r="F3341" s="193"/>
      <c r="G3341" s="193"/>
      <c r="H3341" s="193"/>
    </row>
    <row r="3342" ht="13.5" customHeight="1">
      <c r="A3342" s="193"/>
      <c r="B3342" s="251">
        <v>3330.0</v>
      </c>
      <c r="C3342" s="251">
        <f t="shared" si="1"/>
        <v>1.973526619</v>
      </c>
      <c r="D3342" s="251">
        <f t="shared" si="2"/>
        <v>1.255094224</v>
      </c>
      <c r="E3342" s="193"/>
      <c r="F3342" s="193"/>
      <c r="G3342" s="193"/>
      <c r="H3342" s="193"/>
    </row>
    <row r="3343" ht="13.5" customHeight="1">
      <c r="A3343" s="193"/>
      <c r="B3343" s="251">
        <v>3331.0</v>
      </c>
      <c r="C3343" s="251">
        <f t="shared" si="1"/>
        <v>1.974192026</v>
      </c>
      <c r="D3343" s="251">
        <f t="shared" si="2"/>
        <v>1.255190378</v>
      </c>
      <c r="E3343" s="193"/>
      <c r="F3343" s="193"/>
      <c r="G3343" s="193"/>
      <c r="H3343" s="193"/>
    </row>
    <row r="3344" ht="13.5" customHeight="1">
      <c r="A3344" s="193"/>
      <c r="B3344" s="251">
        <v>3332.0</v>
      </c>
      <c r="C3344" s="251">
        <f t="shared" si="1"/>
        <v>1.974857484</v>
      </c>
      <c r="D3344" s="251">
        <f t="shared" si="2"/>
        <v>1.255286546</v>
      </c>
      <c r="E3344" s="193"/>
      <c r="F3344" s="193"/>
      <c r="G3344" s="193"/>
      <c r="H3344" s="193"/>
    </row>
    <row r="3345" ht="13.5" customHeight="1">
      <c r="A3345" s="193"/>
      <c r="B3345" s="251">
        <v>3333.0</v>
      </c>
      <c r="C3345" s="251">
        <f t="shared" si="1"/>
        <v>1.975522993</v>
      </c>
      <c r="D3345" s="251">
        <f t="shared" si="2"/>
        <v>1.255382729</v>
      </c>
      <c r="E3345" s="193"/>
      <c r="F3345" s="193"/>
      <c r="G3345" s="193"/>
      <c r="H3345" s="193"/>
    </row>
    <row r="3346" ht="13.5" customHeight="1">
      <c r="A3346" s="193"/>
      <c r="B3346" s="251">
        <v>3334.0</v>
      </c>
      <c r="C3346" s="251">
        <f t="shared" si="1"/>
        <v>1.976188552</v>
      </c>
      <c r="D3346" s="251">
        <f t="shared" si="2"/>
        <v>1.255478927</v>
      </c>
      <c r="E3346" s="193"/>
      <c r="F3346" s="193"/>
      <c r="G3346" s="193"/>
      <c r="H3346" s="193"/>
    </row>
    <row r="3347" ht="13.5" customHeight="1">
      <c r="A3347" s="193"/>
      <c r="B3347" s="251">
        <v>3335.0</v>
      </c>
      <c r="C3347" s="251">
        <f t="shared" si="1"/>
        <v>1.976854163</v>
      </c>
      <c r="D3347" s="251">
        <f t="shared" si="2"/>
        <v>1.25557514</v>
      </c>
      <c r="E3347" s="193"/>
      <c r="F3347" s="193"/>
      <c r="G3347" s="193"/>
      <c r="H3347" s="193"/>
    </row>
    <row r="3348" ht="13.5" customHeight="1">
      <c r="A3348" s="193"/>
      <c r="B3348" s="251">
        <v>3336.0</v>
      </c>
      <c r="C3348" s="251">
        <f t="shared" si="1"/>
        <v>1.977519825</v>
      </c>
      <c r="D3348" s="251">
        <f t="shared" si="2"/>
        <v>1.255671367</v>
      </c>
      <c r="E3348" s="193"/>
      <c r="F3348" s="193"/>
      <c r="G3348" s="193"/>
      <c r="H3348" s="193"/>
    </row>
    <row r="3349" ht="13.5" customHeight="1">
      <c r="A3349" s="193"/>
      <c r="B3349" s="251">
        <v>3337.0</v>
      </c>
      <c r="C3349" s="251">
        <f t="shared" si="1"/>
        <v>1.978185538</v>
      </c>
      <c r="D3349" s="251">
        <f t="shared" si="2"/>
        <v>1.255767609</v>
      </c>
      <c r="E3349" s="193"/>
      <c r="F3349" s="193"/>
      <c r="G3349" s="193"/>
      <c r="H3349" s="193"/>
    </row>
    <row r="3350" ht="13.5" customHeight="1">
      <c r="A3350" s="193"/>
      <c r="B3350" s="251">
        <v>3338.0</v>
      </c>
      <c r="C3350" s="251">
        <f t="shared" si="1"/>
        <v>1.978851302</v>
      </c>
      <c r="D3350" s="251">
        <f t="shared" si="2"/>
        <v>1.255863866</v>
      </c>
      <c r="E3350" s="193"/>
      <c r="F3350" s="193"/>
      <c r="G3350" s="193"/>
      <c r="H3350" s="193"/>
    </row>
    <row r="3351" ht="13.5" customHeight="1">
      <c r="A3351" s="193"/>
      <c r="B3351" s="251">
        <v>3339.0</v>
      </c>
      <c r="C3351" s="251">
        <f t="shared" si="1"/>
        <v>1.979517117</v>
      </c>
      <c r="D3351" s="251">
        <f t="shared" si="2"/>
        <v>1.255960138</v>
      </c>
      <c r="E3351" s="193"/>
      <c r="F3351" s="193"/>
      <c r="G3351" s="193"/>
      <c r="H3351" s="193"/>
    </row>
    <row r="3352" ht="13.5" customHeight="1">
      <c r="A3352" s="193"/>
      <c r="B3352" s="251">
        <v>3340.0</v>
      </c>
      <c r="C3352" s="251">
        <f t="shared" si="1"/>
        <v>1.980182983</v>
      </c>
      <c r="D3352" s="251">
        <f t="shared" si="2"/>
        <v>1.256056424</v>
      </c>
      <c r="E3352" s="193"/>
      <c r="F3352" s="193"/>
      <c r="G3352" s="193"/>
      <c r="H3352" s="193"/>
    </row>
    <row r="3353" ht="13.5" customHeight="1">
      <c r="A3353" s="193"/>
      <c r="B3353" s="251">
        <v>3341.0</v>
      </c>
      <c r="C3353" s="251">
        <f t="shared" si="1"/>
        <v>1.9808489</v>
      </c>
      <c r="D3353" s="251">
        <f t="shared" si="2"/>
        <v>1.256152726</v>
      </c>
      <c r="E3353" s="193"/>
      <c r="F3353" s="193"/>
      <c r="G3353" s="193"/>
      <c r="H3353" s="193"/>
    </row>
    <row r="3354" ht="13.5" customHeight="1">
      <c r="A3354" s="193"/>
      <c r="B3354" s="251">
        <v>3342.0</v>
      </c>
      <c r="C3354" s="251">
        <f t="shared" si="1"/>
        <v>1.981514868</v>
      </c>
      <c r="D3354" s="251">
        <f t="shared" si="2"/>
        <v>1.256249042</v>
      </c>
      <c r="E3354" s="193"/>
      <c r="F3354" s="193"/>
      <c r="G3354" s="193"/>
      <c r="H3354" s="193"/>
    </row>
    <row r="3355" ht="13.5" customHeight="1">
      <c r="A3355" s="193"/>
      <c r="B3355" s="251">
        <v>3343.0</v>
      </c>
      <c r="C3355" s="251">
        <f t="shared" si="1"/>
        <v>1.982180888</v>
      </c>
      <c r="D3355" s="251">
        <f t="shared" si="2"/>
        <v>1.256345372</v>
      </c>
      <c r="E3355" s="193"/>
      <c r="F3355" s="193"/>
      <c r="G3355" s="193"/>
      <c r="H3355" s="193"/>
    </row>
    <row r="3356" ht="13.5" customHeight="1">
      <c r="A3356" s="193"/>
      <c r="B3356" s="251">
        <v>3344.0</v>
      </c>
      <c r="C3356" s="251">
        <f t="shared" si="1"/>
        <v>1.982846958</v>
      </c>
      <c r="D3356" s="251">
        <f t="shared" si="2"/>
        <v>1.256441718</v>
      </c>
      <c r="E3356" s="193"/>
      <c r="F3356" s="193"/>
      <c r="G3356" s="193"/>
      <c r="H3356" s="193"/>
    </row>
    <row r="3357" ht="13.5" customHeight="1">
      <c r="A3357" s="193"/>
      <c r="B3357" s="251">
        <v>3345.0</v>
      </c>
      <c r="C3357" s="251">
        <f t="shared" si="1"/>
        <v>1.983513079</v>
      </c>
      <c r="D3357" s="251">
        <f t="shared" si="2"/>
        <v>1.256538078</v>
      </c>
      <c r="E3357" s="193"/>
      <c r="F3357" s="193"/>
      <c r="G3357" s="193"/>
      <c r="H3357" s="193"/>
    </row>
    <row r="3358" ht="13.5" customHeight="1">
      <c r="A3358" s="193"/>
      <c r="B3358" s="251">
        <v>3346.0</v>
      </c>
      <c r="C3358" s="251">
        <f t="shared" si="1"/>
        <v>1.984179252</v>
      </c>
      <c r="D3358" s="251">
        <f t="shared" si="2"/>
        <v>1.256634453</v>
      </c>
      <c r="E3358" s="193"/>
      <c r="F3358" s="193"/>
      <c r="G3358" s="193"/>
      <c r="H3358" s="193"/>
    </row>
    <row r="3359" ht="13.5" customHeight="1">
      <c r="A3359" s="193"/>
      <c r="B3359" s="251">
        <v>3347.0</v>
      </c>
      <c r="C3359" s="251">
        <f t="shared" si="1"/>
        <v>1.984845475</v>
      </c>
      <c r="D3359" s="251">
        <f t="shared" si="2"/>
        <v>1.256730843</v>
      </c>
      <c r="E3359" s="193"/>
      <c r="F3359" s="193"/>
      <c r="G3359" s="193"/>
      <c r="H3359" s="193"/>
    </row>
    <row r="3360" ht="13.5" customHeight="1">
      <c r="A3360" s="193"/>
      <c r="B3360" s="251">
        <v>3348.0</v>
      </c>
      <c r="C3360" s="251">
        <f t="shared" si="1"/>
        <v>1.98551175</v>
      </c>
      <c r="D3360" s="251">
        <f t="shared" si="2"/>
        <v>1.256827248</v>
      </c>
      <c r="E3360" s="193"/>
      <c r="F3360" s="193"/>
      <c r="G3360" s="193"/>
      <c r="H3360" s="193"/>
    </row>
    <row r="3361" ht="13.5" customHeight="1">
      <c r="A3361" s="193"/>
      <c r="B3361" s="251">
        <v>3349.0</v>
      </c>
      <c r="C3361" s="251">
        <f t="shared" si="1"/>
        <v>1.986178076</v>
      </c>
      <c r="D3361" s="251">
        <f t="shared" si="2"/>
        <v>1.256923667</v>
      </c>
      <c r="E3361" s="193"/>
      <c r="F3361" s="193"/>
      <c r="G3361" s="193"/>
      <c r="H3361" s="193"/>
    </row>
    <row r="3362" ht="13.5" customHeight="1">
      <c r="A3362" s="193"/>
      <c r="B3362" s="251">
        <v>3350.0</v>
      </c>
      <c r="C3362" s="251">
        <f t="shared" si="1"/>
        <v>1.986844453</v>
      </c>
      <c r="D3362" s="251">
        <f t="shared" si="2"/>
        <v>1.257020101</v>
      </c>
      <c r="E3362" s="193"/>
      <c r="F3362" s="193"/>
      <c r="G3362" s="193"/>
      <c r="H3362" s="193"/>
    </row>
    <row r="3363" ht="13.5" customHeight="1">
      <c r="A3363" s="193"/>
      <c r="B3363" s="251">
        <v>3351.0</v>
      </c>
      <c r="C3363" s="251">
        <f t="shared" si="1"/>
        <v>1.987510881</v>
      </c>
      <c r="D3363" s="251">
        <f t="shared" si="2"/>
        <v>1.25711655</v>
      </c>
      <c r="E3363" s="193"/>
      <c r="F3363" s="193"/>
      <c r="G3363" s="193"/>
      <c r="H3363" s="193"/>
    </row>
    <row r="3364" ht="13.5" customHeight="1">
      <c r="A3364" s="193"/>
      <c r="B3364" s="251">
        <v>3352.0</v>
      </c>
      <c r="C3364" s="251">
        <f t="shared" si="1"/>
        <v>1.98817736</v>
      </c>
      <c r="D3364" s="251">
        <f t="shared" si="2"/>
        <v>1.257213014</v>
      </c>
      <c r="E3364" s="193"/>
      <c r="F3364" s="193"/>
      <c r="G3364" s="193"/>
      <c r="H3364" s="193"/>
    </row>
    <row r="3365" ht="13.5" customHeight="1">
      <c r="A3365" s="193"/>
      <c r="B3365" s="251">
        <v>3353.0</v>
      </c>
      <c r="C3365" s="251">
        <f t="shared" si="1"/>
        <v>1.98884389</v>
      </c>
      <c r="D3365" s="251">
        <f t="shared" si="2"/>
        <v>1.257309493</v>
      </c>
      <c r="E3365" s="193"/>
      <c r="F3365" s="193"/>
      <c r="G3365" s="193"/>
      <c r="H3365" s="193"/>
    </row>
    <row r="3366" ht="13.5" customHeight="1">
      <c r="A3366" s="193"/>
      <c r="B3366" s="251">
        <v>3354.0</v>
      </c>
      <c r="C3366" s="251">
        <f t="shared" si="1"/>
        <v>1.989510472</v>
      </c>
      <c r="D3366" s="251">
        <f t="shared" si="2"/>
        <v>1.257405986</v>
      </c>
      <c r="E3366" s="193"/>
      <c r="F3366" s="193"/>
      <c r="G3366" s="193"/>
      <c r="H3366" s="193"/>
    </row>
    <row r="3367" ht="13.5" customHeight="1">
      <c r="A3367" s="193"/>
      <c r="B3367" s="251">
        <v>3355.0</v>
      </c>
      <c r="C3367" s="251">
        <f t="shared" si="1"/>
        <v>1.990177104</v>
      </c>
      <c r="D3367" s="251">
        <f t="shared" si="2"/>
        <v>1.257502494</v>
      </c>
      <c r="E3367" s="193"/>
      <c r="F3367" s="193"/>
      <c r="G3367" s="193"/>
      <c r="H3367" s="193"/>
    </row>
    <row r="3368" ht="13.5" customHeight="1">
      <c r="A3368" s="193"/>
      <c r="B3368" s="251">
        <v>3356.0</v>
      </c>
      <c r="C3368" s="251">
        <f t="shared" si="1"/>
        <v>1.990843788</v>
      </c>
      <c r="D3368" s="251">
        <f t="shared" si="2"/>
        <v>1.257599018</v>
      </c>
      <c r="E3368" s="193"/>
      <c r="F3368" s="193"/>
      <c r="G3368" s="193"/>
      <c r="H3368" s="193"/>
    </row>
    <row r="3369" ht="13.5" customHeight="1">
      <c r="A3369" s="193"/>
      <c r="B3369" s="251">
        <v>3357.0</v>
      </c>
      <c r="C3369" s="251">
        <f t="shared" si="1"/>
        <v>1.991510523</v>
      </c>
      <c r="D3369" s="251">
        <f t="shared" si="2"/>
        <v>1.257695555</v>
      </c>
      <c r="E3369" s="193"/>
      <c r="F3369" s="193"/>
      <c r="G3369" s="193"/>
      <c r="H3369" s="193"/>
    </row>
    <row r="3370" ht="13.5" customHeight="1">
      <c r="A3370" s="193"/>
      <c r="B3370" s="251">
        <v>3358.0</v>
      </c>
      <c r="C3370" s="251">
        <f t="shared" si="1"/>
        <v>1.992177309</v>
      </c>
      <c r="D3370" s="251">
        <f t="shared" si="2"/>
        <v>1.257792108</v>
      </c>
      <c r="E3370" s="193"/>
      <c r="F3370" s="193"/>
      <c r="G3370" s="193"/>
      <c r="H3370" s="193"/>
    </row>
    <row r="3371" ht="13.5" customHeight="1">
      <c r="A3371" s="193"/>
      <c r="B3371" s="251">
        <v>3359.0</v>
      </c>
      <c r="C3371" s="251">
        <f t="shared" si="1"/>
        <v>1.992844146</v>
      </c>
      <c r="D3371" s="251">
        <f t="shared" si="2"/>
        <v>1.257888676</v>
      </c>
      <c r="E3371" s="193"/>
      <c r="F3371" s="193"/>
      <c r="G3371" s="193"/>
      <c r="H3371" s="193"/>
    </row>
    <row r="3372" ht="13.5" customHeight="1">
      <c r="A3372" s="193"/>
      <c r="B3372" s="251">
        <v>3360.0</v>
      </c>
      <c r="C3372" s="251">
        <f t="shared" si="1"/>
        <v>1.993511035</v>
      </c>
      <c r="D3372" s="251">
        <f t="shared" si="2"/>
        <v>1.257985258</v>
      </c>
      <c r="E3372" s="193"/>
      <c r="F3372" s="193"/>
      <c r="G3372" s="193"/>
      <c r="H3372" s="193"/>
    </row>
    <row r="3373" ht="13.5" customHeight="1">
      <c r="A3373" s="193"/>
      <c r="B3373" s="251">
        <v>3361.0</v>
      </c>
      <c r="C3373" s="251">
        <f t="shared" si="1"/>
        <v>1.994177975</v>
      </c>
      <c r="D3373" s="251">
        <f t="shared" si="2"/>
        <v>1.258081855</v>
      </c>
      <c r="E3373" s="193"/>
      <c r="F3373" s="193"/>
      <c r="G3373" s="193"/>
      <c r="H3373" s="193"/>
    </row>
    <row r="3374" ht="13.5" customHeight="1">
      <c r="A3374" s="193"/>
      <c r="B3374" s="251">
        <v>3362.0</v>
      </c>
      <c r="C3374" s="251">
        <f t="shared" si="1"/>
        <v>1.994844966</v>
      </c>
      <c r="D3374" s="251">
        <f t="shared" si="2"/>
        <v>1.258178467</v>
      </c>
      <c r="E3374" s="193"/>
      <c r="F3374" s="193"/>
      <c r="G3374" s="193"/>
      <c r="H3374" s="193"/>
    </row>
    <row r="3375" ht="13.5" customHeight="1">
      <c r="A3375" s="193"/>
      <c r="B3375" s="251">
        <v>3363.0</v>
      </c>
      <c r="C3375" s="251">
        <f t="shared" si="1"/>
        <v>1.995512008</v>
      </c>
      <c r="D3375" s="251">
        <f t="shared" si="2"/>
        <v>1.258275094</v>
      </c>
      <c r="E3375" s="193"/>
      <c r="F3375" s="193"/>
      <c r="G3375" s="193"/>
      <c r="H3375" s="193"/>
    </row>
    <row r="3376" ht="13.5" customHeight="1">
      <c r="A3376" s="193"/>
      <c r="B3376" s="251">
        <v>3364.0</v>
      </c>
      <c r="C3376" s="251">
        <f t="shared" si="1"/>
        <v>1.996179101</v>
      </c>
      <c r="D3376" s="251">
        <f t="shared" si="2"/>
        <v>1.258371736</v>
      </c>
      <c r="E3376" s="193"/>
      <c r="F3376" s="193"/>
      <c r="G3376" s="193"/>
      <c r="H3376" s="193"/>
    </row>
    <row r="3377" ht="13.5" customHeight="1">
      <c r="A3377" s="193"/>
      <c r="B3377" s="251">
        <v>3365.0</v>
      </c>
      <c r="C3377" s="251">
        <f t="shared" si="1"/>
        <v>1.996846246</v>
      </c>
      <c r="D3377" s="251">
        <f t="shared" si="2"/>
        <v>1.258468392</v>
      </c>
      <c r="E3377" s="193"/>
      <c r="F3377" s="193"/>
      <c r="G3377" s="193"/>
      <c r="H3377" s="193"/>
    </row>
    <row r="3378" ht="13.5" customHeight="1">
      <c r="A3378" s="193"/>
      <c r="B3378" s="251">
        <v>3366.0</v>
      </c>
      <c r="C3378" s="251">
        <f t="shared" si="1"/>
        <v>1.997513442</v>
      </c>
      <c r="D3378" s="251">
        <f t="shared" si="2"/>
        <v>1.258565064</v>
      </c>
      <c r="E3378" s="193"/>
      <c r="F3378" s="193"/>
      <c r="G3378" s="193"/>
      <c r="H3378" s="193"/>
    </row>
    <row r="3379" ht="13.5" customHeight="1">
      <c r="A3379" s="193"/>
      <c r="B3379" s="251">
        <v>3367.0</v>
      </c>
      <c r="C3379" s="251">
        <f t="shared" si="1"/>
        <v>1.998180689</v>
      </c>
      <c r="D3379" s="251">
        <f t="shared" si="2"/>
        <v>1.25866175</v>
      </c>
      <c r="E3379" s="193"/>
      <c r="F3379" s="193"/>
      <c r="G3379" s="193"/>
      <c r="H3379" s="193"/>
    </row>
    <row r="3380" ht="13.5" customHeight="1">
      <c r="A3380" s="193"/>
      <c r="B3380" s="251">
        <v>3368.0</v>
      </c>
      <c r="C3380" s="251">
        <f t="shared" si="1"/>
        <v>1.998847987</v>
      </c>
      <c r="D3380" s="251">
        <f t="shared" si="2"/>
        <v>1.258758451</v>
      </c>
      <c r="E3380" s="193"/>
      <c r="F3380" s="193"/>
      <c r="G3380" s="193"/>
      <c r="H3380" s="193"/>
    </row>
    <row r="3381" ht="13.5" customHeight="1">
      <c r="A3381" s="193"/>
      <c r="B3381" s="251">
        <v>3369.0</v>
      </c>
      <c r="C3381" s="251">
        <f t="shared" si="1"/>
        <v>1.999515337</v>
      </c>
      <c r="D3381" s="251">
        <f t="shared" si="2"/>
        <v>1.258855167</v>
      </c>
      <c r="E3381" s="193"/>
      <c r="F3381" s="193"/>
      <c r="G3381" s="193"/>
      <c r="H3381" s="193"/>
    </row>
    <row r="3382" ht="13.5" customHeight="1">
      <c r="A3382" s="193"/>
      <c r="B3382" s="251">
        <v>3370.0</v>
      </c>
      <c r="C3382" s="251">
        <f t="shared" si="1"/>
        <v>2.000182738</v>
      </c>
      <c r="D3382" s="251">
        <f t="shared" si="2"/>
        <v>1.258951898</v>
      </c>
      <c r="E3382" s="193"/>
      <c r="F3382" s="193"/>
      <c r="G3382" s="193"/>
      <c r="H3382" s="193"/>
    </row>
    <row r="3383" ht="13.5" customHeight="1">
      <c r="A3383" s="193"/>
      <c r="B3383" s="251">
        <v>3371.0</v>
      </c>
      <c r="C3383" s="251">
        <f t="shared" si="1"/>
        <v>2.00085019</v>
      </c>
      <c r="D3383" s="251">
        <f t="shared" si="2"/>
        <v>1.259048644</v>
      </c>
      <c r="E3383" s="193"/>
      <c r="F3383" s="193"/>
      <c r="G3383" s="193"/>
      <c r="H3383" s="193"/>
    </row>
    <row r="3384" ht="13.5" customHeight="1">
      <c r="A3384" s="193"/>
      <c r="B3384" s="251">
        <v>3372.0</v>
      </c>
      <c r="C3384" s="251">
        <f t="shared" si="1"/>
        <v>2.001517694</v>
      </c>
      <c r="D3384" s="251">
        <f t="shared" si="2"/>
        <v>1.259145404</v>
      </c>
      <c r="E3384" s="193"/>
      <c r="F3384" s="193"/>
      <c r="G3384" s="193"/>
      <c r="H3384" s="193"/>
    </row>
    <row r="3385" ht="13.5" customHeight="1">
      <c r="A3385" s="193"/>
      <c r="B3385" s="251">
        <v>3373.0</v>
      </c>
      <c r="C3385" s="251">
        <f t="shared" si="1"/>
        <v>2.002185249</v>
      </c>
      <c r="D3385" s="251">
        <f t="shared" si="2"/>
        <v>1.25924218</v>
      </c>
      <c r="E3385" s="193"/>
      <c r="F3385" s="193"/>
      <c r="G3385" s="193"/>
      <c r="H3385" s="193"/>
    </row>
    <row r="3386" ht="13.5" customHeight="1">
      <c r="A3386" s="193"/>
      <c r="B3386" s="251">
        <v>3374.0</v>
      </c>
      <c r="C3386" s="251">
        <f t="shared" si="1"/>
        <v>2.002852855</v>
      </c>
      <c r="D3386" s="251">
        <f t="shared" si="2"/>
        <v>1.25933897</v>
      </c>
      <c r="E3386" s="193"/>
      <c r="F3386" s="193"/>
      <c r="G3386" s="193"/>
      <c r="H3386" s="193"/>
    </row>
    <row r="3387" ht="13.5" customHeight="1">
      <c r="A3387" s="193"/>
      <c r="B3387" s="251">
        <v>3375.0</v>
      </c>
      <c r="C3387" s="251">
        <f t="shared" si="1"/>
        <v>2.003520512</v>
      </c>
      <c r="D3387" s="251">
        <f t="shared" si="2"/>
        <v>1.259435775</v>
      </c>
      <c r="E3387" s="193"/>
      <c r="F3387" s="193"/>
      <c r="G3387" s="193"/>
      <c r="H3387" s="193"/>
    </row>
    <row r="3388" ht="13.5" customHeight="1">
      <c r="A3388" s="193"/>
      <c r="B3388" s="251">
        <v>3376.0</v>
      </c>
      <c r="C3388" s="251">
        <f t="shared" si="1"/>
        <v>2.004188221</v>
      </c>
      <c r="D3388" s="251">
        <f t="shared" si="2"/>
        <v>1.259532595</v>
      </c>
      <c r="E3388" s="193"/>
      <c r="F3388" s="193"/>
      <c r="G3388" s="193"/>
      <c r="H3388" s="193"/>
    </row>
    <row r="3389" ht="13.5" customHeight="1">
      <c r="A3389" s="193"/>
      <c r="B3389" s="251">
        <v>3377.0</v>
      </c>
      <c r="C3389" s="251">
        <f t="shared" si="1"/>
        <v>2.004855981</v>
      </c>
      <c r="D3389" s="251">
        <f t="shared" si="2"/>
        <v>1.25962943</v>
      </c>
      <c r="E3389" s="193"/>
      <c r="F3389" s="193"/>
      <c r="G3389" s="193"/>
      <c r="H3389" s="193"/>
    </row>
    <row r="3390" ht="13.5" customHeight="1">
      <c r="A3390" s="193"/>
      <c r="B3390" s="251">
        <v>3378.0</v>
      </c>
      <c r="C3390" s="251">
        <f t="shared" si="1"/>
        <v>2.005523792</v>
      </c>
      <c r="D3390" s="251">
        <f t="shared" si="2"/>
        <v>1.25972628</v>
      </c>
      <c r="E3390" s="193"/>
      <c r="F3390" s="193"/>
      <c r="G3390" s="193"/>
      <c r="H3390" s="193"/>
    </row>
    <row r="3391" ht="13.5" customHeight="1">
      <c r="A3391" s="193"/>
      <c r="B3391" s="251">
        <v>3379.0</v>
      </c>
      <c r="C3391" s="251">
        <f t="shared" si="1"/>
        <v>2.006191655</v>
      </c>
      <c r="D3391" s="251">
        <f t="shared" si="2"/>
        <v>1.259823145</v>
      </c>
      <c r="E3391" s="193"/>
      <c r="F3391" s="193"/>
      <c r="G3391" s="193"/>
      <c r="H3391" s="193"/>
    </row>
    <row r="3392" ht="13.5" customHeight="1">
      <c r="A3392" s="193"/>
      <c r="B3392" s="251">
        <v>3380.0</v>
      </c>
      <c r="C3392" s="251">
        <f t="shared" si="1"/>
        <v>2.006859569</v>
      </c>
      <c r="D3392" s="251">
        <f t="shared" si="2"/>
        <v>1.259920025</v>
      </c>
      <c r="E3392" s="193"/>
      <c r="F3392" s="193"/>
      <c r="G3392" s="193"/>
      <c r="H3392" s="193"/>
    </row>
    <row r="3393" ht="13.5" customHeight="1">
      <c r="A3393" s="193"/>
      <c r="B3393" s="251">
        <v>3381.0</v>
      </c>
      <c r="C3393" s="251">
        <f t="shared" si="1"/>
        <v>2.007527535</v>
      </c>
      <c r="D3393" s="251">
        <f t="shared" si="2"/>
        <v>1.260016919</v>
      </c>
      <c r="E3393" s="193"/>
      <c r="F3393" s="193"/>
      <c r="G3393" s="193"/>
      <c r="H3393" s="193"/>
    </row>
    <row r="3394" ht="13.5" customHeight="1">
      <c r="A3394" s="193"/>
      <c r="B3394" s="251">
        <v>3382.0</v>
      </c>
      <c r="C3394" s="251">
        <f t="shared" si="1"/>
        <v>2.008195552</v>
      </c>
      <c r="D3394" s="251">
        <f t="shared" si="2"/>
        <v>1.260113829</v>
      </c>
      <c r="E3394" s="193"/>
      <c r="F3394" s="193"/>
      <c r="G3394" s="193"/>
      <c r="H3394" s="193"/>
    </row>
    <row r="3395" ht="13.5" customHeight="1">
      <c r="A3395" s="193"/>
      <c r="B3395" s="251">
        <v>3383.0</v>
      </c>
      <c r="C3395" s="251">
        <f t="shared" si="1"/>
        <v>2.00886362</v>
      </c>
      <c r="D3395" s="251">
        <f t="shared" si="2"/>
        <v>1.260210753</v>
      </c>
      <c r="E3395" s="193"/>
      <c r="F3395" s="193"/>
      <c r="G3395" s="193"/>
      <c r="H3395" s="193"/>
    </row>
    <row r="3396" ht="13.5" customHeight="1">
      <c r="A3396" s="193"/>
      <c r="B3396" s="251">
        <v>3384.0</v>
      </c>
      <c r="C3396" s="251">
        <f t="shared" si="1"/>
        <v>2.00953174</v>
      </c>
      <c r="D3396" s="251">
        <f t="shared" si="2"/>
        <v>1.260307692</v>
      </c>
      <c r="E3396" s="193"/>
      <c r="F3396" s="193"/>
      <c r="G3396" s="193"/>
      <c r="H3396" s="193"/>
    </row>
    <row r="3397" ht="13.5" customHeight="1">
      <c r="A3397" s="193"/>
      <c r="B3397" s="251">
        <v>3385.0</v>
      </c>
      <c r="C3397" s="251">
        <f t="shared" si="1"/>
        <v>2.010199911</v>
      </c>
      <c r="D3397" s="251">
        <f t="shared" si="2"/>
        <v>1.260404647</v>
      </c>
      <c r="E3397" s="193"/>
      <c r="F3397" s="193"/>
      <c r="G3397" s="193"/>
      <c r="H3397" s="193"/>
    </row>
    <row r="3398" ht="13.5" customHeight="1">
      <c r="A3398" s="193"/>
      <c r="B3398" s="251">
        <v>3386.0</v>
      </c>
      <c r="C3398" s="251">
        <f t="shared" si="1"/>
        <v>2.010868133</v>
      </c>
      <c r="D3398" s="251">
        <f t="shared" si="2"/>
        <v>1.260501616</v>
      </c>
      <c r="E3398" s="193"/>
      <c r="F3398" s="193"/>
      <c r="G3398" s="193"/>
      <c r="H3398" s="193"/>
    </row>
    <row r="3399" ht="13.5" customHeight="1">
      <c r="A3399" s="193"/>
      <c r="B3399" s="251">
        <v>3387.0</v>
      </c>
      <c r="C3399" s="251">
        <f t="shared" si="1"/>
        <v>2.011536407</v>
      </c>
      <c r="D3399" s="251">
        <f t="shared" si="2"/>
        <v>1.2605986</v>
      </c>
      <c r="E3399" s="193"/>
      <c r="F3399" s="193"/>
      <c r="G3399" s="193"/>
      <c r="H3399" s="193"/>
    </row>
    <row r="3400" ht="13.5" customHeight="1">
      <c r="A3400" s="193"/>
      <c r="B3400" s="251">
        <v>3388.0</v>
      </c>
      <c r="C3400" s="251">
        <f t="shared" si="1"/>
        <v>2.012204732</v>
      </c>
      <c r="D3400" s="251">
        <f t="shared" si="2"/>
        <v>1.260695599</v>
      </c>
      <c r="E3400" s="193"/>
      <c r="F3400" s="193"/>
      <c r="G3400" s="193"/>
      <c r="H3400" s="193"/>
    </row>
    <row r="3401" ht="13.5" customHeight="1">
      <c r="A3401" s="193"/>
      <c r="B3401" s="251">
        <v>3389.0</v>
      </c>
      <c r="C3401" s="251">
        <f t="shared" si="1"/>
        <v>2.012873109</v>
      </c>
      <c r="D3401" s="251">
        <f t="shared" si="2"/>
        <v>1.260792613</v>
      </c>
      <c r="E3401" s="193"/>
      <c r="F3401" s="193"/>
      <c r="G3401" s="193"/>
      <c r="H3401" s="193"/>
    </row>
    <row r="3402" ht="13.5" customHeight="1">
      <c r="A3402" s="193"/>
      <c r="B3402" s="251">
        <v>3390.0</v>
      </c>
      <c r="C3402" s="251">
        <f t="shared" si="1"/>
        <v>2.013541537</v>
      </c>
      <c r="D3402" s="251">
        <f t="shared" si="2"/>
        <v>1.260889641</v>
      </c>
      <c r="E3402" s="193"/>
      <c r="F3402" s="193"/>
      <c r="G3402" s="193"/>
      <c r="H3402" s="193"/>
    </row>
    <row r="3403" ht="13.5" customHeight="1">
      <c r="A3403" s="193"/>
      <c r="B3403" s="251">
        <v>3391.0</v>
      </c>
      <c r="C3403" s="251">
        <f t="shared" si="1"/>
        <v>2.014210017</v>
      </c>
      <c r="D3403" s="251">
        <f t="shared" si="2"/>
        <v>1.260986685</v>
      </c>
      <c r="E3403" s="193"/>
      <c r="F3403" s="193"/>
      <c r="G3403" s="193"/>
      <c r="H3403" s="193"/>
    </row>
    <row r="3404" ht="13.5" customHeight="1">
      <c r="A3404" s="193"/>
      <c r="B3404" s="251">
        <v>3392.0</v>
      </c>
      <c r="C3404" s="251">
        <f t="shared" si="1"/>
        <v>2.014878548</v>
      </c>
      <c r="D3404" s="251">
        <f t="shared" si="2"/>
        <v>1.261083744</v>
      </c>
      <c r="E3404" s="193"/>
      <c r="F3404" s="193"/>
      <c r="G3404" s="193"/>
      <c r="H3404" s="193"/>
    </row>
    <row r="3405" ht="13.5" customHeight="1">
      <c r="A3405" s="193"/>
      <c r="B3405" s="251">
        <v>3393.0</v>
      </c>
      <c r="C3405" s="251">
        <f t="shared" si="1"/>
        <v>2.01554713</v>
      </c>
      <c r="D3405" s="251">
        <f t="shared" si="2"/>
        <v>1.261180817</v>
      </c>
      <c r="E3405" s="193"/>
      <c r="F3405" s="193"/>
      <c r="G3405" s="193"/>
      <c r="H3405" s="193"/>
    </row>
    <row r="3406" ht="13.5" customHeight="1">
      <c r="A3406" s="193"/>
      <c r="B3406" s="251">
        <v>3394.0</v>
      </c>
      <c r="C3406" s="251">
        <f t="shared" si="1"/>
        <v>2.016215764</v>
      </c>
      <c r="D3406" s="251">
        <f t="shared" si="2"/>
        <v>1.261277906</v>
      </c>
      <c r="E3406" s="193"/>
      <c r="F3406" s="193"/>
      <c r="G3406" s="193"/>
      <c r="H3406" s="193"/>
    </row>
    <row r="3407" ht="13.5" customHeight="1">
      <c r="A3407" s="193"/>
      <c r="B3407" s="251">
        <v>3395.0</v>
      </c>
      <c r="C3407" s="251">
        <f t="shared" si="1"/>
        <v>2.01688445</v>
      </c>
      <c r="D3407" s="251">
        <f t="shared" si="2"/>
        <v>1.26137501</v>
      </c>
      <c r="E3407" s="193"/>
      <c r="F3407" s="193"/>
      <c r="G3407" s="193"/>
      <c r="H3407" s="193"/>
    </row>
    <row r="3408" ht="13.5" customHeight="1">
      <c r="A3408" s="193"/>
      <c r="B3408" s="251">
        <v>3396.0</v>
      </c>
      <c r="C3408" s="251">
        <f t="shared" si="1"/>
        <v>2.017553187</v>
      </c>
      <c r="D3408" s="251">
        <f t="shared" si="2"/>
        <v>1.261472128</v>
      </c>
      <c r="E3408" s="193"/>
      <c r="F3408" s="193"/>
      <c r="G3408" s="193"/>
      <c r="H3408" s="193"/>
    </row>
    <row r="3409" ht="13.5" customHeight="1">
      <c r="A3409" s="193"/>
      <c r="B3409" s="251">
        <v>3397.0</v>
      </c>
      <c r="C3409" s="251">
        <f t="shared" si="1"/>
        <v>2.018221975</v>
      </c>
      <c r="D3409" s="251">
        <f t="shared" si="2"/>
        <v>1.261569262</v>
      </c>
      <c r="E3409" s="193"/>
      <c r="F3409" s="193"/>
      <c r="G3409" s="193"/>
      <c r="H3409" s="193"/>
    </row>
    <row r="3410" ht="13.5" customHeight="1">
      <c r="A3410" s="193"/>
      <c r="B3410" s="251">
        <v>3398.0</v>
      </c>
      <c r="C3410" s="251">
        <f t="shared" si="1"/>
        <v>2.018890815</v>
      </c>
      <c r="D3410" s="251">
        <f t="shared" si="2"/>
        <v>1.26166641</v>
      </c>
      <c r="E3410" s="193"/>
      <c r="F3410" s="193"/>
      <c r="G3410" s="193"/>
      <c r="H3410" s="193"/>
    </row>
    <row r="3411" ht="13.5" customHeight="1">
      <c r="A3411" s="193"/>
      <c r="B3411" s="251">
        <v>3399.0</v>
      </c>
      <c r="C3411" s="251">
        <f t="shared" si="1"/>
        <v>2.019559707</v>
      </c>
      <c r="D3411" s="251">
        <f t="shared" si="2"/>
        <v>1.261763573</v>
      </c>
      <c r="E3411" s="193"/>
      <c r="F3411" s="193"/>
      <c r="G3411" s="193"/>
      <c r="H3411" s="193"/>
    </row>
    <row r="3412" ht="13.5" customHeight="1">
      <c r="A3412" s="193"/>
      <c r="B3412" s="251">
        <v>3400.0</v>
      </c>
      <c r="C3412" s="251">
        <f t="shared" si="1"/>
        <v>2.02022865</v>
      </c>
      <c r="D3412" s="251">
        <f t="shared" si="2"/>
        <v>1.261860752</v>
      </c>
      <c r="E3412" s="193"/>
      <c r="F3412" s="193"/>
      <c r="G3412" s="193"/>
      <c r="H3412" s="193"/>
    </row>
    <row r="3413" ht="13.5" customHeight="1">
      <c r="A3413" s="193"/>
      <c r="B3413" s="251">
        <v>3401.0</v>
      </c>
      <c r="C3413" s="251">
        <f t="shared" si="1"/>
        <v>2.020897644</v>
      </c>
      <c r="D3413" s="251">
        <f t="shared" si="2"/>
        <v>1.261957945</v>
      </c>
      <c r="E3413" s="193"/>
      <c r="F3413" s="193"/>
      <c r="G3413" s="193"/>
      <c r="H3413" s="193"/>
    </row>
    <row r="3414" ht="13.5" customHeight="1">
      <c r="A3414" s="193"/>
      <c r="B3414" s="251">
        <v>3402.0</v>
      </c>
      <c r="C3414" s="251">
        <f t="shared" si="1"/>
        <v>2.02156669</v>
      </c>
      <c r="D3414" s="251">
        <f t="shared" si="2"/>
        <v>1.262055153</v>
      </c>
      <c r="E3414" s="193"/>
      <c r="F3414" s="193"/>
      <c r="G3414" s="193"/>
      <c r="H3414" s="193"/>
    </row>
    <row r="3415" ht="13.5" customHeight="1">
      <c r="A3415" s="193"/>
      <c r="B3415" s="251">
        <v>3403.0</v>
      </c>
      <c r="C3415" s="251">
        <f t="shared" si="1"/>
        <v>2.022235788</v>
      </c>
      <c r="D3415" s="251">
        <f t="shared" si="2"/>
        <v>1.262152377</v>
      </c>
      <c r="E3415" s="193"/>
      <c r="F3415" s="193"/>
      <c r="G3415" s="193"/>
      <c r="H3415" s="193"/>
    </row>
    <row r="3416" ht="13.5" customHeight="1">
      <c r="A3416" s="193"/>
      <c r="B3416" s="251">
        <v>3404.0</v>
      </c>
      <c r="C3416" s="251">
        <f t="shared" si="1"/>
        <v>2.022904937</v>
      </c>
      <c r="D3416" s="251">
        <f t="shared" si="2"/>
        <v>1.262249615</v>
      </c>
      <c r="E3416" s="193"/>
      <c r="F3416" s="193"/>
      <c r="G3416" s="193"/>
      <c r="H3416" s="193"/>
    </row>
    <row r="3417" ht="13.5" customHeight="1">
      <c r="A3417" s="193"/>
      <c r="B3417" s="251">
        <v>3405.0</v>
      </c>
      <c r="C3417" s="251">
        <f t="shared" si="1"/>
        <v>2.023574137</v>
      </c>
      <c r="D3417" s="251">
        <f t="shared" si="2"/>
        <v>1.262346868</v>
      </c>
      <c r="E3417" s="193"/>
      <c r="F3417" s="193"/>
      <c r="G3417" s="193"/>
      <c r="H3417" s="193"/>
    </row>
    <row r="3418" ht="13.5" customHeight="1">
      <c r="A3418" s="193"/>
      <c r="B3418" s="251">
        <v>3406.0</v>
      </c>
      <c r="C3418" s="251">
        <f t="shared" si="1"/>
        <v>2.024243389</v>
      </c>
      <c r="D3418" s="251">
        <f t="shared" si="2"/>
        <v>1.262444136</v>
      </c>
      <c r="E3418" s="193"/>
      <c r="F3418" s="193"/>
      <c r="G3418" s="193"/>
      <c r="H3418" s="193"/>
    </row>
    <row r="3419" ht="13.5" customHeight="1">
      <c r="A3419" s="193"/>
      <c r="B3419" s="251">
        <v>3407.0</v>
      </c>
      <c r="C3419" s="251">
        <f t="shared" si="1"/>
        <v>2.024912693</v>
      </c>
      <c r="D3419" s="251">
        <f t="shared" si="2"/>
        <v>1.262541419</v>
      </c>
      <c r="E3419" s="193"/>
      <c r="F3419" s="193"/>
      <c r="G3419" s="193"/>
      <c r="H3419" s="193"/>
    </row>
    <row r="3420" ht="13.5" customHeight="1">
      <c r="A3420" s="193"/>
      <c r="B3420" s="251">
        <v>3408.0</v>
      </c>
      <c r="C3420" s="251">
        <f t="shared" si="1"/>
        <v>2.025582049</v>
      </c>
      <c r="D3420" s="251">
        <f t="shared" si="2"/>
        <v>1.262638718</v>
      </c>
      <c r="E3420" s="193"/>
      <c r="F3420" s="193"/>
      <c r="G3420" s="193"/>
      <c r="H3420" s="193"/>
    </row>
    <row r="3421" ht="13.5" customHeight="1">
      <c r="A3421" s="193"/>
      <c r="B3421" s="251">
        <v>3409.0</v>
      </c>
      <c r="C3421" s="251">
        <f t="shared" si="1"/>
        <v>2.026251456</v>
      </c>
      <c r="D3421" s="251">
        <f t="shared" si="2"/>
        <v>1.262736031</v>
      </c>
      <c r="E3421" s="193"/>
      <c r="F3421" s="193"/>
      <c r="G3421" s="193"/>
      <c r="H3421" s="193"/>
    </row>
    <row r="3422" ht="13.5" customHeight="1">
      <c r="A3422" s="193"/>
      <c r="B3422" s="251">
        <v>3410.0</v>
      </c>
      <c r="C3422" s="251">
        <f t="shared" si="1"/>
        <v>2.026920914</v>
      </c>
      <c r="D3422" s="251">
        <f t="shared" si="2"/>
        <v>1.262833359</v>
      </c>
      <c r="E3422" s="193"/>
      <c r="F3422" s="193"/>
      <c r="G3422" s="193"/>
      <c r="H3422" s="193"/>
    </row>
    <row r="3423" ht="13.5" customHeight="1">
      <c r="A3423" s="193"/>
      <c r="B3423" s="251">
        <v>3411.0</v>
      </c>
      <c r="C3423" s="251">
        <f t="shared" si="1"/>
        <v>2.027590424</v>
      </c>
      <c r="D3423" s="251">
        <f t="shared" si="2"/>
        <v>1.262930702</v>
      </c>
      <c r="E3423" s="193"/>
      <c r="F3423" s="193"/>
      <c r="G3423" s="193"/>
      <c r="H3423" s="193"/>
    </row>
    <row r="3424" ht="13.5" customHeight="1">
      <c r="A3424" s="193"/>
      <c r="B3424" s="251">
        <v>3412.0</v>
      </c>
      <c r="C3424" s="251">
        <f t="shared" si="1"/>
        <v>2.028259986</v>
      </c>
      <c r="D3424" s="251">
        <f t="shared" si="2"/>
        <v>1.26302806</v>
      </c>
      <c r="E3424" s="193"/>
      <c r="F3424" s="193"/>
      <c r="G3424" s="193"/>
      <c r="H3424" s="193"/>
    </row>
    <row r="3425" ht="13.5" customHeight="1">
      <c r="A3425" s="193"/>
      <c r="B3425" s="251">
        <v>3413.0</v>
      </c>
      <c r="C3425" s="251">
        <f t="shared" si="1"/>
        <v>2.028929599</v>
      </c>
      <c r="D3425" s="251">
        <f t="shared" si="2"/>
        <v>1.263125434</v>
      </c>
      <c r="E3425" s="193"/>
      <c r="F3425" s="193"/>
      <c r="G3425" s="193"/>
      <c r="H3425" s="193"/>
    </row>
    <row r="3426" ht="13.5" customHeight="1">
      <c r="A3426" s="193"/>
      <c r="B3426" s="251">
        <v>3414.0</v>
      </c>
      <c r="C3426" s="251">
        <f t="shared" si="1"/>
        <v>2.029599264</v>
      </c>
      <c r="D3426" s="251">
        <f t="shared" si="2"/>
        <v>1.263222822</v>
      </c>
      <c r="E3426" s="193"/>
      <c r="F3426" s="193"/>
      <c r="G3426" s="193"/>
      <c r="H3426" s="193"/>
    </row>
    <row r="3427" ht="13.5" customHeight="1">
      <c r="A3427" s="193"/>
      <c r="B3427" s="251">
        <v>3415.0</v>
      </c>
      <c r="C3427" s="251">
        <f t="shared" si="1"/>
        <v>2.030268981</v>
      </c>
      <c r="D3427" s="251">
        <f t="shared" si="2"/>
        <v>1.263320225</v>
      </c>
      <c r="E3427" s="193"/>
      <c r="F3427" s="193"/>
      <c r="G3427" s="193"/>
      <c r="H3427" s="193"/>
    </row>
    <row r="3428" ht="13.5" customHeight="1">
      <c r="A3428" s="193"/>
      <c r="B3428" s="251">
        <v>3416.0</v>
      </c>
      <c r="C3428" s="251">
        <f t="shared" si="1"/>
        <v>2.030938749</v>
      </c>
      <c r="D3428" s="251">
        <f t="shared" si="2"/>
        <v>1.263417643</v>
      </c>
      <c r="E3428" s="193"/>
      <c r="F3428" s="193"/>
      <c r="G3428" s="193"/>
      <c r="H3428" s="193"/>
    </row>
    <row r="3429" ht="13.5" customHeight="1">
      <c r="A3429" s="193"/>
      <c r="B3429" s="251">
        <v>3417.0</v>
      </c>
      <c r="C3429" s="251">
        <f t="shared" si="1"/>
        <v>2.031608569</v>
      </c>
      <c r="D3429" s="251">
        <f t="shared" si="2"/>
        <v>1.263515077</v>
      </c>
      <c r="E3429" s="193"/>
      <c r="F3429" s="193"/>
      <c r="G3429" s="193"/>
      <c r="H3429" s="193"/>
    </row>
    <row r="3430" ht="13.5" customHeight="1">
      <c r="A3430" s="193"/>
      <c r="B3430" s="251">
        <v>3418.0</v>
      </c>
      <c r="C3430" s="251">
        <f t="shared" si="1"/>
        <v>2.032278441</v>
      </c>
      <c r="D3430" s="251">
        <f t="shared" si="2"/>
        <v>1.263612525</v>
      </c>
      <c r="E3430" s="193"/>
      <c r="F3430" s="193"/>
      <c r="G3430" s="193"/>
      <c r="H3430" s="193"/>
    </row>
    <row r="3431" ht="13.5" customHeight="1">
      <c r="A3431" s="193"/>
      <c r="B3431" s="251">
        <v>3419.0</v>
      </c>
      <c r="C3431" s="251">
        <f t="shared" si="1"/>
        <v>2.032948364</v>
      </c>
      <c r="D3431" s="251">
        <f t="shared" si="2"/>
        <v>1.263709988</v>
      </c>
      <c r="E3431" s="193"/>
      <c r="F3431" s="193"/>
      <c r="G3431" s="193"/>
      <c r="H3431" s="193"/>
    </row>
    <row r="3432" ht="13.5" customHeight="1">
      <c r="A3432" s="193"/>
      <c r="B3432" s="251">
        <v>3420.0</v>
      </c>
      <c r="C3432" s="251">
        <f t="shared" si="1"/>
        <v>2.033618339</v>
      </c>
      <c r="D3432" s="251">
        <f t="shared" si="2"/>
        <v>1.263807467</v>
      </c>
      <c r="E3432" s="193"/>
      <c r="F3432" s="193"/>
      <c r="G3432" s="193"/>
      <c r="H3432" s="193"/>
    </row>
    <row r="3433" ht="13.5" customHeight="1">
      <c r="A3433" s="193"/>
      <c r="B3433" s="251">
        <v>3421.0</v>
      </c>
      <c r="C3433" s="251">
        <f t="shared" si="1"/>
        <v>2.034288365</v>
      </c>
      <c r="D3433" s="251">
        <f t="shared" si="2"/>
        <v>1.26390496</v>
      </c>
      <c r="E3433" s="193"/>
      <c r="F3433" s="193"/>
      <c r="G3433" s="193"/>
      <c r="H3433" s="193"/>
    </row>
    <row r="3434" ht="13.5" customHeight="1">
      <c r="A3434" s="193"/>
      <c r="B3434" s="251">
        <v>3422.0</v>
      </c>
      <c r="C3434" s="251">
        <f t="shared" si="1"/>
        <v>2.034958444</v>
      </c>
      <c r="D3434" s="251">
        <f t="shared" si="2"/>
        <v>1.264002469</v>
      </c>
      <c r="E3434" s="193"/>
      <c r="F3434" s="193"/>
      <c r="G3434" s="193"/>
      <c r="H3434" s="193"/>
    </row>
    <row r="3435" ht="13.5" customHeight="1">
      <c r="A3435" s="193"/>
      <c r="B3435" s="251">
        <v>3423.0</v>
      </c>
      <c r="C3435" s="251">
        <f t="shared" si="1"/>
        <v>2.035628574</v>
      </c>
      <c r="D3435" s="251">
        <f t="shared" si="2"/>
        <v>1.264099992</v>
      </c>
      <c r="E3435" s="193"/>
      <c r="F3435" s="193"/>
      <c r="G3435" s="193"/>
      <c r="H3435" s="193"/>
    </row>
    <row r="3436" ht="13.5" customHeight="1">
      <c r="A3436" s="193"/>
      <c r="B3436" s="251">
        <v>3424.0</v>
      </c>
      <c r="C3436" s="251">
        <f t="shared" si="1"/>
        <v>2.036298755</v>
      </c>
      <c r="D3436" s="251">
        <f t="shared" si="2"/>
        <v>1.264197531</v>
      </c>
      <c r="E3436" s="193"/>
      <c r="F3436" s="193"/>
      <c r="G3436" s="193"/>
      <c r="H3436" s="193"/>
    </row>
    <row r="3437" ht="13.5" customHeight="1">
      <c r="A3437" s="193"/>
      <c r="B3437" s="251">
        <v>3425.0</v>
      </c>
      <c r="C3437" s="251">
        <f t="shared" si="1"/>
        <v>2.036968989</v>
      </c>
      <c r="D3437" s="251">
        <f t="shared" si="2"/>
        <v>1.264295084</v>
      </c>
      <c r="E3437" s="193"/>
      <c r="F3437" s="193"/>
      <c r="G3437" s="193"/>
      <c r="H3437" s="193"/>
    </row>
    <row r="3438" ht="13.5" customHeight="1">
      <c r="A3438" s="193"/>
      <c r="B3438" s="251">
        <v>3426.0</v>
      </c>
      <c r="C3438" s="251">
        <f t="shared" si="1"/>
        <v>2.037639274</v>
      </c>
      <c r="D3438" s="251">
        <f t="shared" si="2"/>
        <v>1.264392653</v>
      </c>
      <c r="E3438" s="193"/>
      <c r="F3438" s="193"/>
      <c r="G3438" s="193"/>
      <c r="H3438" s="193"/>
    </row>
    <row r="3439" ht="13.5" customHeight="1">
      <c r="A3439" s="193"/>
      <c r="B3439" s="251">
        <v>3427.0</v>
      </c>
      <c r="C3439" s="251">
        <f t="shared" si="1"/>
        <v>2.038309611</v>
      </c>
      <c r="D3439" s="251">
        <f t="shared" si="2"/>
        <v>1.264490237</v>
      </c>
      <c r="E3439" s="193"/>
      <c r="F3439" s="193"/>
      <c r="G3439" s="193"/>
      <c r="H3439" s="193"/>
    </row>
    <row r="3440" ht="13.5" customHeight="1">
      <c r="A3440" s="193"/>
      <c r="B3440" s="251">
        <v>3428.0</v>
      </c>
      <c r="C3440" s="251">
        <f t="shared" si="1"/>
        <v>2.038979999</v>
      </c>
      <c r="D3440" s="251">
        <f t="shared" si="2"/>
        <v>1.264587836</v>
      </c>
      <c r="E3440" s="193"/>
      <c r="F3440" s="193"/>
      <c r="G3440" s="193"/>
      <c r="H3440" s="193"/>
    </row>
    <row r="3441" ht="13.5" customHeight="1">
      <c r="A3441" s="193"/>
      <c r="B3441" s="251">
        <v>3429.0</v>
      </c>
      <c r="C3441" s="251">
        <f t="shared" si="1"/>
        <v>2.039650439</v>
      </c>
      <c r="D3441" s="251">
        <f t="shared" si="2"/>
        <v>1.26468545</v>
      </c>
      <c r="E3441" s="193"/>
      <c r="F3441" s="193"/>
      <c r="G3441" s="193"/>
      <c r="H3441" s="193"/>
    </row>
    <row r="3442" ht="13.5" customHeight="1">
      <c r="A3442" s="193"/>
      <c r="B3442" s="251">
        <v>3430.0</v>
      </c>
      <c r="C3442" s="251">
        <f t="shared" si="1"/>
        <v>2.040320932</v>
      </c>
      <c r="D3442" s="251">
        <f t="shared" si="2"/>
        <v>1.264783079</v>
      </c>
      <c r="E3442" s="193"/>
      <c r="F3442" s="193"/>
      <c r="G3442" s="193"/>
      <c r="H3442" s="193"/>
    </row>
    <row r="3443" ht="13.5" customHeight="1">
      <c r="A3443" s="193"/>
      <c r="B3443" s="251">
        <v>3431.0</v>
      </c>
      <c r="C3443" s="251">
        <f t="shared" si="1"/>
        <v>2.040991475</v>
      </c>
      <c r="D3443" s="251">
        <f t="shared" si="2"/>
        <v>1.264880723</v>
      </c>
      <c r="E3443" s="193"/>
      <c r="F3443" s="193"/>
      <c r="G3443" s="193"/>
      <c r="H3443" s="193"/>
    </row>
    <row r="3444" ht="13.5" customHeight="1">
      <c r="A3444" s="193"/>
      <c r="B3444" s="251">
        <v>3432.0</v>
      </c>
      <c r="C3444" s="251">
        <f t="shared" si="1"/>
        <v>2.041662071</v>
      </c>
      <c r="D3444" s="251">
        <f t="shared" si="2"/>
        <v>1.264978382</v>
      </c>
      <c r="E3444" s="193"/>
      <c r="F3444" s="193"/>
      <c r="G3444" s="193"/>
      <c r="H3444" s="193"/>
    </row>
    <row r="3445" ht="13.5" customHeight="1">
      <c r="A3445" s="193"/>
      <c r="B3445" s="251">
        <v>3433.0</v>
      </c>
      <c r="C3445" s="251">
        <f t="shared" si="1"/>
        <v>2.042332718</v>
      </c>
      <c r="D3445" s="251">
        <f t="shared" si="2"/>
        <v>1.265076056</v>
      </c>
      <c r="E3445" s="193"/>
      <c r="F3445" s="193"/>
      <c r="G3445" s="193"/>
      <c r="H3445" s="193"/>
    </row>
    <row r="3446" ht="13.5" customHeight="1">
      <c r="A3446" s="193"/>
      <c r="B3446" s="251">
        <v>3434.0</v>
      </c>
      <c r="C3446" s="251">
        <f t="shared" si="1"/>
        <v>2.043003418</v>
      </c>
      <c r="D3446" s="251">
        <f t="shared" si="2"/>
        <v>1.265173745</v>
      </c>
      <c r="E3446" s="193"/>
      <c r="F3446" s="193"/>
      <c r="G3446" s="193"/>
      <c r="H3446" s="193"/>
    </row>
    <row r="3447" ht="13.5" customHeight="1">
      <c r="A3447" s="193"/>
      <c r="B3447" s="251">
        <v>3435.0</v>
      </c>
      <c r="C3447" s="251">
        <f t="shared" si="1"/>
        <v>2.043674169</v>
      </c>
      <c r="D3447" s="251">
        <f t="shared" si="2"/>
        <v>1.26527145</v>
      </c>
      <c r="E3447" s="193"/>
      <c r="F3447" s="193"/>
      <c r="G3447" s="193"/>
      <c r="H3447" s="193"/>
    </row>
    <row r="3448" ht="13.5" customHeight="1">
      <c r="A3448" s="193"/>
      <c r="B3448" s="251">
        <v>3436.0</v>
      </c>
      <c r="C3448" s="251">
        <f t="shared" si="1"/>
        <v>2.044344971</v>
      </c>
      <c r="D3448" s="251">
        <f t="shared" si="2"/>
        <v>1.265369169</v>
      </c>
      <c r="E3448" s="193"/>
      <c r="F3448" s="193"/>
      <c r="G3448" s="193"/>
      <c r="H3448" s="193"/>
    </row>
    <row r="3449" ht="13.5" customHeight="1">
      <c r="A3449" s="193"/>
      <c r="B3449" s="251">
        <v>3437.0</v>
      </c>
      <c r="C3449" s="251">
        <f t="shared" si="1"/>
        <v>2.045015826</v>
      </c>
      <c r="D3449" s="251">
        <f t="shared" si="2"/>
        <v>1.265466904</v>
      </c>
      <c r="E3449" s="193"/>
      <c r="F3449" s="193"/>
      <c r="G3449" s="193"/>
      <c r="H3449" s="193"/>
    </row>
    <row r="3450" ht="13.5" customHeight="1">
      <c r="A3450" s="193"/>
      <c r="B3450" s="251">
        <v>3438.0</v>
      </c>
      <c r="C3450" s="251">
        <f t="shared" si="1"/>
        <v>2.045686732</v>
      </c>
      <c r="D3450" s="251">
        <f t="shared" si="2"/>
        <v>1.265564653</v>
      </c>
      <c r="E3450" s="193"/>
      <c r="F3450" s="193"/>
      <c r="G3450" s="193"/>
      <c r="H3450" s="193"/>
    </row>
    <row r="3451" ht="13.5" customHeight="1">
      <c r="A3451" s="193"/>
      <c r="B3451" s="251">
        <v>3439.0</v>
      </c>
      <c r="C3451" s="251">
        <f t="shared" si="1"/>
        <v>2.04635769</v>
      </c>
      <c r="D3451" s="251">
        <f t="shared" si="2"/>
        <v>1.265662418</v>
      </c>
      <c r="E3451" s="193"/>
      <c r="F3451" s="193"/>
      <c r="G3451" s="193"/>
      <c r="H3451" s="193"/>
    </row>
    <row r="3452" ht="13.5" customHeight="1">
      <c r="A3452" s="193"/>
      <c r="B3452" s="251">
        <v>3440.0</v>
      </c>
      <c r="C3452" s="251">
        <f t="shared" si="1"/>
        <v>2.047028701</v>
      </c>
      <c r="D3452" s="251">
        <f t="shared" si="2"/>
        <v>1.265760198</v>
      </c>
      <c r="E3452" s="193"/>
      <c r="F3452" s="193"/>
      <c r="G3452" s="193"/>
      <c r="H3452" s="193"/>
    </row>
    <row r="3453" ht="13.5" customHeight="1">
      <c r="A3453" s="193"/>
      <c r="B3453" s="251">
        <v>3441.0</v>
      </c>
      <c r="C3453" s="251">
        <f t="shared" si="1"/>
        <v>2.047699762</v>
      </c>
      <c r="D3453" s="251">
        <f t="shared" si="2"/>
        <v>1.265857993</v>
      </c>
      <c r="E3453" s="193"/>
      <c r="F3453" s="193"/>
      <c r="G3453" s="193"/>
      <c r="H3453" s="193"/>
    </row>
    <row r="3454" ht="13.5" customHeight="1">
      <c r="A3454" s="193"/>
      <c r="B3454" s="251">
        <v>3442.0</v>
      </c>
      <c r="C3454" s="251">
        <f t="shared" si="1"/>
        <v>2.048370876</v>
      </c>
      <c r="D3454" s="251">
        <f t="shared" si="2"/>
        <v>1.265955803</v>
      </c>
      <c r="E3454" s="193"/>
      <c r="F3454" s="193"/>
      <c r="G3454" s="193"/>
      <c r="H3454" s="193"/>
    </row>
    <row r="3455" ht="13.5" customHeight="1">
      <c r="A3455" s="193"/>
      <c r="B3455" s="251">
        <v>3443.0</v>
      </c>
      <c r="C3455" s="251">
        <f t="shared" si="1"/>
        <v>2.049042042</v>
      </c>
      <c r="D3455" s="251">
        <f t="shared" si="2"/>
        <v>1.266053628</v>
      </c>
      <c r="E3455" s="193"/>
      <c r="F3455" s="193"/>
      <c r="G3455" s="193"/>
      <c r="H3455" s="193"/>
    </row>
    <row r="3456" ht="13.5" customHeight="1">
      <c r="A3456" s="193"/>
      <c r="B3456" s="251">
        <v>3444.0</v>
      </c>
      <c r="C3456" s="251">
        <f t="shared" si="1"/>
        <v>2.049713259</v>
      </c>
      <c r="D3456" s="251">
        <f t="shared" si="2"/>
        <v>1.266151468</v>
      </c>
      <c r="E3456" s="193"/>
      <c r="F3456" s="193"/>
      <c r="G3456" s="193"/>
      <c r="H3456" s="193"/>
    </row>
    <row r="3457" ht="13.5" customHeight="1">
      <c r="A3457" s="193"/>
      <c r="B3457" s="251">
        <v>3445.0</v>
      </c>
      <c r="C3457" s="251">
        <f t="shared" si="1"/>
        <v>2.050384529</v>
      </c>
      <c r="D3457" s="251">
        <f t="shared" si="2"/>
        <v>1.266249324</v>
      </c>
      <c r="E3457" s="193"/>
      <c r="F3457" s="193"/>
      <c r="G3457" s="193"/>
      <c r="H3457" s="193"/>
    </row>
    <row r="3458" ht="13.5" customHeight="1">
      <c r="A3458" s="193"/>
      <c r="B3458" s="251">
        <v>3446.0</v>
      </c>
      <c r="C3458" s="251">
        <f t="shared" si="1"/>
        <v>2.05105585</v>
      </c>
      <c r="D3458" s="251">
        <f t="shared" si="2"/>
        <v>1.266347194</v>
      </c>
      <c r="E3458" s="193"/>
      <c r="F3458" s="193"/>
      <c r="G3458" s="193"/>
      <c r="H3458" s="193"/>
    </row>
    <row r="3459" ht="13.5" customHeight="1">
      <c r="A3459" s="193"/>
      <c r="B3459" s="251">
        <v>3447.0</v>
      </c>
      <c r="C3459" s="251">
        <f t="shared" si="1"/>
        <v>2.051727223</v>
      </c>
      <c r="D3459" s="251">
        <f t="shared" si="2"/>
        <v>1.26644508</v>
      </c>
      <c r="E3459" s="193"/>
      <c r="F3459" s="193"/>
      <c r="G3459" s="193"/>
      <c r="H3459" s="193"/>
    </row>
    <row r="3460" ht="13.5" customHeight="1">
      <c r="A3460" s="193"/>
      <c r="B3460" s="251">
        <v>3448.0</v>
      </c>
      <c r="C3460" s="251">
        <f t="shared" si="1"/>
        <v>2.052398648</v>
      </c>
      <c r="D3460" s="251">
        <f t="shared" si="2"/>
        <v>1.266542981</v>
      </c>
      <c r="E3460" s="193"/>
      <c r="F3460" s="193"/>
      <c r="G3460" s="193"/>
      <c r="H3460" s="193"/>
    </row>
    <row r="3461" ht="13.5" customHeight="1">
      <c r="A3461" s="193"/>
      <c r="B3461" s="251">
        <v>3449.0</v>
      </c>
      <c r="C3461" s="251">
        <f t="shared" si="1"/>
        <v>2.053070125</v>
      </c>
      <c r="D3461" s="251">
        <f t="shared" si="2"/>
        <v>1.266640897</v>
      </c>
      <c r="E3461" s="193"/>
      <c r="F3461" s="193"/>
      <c r="G3461" s="193"/>
      <c r="H3461" s="193"/>
    </row>
    <row r="3462" ht="13.5" customHeight="1">
      <c r="A3462" s="193"/>
      <c r="B3462" s="251">
        <v>3450.0</v>
      </c>
      <c r="C3462" s="251">
        <f t="shared" si="1"/>
        <v>2.053741654</v>
      </c>
      <c r="D3462" s="251">
        <f t="shared" si="2"/>
        <v>1.266738828</v>
      </c>
      <c r="E3462" s="193"/>
      <c r="F3462" s="193"/>
      <c r="G3462" s="193"/>
      <c r="H3462" s="193"/>
    </row>
    <row r="3463" ht="13.5" customHeight="1">
      <c r="A3463" s="193"/>
      <c r="B3463" s="251">
        <v>3451.0</v>
      </c>
      <c r="C3463" s="251">
        <f t="shared" si="1"/>
        <v>2.054413234</v>
      </c>
      <c r="D3463" s="251">
        <f t="shared" si="2"/>
        <v>1.266836774</v>
      </c>
      <c r="E3463" s="193"/>
      <c r="F3463" s="193"/>
      <c r="G3463" s="193"/>
      <c r="H3463" s="193"/>
    </row>
    <row r="3464" ht="13.5" customHeight="1">
      <c r="A3464" s="193"/>
      <c r="B3464" s="251">
        <v>3452.0</v>
      </c>
      <c r="C3464" s="251">
        <f t="shared" si="1"/>
        <v>2.055084867</v>
      </c>
      <c r="D3464" s="251">
        <f t="shared" si="2"/>
        <v>1.266934736</v>
      </c>
      <c r="E3464" s="193"/>
      <c r="F3464" s="193"/>
      <c r="G3464" s="193"/>
      <c r="H3464" s="193"/>
    </row>
    <row r="3465" ht="13.5" customHeight="1">
      <c r="A3465" s="193"/>
      <c r="B3465" s="251">
        <v>3453.0</v>
      </c>
      <c r="C3465" s="251">
        <f t="shared" si="1"/>
        <v>2.055756552</v>
      </c>
      <c r="D3465" s="251">
        <f t="shared" si="2"/>
        <v>1.267032712</v>
      </c>
      <c r="E3465" s="193"/>
      <c r="F3465" s="193"/>
      <c r="G3465" s="193"/>
      <c r="H3465" s="193"/>
    </row>
    <row r="3466" ht="13.5" customHeight="1">
      <c r="A3466" s="193"/>
      <c r="B3466" s="251">
        <v>3454.0</v>
      </c>
      <c r="C3466" s="251">
        <f t="shared" si="1"/>
        <v>2.056428288</v>
      </c>
      <c r="D3466" s="251">
        <f t="shared" si="2"/>
        <v>1.267130704</v>
      </c>
      <c r="E3466" s="193"/>
      <c r="F3466" s="193"/>
      <c r="G3466" s="193"/>
      <c r="H3466" s="193"/>
    </row>
    <row r="3467" ht="13.5" customHeight="1">
      <c r="A3467" s="193"/>
      <c r="B3467" s="251">
        <v>3455.0</v>
      </c>
      <c r="C3467" s="251">
        <f t="shared" si="1"/>
        <v>2.057100077</v>
      </c>
      <c r="D3467" s="251">
        <f t="shared" si="2"/>
        <v>1.267228711</v>
      </c>
      <c r="E3467" s="193"/>
      <c r="F3467" s="193"/>
      <c r="G3467" s="193"/>
      <c r="H3467" s="193"/>
    </row>
    <row r="3468" ht="13.5" customHeight="1">
      <c r="A3468" s="193"/>
      <c r="B3468" s="251">
        <v>3456.0</v>
      </c>
      <c r="C3468" s="251">
        <f t="shared" si="1"/>
        <v>2.057771917</v>
      </c>
      <c r="D3468" s="251">
        <f t="shared" si="2"/>
        <v>1.267326733</v>
      </c>
      <c r="E3468" s="193"/>
      <c r="F3468" s="193"/>
      <c r="G3468" s="193"/>
      <c r="H3468" s="193"/>
    </row>
    <row r="3469" ht="13.5" customHeight="1">
      <c r="A3469" s="193"/>
      <c r="B3469" s="251">
        <v>3457.0</v>
      </c>
      <c r="C3469" s="251">
        <f t="shared" si="1"/>
        <v>2.05844381</v>
      </c>
      <c r="D3469" s="251">
        <f t="shared" si="2"/>
        <v>1.26742477</v>
      </c>
      <c r="E3469" s="193"/>
      <c r="F3469" s="193"/>
      <c r="G3469" s="193"/>
      <c r="H3469" s="193"/>
    </row>
    <row r="3470" ht="13.5" customHeight="1">
      <c r="A3470" s="193"/>
      <c r="B3470" s="251">
        <v>3458.0</v>
      </c>
      <c r="C3470" s="251">
        <f t="shared" si="1"/>
        <v>2.059115754</v>
      </c>
      <c r="D3470" s="251">
        <f t="shared" si="2"/>
        <v>1.267522822</v>
      </c>
      <c r="E3470" s="193"/>
      <c r="F3470" s="193"/>
      <c r="G3470" s="193"/>
      <c r="H3470" s="193"/>
    </row>
    <row r="3471" ht="13.5" customHeight="1">
      <c r="A3471" s="193"/>
      <c r="B3471" s="251">
        <v>3459.0</v>
      </c>
      <c r="C3471" s="251">
        <f t="shared" si="1"/>
        <v>2.059787751</v>
      </c>
      <c r="D3471" s="251">
        <f t="shared" si="2"/>
        <v>1.26762089</v>
      </c>
      <c r="E3471" s="193"/>
      <c r="F3471" s="193"/>
      <c r="G3471" s="193"/>
      <c r="H3471" s="193"/>
    </row>
    <row r="3472" ht="13.5" customHeight="1">
      <c r="A3472" s="193"/>
      <c r="B3472" s="251">
        <v>3460.0</v>
      </c>
      <c r="C3472" s="251">
        <f t="shared" si="1"/>
        <v>2.060459799</v>
      </c>
      <c r="D3472" s="251">
        <f t="shared" si="2"/>
        <v>1.267718972</v>
      </c>
      <c r="E3472" s="193"/>
      <c r="F3472" s="193"/>
      <c r="G3472" s="193"/>
      <c r="H3472" s="193"/>
    </row>
    <row r="3473" ht="13.5" customHeight="1">
      <c r="A3473" s="193"/>
      <c r="B3473" s="251">
        <v>3461.0</v>
      </c>
      <c r="C3473" s="251">
        <f t="shared" si="1"/>
        <v>2.061131899</v>
      </c>
      <c r="D3473" s="251">
        <f t="shared" si="2"/>
        <v>1.26781707</v>
      </c>
      <c r="E3473" s="193"/>
      <c r="F3473" s="193"/>
      <c r="G3473" s="193"/>
      <c r="H3473" s="193"/>
    </row>
    <row r="3474" ht="13.5" customHeight="1">
      <c r="A3474" s="193"/>
      <c r="B3474" s="251">
        <v>3462.0</v>
      </c>
      <c r="C3474" s="251">
        <f t="shared" si="1"/>
        <v>2.061804052</v>
      </c>
      <c r="D3474" s="251">
        <f t="shared" si="2"/>
        <v>1.267915183</v>
      </c>
      <c r="E3474" s="193"/>
      <c r="F3474" s="193"/>
      <c r="G3474" s="193"/>
      <c r="H3474" s="193"/>
    </row>
    <row r="3475" ht="13.5" customHeight="1">
      <c r="A3475" s="193"/>
      <c r="B3475" s="251">
        <v>3463.0</v>
      </c>
      <c r="C3475" s="251">
        <f t="shared" si="1"/>
        <v>2.062476256</v>
      </c>
      <c r="D3475" s="251">
        <f t="shared" si="2"/>
        <v>1.268013312</v>
      </c>
      <c r="E3475" s="193"/>
      <c r="F3475" s="193"/>
      <c r="G3475" s="193"/>
      <c r="H3475" s="193"/>
    </row>
    <row r="3476" ht="13.5" customHeight="1">
      <c r="A3476" s="193"/>
      <c r="B3476" s="251">
        <v>3464.0</v>
      </c>
      <c r="C3476" s="251">
        <f t="shared" si="1"/>
        <v>2.063148513</v>
      </c>
      <c r="D3476" s="251">
        <f t="shared" si="2"/>
        <v>1.268111455</v>
      </c>
      <c r="E3476" s="193"/>
      <c r="F3476" s="193"/>
      <c r="G3476" s="193"/>
      <c r="H3476" s="193"/>
    </row>
    <row r="3477" ht="13.5" customHeight="1">
      <c r="A3477" s="193"/>
      <c r="B3477" s="251">
        <v>3465.0</v>
      </c>
      <c r="C3477" s="251">
        <f t="shared" si="1"/>
        <v>2.063820821</v>
      </c>
      <c r="D3477" s="251">
        <f t="shared" si="2"/>
        <v>1.268209614</v>
      </c>
      <c r="E3477" s="193"/>
      <c r="F3477" s="193"/>
      <c r="G3477" s="193"/>
      <c r="H3477" s="193"/>
    </row>
    <row r="3478" ht="13.5" customHeight="1">
      <c r="A3478" s="193"/>
      <c r="B3478" s="251">
        <v>3466.0</v>
      </c>
      <c r="C3478" s="251">
        <f t="shared" si="1"/>
        <v>2.064493182</v>
      </c>
      <c r="D3478" s="251">
        <f t="shared" si="2"/>
        <v>1.268307788</v>
      </c>
      <c r="E3478" s="193"/>
      <c r="F3478" s="193"/>
      <c r="G3478" s="193"/>
      <c r="H3478" s="193"/>
    </row>
    <row r="3479" ht="13.5" customHeight="1">
      <c r="A3479" s="193"/>
      <c r="B3479" s="251">
        <v>3467.0</v>
      </c>
      <c r="C3479" s="251">
        <f t="shared" si="1"/>
        <v>2.065165594</v>
      </c>
      <c r="D3479" s="251">
        <f t="shared" si="2"/>
        <v>1.268405977</v>
      </c>
      <c r="E3479" s="193"/>
      <c r="F3479" s="193"/>
      <c r="G3479" s="193"/>
      <c r="H3479" s="193"/>
    </row>
    <row r="3480" ht="13.5" customHeight="1">
      <c r="A3480" s="193"/>
      <c r="B3480" s="251">
        <v>3468.0</v>
      </c>
      <c r="C3480" s="251">
        <f t="shared" si="1"/>
        <v>2.065838059</v>
      </c>
      <c r="D3480" s="251">
        <f t="shared" si="2"/>
        <v>1.268504181</v>
      </c>
      <c r="E3480" s="193"/>
      <c r="F3480" s="193"/>
      <c r="G3480" s="193"/>
      <c r="H3480" s="193"/>
    </row>
    <row r="3481" ht="13.5" customHeight="1">
      <c r="A3481" s="193"/>
      <c r="B3481" s="251">
        <v>3469.0</v>
      </c>
      <c r="C3481" s="251">
        <f t="shared" si="1"/>
        <v>2.066510576</v>
      </c>
      <c r="D3481" s="251">
        <f t="shared" si="2"/>
        <v>1.2686024</v>
      </c>
      <c r="E3481" s="193"/>
      <c r="F3481" s="193"/>
      <c r="G3481" s="193"/>
      <c r="H3481" s="193"/>
    </row>
    <row r="3482" ht="13.5" customHeight="1">
      <c r="A3482" s="193"/>
      <c r="B3482" s="251">
        <v>3470.0</v>
      </c>
      <c r="C3482" s="251">
        <f t="shared" si="1"/>
        <v>2.067183145</v>
      </c>
      <c r="D3482" s="251">
        <f t="shared" si="2"/>
        <v>1.268700635</v>
      </c>
      <c r="E3482" s="193"/>
      <c r="F3482" s="193"/>
      <c r="G3482" s="193"/>
      <c r="H3482" s="193"/>
    </row>
    <row r="3483" ht="13.5" customHeight="1">
      <c r="A3483" s="193"/>
      <c r="B3483" s="251">
        <v>3471.0</v>
      </c>
      <c r="C3483" s="251">
        <f t="shared" si="1"/>
        <v>2.067855765</v>
      </c>
      <c r="D3483" s="251">
        <f t="shared" si="2"/>
        <v>1.268798885</v>
      </c>
      <c r="E3483" s="193"/>
      <c r="F3483" s="193"/>
      <c r="G3483" s="193"/>
      <c r="H3483" s="193"/>
    </row>
    <row r="3484" ht="13.5" customHeight="1">
      <c r="A3484" s="193"/>
      <c r="B3484" s="251">
        <v>3472.0</v>
      </c>
      <c r="C3484" s="251">
        <f t="shared" si="1"/>
        <v>2.068528438</v>
      </c>
      <c r="D3484" s="251">
        <f t="shared" si="2"/>
        <v>1.26889715</v>
      </c>
      <c r="E3484" s="193"/>
      <c r="F3484" s="193"/>
      <c r="G3484" s="193"/>
      <c r="H3484" s="193"/>
    </row>
    <row r="3485" ht="13.5" customHeight="1">
      <c r="A3485" s="193"/>
      <c r="B3485" s="251">
        <v>3473.0</v>
      </c>
      <c r="C3485" s="251">
        <f t="shared" si="1"/>
        <v>2.069201163</v>
      </c>
      <c r="D3485" s="251">
        <f t="shared" si="2"/>
        <v>1.26899543</v>
      </c>
      <c r="E3485" s="193"/>
      <c r="F3485" s="193"/>
      <c r="G3485" s="193"/>
      <c r="H3485" s="193"/>
    </row>
    <row r="3486" ht="13.5" customHeight="1">
      <c r="A3486" s="193"/>
      <c r="B3486" s="251">
        <v>3474.0</v>
      </c>
      <c r="C3486" s="251">
        <f t="shared" si="1"/>
        <v>2.069873941</v>
      </c>
      <c r="D3486" s="251">
        <f t="shared" si="2"/>
        <v>1.269093726</v>
      </c>
      <c r="E3486" s="193"/>
      <c r="F3486" s="193"/>
      <c r="G3486" s="193"/>
      <c r="H3486" s="193"/>
    </row>
    <row r="3487" ht="13.5" customHeight="1">
      <c r="A3487" s="193"/>
      <c r="B3487" s="251">
        <v>3475.0</v>
      </c>
      <c r="C3487" s="251">
        <f t="shared" si="1"/>
        <v>2.07054677</v>
      </c>
      <c r="D3487" s="251">
        <f t="shared" si="2"/>
        <v>1.269192037</v>
      </c>
      <c r="E3487" s="193"/>
      <c r="F3487" s="193"/>
      <c r="G3487" s="193"/>
      <c r="H3487" s="193"/>
    </row>
    <row r="3488" ht="13.5" customHeight="1">
      <c r="A3488" s="193"/>
      <c r="B3488" s="251">
        <v>3476.0</v>
      </c>
      <c r="C3488" s="251">
        <f t="shared" si="1"/>
        <v>2.071219651</v>
      </c>
      <c r="D3488" s="251">
        <f t="shared" si="2"/>
        <v>1.269290363</v>
      </c>
      <c r="E3488" s="193"/>
      <c r="F3488" s="193"/>
      <c r="G3488" s="193"/>
      <c r="H3488" s="193"/>
    </row>
    <row r="3489" ht="13.5" customHeight="1">
      <c r="A3489" s="193"/>
      <c r="B3489" s="251">
        <v>3477.0</v>
      </c>
      <c r="C3489" s="251">
        <f t="shared" si="1"/>
        <v>2.071892585</v>
      </c>
      <c r="D3489" s="251">
        <f t="shared" si="2"/>
        <v>1.269388704</v>
      </c>
      <c r="E3489" s="193"/>
      <c r="F3489" s="193"/>
      <c r="G3489" s="193"/>
      <c r="H3489" s="193"/>
    </row>
    <row r="3490" ht="13.5" customHeight="1">
      <c r="A3490" s="193"/>
      <c r="B3490" s="251">
        <v>3478.0</v>
      </c>
      <c r="C3490" s="251">
        <f t="shared" si="1"/>
        <v>2.07256557</v>
      </c>
      <c r="D3490" s="251">
        <f t="shared" si="2"/>
        <v>1.26948706</v>
      </c>
      <c r="E3490" s="193"/>
      <c r="F3490" s="193"/>
      <c r="G3490" s="193"/>
      <c r="H3490" s="193"/>
    </row>
    <row r="3491" ht="13.5" customHeight="1">
      <c r="A3491" s="193"/>
      <c r="B3491" s="251">
        <v>3479.0</v>
      </c>
      <c r="C3491" s="251">
        <f t="shared" si="1"/>
        <v>2.073238608</v>
      </c>
      <c r="D3491" s="251">
        <f t="shared" si="2"/>
        <v>1.269585432</v>
      </c>
      <c r="E3491" s="193"/>
      <c r="F3491" s="193"/>
      <c r="G3491" s="193"/>
      <c r="H3491" s="193"/>
    </row>
    <row r="3492" ht="13.5" customHeight="1">
      <c r="A3492" s="193"/>
      <c r="B3492" s="251">
        <v>3480.0</v>
      </c>
      <c r="C3492" s="251">
        <f t="shared" si="1"/>
        <v>2.073911698</v>
      </c>
      <c r="D3492" s="251">
        <f t="shared" si="2"/>
        <v>1.269683819</v>
      </c>
      <c r="E3492" s="193"/>
      <c r="F3492" s="193"/>
      <c r="G3492" s="193"/>
      <c r="H3492" s="193"/>
    </row>
    <row r="3493" ht="13.5" customHeight="1">
      <c r="A3493" s="193"/>
      <c r="B3493" s="251">
        <v>3481.0</v>
      </c>
      <c r="C3493" s="251">
        <f t="shared" si="1"/>
        <v>2.07458484</v>
      </c>
      <c r="D3493" s="251">
        <f t="shared" si="2"/>
        <v>1.269782221</v>
      </c>
      <c r="E3493" s="193"/>
      <c r="F3493" s="193"/>
      <c r="G3493" s="193"/>
      <c r="H3493" s="193"/>
    </row>
    <row r="3494" ht="13.5" customHeight="1">
      <c r="A3494" s="193"/>
      <c r="B3494" s="251">
        <v>3482.0</v>
      </c>
      <c r="C3494" s="251">
        <f t="shared" si="1"/>
        <v>2.075258035</v>
      </c>
      <c r="D3494" s="251">
        <f t="shared" si="2"/>
        <v>1.269880639</v>
      </c>
      <c r="E3494" s="193"/>
      <c r="F3494" s="193"/>
      <c r="G3494" s="193"/>
      <c r="H3494" s="193"/>
    </row>
    <row r="3495" ht="13.5" customHeight="1">
      <c r="A3495" s="193"/>
      <c r="B3495" s="251">
        <v>3483.0</v>
      </c>
      <c r="C3495" s="251">
        <f t="shared" si="1"/>
        <v>2.075931281</v>
      </c>
      <c r="D3495" s="251">
        <f t="shared" si="2"/>
        <v>1.269979071</v>
      </c>
      <c r="E3495" s="193"/>
      <c r="F3495" s="193"/>
      <c r="G3495" s="193"/>
      <c r="H3495" s="193"/>
    </row>
    <row r="3496" ht="13.5" customHeight="1">
      <c r="A3496" s="193"/>
      <c r="B3496" s="251">
        <v>3484.0</v>
      </c>
      <c r="C3496" s="251">
        <f t="shared" si="1"/>
        <v>2.07660458</v>
      </c>
      <c r="D3496" s="251">
        <f t="shared" si="2"/>
        <v>1.270077519</v>
      </c>
      <c r="E3496" s="193"/>
      <c r="F3496" s="193"/>
      <c r="G3496" s="193"/>
      <c r="H3496" s="193"/>
    </row>
    <row r="3497" ht="13.5" customHeight="1">
      <c r="A3497" s="193"/>
      <c r="B3497" s="251">
        <v>3485.0</v>
      </c>
      <c r="C3497" s="251">
        <f t="shared" si="1"/>
        <v>2.077277931</v>
      </c>
      <c r="D3497" s="251">
        <f t="shared" si="2"/>
        <v>1.270175983</v>
      </c>
      <c r="E3497" s="193"/>
      <c r="F3497" s="193"/>
      <c r="G3497" s="193"/>
      <c r="H3497" s="193"/>
    </row>
    <row r="3498" ht="13.5" customHeight="1">
      <c r="A3498" s="193"/>
      <c r="B3498" s="251">
        <v>3486.0</v>
      </c>
      <c r="C3498" s="251">
        <f t="shared" si="1"/>
        <v>2.077951334</v>
      </c>
      <c r="D3498" s="251">
        <f t="shared" si="2"/>
        <v>1.270274461</v>
      </c>
      <c r="E3498" s="193"/>
      <c r="F3498" s="193"/>
      <c r="G3498" s="193"/>
      <c r="H3498" s="193"/>
    </row>
    <row r="3499" ht="13.5" customHeight="1">
      <c r="A3499" s="193"/>
      <c r="B3499" s="251">
        <v>3487.0</v>
      </c>
      <c r="C3499" s="251">
        <f t="shared" si="1"/>
        <v>2.078624789</v>
      </c>
      <c r="D3499" s="251">
        <f t="shared" si="2"/>
        <v>1.270372955</v>
      </c>
      <c r="E3499" s="193"/>
      <c r="F3499" s="193"/>
      <c r="G3499" s="193"/>
      <c r="H3499" s="193"/>
    </row>
    <row r="3500" ht="13.5" customHeight="1">
      <c r="A3500" s="193"/>
      <c r="B3500" s="251">
        <v>3488.0</v>
      </c>
      <c r="C3500" s="251">
        <f t="shared" si="1"/>
        <v>2.079298297</v>
      </c>
      <c r="D3500" s="251">
        <f t="shared" si="2"/>
        <v>1.270471464</v>
      </c>
      <c r="E3500" s="193"/>
      <c r="F3500" s="193"/>
      <c r="G3500" s="193"/>
      <c r="H3500" s="193"/>
    </row>
    <row r="3501" ht="13.5" customHeight="1">
      <c r="A3501" s="193"/>
      <c r="B3501" s="251">
        <v>3489.0</v>
      </c>
      <c r="C3501" s="251">
        <f t="shared" si="1"/>
        <v>2.079971856</v>
      </c>
      <c r="D3501" s="251">
        <f t="shared" si="2"/>
        <v>1.270569988</v>
      </c>
      <c r="E3501" s="193"/>
      <c r="F3501" s="193"/>
      <c r="G3501" s="193"/>
      <c r="H3501" s="193"/>
    </row>
    <row r="3502" ht="13.5" customHeight="1">
      <c r="A3502" s="193"/>
      <c r="B3502" s="251">
        <v>3490.0</v>
      </c>
      <c r="C3502" s="251">
        <f t="shared" si="1"/>
        <v>2.080645468</v>
      </c>
      <c r="D3502" s="251">
        <f t="shared" si="2"/>
        <v>1.270668528</v>
      </c>
      <c r="E3502" s="193"/>
      <c r="F3502" s="193"/>
      <c r="G3502" s="193"/>
      <c r="H3502" s="193"/>
    </row>
    <row r="3503" ht="13.5" customHeight="1">
      <c r="A3503" s="193"/>
      <c r="B3503" s="251">
        <v>3491.0</v>
      </c>
      <c r="C3503" s="251">
        <f t="shared" si="1"/>
        <v>2.081319133</v>
      </c>
      <c r="D3503" s="251">
        <f t="shared" si="2"/>
        <v>1.270767083</v>
      </c>
      <c r="E3503" s="193"/>
      <c r="F3503" s="193"/>
      <c r="G3503" s="193"/>
      <c r="H3503" s="193"/>
    </row>
    <row r="3504" ht="13.5" customHeight="1">
      <c r="A3504" s="193"/>
      <c r="B3504" s="251">
        <v>3492.0</v>
      </c>
      <c r="C3504" s="251">
        <f t="shared" si="1"/>
        <v>2.081992849</v>
      </c>
      <c r="D3504" s="251">
        <f t="shared" si="2"/>
        <v>1.270865653</v>
      </c>
      <c r="E3504" s="193"/>
      <c r="F3504" s="193"/>
      <c r="G3504" s="193"/>
      <c r="H3504" s="193"/>
    </row>
    <row r="3505" ht="13.5" customHeight="1">
      <c r="A3505" s="193"/>
      <c r="B3505" s="251">
        <v>3493.0</v>
      </c>
      <c r="C3505" s="251">
        <f t="shared" si="1"/>
        <v>2.082666618</v>
      </c>
      <c r="D3505" s="251">
        <f t="shared" si="2"/>
        <v>1.270964239</v>
      </c>
      <c r="E3505" s="193"/>
      <c r="F3505" s="193"/>
      <c r="G3505" s="193"/>
      <c r="H3505" s="193"/>
    </row>
    <row r="3506" ht="13.5" customHeight="1">
      <c r="A3506" s="193"/>
      <c r="B3506" s="251">
        <v>3494.0</v>
      </c>
      <c r="C3506" s="251">
        <f t="shared" si="1"/>
        <v>2.083340439</v>
      </c>
      <c r="D3506" s="251">
        <f t="shared" si="2"/>
        <v>1.271062839</v>
      </c>
      <c r="E3506" s="193"/>
      <c r="F3506" s="193"/>
      <c r="G3506" s="193"/>
      <c r="H3506" s="193"/>
    </row>
    <row r="3507" ht="13.5" customHeight="1">
      <c r="A3507" s="193"/>
      <c r="B3507" s="251">
        <v>3495.0</v>
      </c>
      <c r="C3507" s="251">
        <f t="shared" si="1"/>
        <v>2.084014312</v>
      </c>
      <c r="D3507" s="251">
        <f t="shared" si="2"/>
        <v>1.271161456</v>
      </c>
      <c r="E3507" s="193"/>
      <c r="F3507" s="193"/>
      <c r="G3507" s="193"/>
      <c r="H3507" s="193"/>
    </row>
    <row r="3508" ht="13.5" customHeight="1">
      <c r="A3508" s="193"/>
      <c r="B3508" s="251">
        <v>3496.0</v>
      </c>
      <c r="C3508" s="251">
        <f t="shared" si="1"/>
        <v>2.084688238</v>
      </c>
      <c r="D3508" s="251">
        <f t="shared" si="2"/>
        <v>1.271260087</v>
      </c>
      <c r="E3508" s="193"/>
      <c r="F3508" s="193"/>
      <c r="G3508" s="193"/>
      <c r="H3508" s="193"/>
    </row>
    <row r="3509" ht="13.5" customHeight="1">
      <c r="A3509" s="193"/>
      <c r="B3509" s="251">
        <v>3497.0</v>
      </c>
      <c r="C3509" s="251">
        <f t="shared" si="1"/>
        <v>2.085362216</v>
      </c>
      <c r="D3509" s="251">
        <f t="shared" si="2"/>
        <v>1.271358734</v>
      </c>
      <c r="E3509" s="193"/>
      <c r="F3509" s="193"/>
      <c r="G3509" s="193"/>
      <c r="H3509" s="193"/>
    </row>
    <row r="3510" ht="13.5" customHeight="1">
      <c r="A3510" s="193"/>
      <c r="B3510" s="251">
        <v>3498.0</v>
      </c>
      <c r="C3510" s="251">
        <f t="shared" si="1"/>
        <v>2.086036246</v>
      </c>
      <c r="D3510" s="251">
        <f t="shared" si="2"/>
        <v>1.271457396</v>
      </c>
      <c r="E3510" s="193"/>
      <c r="F3510" s="193"/>
      <c r="G3510" s="193"/>
      <c r="H3510" s="193"/>
    </row>
    <row r="3511" ht="13.5" customHeight="1">
      <c r="A3511" s="193"/>
      <c r="B3511" s="251">
        <v>3499.0</v>
      </c>
      <c r="C3511" s="251">
        <f t="shared" si="1"/>
        <v>2.086710328</v>
      </c>
      <c r="D3511" s="251">
        <f t="shared" si="2"/>
        <v>1.271556073</v>
      </c>
      <c r="E3511" s="193"/>
      <c r="F3511" s="193"/>
      <c r="G3511" s="193"/>
      <c r="H3511" s="193"/>
    </row>
    <row r="3512" ht="13.5" customHeight="1">
      <c r="A3512" s="193"/>
      <c r="B3512" s="251">
        <v>3500.0</v>
      </c>
      <c r="C3512" s="251">
        <f t="shared" si="1"/>
        <v>2.087384463</v>
      </c>
      <c r="D3512" s="251">
        <f t="shared" si="2"/>
        <v>1.271654766</v>
      </c>
      <c r="E3512" s="193"/>
      <c r="F3512" s="193"/>
      <c r="G3512" s="193"/>
      <c r="H3512" s="193"/>
    </row>
    <row r="3513" ht="13.5" customHeight="1">
      <c r="A3513" s="193"/>
      <c r="B3513" s="251">
        <v>3501.0</v>
      </c>
      <c r="C3513" s="251">
        <f t="shared" si="1"/>
        <v>2.08805865</v>
      </c>
      <c r="D3513" s="251">
        <f t="shared" si="2"/>
        <v>1.271753474</v>
      </c>
      <c r="E3513" s="193"/>
      <c r="F3513" s="193"/>
      <c r="G3513" s="193"/>
      <c r="H3513" s="193"/>
    </row>
    <row r="3514" ht="13.5" customHeight="1">
      <c r="A3514" s="193"/>
      <c r="B3514" s="251">
        <v>3502.0</v>
      </c>
      <c r="C3514" s="251">
        <f t="shared" si="1"/>
        <v>2.08873289</v>
      </c>
      <c r="D3514" s="251">
        <f t="shared" si="2"/>
        <v>1.271852197</v>
      </c>
      <c r="E3514" s="193"/>
      <c r="F3514" s="193"/>
      <c r="G3514" s="193"/>
      <c r="H3514" s="193"/>
    </row>
    <row r="3515" ht="13.5" customHeight="1">
      <c r="A3515" s="193"/>
      <c r="B3515" s="251">
        <v>3503.0</v>
      </c>
      <c r="C3515" s="251">
        <f t="shared" si="1"/>
        <v>2.089407181</v>
      </c>
      <c r="D3515" s="251">
        <f t="shared" si="2"/>
        <v>1.271950935</v>
      </c>
      <c r="E3515" s="193"/>
      <c r="F3515" s="193"/>
      <c r="G3515" s="193"/>
      <c r="H3515" s="193"/>
    </row>
    <row r="3516" ht="13.5" customHeight="1">
      <c r="A3516" s="193"/>
      <c r="B3516" s="251">
        <v>3504.0</v>
      </c>
      <c r="C3516" s="251">
        <f t="shared" si="1"/>
        <v>2.090081525</v>
      </c>
      <c r="D3516" s="251">
        <f t="shared" si="2"/>
        <v>1.272049689</v>
      </c>
      <c r="E3516" s="193"/>
      <c r="F3516" s="193"/>
      <c r="G3516" s="193"/>
      <c r="H3516" s="193"/>
    </row>
    <row r="3517" ht="13.5" customHeight="1">
      <c r="A3517" s="193"/>
      <c r="B3517" s="251">
        <v>3505.0</v>
      </c>
      <c r="C3517" s="251">
        <f t="shared" si="1"/>
        <v>2.090755922</v>
      </c>
      <c r="D3517" s="251">
        <f t="shared" si="2"/>
        <v>1.272148459</v>
      </c>
      <c r="E3517" s="193"/>
      <c r="F3517" s="193"/>
      <c r="G3517" s="193"/>
      <c r="H3517" s="193"/>
    </row>
    <row r="3518" ht="13.5" customHeight="1">
      <c r="A3518" s="193"/>
      <c r="B3518" s="251">
        <v>3506.0</v>
      </c>
      <c r="C3518" s="251">
        <f t="shared" si="1"/>
        <v>2.091430371</v>
      </c>
      <c r="D3518" s="251">
        <f t="shared" si="2"/>
        <v>1.272247243</v>
      </c>
      <c r="E3518" s="193"/>
      <c r="F3518" s="193"/>
      <c r="G3518" s="193"/>
      <c r="H3518" s="193"/>
    </row>
    <row r="3519" ht="13.5" customHeight="1">
      <c r="A3519" s="193"/>
      <c r="B3519" s="251">
        <v>3507.0</v>
      </c>
      <c r="C3519" s="251">
        <f t="shared" si="1"/>
        <v>2.092104872</v>
      </c>
      <c r="D3519" s="251">
        <f t="shared" si="2"/>
        <v>1.272346043</v>
      </c>
      <c r="E3519" s="193"/>
      <c r="F3519" s="193"/>
      <c r="G3519" s="193"/>
      <c r="H3519" s="193"/>
    </row>
    <row r="3520" ht="13.5" customHeight="1">
      <c r="A3520" s="193"/>
      <c r="B3520" s="251">
        <v>3508.0</v>
      </c>
      <c r="C3520" s="251">
        <f t="shared" si="1"/>
        <v>2.092779426</v>
      </c>
      <c r="D3520" s="251">
        <f t="shared" si="2"/>
        <v>1.272444859</v>
      </c>
      <c r="E3520" s="193"/>
      <c r="F3520" s="193"/>
      <c r="G3520" s="193"/>
      <c r="H3520" s="193"/>
    </row>
    <row r="3521" ht="13.5" customHeight="1">
      <c r="A3521" s="193"/>
      <c r="B3521" s="251">
        <v>3509.0</v>
      </c>
      <c r="C3521" s="251">
        <f t="shared" si="1"/>
        <v>2.093454032</v>
      </c>
      <c r="D3521" s="251">
        <f t="shared" si="2"/>
        <v>1.272543689</v>
      </c>
      <c r="E3521" s="193"/>
      <c r="F3521" s="193"/>
      <c r="G3521" s="193"/>
      <c r="H3521" s="193"/>
    </row>
    <row r="3522" ht="13.5" customHeight="1">
      <c r="A3522" s="193"/>
      <c r="B3522" s="251">
        <v>3510.0</v>
      </c>
      <c r="C3522" s="251">
        <f t="shared" si="1"/>
        <v>2.09412869</v>
      </c>
      <c r="D3522" s="251">
        <f t="shared" si="2"/>
        <v>1.272642535</v>
      </c>
      <c r="E3522" s="193"/>
      <c r="F3522" s="193"/>
      <c r="G3522" s="193"/>
      <c r="H3522" s="193"/>
    </row>
    <row r="3523" ht="13.5" customHeight="1">
      <c r="A3523" s="193"/>
      <c r="B3523" s="251">
        <v>3511.0</v>
      </c>
      <c r="C3523" s="251">
        <f t="shared" si="1"/>
        <v>2.094803401</v>
      </c>
      <c r="D3523" s="251">
        <f t="shared" si="2"/>
        <v>1.272741397</v>
      </c>
      <c r="E3523" s="193"/>
      <c r="F3523" s="193"/>
      <c r="G3523" s="193"/>
      <c r="H3523" s="193"/>
    </row>
    <row r="3524" ht="13.5" customHeight="1">
      <c r="A3524" s="193"/>
      <c r="B3524" s="251">
        <v>3512.0</v>
      </c>
      <c r="C3524" s="251">
        <f t="shared" si="1"/>
        <v>2.095478164</v>
      </c>
      <c r="D3524" s="251">
        <f t="shared" si="2"/>
        <v>1.272840273</v>
      </c>
      <c r="E3524" s="193"/>
      <c r="F3524" s="193"/>
      <c r="G3524" s="193"/>
      <c r="H3524" s="193"/>
    </row>
    <row r="3525" ht="13.5" customHeight="1">
      <c r="A3525" s="193"/>
      <c r="B3525" s="251">
        <v>3513.0</v>
      </c>
      <c r="C3525" s="251">
        <f t="shared" si="1"/>
        <v>2.09615298</v>
      </c>
      <c r="D3525" s="251">
        <f t="shared" si="2"/>
        <v>1.272939166</v>
      </c>
      <c r="E3525" s="193"/>
      <c r="F3525" s="193"/>
      <c r="G3525" s="193"/>
      <c r="H3525" s="193"/>
    </row>
    <row r="3526" ht="13.5" customHeight="1">
      <c r="A3526" s="193"/>
      <c r="B3526" s="251">
        <v>3514.0</v>
      </c>
      <c r="C3526" s="251">
        <f t="shared" si="1"/>
        <v>2.096827848</v>
      </c>
      <c r="D3526" s="251">
        <f t="shared" si="2"/>
        <v>1.273038073</v>
      </c>
      <c r="E3526" s="193"/>
      <c r="F3526" s="193"/>
      <c r="G3526" s="193"/>
      <c r="H3526" s="193"/>
    </row>
    <row r="3527" ht="13.5" customHeight="1">
      <c r="A3527" s="193"/>
      <c r="B3527" s="251">
        <v>3515.0</v>
      </c>
      <c r="C3527" s="251">
        <f t="shared" si="1"/>
        <v>2.097502768</v>
      </c>
      <c r="D3527" s="251">
        <f t="shared" si="2"/>
        <v>1.273136996</v>
      </c>
      <c r="E3527" s="193"/>
      <c r="F3527" s="193"/>
      <c r="G3527" s="193"/>
      <c r="H3527" s="193"/>
    </row>
    <row r="3528" ht="13.5" customHeight="1">
      <c r="A3528" s="193"/>
      <c r="B3528" s="251">
        <v>3516.0</v>
      </c>
      <c r="C3528" s="251">
        <f t="shared" si="1"/>
        <v>2.098177741</v>
      </c>
      <c r="D3528" s="251">
        <f t="shared" si="2"/>
        <v>1.273235934</v>
      </c>
      <c r="E3528" s="193"/>
      <c r="F3528" s="193"/>
      <c r="G3528" s="193"/>
      <c r="H3528" s="193"/>
    </row>
    <row r="3529" ht="13.5" customHeight="1">
      <c r="A3529" s="193"/>
      <c r="B3529" s="251">
        <v>3517.0</v>
      </c>
      <c r="C3529" s="251">
        <f t="shared" si="1"/>
        <v>2.098852767</v>
      </c>
      <c r="D3529" s="251">
        <f t="shared" si="2"/>
        <v>1.273334888</v>
      </c>
      <c r="E3529" s="193"/>
      <c r="F3529" s="193"/>
      <c r="G3529" s="193"/>
      <c r="H3529" s="193"/>
    </row>
    <row r="3530" ht="13.5" customHeight="1">
      <c r="A3530" s="193"/>
      <c r="B3530" s="251">
        <v>3518.0</v>
      </c>
      <c r="C3530" s="251">
        <f t="shared" si="1"/>
        <v>2.099527845</v>
      </c>
      <c r="D3530" s="251">
        <f t="shared" si="2"/>
        <v>1.273433857</v>
      </c>
      <c r="E3530" s="193"/>
      <c r="F3530" s="193"/>
      <c r="G3530" s="193"/>
      <c r="H3530" s="193"/>
    </row>
    <row r="3531" ht="13.5" customHeight="1">
      <c r="A3531" s="193"/>
      <c r="B3531" s="251">
        <v>3519.0</v>
      </c>
      <c r="C3531" s="251">
        <f t="shared" si="1"/>
        <v>2.100202975</v>
      </c>
      <c r="D3531" s="251">
        <f t="shared" si="2"/>
        <v>1.273532841</v>
      </c>
      <c r="E3531" s="193"/>
      <c r="F3531" s="193"/>
      <c r="G3531" s="193"/>
      <c r="H3531" s="193"/>
    </row>
    <row r="3532" ht="13.5" customHeight="1">
      <c r="A3532" s="193"/>
      <c r="B3532" s="251">
        <v>3520.0</v>
      </c>
      <c r="C3532" s="251">
        <f t="shared" si="1"/>
        <v>2.100878158</v>
      </c>
      <c r="D3532" s="251">
        <f t="shared" si="2"/>
        <v>1.273631841</v>
      </c>
      <c r="E3532" s="193"/>
      <c r="F3532" s="193"/>
      <c r="G3532" s="193"/>
      <c r="H3532" s="193"/>
    </row>
    <row r="3533" ht="13.5" customHeight="1">
      <c r="A3533" s="193"/>
      <c r="B3533" s="251">
        <v>3521.0</v>
      </c>
      <c r="C3533" s="251">
        <f t="shared" si="1"/>
        <v>2.101553393</v>
      </c>
      <c r="D3533" s="251">
        <f t="shared" si="2"/>
        <v>1.273730856</v>
      </c>
      <c r="E3533" s="193"/>
      <c r="F3533" s="193"/>
      <c r="G3533" s="193"/>
      <c r="H3533" s="193"/>
    </row>
    <row r="3534" ht="13.5" customHeight="1">
      <c r="A3534" s="193"/>
      <c r="B3534" s="251">
        <v>3522.0</v>
      </c>
      <c r="C3534" s="251">
        <f t="shared" si="1"/>
        <v>2.102228681</v>
      </c>
      <c r="D3534" s="251">
        <f t="shared" si="2"/>
        <v>1.273829886</v>
      </c>
      <c r="E3534" s="193"/>
      <c r="F3534" s="193"/>
      <c r="G3534" s="193"/>
      <c r="H3534" s="193"/>
    </row>
    <row r="3535" ht="13.5" customHeight="1">
      <c r="A3535" s="193"/>
      <c r="B3535" s="251">
        <v>3523.0</v>
      </c>
      <c r="C3535" s="251">
        <f t="shared" si="1"/>
        <v>2.102904021</v>
      </c>
      <c r="D3535" s="251">
        <f t="shared" si="2"/>
        <v>1.273928932</v>
      </c>
      <c r="E3535" s="193"/>
      <c r="F3535" s="193"/>
      <c r="G3535" s="193"/>
      <c r="H3535" s="193"/>
    </row>
    <row r="3536" ht="13.5" customHeight="1">
      <c r="A3536" s="193"/>
      <c r="B3536" s="251">
        <v>3524.0</v>
      </c>
      <c r="C3536" s="251">
        <f t="shared" si="1"/>
        <v>2.103579414</v>
      </c>
      <c r="D3536" s="251">
        <f t="shared" si="2"/>
        <v>1.274027994</v>
      </c>
      <c r="E3536" s="193"/>
      <c r="F3536" s="193"/>
      <c r="G3536" s="193"/>
      <c r="H3536" s="193"/>
    </row>
    <row r="3537" ht="13.5" customHeight="1">
      <c r="A3537" s="193"/>
      <c r="B3537" s="251">
        <v>3525.0</v>
      </c>
      <c r="C3537" s="251">
        <f t="shared" si="1"/>
        <v>2.10425486</v>
      </c>
      <c r="D3537" s="251">
        <f t="shared" si="2"/>
        <v>1.274127071</v>
      </c>
      <c r="E3537" s="193"/>
      <c r="F3537" s="193"/>
      <c r="G3537" s="193"/>
      <c r="H3537" s="193"/>
    </row>
    <row r="3538" ht="13.5" customHeight="1">
      <c r="A3538" s="193"/>
      <c r="B3538" s="251">
        <v>3526.0</v>
      </c>
      <c r="C3538" s="251">
        <f t="shared" si="1"/>
        <v>2.104930357</v>
      </c>
      <c r="D3538" s="251">
        <f t="shared" si="2"/>
        <v>1.274226163</v>
      </c>
      <c r="E3538" s="193"/>
      <c r="F3538" s="193"/>
      <c r="G3538" s="193"/>
      <c r="H3538" s="193"/>
    </row>
    <row r="3539" ht="13.5" customHeight="1">
      <c r="A3539" s="193"/>
      <c r="B3539" s="251">
        <v>3527.0</v>
      </c>
      <c r="C3539" s="251">
        <f t="shared" si="1"/>
        <v>2.105605908</v>
      </c>
      <c r="D3539" s="251">
        <f t="shared" si="2"/>
        <v>1.27432527</v>
      </c>
      <c r="E3539" s="193"/>
      <c r="F3539" s="193"/>
      <c r="G3539" s="193"/>
      <c r="H3539" s="193"/>
    </row>
    <row r="3540" ht="13.5" customHeight="1">
      <c r="A3540" s="193"/>
      <c r="B3540" s="251">
        <v>3528.0</v>
      </c>
      <c r="C3540" s="251">
        <f t="shared" si="1"/>
        <v>2.106281511</v>
      </c>
      <c r="D3540" s="251">
        <f t="shared" si="2"/>
        <v>1.274424393</v>
      </c>
      <c r="E3540" s="193"/>
      <c r="F3540" s="193"/>
      <c r="G3540" s="193"/>
      <c r="H3540" s="193"/>
    </row>
    <row r="3541" ht="13.5" customHeight="1">
      <c r="A3541" s="193"/>
      <c r="B3541" s="251">
        <v>3529.0</v>
      </c>
      <c r="C3541" s="251">
        <f t="shared" si="1"/>
        <v>2.106957166</v>
      </c>
      <c r="D3541" s="251">
        <f t="shared" si="2"/>
        <v>1.274523532</v>
      </c>
      <c r="E3541" s="193"/>
      <c r="F3541" s="193"/>
      <c r="G3541" s="193"/>
      <c r="H3541" s="193"/>
    </row>
    <row r="3542" ht="13.5" customHeight="1">
      <c r="A3542" s="193"/>
      <c r="B3542" s="251">
        <v>3530.0</v>
      </c>
      <c r="C3542" s="251">
        <f t="shared" si="1"/>
        <v>2.107632874</v>
      </c>
      <c r="D3542" s="251">
        <f t="shared" si="2"/>
        <v>1.274622686</v>
      </c>
      <c r="E3542" s="193"/>
      <c r="F3542" s="193"/>
      <c r="G3542" s="193"/>
      <c r="H3542" s="193"/>
    </row>
    <row r="3543" ht="13.5" customHeight="1">
      <c r="A3543" s="193"/>
      <c r="B3543" s="251">
        <v>3531.0</v>
      </c>
      <c r="C3543" s="251">
        <f t="shared" si="1"/>
        <v>2.108308635</v>
      </c>
      <c r="D3543" s="251">
        <f t="shared" si="2"/>
        <v>1.274721855</v>
      </c>
      <c r="E3543" s="193"/>
      <c r="F3543" s="193"/>
      <c r="G3543" s="193"/>
      <c r="H3543" s="193"/>
    </row>
    <row r="3544" ht="13.5" customHeight="1">
      <c r="A3544" s="193"/>
      <c r="B3544" s="251">
        <v>3532.0</v>
      </c>
      <c r="C3544" s="251">
        <f t="shared" si="1"/>
        <v>2.108984448</v>
      </c>
      <c r="D3544" s="251">
        <f t="shared" si="2"/>
        <v>1.27482104</v>
      </c>
      <c r="E3544" s="193"/>
      <c r="F3544" s="193"/>
      <c r="G3544" s="193"/>
      <c r="H3544" s="193"/>
    </row>
    <row r="3545" ht="13.5" customHeight="1">
      <c r="A3545" s="193"/>
      <c r="B3545" s="251">
        <v>3533.0</v>
      </c>
      <c r="C3545" s="251">
        <f t="shared" si="1"/>
        <v>2.109660314</v>
      </c>
      <c r="D3545" s="251">
        <f t="shared" si="2"/>
        <v>1.27492024</v>
      </c>
      <c r="E3545" s="193"/>
      <c r="F3545" s="193"/>
      <c r="G3545" s="193"/>
      <c r="H3545" s="193"/>
    </row>
    <row r="3546" ht="13.5" customHeight="1">
      <c r="A3546" s="193"/>
      <c r="B3546" s="251">
        <v>3534.0</v>
      </c>
      <c r="C3546" s="251">
        <f t="shared" si="1"/>
        <v>2.110336233</v>
      </c>
      <c r="D3546" s="251">
        <f t="shared" si="2"/>
        <v>1.275019455</v>
      </c>
      <c r="E3546" s="193"/>
      <c r="F3546" s="193"/>
      <c r="G3546" s="193"/>
      <c r="H3546" s="193"/>
    </row>
    <row r="3547" ht="13.5" customHeight="1">
      <c r="A3547" s="193"/>
      <c r="B3547" s="251">
        <v>3535.0</v>
      </c>
      <c r="C3547" s="251">
        <f t="shared" si="1"/>
        <v>2.111012204</v>
      </c>
      <c r="D3547" s="251">
        <f t="shared" si="2"/>
        <v>1.275118686</v>
      </c>
      <c r="E3547" s="193"/>
      <c r="F3547" s="193"/>
      <c r="G3547" s="193"/>
      <c r="H3547" s="193"/>
    </row>
    <row r="3548" ht="13.5" customHeight="1">
      <c r="A3548" s="193"/>
      <c r="B3548" s="251">
        <v>3536.0</v>
      </c>
      <c r="C3548" s="251">
        <f t="shared" si="1"/>
        <v>2.111688227</v>
      </c>
      <c r="D3548" s="251">
        <f t="shared" si="2"/>
        <v>1.275217933</v>
      </c>
      <c r="E3548" s="193"/>
      <c r="F3548" s="193"/>
      <c r="G3548" s="193"/>
      <c r="H3548" s="193"/>
    </row>
    <row r="3549" ht="13.5" customHeight="1">
      <c r="A3549" s="193"/>
      <c r="B3549" s="251">
        <v>3537.0</v>
      </c>
      <c r="C3549" s="251">
        <f t="shared" si="1"/>
        <v>2.112364303</v>
      </c>
      <c r="D3549" s="251">
        <f t="shared" si="2"/>
        <v>1.275317195</v>
      </c>
      <c r="E3549" s="193"/>
      <c r="F3549" s="193"/>
      <c r="G3549" s="193"/>
      <c r="H3549" s="193"/>
    </row>
    <row r="3550" ht="13.5" customHeight="1">
      <c r="A3550" s="193"/>
      <c r="B3550" s="251">
        <v>3538.0</v>
      </c>
      <c r="C3550" s="251">
        <f t="shared" si="1"/>
        <v>2.113040432</v>
      </c>
      <c r="D3550" s="251">
        <f t="shared" si="2"/>
        <v>1.275416472</v>
      </c>
      <c r="E3550" s="193"/>
      <c r="F3550" s="193"/>
      <c r="G3550" s="193"/>
      <c r="H3550" s="193"/>
    </row>
    <row r="3551" ht="13.5" customHeight="1">
      <c r="A3551" s="193"/>
      <c r="B3551" s="251">
        <v>3539.0</v>
      </c>
      <c r="C3551" s="251">
        <f t="shared" si="1"/>
        <v>2.113716614</v>
      </c>
      <c r="D3551" s="251">
        <f t="shared" si="2"/>
        <v>1.275515765</v>
      </c>
      <c r="E3551" s="193"/>
      <c r="F3551" s="193"/>
      <c r="G3551" s="193"/>
      <c r="H3551" s="193"/>
    </row>
    <row r="3552" ht="13.5" customHeight="1">
      <c r="A3552" s="193"/>
      <c r="B3552" s="251">
        <v>3540.0</v>
      </c>
      <c r="C3552" s="251">
        <f t="shared" si="1"/>
        <v>2.114392848</v>
      </c>
      <c r="D3552" s="251">
        <f t="shared" si="2"/>
        <v>1.275615073</v>
      </c>
      <c r="E3552" s="193"/>
      <c r="F3552" s="193"/>
      <c r="G3552" s="193"/>
      <c r="H3552" s="193"/>
    </row>
    <row r="3553" ht="13.5" customHeight="1">
      <c r="A3553" s="193"/>
      <c r="B3553" s="251">
        <v>3541.0</v>
      </c>
      <c r="C3553" s="251">
        <f t="shared" si="1"/>
        <v>2.115069135</v>
      </c>
      <c r="D3553" s="251">
        <f t="shared" si="2"/>
        <v>1.275714397</v>
      </c>
      <c r="E3553" s="193"/>
      <c r="F3553" s="193"/>
      <c r="G3553" s="193"/>
      <c r="H3553" s="193"/>
    </row>
    <row r="3554" ht="13.5" customHeight="1">
      <c r="A3554" s="193"/>
      <c r="B3554" s="251">
        <v>3542.0</v>
      </c>
      <c r="C3554" s="251">
        <f t="shared" si="1"/>
        <v>2.115745474</v>
      </c>
      <c r="D3554" s="251">
        <f t="shared" si="2"/>
        <v>1.275813736</v>
      </c>
      <c r="E3554" s="193"/>
      <c r="F3554" s="193"/>
      <c r="G3554" s="193"/>
      <c r="H3554" s="193"/>
    </row>
    <row r="3555" ht="13.5" customHeight="1">
      <c r="A3555" s="193"/>
      <c r="B3555" s="251">
        <v>3543.0</v>
      </c>
      <c r="C3555" s="251">
        <f t="shared" si="1"/>
        <v>2.116421866</v>
      </c>
      <c r="D3555" s="251">
        <f t="shared" si="2"/>
        <v>1.275913091</v>
      </c>
      <c r="E3555" s="193"/>
      <c r="F3555" s="193"/>
      <c r="G3555" s="193"/>
      <c r="H3555" s="193"/>
    </row>
    <row r="3556" ht="13.5" customHeight="1">
      <c r="A3556" s="193"/>
      <c r="B3556" s="251">
        <v>3544.0</v>
      </c>
      <c r="C3556" s="251">
        <f t="shared" si="1"/>
        <v>2.117098311</v>
      </c>
      <c r="D3556" s="251">
        <f t="shared" si="2"/>
        <v>1.276012461</v>
      </c>
      <c r="E3556" s="193"/>
      <c r="F3556" s="193"/>
      <c r="G3556" s="193"/>
      <c r="H3556" s="193"/>
    </row>
    <row r="3557" ht="13.5" customHeight="1">
      <c r="A3557" s="193"/>
      <c r="B3557" s="251">
        <v>3545.0</v>
      </c>
      <c r="C3557" s="251">
        <f t="shared" si="1"/>
        <v>2.117774809</v>
      </c>
      <c r="D3557" s="251">
        <f t="shared" si="2"/>
        <v>1.276111847</v>
      </c>
      <c r="E3557" s="193"/>
      <c r="F3557" s="193"/>
      <c r="G3557" s="193"/>
      <c r="H3557" s="193"/>
    </row>
    <row r="3558" ht="13.5" customHeight="1">
      <c r="A3558" s="193"/>
      <c r="B3558" s="251">
        <v>3546.0</v>
      </c>
      <c r="C3558" s="251">
        <f t="shared" si="1"/>
        <v>2.118451359</v>
      </c>
      <c r="D3558" s="251">
        <f t="shared" si="2"/>
        <v>1.276211248</v>
      </c>
      <c r="E3558" s="193"/>
      <c r="F3558" s="193"/>
      <c r="G3558" s="193"/>
      <c r="H3558" s="193"/>
    </row>
    <row r="3559" ht="13.5" customHeight="1">
      <c r="A3559" s="193"/>
      <c r="B3559" s="251">
        <v>3547.0</v>
      </c>
      <c r="C3559" s="251">
        <f t="shared" si="1"/>
        <v>2.119127962</v>
      </c>
      <c r="D3559" s="251">
        <f t="shared" si="2"/>
        <v>1.276310664</v>
      </c>
      <c r="E3559" s="193"/>
      <c r="F3559" s="193"/>
      <c r="G3559" s="193"/>
      <c r="H3559" s="193"/>
    </row>
    <row r="3560" ht="13.5" customHeight="1">
      <c r="A3560" s="193"/>
      <c r="B3560" s="251">
        <v>3548.0</v>
      </c>
      <c r="C3560" s="251">
        <f t="shared" si="1"/>
        <v>2.119804617</v>
      </c>
      <c r="D3560" s="251">
        <f t="shared" si="2"/>
        <v>1.276410097</v>
      </c>
      <c r="E3560" s="193"/>
      <c r="F3560" s="193"/>
      <c r="G3560" s="193"/>
      <c r="H3560" s="193"/>
    </row>
    <row r="3561" ht="13.5" customHeight="1">
      <c r="A3561" s="193"/>
      <c r="B3561" s="251">
        <v>3549.0</v>
      </c>
      <c r="C3561" s="251">
        <f t="shared" si="1"/>
        <v>2.120481326</v>
      </c>
      <c r="D3561" s="251">
        <f t="shared" si="2"/>
        <v>1.276509544</v>
      </c>
      <c r="E3561" s="193"/>
      <c r="F3561" s="193"/>
      <c r="G3561" s="193"/>
      <c r="H3561" s="193"/>
    </row>
    <row r="3562" ht="13.5" customHeight="1">
      <c r="A3562" s="193"/>
      <c r="B3562" s="251">
        <v>3550.0</v>
      </c>
      <c r="C3562" s="251">
        <f t="shared" si="1"/>
        <v>2.121158087</v>
      </c>
      <c r="D3562" s="251">
        <f t="shared" si="2"/>
        <v>1.276609007</v>
      </c>
      <c r="E3562" s="193"/>
      <c r="F3562" s="193"/>
      <c r="G3562" s="193"/>
      <c r="H3562" s="193"/>
    </row>
    <row r="3563" ht="13.5" customHeight="1">
      <c r="A3563" s="193"/>
      <c r="B3563" s="251">
        <v>3551.0</v>
      </c>
      <c r="C3563" s="251">
        <f t="shared" si="1"/>
        <v>2.121834901</v>
      </c>
      <c r="D3563" s="251">
        <f t="shared" si="2"/>
        <v>1.276708486</v>
      </c>
      <c r="E3563" s="193"/>
      <c r="F3563" s="193"/>
      <c r="G3563" s="193"/>
      <c r="H3563" s="193"/>
    </row>
    <row r="3564" ht="13.5" customHeight="1">
      <c r="A3564" s="193"/>
      <c r="B3564" s="251">
        <v>3552.0</v>
      </c>
      <c r="C3564" s="251">
        <f t="shared" si="1"/>
        <v>2.122511767</v>
      </c>
      <c r="D3564" s="251">
        <f t="shared" si="2"/>
        <v>1.27680798</v>
      </c>
      <c r="E3564" s="193"/>
      <c r="F3564" s="193"/>
      <c r="G3564" s="193"/>
      <c r="H3564" s="193"/>
    </row>
    <row r="3565" ht="13.5" customHeight="1">
      <c r="A3565" s="193"/>
      <c r="B3565" s="251">
        <v>3553.0</v>
      </c>
      <c r="C3565" s="251">
        <f t="shared" si="1"/>
        <v>2.123188686</v>
      </c>
      <c r="D3565" s="251">
        <f t="shared" si="2"/>
        <v>1.27690749</v>
      </c>
      <c r="E3565" s="193"/>
      <c r="F3565" s="193"/>
      <c r="G3565" s="193"/>
      <c r="H3565" s="193"/>
    </row>
    <row r="3566" ht="13.5" customHeight="1">
      <c r="A3566" s="193"/>
      <c r="B3566" s="251">
        <v>3554.0</v>
      </c>
      <c r="C3566" s="251">
        <f t="shared" si="1"/>
        <v>2.123865658</v>
      </c>
      <c r="D3566" s="251">
        <f t="shared" si="2"/>
        <v>1.277007015</v>
      </c>
      <c r="E3566" s="193"/>
      <c r="F3566" s="193"/>
      <c r="G3566" s="193"/>
      <c r="H3566" s="193"/>
    </row>
    <row r="3567" ht="13.5" customHeight="1">
      <c r="A3567" s="193"/>
      <c r="B3567" s="251">
        <v>3555.0</v>
      </c>
      <c r="C3567" s="251">
        <f t="shared" si="1"/>
        <v>2.124542683</v>
      </c>
      <c r="D3567" s="251">
        <f t="shared" si="2"/>
        <v>1.277106555</v>
      </c>
      <c r="E3567" s="193"/>
      <c r="F3567" s="193"/>
      <c r="G3567" s="193"/>
      <c r="H3567" s="193"/>
    </row>
    <row r="3568" ht="13.5" customHeight="1">
      <c r="A3568" s="193"/>
      <c r="B3568" s="251">
        <v>3556.0</v>
      </c>
      <c r="C3568" s="251">
        <f t="shared" si="1"/>
        <v>2.125219761</v>
      </c>
      <c r="D3568" s="251">
        <f t="shared" si="2"/>
        <v>1.277206112</v>
      </c>
      <c r="E3568" s="193"/>
      <c r="F3568" s="193"/>
      <c r="G3568" s="193"/>
      <c r="H3568" s="193"/>
    </row>
    <row r="3569" ht="13.5" customHeight="1">
      <c r="A3569" s="193"/>
      <c r="B3569" s="251">
        <v>3557.0</v>
      </c>
      <c r="C3569" s="251">
        <f t="shared" si="1"/>
        <v>2.125896891</v>
      </c>
      <c r="D3569" s="251">
        <f t="shared" si="2"/>
        <v>1.277305683</v>
      </c>
      <c r="E3569" s="193"/>
      <c r="F3569" s="193"/>
      <c r="G3569" s="193"/>
      <c r="H3569" s="193"/>
    </row>
    <row r="3570" ht="13.5" customHeight="1">
      <c r="A3570" s="193"/>
      <c r="B3570" s="251">
        <v>3558.0</v>
      </c>
      <c r="C3570" s="251">
        <f t="shared" si="1"/>
        <v>2.126574074</v>
      </c>
      <c r="D3570" s="251">
        <f t="shared" si="2"/>
        <v>1.277405271</v>
      </c>
      <c r="E3570" s="193"/>
      <c r="F3570" s="193"/>
      <c r="G3570" s="193"/>
      <c r="H3570" s="193"/>
    </row>
    <row r="3571" ht="13.5" customHeight="1">
      <c r="A3571" s="193"/>
      <c r="B3571" s="251">
        <v>3559.0</v>
      </c>
      <c r="C3571" s="251">
        <f t="shared" si="1"/>
        <v>2.12725131</v>
      </c>
      <c r="D3571" s="251">
        <f t="shared" si="2"/>
        <v>1.277504873</v>
      </c>
      <c r="E3571" s="193"/>
      <c r="F3571" s="193"/>
      <c r="G3571" s="193"/>
      <c r="H3571" s="193"/>
    </row>
    <row r="3572" ht="13.5" customHeight="1">
      <c r="A3572" s="193"/>
      <c r="B3572" s="251">
        <v>3560.0</v>
      </c>
      <c r="C3572" s="251">
        <f t="shared" si="1"/>
        <v>2.127928599</v>
      </c>
      <c r="D3572" s="251">
        <f t="shared" si="2"/>
        <v>1.277604492</v>
      </c>
      <c r="E3572" s="193"/>
      <c r="F3572" s="193"/>
      <c r="G3572" s="193"/>
      <c r="H3572" s="193"/>
    </row>
    <row r="3573" ht="13.5" customHeight="1">
      <c r="A3573" s="193"/>
      <c r="B3573" s="251">
        <v>3561.0</v>
      </c>
      <c r="C3573" s="251">
        <f t="shared" si="1"/>
        <v>2.128605941</v>
      </c>
      <c r="D3573" s="251">
        <f t="shared" si="2"/>
        <v>1.277704125</v>
      </c>
      <c r="E3573" s="193"/>
      <c r="F3573" s="193"/>
      <c r="G3573" s="193"/>
      <c r="H3573" s="193"/>
    </row>
    <row r="3574" ht="13.5" customHeight="1">
      <c r="A3574" s="193"/>
      <c r="B3574" s="251">
        <v>3562.0</v>
      </c>
      <c r="C3574" s="251">
        <f t="shared" si="1"/>
        <v>2.129283335</v>
      </c>
      <c r="D3574" s="251">
        <f t="shared" si="2"/>
        <v>1.277803775</v>
      </c>
      <c r="E3574" s="193"/>
      <c r="F3574" s="193"/>
      <c r="G3574" s="193"/>
      <c r="H3574" s="193"/>
    </row>
    <row r="3575" ht="13.5" customHeight="1">
      <c r="A3575" s="193"/>
      <c r="B3575" s="251">
        <v>3563.0</v>
      </c>
      <c r="C3575" s="251">
        <f t="shared" si="1"/>
        <v>2.129960782</v>
      </c>
      <c r="D3575" s="251">
        <f t="shared" si="2"/>
        <v>1.27790344</v>
      </c>
      <c r="E3575" s="193"/>
      <c r="F3575" s="193"/>
      <c r="G3575" s="193"/>
      <c r="H3575" s="193"/>
    </row>
    <row r="3576" ht="13.5" customHeight="1">
      <c r="A3576" s="193"/>
      <c r="B3576" s="251">
        <v>3564.0</v>
      </c>
      <c r="C3576" s="251">
        <f t="shared" si="1"/>
        <v>2.130638282</v>
      </c>
      <c r="D3576" s="251">
        <f t="shared" si="2"/>
        <v>1.27800312</v>
      </c>
      <c r="E3576" s="193"/>
      <c r="F3576" s="193"/>
      <c r="G3576" s="193"/>
      <c r="H3576" s="193"/>
    </row>
    <row r="3577" ht="13.5" customHeight="1">
      <c r="A3577" s="193"/>
      <c r="B3577" s="251">
        <v>3565.0</v>
      </c>
      <c r="C3577" s="251">
        <f t="shared" si="1"/>
        <v>2.131315835</v>
      </c>
      <c r="D3577" s="251">
        <f t="shared" si="2"/>
        <v>1.278102816</v>
      </c>
      <c r="E3577" s="193"/>
      <c r="F3577" s="193"/>
      <c r="G3577" s="193"/>
      <c r="H3577" s="193"/>
    </row>
    <row r="3578" ht="13.5" customHeight="1">
      <c r="A3578" s="193"/>
      <c r="B3578" s="251">
        <v>3566.0</v>
      </c>
      <c r="C3578" s="251">
        <f t="shared" si="1"/>
        <v>2.131993441</v>
      </c>
      <c r="D3578" s="251">
        <f t="shared" si="2"/>
        <v>1.278202528</v>
      </c>
      <c r="E3578" s="193"/>
      <c r="F3578" s="193"/>
      <c r="G3578" s="193"/>
      <c r="H3578" s="193"/>
    </row>
    <row r="3579" ht="13.5" customHeight="1">
      <c r="A3579" s="193"/>
      <c r="B3579" s="251">
        <v>3567.0</v>
      </c>
      <c r="C3579" s="251">
        <f t="shared" si="1"/>
        <v>2.1326711</v>
      </c>
      <c r="D3579" s="251">
        <f t="shared" si="2"/>
        <v>1.278302255</v>
      </c>
      <c r="E3579" s="193"/>
      <c r="F3579" s="193"/>
      <c r="G3579" s="193"/>
      <c r="H3579" s="193"/>
    </row>
    <row r="3580" ht="13.5" customHeight="1">
      <c r="A3580" s="193"/>
      <c r="B3580" s="251">
        <v>3568.0</v>
      </c>
      <c r="C3580" s="251">
        <f t="shared" si="1"/>
        <v>2.133348811</v>
      </c>
      <c r="D3580" s="251">
        <f t="shared" si="2"/>
        <v>1.278401998</v>
      </c>
      <c r="E3580" s="193"/>
      <c r="F3580" s="193"/>
      <c r="G3580" s="193"/>
      <c r="H3580" s="193"/>
    </row>
    <row r="3581" ht="13.5" customHeight="1">
      <c r="A3581" s="193"/>
      <c r="B3581" s="251">
        <v>3569.0</v>
      </c>
      <c r="C3581" s="251">
        <f t="shared" si="1"/>
        <v>2.134026576</v>
      </c>
      <c r="D3581" s="251">
        <f t="shared" si="2"/>
        <v>1.278501756</v>
      </c>
      <c r="E3581" s="193"/>
      <c r="F3581" s="193"/>
      <c r="G3581" s="193"/>
      <c r="H3581" s="193"/>
    </row>
    <row r="3582" ht="13.5" customHeight="1">
      <c r="A3582" s="193"/>
      <c r="B3582" s="251">
        <v>3570.0</v>
      </c>
      <c r="C3582" s="251">
        <f t="shared" si="1"/>
        <v>2.134704393</v>
      </c>
      <c r="D3582" s="251">
        <f t="shared" si="2"/>
        <v>1.27860153</v>
      </c>
      <c r="E3582" s="193"/>
      <c r="F3582" s="193"/>
      <c r="G3582" s="193"/>
      <c r="H3582" s="193"/>
    </row>
    <row r="3583" ht="13.5" customHeight="1">
      <c r="A3583" s="193"/>
      <c r="B3583" s="251">
        <v>3571.0</v>
      </c>
      <c r="C3583" s="251">
        <f t="shared" si="1"/>
        <v>2.135382263</v>
      </c>
      <c r="D3583" s="251">
        <f t="shared" si="2"/>
        <v>1.278701319</v>
      </c>
      <c r="E3583" s="193"/>
      <c r="F3583" s="193"/>
      <c r="G3583" s="193"/>
      <c r="H3583" s="193"/>
    </row>
    <row r="3584" ht="13.5" customHeight="1">
      <c r="A3584" s="193"/>
      <c r="B3584" s="251">
        <v>3572.0</v>
      </c>
      <c r="C3584" s="251">
        <f t="shared" si="1"/>
        <v>2.136060186</v>
      </c>
      <c r="D3584" s="251">
        <f t="shared" si="2"/>
        <v>1.278801124</v>
      </c>
      <c r="E3584" s="193"/>
      <c r="F3584" s="193"/>
      <c r="G3584" s="193"/>
      <c r="H3584" s="193"/>
    </row>
    <row r="3585" ht="13.5" customHeight="1">
      <c r="A3585" s="193"/>
      <c r="B3585" s="251">
        <v>3573.0</v>
      </c>
      <c r="C3585" s="251">
        <f t="shared" si="1"/>
        <v>2.136738162</v>
      </c>
      <c r="D3585" s="251">
        <f t="shared" si="2"/>
        <v>1.278900945</v>
      </c>
      <c r="E3585" s="193"/>
      <c r="F3585" s="193"/>
      <c r="G3585" s="193"/>
      <c r="H3585" s="193"/>
    </row>
    <row r="3586" ht="13.5" customHeight="1">
      <c r="A3586" s="193"/>
      <c r="B3586" s="251">
        <v>3574.0</v>
      </c>
      <c r="C3586" s="251">
        <f t="shared" si="1"/>
        <v>2.137416191</v>
      </c>
      <c r="D3586" s="251">
        <f t="shared" si="2"/>
        <v>1.279000781</v>
      </c>
      <c r="E3586" s="193"/>
      <c r="F3586" s="193"/>
      <c r="G3586" s="193"/>
      <c r="H3586" s="193"/>
    </row>
    <row r="3587" ht="13.5" customHeight="1">
      <c r="A3587" s="193"/>
      <c r="B3587" s="251">
        <v>3575.0</v>
      </c>
      <c r="C3587" s="251">
        <f t="shared" si="1"/>
        <v>2.138094273</v>
      </c>
      <c r="D3587" s="251">
        <f t="shared" si="2"/>
        <v>1.279100632</v>
      </c>
      <c r="E3587" s="193"/>
      <c r="F3587" s="193"/>
      <c r="G3587" s="193"/>
      <c r="H3587" s="193"/>
    </row>
    <row r="3588" ht="13.5" customHeight="1">
      <c r="A3588" s="193"/>
      <c r="B3588" s="251">
        <v>3576.0</v>
      </c>
      <c r="C3588" s="251">
        <f t="shared" si="1"/>
        <v>2.138772408</v>
      </c>
      <c r="D3588" s="251">
        <f t="shared" si="2"/>
        <v>1.2792005</v>
      </c>
      <c r="E3588" s="193"/>
      <c r="F3588" s="193"/>
      <c r="G3588" s="193"/>
      <c r="H3588" s="193"/>
    </row>
    <row r="3589" ht="13.5" customHeight="1">
      <c r="A3589" s="193"/>
      <c r="B3589" s="251">
        <v>3577.0</v>
      </c>
      <c r="C3589" s="251">
        <f t="shared" si="1"/>
        <v>2.139450595</v>
      </c>
      <c r="D3589" s="251">
        <f t="shared" si="2"/>
        <v>1.279300383</v>
      </c>
      <c r="E3589" s="193"/>
      <c r="F3589" s="193"/>
      <c r="G3589" s="193"/>
      <c r="H3589" s="193"/>
    </row>
    <row r="3590" ht="13.5" customHeight="1">
      <c r="A3590" s="193"/>
      <c r="B3590" s="251">
        <v>3578.0</v>
      </c>
      <c r="C3590" s="251">
        <f t="shared" si="1"/>
        <v>2.140128836</v>
      </c>
      <c r="D3590" s="251">
        <f t="shared" si="2"/>
        <v>1.279400281</v>
      </c>
      <c r="E3590" s="193"/>
      <c r="F3590" s="193"/>
      <c r="G3590" s="193"/>
      <c r="H3590" s="193"/>
    </row>
    <row r="3591" ht="13.5" customHeight="1">
      <c r="A3591" s="193"/>
      <c r="B3591" s="251">
        <v>3579.0</v>
      </c>
      <c r="C3591" s="251">
        <f t="shared" si="1"/>
        <v>2.14080713</v>
      </c>
      <c r="D3591" s="251">
        <f t="shared" si="2"/>
        <v>1.279500195</v>
      </c>
      <c r="E3591" s="193"/>
      <c r="F3591" s="193"/>
      <c r="G3591" s="193"/>
      <c r="H3591" s="193"/>
    </row>
    <row r="3592" ht="13.5" customHeight="1">
      <c r="A3592" s="193"/>
      <c r="B3592" s="251">
        <v>3580.0</v>
      </c>
      <c r="C3592" s="251">
        <f t="shared" si="1"/>
        <v>2.141485476</v>
      </c>
      <c r="D3592" s="251">
        <f t="shared" si="2"/>
        <v>1.279600125</v>
      </c>
      <c r="E3592" s="193"/>
      <c r="F3592" s="193"/>
      <c r="G3592" s="193"/>
      <c r="H3592" s="193"/>
    </row>
    <row r="3593" ht="13.5" customHeight="1">
      <c r="A3593" s="193"/>
      <c r="B3593" s="251">
        <v>3581.0</v>
      </c>
      <c r="C3593" s="251">
        <f t="shared" si="1"/>
        <v>2.142163876</v>
      </c>
      <c r="D3593" s="251">
        <f t="shared" si="2"/>
        <v>1.27970007</v>
      </c>
      <c r="E3593" s="193"/>
      <c r="F3593" s="193"/>
      <c r="G3593" s="193"/>
      <c r="H3593" s="193"/>
    </row>
    <row r="3594" ht="13.5" customHeight="1">
      <c r="A3594" s="193"/>
      <c r="B3594" s="251">
        <v>3582.0</v>
      </c>
      <c r="C3594" s="251">
        <f t="shared" si="1"/>
        <v>2.142842329</v>
      </c>
      <c r="D3594" s="251">
        <f t="shared" si="2"/>
        <v>1.279800031</v>
      </c>
      <c r="E3594" s="193"/>
      <c r="F3594" s="193"/>
      <c r="G3594" s="193"/>
      <c r="H3594" s="193"/>
    </row>
    <row r="3595" ht="13.5" customHeight="1">
      <c r="A3595" s="193"/>
      <c r="B3595" s="251">
        <v>3583.0</v>
      </c>
      <c r="C3595" s="251">
        <f t="shared" si="1"/>
        <v>2.143520834</v>
      </c>
      <c r="D3595" s="251">
        <f t="shared" si="2"/>
        <v>1.279900008</v>
      </c>
      <c r="E3595" s="193"/>
      <c r="F3595" s="193"/>
      <c r="G3595" s="193"/>
      <c r="H3595" s="193"/>
    </row>
    <row r="3596" ht="13.5" customHeight="1">
      <c r="A3596" s="193"/>
      <c r="B3596" s="251">
        <v>3584.0</v>
      </c>
      <c r="C3596" s="251">
        <f t="shared" si="1"/>
        <v>2.144199393</v>
      </c>
      <c r="D3596" s="251">
        <f t="shared" si="2"/>
        <v>1.28</v>
      </c>
      <c r="E3596" s="193"/>
      <c r="F3596" s="193"/>
      <c r="G3596" s="193"/>
      <c r="H3596" s="193"/>
    </row>
    <row r="3597" ht="13.5" customHeight="1">
      <c r="A3597" s="193"/>
      <c r="B3597" s="251">
        <v>3585.0</v>
      </c>
      <c r="C3597" s="251">
        <f t="shared" si="1"/>
        <v>2.144878005</v>
      </c>
      <c r="D3597" s="251">
        <f t="shared" si="2"/>
        <v>1.280100008</v>
      </c>
      <c r="E3597" s="193"/>
      <c r="F3597" s="193"/>
      <c r="G3597" s="193"/>
      <c r="H3597" s="193"/>
    </row>
    <row r="3598" ht="13.5" customHeight="1">
      <c r="A3598" s="193"/>
      <c r="B3598" s="251">
        <v>3586.0</v>
      </c>
      <c r="C3598" s="251">
        <f t="shared" si="1"/>
        <v>2.145556669</v>
      </c>
      <c r="D3598" s="251">
        <f t="shared" si="2"/>
        <v>1.280200031</v>
      </c>
      <c r="E3598" s="193"/>
      <c r="F3598" s="193"/>
      <c r="G3598" s="193"/>
      <c r="H3598" s="193"/>
    </row>
    <row r="3599" ht="13.5" customHeight="1">
      <c r="A3599" s="193"/>
      <c r="B3599" s="251">
        <v>3587.0</v>
      </c>
      <c r="C3599" s="251">
        <f t="shared" si="1"/>
        <v>2.146235387</v>
      </c>
      <c r="D3599" s="251">
        <f t="shared" si="2"/>
        <v>1.28030007</v>
      </c>
      <c r="E3599" s="193"/>
      <c r="F3599" s="193"/>
      <c r="G3599" s="193"/>
      <c r="H3599" s="193"/>
    </row>
    <row r="3600" ht="13.5" customHeight="1">
      <c r="A3600" s="193"/>
      <c r="B3600" s="251">
        <v>3588.0</v>
      </c>
      <c r="C3600" s="251">
        <f t="shared" si="1"/>
        <v>2.146914158</v>
      </c>
      <c r="D3600" s="251">
        <f t="shared" si="2"/>
        <v>1.280400125</v>
      </c>
      <c r="E3600" s="193"/>
      <c r="F3600" s="193"/>
      <c r="G3600" s="193"/>
      <c r="H3600" s="193"/>
    </row>
    <row r="3601" ht="13.5" customHeight="1">
      <c r="A3601" s="193"/>
      <c r="B3601" s="251">
        <v>3589.0</v>
      </c>
      <c r="C3601" s="251">
        <f t="shared" si="1"/>
        <v>2.147592981</v>
      </c>
      <c r="D3601" s="251">
        <f t="shared" si="2"/>
        <v>1.280500195</v>
      </c>
      <c r="E3601" s="193"/>
      <c r="F3601" s="193"/>
      <c r="G3601" s="193"/>
      <c r="H3601" s="193"/>
    </row>
    <row r="3602" ht="13.5" customHeight="1">
      <c r="A3602" s="193"/>
      <c r="B3602" s="251">
        <v>3590.0</v>
      </c>
      <c r="C3602" s="251">
        <f t="shared" si="1"/>
        <v>2.148271858</v>
      </c>
      <c r="D3602" s="251">
        <f t="shared" si="2"/>
        <v>1.280600281</v>
      </c>
      <c r="E3602" s="193"/>
      <c r="F3602" s="193"/>
      <c r="G3602" s="193"/>
      <c r="H3602" s="193"/>
    </row>
    <row r="3603" ht="13.5" customHeight="1">
      <c r="A3603" s="193"/>
      <c r="B3603" s="251">
        <v>3591.0</v>
      </c>
      <c r="C3603" s="251">
        <f t="shared" si="1"/>
        <v>2.148950788</v>
      </c>
      <c r="D3603" s="251">
        <f t="shared" si="2"/>
        <v>1.280700383</v>
      </c>
      <c r="E3603" s="193"/>
      <c r="F3603" s="193"/>
      <c r="G3603" s="193"/>
      <c r="H3603" s="193"/>
    </row>
    <row r="3604" ht="13.5" customHeight="1">
      <c r="A3604" s="193"/>
      <c r="B3604" s="251">
        <v>3592.0</v>
      </c>
      <c r="C3604" s="251">
        <f t="shared" si="1"/>
        <v>2.149629771</v>
      </c>
      <c r="D3604" s="251">
        <f t="shared" si="2"/>
        <v>1.2808005</v>
      </c>
      <c r="E3604" s="193"/>
      <c r="F3604" s="193"/>
      <c r="G3604" s="193"/>
      <c r="H3604" s="193"/>
    </row>
    <row r="3605" ht="13.5" customHeight="1">
      <c r="A3605" s="193"/>
      <c r="B3605" s="251">
        <v>3593.0</v>
      </c>
      <c r="C3605" s="251">
        <f t="shared" si="1"/>
        <v>2.150308807</v>
      </c>
      <c r="D3605" s="251">
        <f t="shared" si="2"/>
        <v>1.280900633</v>
      </c>
      <c r="E3605" s="193"/>
      <c r="F3605" s="193"/>
      <c r="G3605" s="193"/>
      <c r="H3605" s="193"/>
    </row>
    <row r="3606" ht="13.5" customHeight="1">
      <c r="A3606" s="193"/>
      <c r="B3606" s="251">
        <v>3594.0</v>
      </c>
      <c r="C3606" s="251">
        <f t="shared" si="1"/>
        <v>2.150987896</v>
      </c>
      <c r="D3606" s="251">
        <f t="shared" si="2"/>
        <v>1.281000782</v>
      </c>
      <c r="E3606" s="193"/>
      <c r="F3606" s="193"/>
      <c r="G3606" s="193"/>
      <c r="H3606" s="193"/>
    </row>
    <row r="3607" ht="13.5" customHeight="1">
      <c r="A3607" s="193"/>
      <c r="B3607" s="251">
        <v>3595.0</v>
      </c>
      <c r="C3607" s="251">
        <f t="shared" si="1"/>
        <v>2.151667039</v>
      </c>
      <c r="D3607" s="251">
        <f t="shared" si="2"/>
        <v>1.281100946</v>
      </c>
      <c r="E3607" s="193"/>
      <c r="F3607" s="193"/>
      <c r="G3607" s="193"/>
      <c r="H3607" s="193"/>
    </row>
    <row r="3608" ht="13.5" customHeight="1">
      <c r="A3608" s="193"/>
      <c r="B3608" s="251">
        <v>3596.0</v>
      </c>
      <c r="C3608" s="251">
        <f t="shared" si="1"/>
        <v>2.152346234</v>
      </c>
      <c r="D3608" s="251">
        <f t="shared" si="2"/>
        <v>1.281201126</v>
      </c>
      <c r="E3608" s="193"/>
      <c r="F3608" s="193"/>
      <c r="G3608" s="193"/>
      <c r="H3608" s="193"/>
    </row>
    <row r="3609" ht="13.5" customHeight="1">
      <c r="A3609" s="193"/>
      <c r="B3609" s="251">
        <v>3597.0</v>
      </c>
      <c r="C3609" s="251">
        <f t="shared" si="1"/>
        <v>2.153025482</v>
      </c>
      <c r="D3609" s="251">
        <f t="shared" si="2"/>
        <v>1.281301322</v>
      </c>
      <c r="E3609" s="193"/>
      <c r="F3609" s="193"/>
      <c r="G3609" s="193"/>
      <c r="H3609" s="193"/>
    </row>
    <row r="3610" ht="13.5" customHeight="1">
      <c r="A3610" s="193"/>
      <c r="B3610" s="251">
        <v>3598.0</v>
      </c>
      <c r="C3610" s="251">
        <f t="shared" si="1"/>
        <v>2.153704784</v>
      </c>
      <c r="D3610" s="251">
        <f t="shared" si="2"/>
        <v>1.281401533</v>
      </c>
      <c r="E3610" s="193"/>
      <c r="F3610" s="193"/>
      <c r="G3610" s="193"/>
      <c r="H3610" s="193"/>
    </row>
    <row r="3611" ht="13.5" customHeight="1">
      <c r="A3611" s="193"/>
      <c r="B3611" s="251">
        <v>3599.0</v>
      </c>
      <c r="C3611" s="251">
        <f t="shared" si="1"/>
        <v>2.154384139</v>
      </c>
      <c r="D3611" s="251">
        <f t="shared" si="2"/>
        <v>1.28150176</v>
      </c>
      <c r="E3611" s="193"/>
      <c r="F3611" s="193"/>
      <c r="G3611" s="193"/>
      <c r="H3611" s="193"/>
    </row>
    <row r="3612" ht="13.5" customHeight="1">
      <c r="A3612" s="193"/>
      <c r="B3612" s="251">
        <v>3600.0</v>
      </c>
      <c r="C3612" s="251">
        <f t="shared" si="1"/>
        <v>2.155063547</v>
      </c>
      <c r="D3612" s="251">
        <f t="shared" si="2"/>
        <v>1.281602003</v>
      </c>
      <c r="E3612" s="193"/>
      <c r="F3612" s="193"/>
      <c r="G3612" s="193"/>
      <c r="H3612" s="193"/>
    </row>
    <row r="3613" ht="13.5" customHeight="1">
      <c r="A3613" s="193"/>
      <c r="B3613" s="251">
        <v>3601.0</v>
      </c>
      <c r="C3613" s="251">
        <f t="shared" si="1"/>
        <v>2.155743008</v>
      </c>
      <c r="D3613" s="251">
        <f t="shared" si="2"/>
        <v>1.281702261</v>
      </c>
      <c r="E3613" s="193"/>
      <c r="F3613" s="193"/>
      <c r="G3613" s="193"/>
      <c r="H3613" s="193"/>
    </row>
    <row r="3614" ht="13.5" customHeight="1">
      <c r="A3614" s="193"/>
      <c r="B3614" s="251">
        <v>3602.0</v>
      </c>
      <c r="C3614" s="251">
        <f t="shared" si="1"/>
        <v>2.156422522</v>
      </c>
      <c r="D3614" s="251">
        <f t="shared" si="2"/>
        <v>1.281802535</v>
      </c>
      <c r="E3614" s="193"/>
      <c r="F3614" s="193"/>
      <c r="G3614" s="193"/>
      <c r="H3614" s="193"/>
    </row>
    <row r="3615" ht="13.5" customHeight="1">
      <c r="A3615" s="193"/>
      <c r="B3615" s="251">
        <v>3603.0</v>
      </c>
      <c r="C3615" s="251">
        <f t="shared" si="1"/>
        <v>2.157102089</v>
      </c>
      <c r="D3615" s="251">
        <f t="shared" si="2"/>
        <v>1.281902825</v>
      </c>
      <c r="E3615" s="193"/>
      <c r="F3615" s="193"/>
      <c r="G3615" s="193"/>
      <c r="H3615" s="193"/>
    </row>
    <row r="3616" ht="13.5" customHeight="1">
      <c r="A3616" s="193"/>
      <c r="B3616" s="251">
        <v>3604.0</v>
      </c>
      <c r="C3616" s="251">
        <f t="shared" si="1"/>
        <v>2.157781709</v>
      </c>
      <c r="D3616" s="251">
        <f t="shared" si="2"/>
        <v>1.28200313</v>
      </c>
      <c r="E3616" s="193"/>
      <c r="F3616" s="193"/>
      <c r="G3616" s="193"/>
      <c r="H3616" s="193"/>
    </row>
    <row r="3617" ht="13.5" customHeight="1">
      <c r="A3617" s="193"/>
      <c r="B3617" s="251">
        <v>3605.0</v>
      </c>
      <c r="C3617" s="251">
        <f t="shared" si="1"/>
        <v>2.158461383</v>
      </c>
      <c r="D3617" s="251">
        <f t="shared" si="2"/>
        <v>1.282103451</v>
      </c>
      <c r="E3617" s="193"/>
      <c r="F3617" s="193"/>
      <c r="G3617" s="193"/>
      <c r="H3617" s="193"/>
    </row>
    <row r="3618" ht="13.5" customHeight="1">
      <c r="A3618" s="193"/>
      <c r="B3618" s="251">
        <v>3606.0</v>
      </c>
      <c r="C3618" s="251">
        <f t="shared" si="1"/>
        <v>2.15914111</v>
      </c>
      <c r="D3618" s="251">
        <f t="shared" si="2"/>
        <v>1.282203788</v>
      </c>
      <c r="E3618" s="193"/>
      <c r="F3618" s="193"/>
      <c r="G3618" s="193"/>
      <c r="H3618" s="193"/>
    </row>
    <row r="3619" ht="13.5" customHeight="1">
      <c r="A3619" s="193"/>
      <c r="B3619" s="251">
        <v>3607.0</v>
      </c>
      <c r="C3619" s="251">
        <f t="shared" si="1"/>
        <v>2.15982089</v>
      </c>
      <c r="D3619" s="251">
        <f t="shared" si="2"/>
        <v>1.28230414</v>
      </c>
      <c r="E3619" s="193"/>
      <c r="F3619" s="193"/>
      <c r="G3619" s="193"/>
      <c r="H3619" s="193"/>
    </row>
    <row r="3620" ht="13.5" customHeight="1">
      <c r="A3620" s="193"/>
      <c r="B3620" s="251">
        <v>3608.0</v>
      </c>
      <c r="C3620" s="251">
        <f t="shared" si="1"/>
        <v>2.160500723</v>
      </c>
      <c r="D3620" s="251">
        <f t="shared" si="2"/>
        <v>1.282404508</v>
      </c>
      <c r="E3620" s="193"/>
      <c r="F3620" s="193"/>
      <c r="G3620" s="193"/>
      <c r="H3620" s="193"/>
    </row>
    <row r="3621" ht="13.5" customHeight="1">
      <c r="A3621" s="193"/>
      <c r="B3621" s="251">
        <v>3609.0</v>
      </c>
      <c r="C3621" s="251">
        <f t="shared" si="1"/>
        <v>2.16118061</v>
      </c>
      <c r="D3621" s="251">
        <f t="shared" si="2"/>
        <v>1.282504892</v>
      </c>
      <c r="E3621" s="193"/>
      <c r="F3621" s="193"/>
      <c r="G3621" s="193"/>
      <c r="H3621" s="193"/>
    </row>
    <row r="3622" ht="13.5" customHeight="1">
      <c r="A3622" s="193"/>
      <c r="B3622" s="251">
        <v>3610.0</v>
      </c>
      <c r="C3622" s="251">
        <f t="shared" si="1"/>
        <v>2.161860549</v>
      </c>
      <c r="D3622" s="251">
        <f t="shared" si="2"/>
        <v>1.282605292</v>
      </c>
      <c r="E3622" s="193"/>
      <c r="F3622" s="193"/>
      <c r="G3622" s="193"/>
      <c r="H3622" s="193"/>
    </row>
    <row r="3623" ht="13.5" customHeight="1">
      <c r="A3623" s="193"/>
      <c r="B3623" s="251">
        <v>3611.0</v>
      </c>
      <c r="C3623" s="251">
        <f t="shared" si="1"/>
        <v>2.162540542</v>
      </c>
      <c r="D3623" s="251">
        <f t="shared" si="2"/>
        <v>1.282705707</v>
      </c>
      <c r="E3623" s="193"/>
      <c r="F3623" s="193"/>
      <c r="G3623" s="193"/>
      <c r="H3623" s="193"/>
    </row>
    <row r="3624" ht="13.5" customHeight="1">
      <c r="A3624" s="193"/>
      <c r="B3624" s="251">
        <v>3612.0</v>
      </c>
      <c r="C3624" s="251">
        <f t="shared" si="1"/>
        <v>2.163220589</v>
      </c>
      <c r="D3624" s="251">
        <f t="shared" si="2"/>
        <v>1.282806138</v>
      </c>
      <c r="E3624" s="193"/>
      <c r="F3624" s="193"/>
      <c r="G3624" s="193"/>
      <c r="H3624" s="193"/>
    </row>
    <row r="3625" ht="13.5" customHeight="1">
      <c r="A3625" s="193"/>
      <c r="B3625" s="251">
        <v>3613.0</v>
      </c>
      <c r="C3625" s="251">
        <f t="shared" si="1"/>
        <v>2.163900688</v>
      </c>
      <c r="D3625" s="251">
        <f t="shared" si="2"/>
        <v>1.282906585</v>
      </c>
      <c r="E3625" s="193"/>
      <c r="F3625" s="193"/>
      <c r="G3625" s="193"/>
      <c r="H3625" s="193"/>
    </row>
    <row r="3626" ht="13.5" customHeight="1">
      <c r="A3626" s="193"/>
      <c r="B3626" s="251">
        <v>3614.0</v>
      </c>
      <c r="C3626" s="251">
        <f t="shared" si="1"/>
        <v>2.164580841</v>
      </c>
      <c r="D3626" s="251">
        <f t="shared" si="2"/>
        <v>1.283007048</v>
      </c>
      <c r="E3626" s="193"/>
      <c r="F3626" s="193"/>
      <c r="G3626" s="193"/>
      <c r="H3626" s="193"/>
    </row>
    <row r="3627" ht="13.5" customHeight="1">
      <c r="A3627" s="193"/>
      <c r="B3627" s="251">
        <v>3615.0</v>
      </c>
      <c r="C3627" s="251">
        <f t="shared" si="1"/>
        <v>2.165261047</v>
      </c>
      <c r="D3627" s="251">
        <f t="shared" si="2"/>
        <v>1.283107526</v>
      </c>
      <c r="E3627" s="193"/>
      <c r="F3627" s="193"/>
      <c r="G3627" s="193"/>
      <c r="H3627" s="193"/>
    </row>
    <row r="3628" ht="13.5" customHeight="1">
      <c r="A3628" s="193"/>
      <c r="B3628" s="251">
        <v>3616.0</v>
      </c>
      <c r="C3628" s="251">
        <f t="shared" si="1"/>
        <v>2.165941306</v>
      </c>
      <c r="D3628" s="251">
        <f t="shared" si="2"/>
        <v>1.28320802</v>
      </c>
      <c r="E3628" s="193"/>
      <c r="F3628" s="193"/>
      <c r="G3628" s="193"/>
      <c r="H3628" s="193"/>
    </row>
    <row r="3629" ht="13.5" customHeight="1">
      <c r="A3629" s="193"/>
      <c r="B3629" s="251">
        <v>3617.0</v>
      </c>
      <c r="C3629" s="251">
        <f t="shared" si="1"/>
        <v>2.166621618</v>
      </c>
      <c r="D3629" s="251">
        <f t="shared" si="2"/>
        <v>1.28330853</v>
      </c>
      <c r="E3629" s="193"/>
      <c r="F3629" s="193"/>
      <c r="G3629" s="193"/>
      <c r="H3629" s="193"/>
    </row>
    <row r="3630" ht="13.5" customHeight="1">
      <c r="A3630" s="193"/>
      <c r="B3630" s="251">
        <v>3618.0</v>
      </c>
      <c r="C3630" s="251">
        <f t="shared" si="1"/>
        <v>2.167301984</v>
      </c>
      <c r="D3630" s="251">
        <f t="shared" si="2"/>
        <v>1.283409055</v>
      </c>
      <c r="E3630" s="193"/>
      <c r="F3630" s="193"/>
      <c r="G3630" s="193"/>
      <c r="H3630" s="193"/>
    </row>
    <row r="3631" ht="13.5" customHeight="1">
      <c r="A3631" s="193"/>
      <c r="B3631" s="251">
        <v>3619.0</v>
      </c>
      <c r="C3631" s="251">
        <f t="shared" si="1"/>
        <v>2.167982403</v>
      </c>
      <c r="D3631" s="251">
        <f t="shared" si="2"/>
        <v>1.283509597</v>
      </c>
      <c r="E3631" s="193"/>
      <c r="F3631" s="193"/>
      <c r="G3631" s="193"/>
      <c r="H3631" s="193"/>
    </row>
    <row r="3632" ht="13.5" customHeight="1">
      <c r="A3632" s="193"/>
      <c r="B3632" s="251">
        <v>3620.0</v>
      </c>
      <c r="C3632" s="251">
        <f t="shared" si="1"/>
        <v>2.168662875</v>
      </c>
      <c r="D3632" s="251">
        <f t="shared" si="2"/>
        <v>1.283610154</v>
      </c>
      <c r="E3632" s="193"/>
      <c r="F3632" s="193"/>
      <c r="G3632" s="193"/>
      <c r="H3632" s="193"/>
    </row>
    <row r="3633" ht="13.5" customHeight="1">
      <c r="A3633" s="193"/>
      <c r="B3633" s="251">
        <v>3621.0</v>
      </c>
      <c r="C3633" s="251">
        <f t="shared" si="1"/>
        <v>2.169343401</v>
      </c>
      <c r="D3633" s="251">
        <f t="shared" si="2"/>
        <v>1.283710726</v>
      </c>
      <c r="E3633" s="193"/>
      <c r="F3633" s="193"/>
      <c r="G3633" s="193"/>
      <c r="H3633" s="193"/>
    </row>
    <row r="3634" ht="13.5" customHeight="1">
      <c r="A3634" s="193"/>
      <c r="B3634" s="251">
        <v>3622.0</v>
      </c>
      <c r="C3634" s="251">
        <f t="shared" si="1"/>
        <v>2.17002398</v>
      </c>
      <c r="D3634" s="251">
        <f t="shared" si="2"/>
        <v>1.283811315</v>
      </c>
      <c r="E3634" s="193"/>
      <c r="F3634" s="193"/>
      <c r="G3634" s="193"/>
      <c r="H3634" s="193"/>
    </row>
    <row r="3635" ht="13.5" customHeight="1">
      <c r="A3635" s="193"/>
      <c r="B3635" s="251">
        <v>3623.0</v>
      </c>
      <c r="C3635" s="251">
        <f t="shared" si="1"/>
        <v>2.170704613</v>
      </c>
      <c r="D3635" s="251">
        <f t="shared" si="2"/>
        <v>1.283911919</v>
      </c>
      <c r="E3635" s="193"/>
      <c r="F3635" s="193"/>
      <c r="G3635" s="193"/>
      <c r="H3635" s="193"/>
    </row>
    <row r="3636" ht="13.5" customHeight="1">
      <c r="A3636" s="193"/>
      <c r="B3636" s="251">
        <v>3624.0</v>
      </c>
      <c r="C3636" s="251">
        <f t="shared" si="1"/>
        <v>2.171385298</v>
      </c>
      <c r="D3636" s="251">
        <f t="shared" si="2"/>
        <v>1.284012539</v>
      </c>
      <c r="E3636" s="193"/>
      <c r="F3636" s="193"/>
      <c r="G3636" s="193"/>
      <c r="H3636" s="193"/>
    </row>
    <row r="3637" ht="13.5" customHeight="1">
      <c r="A3637" s="193"/>
      <c r="B3637" s="251">
        <v>3625.0</v>
      </c>
      <c r="C3637" s="251">
        <f t="shared" si="1"/>
        <v>2.172066037</v>
      </c>
      <c r="D3637" s="251">
        <f t="shared" si="2"/>
        <v>1.284113175</v>
      </c>
      <c r="E3637" s="193"/>
      <c r="F3637" s="193"/>
      <c r="G3637" s="193"/>
      <c r="H3637" s="193"/>
    </row>
    <row r="3638" ht="13.5" customHeight="1">
      <c r="A3638" s="193"/>
      <c r="B3638" s="251">
        <v>3626.0</v>
      </c>
      <c r="C3638" s="251">
        <f t="shared" si="1"/>
        <v>2.17274683</v>
      </c>
      <c r="D3638" s="251">
        <f t="shared" si="2"/>
        <v>1.284213827</v>
      </c>
      <c r="E3638" s="193"/>
      <c r="F3638" s="193"/>
      <c r="G3638" s="193"/>
      <c r="H3638" s="193"/>
    </row>
    <row r="3639" ht="13.5" customHeight="1">
      <c r="A3639" s="193"/>
      <c r="B3639" s="251">
        <v>3627.0</v>
      </c>
      <c r="C3639" s="251">
        <f t="shared" si="1"/>
        <v>2.173427675</v>
      </c>
      <c r="D3639" s="251">
        <f t="shared" si="2"/>
        <v>1.284314494</v>
      </c>
      <c r="E3639" s="193"/>
      <c r="F3639" s="193"/>
      <c r="G3639" s="193"/>
      <c r="H3639" s="193"/>
    </row>
    <row r="3640" ht="13.5" customHeight="1">
      <c r="A3640" s="193"/>
      <c r="B3640" s="251">
        <v>3628.0</v>
      </c>
      <c r="C3640" s="251">
        <f t="shared" si="1"/>
        <v>2.174108574</v>
      </c>
      <c r="D3640" s="251">
        <f t="shared" si="2"/>
        <v>1.284415177</v>
      </c>
      <c r="E3640" s="193"/>
      <c r="F3640" s="193"/>
      <c r="G3640" s="193"/>
      <c r="H3640" s="193"/>
    </row>
    <row r="3641" ht="13.5" customHeight="1">
      <c r="A3641" s="193"/>
      <c r="B3641" s="251">
        <v>3629.0</v>
      </c>
      <c r="C3641" s="251">
        <f t="shared" si="1"/>
        <v>2.174789527</v>
      </c>
      <c r="D3641" s="251">
        <f t="shared" si="2"/>
        <v>1.284515876</v>
      </c>
      <c r="E3641" s="193"/>
      <c r="F3641" s="193"/>
      <c r="G3641" s="193"/>
      <c r="H3641" s="193"/>
    </row>
    <row r="3642" ht="13.5" customHeight="1">
      <c r="A3642" s="193"/>
      <c r="B3642" s="251">
        <v>3630.0</v>
      </c>
      <c r="C3642" s="251">
        <f t="shared" si="1"/>
        <v>2.175470533</v>
      </c>
      <c r="D3642" s="251">
        <f t="shared" si="2"/>
        <v>1.284616591</v>
      </c>
      <c r="E3642" s="193"/>
      <c r="F3642" s="193"/>
      <c r="G3642" s="193"/>
      <c r="H3642" s="193"/>
    </row>
    <row r="3643" ht="13.5" customHeight="1">
      <c r="A3643" s="193"/>
      <c r="B3643" s="251">
        <v>3631.0</v>
      </c>
      <c r="C3643" s="251">
        <f t="shared" si="1"/>
        <v>2.176151592</v>
      </c>
      <c r="D3643" s="251">
        <f t="shared" si="2"/>
        <v>1.284717321</v>
      </c>
      <c r="E3643" s="193"/>
      <c r="F3643" s="193"/>
      <c r="G3643" s="193"/>
      <c r="H3643" s="193"/>
    </row>
    <row r="3644" ht="13.5" customHeight="1">
      <c r="A3644" s="193"/>
      <c r="B3644" s="251">
        <v>3632.0</v>
      </c>
      <c r="C3644" s="251">
        <f t="shared" si="1"/>
        <v>2.176832705</v>
      </c>
      <c r="D3644" s="251">
        <f t="shared" si="2"/>
        <v>1.284818068</v>
      </c>
      <c r="E3644" s="193"/>
      <c r="F3644" s="193"/>
      <c r="G3644" s="193"/>
      <c r="H3644" s="193"/>
    </row>
    <row r="3645" ht="13.5" customHeight="1">
      <c r="A3645" s="193"/>
      <c r="B3645" s="251">
        <v>3633.0</v>
      </c>
      <c r="C3645" s="251">
        <f t="shared" si="1"/>
        <v>2.177513871</v>
      </c>
      <c r="D3645" s="251">
        <f t="shared" si="2"/>
        <v>1.28491883</v>
      </c>
      <c r="E3645" s="193"/>
      <c r="F3645" s="193"/>
      <c r="G3645" s="193"/>
      <c r="H3645" s="193"/>
    </row>
    <row r="3646" ht="13.5" customHeight="1">
      <c r="A3646" s="193"/>
      <c r="B3646" s="251">
        <v>3634.0</v>
      </c>
      <c r="C3646" s="251">
        <f t="shared" si="1"/>
        <v>2.178195091</v>
      </c>
      <c r="D3646" s="251">
        <f t="shared" si="2"/>
        <v>1.285019608</v>
      </c>
      <c r="E3646" s="193"/>
      <c r="F3646" s="193"/>
      <c r="G3646" s="193"/>
      <c r="H3646" s="193"/>
    </row>
    <row r="3647" ht="13.5" customHeight="1">
      <c r="A3647" s="193"/>
      <c r="B3647" s="251">
        <v>3635.0</v>
      </c>
      <c r="C3647" s="251">
        <f t="shared" si="1"/>
        <v>2.178876363</v>
      </c>
      <c r="D3647" s="251">
        <f t="shared" si="2"/>
        <v>1.285120402</v>
      </c>
      <c r="E3647" s="193"/>
      <c r="F3647" s="193"/>
      <c r="G3647" s="193"/>
      <c r="H3647" s="193"/>
    </row>
    <row r="3648" ht="13.5" customHeight="1">
      <c r="A3648" s="193"/>
      <c r="B3648" s="251">
        <v>3636.0</v>
      </c>
      <c r="C3648" s="251">
        <f t="shared" si="1"/>
        <v>2.17955769</v>
      </c>
      <c r="D3648" s="251">
        <f t="shared" si="2"/>
        <v>1.285221211</v>
      </c>
      <c r="E3648" s="193"/>
      <c r="F3648" s="193"/>
      <c r="G3648" s="193"/>
      <c r="H3648" s="193"/>
    </row>
    <row r="3649" ht="13.5" customHeight="1">
      <c r="A3649" s="193"/>
      <c r="B3649" s="251">
        <v>3637.0</v>
      </c>
      <c r="C3649" s="251">
        <f t="shared" si="1"/>
        <v>2.18023907</v>
      </c>
      <c r="D3649" s="251">
        <f t="shared" si="2"/>
        <v>1.285322037</v>
      </c>
      <c r="E3649" s="193"/>
      <c r="F3649" s="193"/>
      <c r="G3649" s="193"/>
      <c r="H3649" s="193"/>
    </row>
    <row r="3650" ht="13.5" customHeight="1">
      <c r="A3650" s="193"/>
      <c r="B3650" s="251">
        <v>3638.0</v>
      </c>
      <c r="C3650" s="251">
        <f t="shared" si="1"/>
        <v>2.180920503</v>
      </c>
      <c r="D3650" s="251">
        <f t="shared" si="2"/>
        <v>1.285422878</v>
      </c>
      <c r="E3650" s="193"/>
      <c r="F3650" s="193"/>
      <c r="G3650" s="193"/>
      <c r="H3650" s="193"/>
    </row>
    <row r="3651" ht="13.5" customHeight="1">
      <c r="A3651" s="193"/>
      <c r="B3651" s="251">
        <v>3639.0</v>
      </c>
      <c r="C3651" s="251">
        <f t="shared" si="1"/>
        <v>2.18160199</v>
      </c>
      <c r="D3651" s="251">
        <f t="shared" si="2"/>
        <v>1.285523735</v>
      </c>
      <c r="E3651" s="193"/>
      <c r="F3651" s="193"/>
      <c r="G3651" s="193"/>
      <c r="H3651" s="193"/>
    </row>
    <row r="3652" ht="13.5" customHeight="1">
      <c r="A3652" s="193"/>
      <c r="B3652" s="251">
        <v>3640.0</v>
      </c>
      <c r="C3652" s="251">
        <f t="shared" si="1"/>
        <v>2.18228353</v>
      </c>
      <c r="D3652" s="251">
        <f t="shared" si="2"/>
        <v>1.285624608</v>
      </c>
      <c r="E3652" s="193"/>
      <c r="F3652" s="193"/>
      <c r="G3652" s="193"/>
      <c r="H3652" s="193"/>
    </row>
    <row r="3653" ht="13.5" customHeight="1">
      <c r="A3653" s="193"/>
      <c r="B3653" s="251">
        <v>3641.0</v>
      </c>
      <c r="C3653" s="251">
        <f t="shared" si="1"/>
        <v>2.182965124</v>
      </c>
      <c r="D3653" s="251">
        <f t="shared" si="2"/>
        <v>1.285725496</v>
      </c>
      <c r="E3653" s="193"/>
      <c r="F3653" s="193"/>
      <c r="G3653" s="193"/>
      <c r="H3653" s="193"/>
    </row>
    <row r="3654" ht="13.5" customHeight="1">
      <c r="A3654" s="193"/>
      <c r="B3654" s="251">
        <v>3642.0</v>
      </c>
      <c r="C3654" s="251">
        <f t="shared" si="1"/>
        <v>2.183646771</v>
      </c>
      <c r="D3654" s="251">
        <f t="shared" si="2"/>
        <v>1.285826401</v>
      </c>
      <c r="E3654" s="193"/>
      <c r="F3654" s="193"/>
      <c r="G3654" s="193"/>
      <c r="H3654" s="193"/>
    </row>
    <row r="3655" ht="13.5" customHeight="1">
      <c r="A3655" s="193"/>
      <c r="B3655" s="251">
        <v>3643.0</v>
      </c>
      <c r="C3655" s="251">
        <f t="shared" si="1"/>
        <v>2.184328472</v>
      </c>
      <c r="D3655" s="251">
        <f t="shared" si="2"/>
        <v>1.285927321</v>
      </c>
      <c r="E3655" s="193"/>
      <c r="F3655" s="193"/>
      <c r="G3655" s="193"/>
      <c r="H3655" s="193"/>
    </row>
    <row r="3656" ht="13.5" customHeight="1">
      <c r="A3656" s="193"/>
      <c r="B3656" s="251">
        <v>3644.0</v>
      </c>
      <c r="C3656" s="251">
        <f t="shared" si="1"/>
        <v>2.185010226</v>
      </c>
      <c r="D3656" s="251">
        <f t="shared" si="2"/>
        <v>1.286028257</v>
      </c>
      <c r="E3656" s="193"/>
      <c r="F3656" s="193"/>
      <c r="G3656" s="193"/>
      <c r="H3656" s="193"/>
    </row>
    <row r="3657" ht="13.5" customHeight="1">
      <c r="A3657" s="193"/>
      <c r="B3657" s="251">
        <v>3645.0</v>
      </c>
      <c r="C3657" s="251">
        <f t="shared" si="1"/>
        <v>2.185692034</v>
      </c>
      <c r="D3657" s="251">
        <f t="shared" si="2"/>
        <v>1.28612921</v>
      </c>
      <c r="E3657" s="193"/>
      <c r="F3657" s="193"/>
      <c r="G3657" s="193"/>
      <c r="H3657" s="193"/>
    </row>
    <row r="3658" ht="13.5" customHeight="1">
      <c r="A3658" s="193"/>
      <c r="B3658" s="251">
        <v>3646.0</v>
      </c>
      <c r="C3658" s="251">
        <f t="shared" si="1"/>
        <v>2.186373895</v>
      </c>
      <c r="D3658" s="251">
        <f t="shared" si="2"/>
        <v>1.286230177</v>
      </c>
      <c r="E3658" s="193"/>
      <c r="F3658" s="193"/>
      <c r="G3658" s="193"/>
      <c r="H3658" s="193"/>
    </row>
    <row r="3659" ht="13.5" customHeight="1">
      <c r="A3659" s="193"/>
      <c r="B3659" s="251">
        <v>3647.0</v>
      </c>
      <c r="C3659" s="251">
        <f t="shared" si="1"/>
        <v>2.18705581</v>
      </c>
      <c r="D3659" s="251">
        <f t="shared" si="2"/>
        <v>1.286331161</v>
      </c>
      <c r="E3659" s="193"/>
      <c r="F3659" s="193"/>
      <c r="G3659" s="193"/>
      <c r="H3659" s="193"/>
    </row>
    <row r="3660" ht="13.5" customHeight="1">
      <c r="A3660" s="193"/>
      <c r="B3660" s="251">
        <v>3648.0</v>
      </c>
      <c r="C3660" s="251">
        <f t="shared" si="1"/>
        <v>2.187737778</v>
      </c>
      <c r="D3660" s="251">
        <f t="shared" si="2"/>
        <v>1.286432161</v>
      </c>
      <c r="E3660" s="193"/>
      <c r="F3660" s="193"/>
      <c r="G3660" s="193"/>
      <c r="H3660" s="193"/>
    </row>
    <row r="3661" ht="13.5" customHeight="1">
      <c r="A3661" s="193"/>
      <c r="B3661" s="251">
        <v>3649.0</v>
      </c>
      <c r="C3661" s="251">
        <f t="shared" si="1"/>
        <v>2.1884198</v>
      </c>
      <c r="D3661" s="251">
        <f t="shared" si="2"/>
        <v>1.286533176</v>
      </c>
      <c r="E3661" s="193"/>
      <c r="F3661" s="193"/>
      <c r="G3661" s="193"/>
      <c r="H3661" s="193"/>
    </row>
    <row r="3662" ht="13.5" customHeight="1">
      <c r="A3662" s="193"/>
      <c r="B3662" s="251">
        <v>3650.0</v>
      </c>
      <c r="C3662" s="251">
        <f t="shared" si="1"/>
        <v>2.189101875</v>
      </c>
      <c r="D3662" s="251">
        <f t="shared" si="2"/>
        <v>1.286634208</v>
      </c>
      <c r="E3662" s="193"/>
      <c r="F3662" s="193"/>
      <c r="G3662" s="193"/>
      <c r="H3662" s="193"/>
    </row>
    <row r="3663" ht="13.5" customHeight="1">
      <c r="A3663" s="193"/>
      <c r="B3663" s="251">
        <v>3651.0</v>
      </c>
      <c r="C3663" s="251">
        <f t="shared" si="1"/>
        <v>2.189784004</v>
      </c>
      <c r="D3663" s="251">
        <f t="shared" si="2"/>
        <v>1.286735255</v>
      </c>
      <c r="E3663" s="193"/>
      <c r="F3663" s="193"/>
      <c r="G3663" s="193"/>
      <c r="H3663" s="193"/>
    </row>
    <row r="3664" ht="13.5" customHeight="1">
      <c r="A3664" s="193"/>
      <c r="B3664" s="251">
        <v>3652.0</v>
      </c>
      <c r="C3664" s="251">
        <f t="shared" si="1"/>
        <v>2.190466187</v>
      </c>
      <c r="D3664" s="251">
        <f t="shared" si="2"/>
        <v>1.286836318</v>
      </c>
      <c r="E3664" s="193"/>
      <c r="F3664" s="193"/>
      <c r="G3664" s="193"/>
      <c r="H3664" s="193"/>
    </row>
    <row r="3665" ht="13.5" customHeight="1">
      <c r="A3665" s="193"/>
      <c r="B3665" s="251">
        <v>3653.0</v>
      </c>
      <c r="C3665" s="251">
        <f t="shared" si="1"/>
        <v>2.191148423</v>
      </c>
      <c r="D3665" s="251">
        <f t="shared" si="2"/>
        <v>1.286937397</v>
      </c>
      <c r="E3665" s="193"/>
      <c r="F3665" s="193"/>
      <c r="G3665" s="193"/>
      <c r="H3665" s="193"/>
    </row>
    <row r="3666" ht="13.5" customHeight="1">
      <c r="A3666" s="193"/>
      <c r="B3666" s="251">
        <v>3654.0</v>
      </c>
      <c r="C3666" s="251">
        <f t="shared" si="1"/>
        <v>2.191830713</v>
      </c>
      <c r="D3666" s="251">
        <f t="shared" si="2"/>
        <v>1.287038492</v>
      </c>
      <c r="E3666" s="193"/>
      <c r="F3666" s="193"/>
      <c r="G3666" s="193"/>
      <c r="H3666" s="193"/>
    </row>
    <row r="3667" ht="13.5" customHeight="1">
      <c r="A3667" s="193"/>
      <c r="B3667" s="251">
        <v>3655.0</v>
      </c>
      <c r="C3667" s="251">
        <f t="shared" si="1"/>
        <v>2.192513056</v>
      </c>
      <c r="D3667" s="251">
        <f t="shared" si="2"/>
        <v>1.287139602</v>
      </c>
      <c r="E3667" s="193"/>
      <c r="F3667" s="193"/>
      <c r="G3667" s="193"/>
      <c r="H3667" s="193"/>
    </row>
    <row r="3668" ht="13.5" customHeight="1">
      <c r="A3668" s="193"/>
      <c r="B3668" s="251">
        <v>3656.0</v>
      </c>
      <c r="C3668" s="251">
        <f t="shared" si="1"/>
        <v>2.193195453</v>
      </c>
      <c r="D3668" s="251">
        <f t="shared" si="2"/>
        <v>1.287240729</v>
      </c>
      <c r="E3668" s="193"/>
      <c r="F3668" s="193"/>
      <c r="G3668" s="193"/>
      <c r="H3668" s="193"/>
    </row>
    <row r="3669" ht="13.5" customHeight="1">
      <c r="A3669" s="193"/>
      <c r="B3669" s="251">
        <v>3657.0</v>
      </c>
      <c r="C3669" s="251">
        <f t="shared" si="1"/>
        <v>2.193877904</v>
      </c>
      <c r="D3669" s="251">
        <f t="shared" si="2"/>
        <v>1.287341872</v>
      </c>
      <c r="E3669" s="193"/>
      <c r="F3669" s="193"/>
      <c r="G3669" s="193"/>
      <c r="H3669" s="193"/>
    </row>
    <row r="3670" ht="13.5" customHeight="1">
      <c r="A3670" s="193"/>
      <c r="B3670" s="251">
        <v>3658.0</v>
      </c>
      <c r="C3670" s="251">
        <f t="shared" si="1"/>
        <v>2.194560408</v>
      </c>
      <c r="D3670" s="251">
        <f t="shared" si="2"/>
        <v>1.28744303</v>
      </c>
      <c r="E3670" s="193"/>
      <c r="F3670" s="193"/>
      <c r="G3670" s="193"/>
      <c r="H3670" s="193"/>
    </row>
    <row r="3671" ht="13.5" customHeight="1">
      <c r="A3671" s="193"/>
      <c r="B3671" s="251">
        <v>3659.0</v>
      </c>
      <c r="C3671" s="251">
        <f t="shared" si="1"/>
        <v>2.195242966</v>
      </c>
      <c r="D3671" s="251">
        <f t="shared" si="2"/>
        <v>1.287544204</v>
      </c>
      <c r="E3671" s="193"/>
      <c r="F3671" s="193"/>
      <c r="G3671" s="193"/>
      <c r="H3671" s="193"/>
    </row>
    <row r="3672" ht="13.5" customHeight="1">
      <c r="A3672" s="193"/>
      <c r="B3672" s="251">
        <v>3660.0</v>
      </c>
      <c r="C3672" s="251">
        <f t="shared" si="1"/>
        <v>2.195925577</v>
      </c>
      <c r="D3672" s="251">
        <f t="shared" si="2"/>
        <v>1.287645395</v>
      </c>
      <c r="E3672" s="193"/>
      <c r="F3672" s="193"/>
      <c r="G3672" s="193"/>
      <c r="H3672" s="193"/>
    </row>
    <row r="3673" ht="13.5" customHeight="1">
      <c r="A3673" s="193"/>
      <c r="B3673" s="251">
        <v>3661.0</v>
      </c>
      <c r="C3673" s="251">
        <f t="shared" si="1"/>
        <v>2.196608242</v>
      </c>
      <c r="D3673" s="251">
        <f t="shared" si="2"/>
        <v>1.287746601</v>
      </c>
      <c r="E3673" s="193"/>
      <c r="F3673" s="193"/>
      <c r="G3673" s="193"/>
      <c r="H3673" s="193"/>
    </row>
    <row r="3674" ht="13.5" customHeight="1">
      <c r="A3674" s="193"/>
      <c r="B3674" s="251">
        <v>3662.0</v>
      </c>
      <c r="C3674" s="251">
        <f t="shared" si="1"/>
        <v>2.197290961</v>
      </c>
      <c r="D3674" s="251">
        <f t="shared" si="2"/>
        <v>1.287847823</v>
      </c>
      <c r="E3674" s="193"/>
      <c r="F3674" s="193"/>
      <c r="G3674" s="193"/>
      <c r="H3674" s="193"/>
    </row>
    <row r="3675" ht="13.5" customHeight="1">
      <c r="A3675" s="193"/>
      <c r="B3675" s="251">
        <v>3663.0</v>
      </c>
      <c r="C3675" s="251">
        <f t="shared" si="1"/>
        <v>2.197973734</v>
      </c>
      <c r="D3675" s="251">
        <f t="shared" si="2"/>
        <v>1.287949061</v>
      </c>
      <c r="E3675" s="193"/>
      <c r="F3675" s="193"/>
      <c r="G3675" s="193"/>
      <c r="H3675" s="193"/>
    </row>
    <row r="3676" ht="13.5" customHeight="1">
      <c r="A3676" s="193"/>
      <c r="B3676" s="251">
        <v>3664.0</v>
      </c>
      <c r="C3676" s="251">
        <f t="shared" si="1"/>
        <v>2.19865656</v>
      </c>
      <c r="D3676" s="251">
        <f t="shared" si="2"/>
        <v>1.288050314</v>
      </c>
      <c r="E3676" s="193"/>
      <c r="F3676" s="193"/>
      <c r="G3676" s="193"/>
      <c r="H3676" s="193"/>
    </row>
    <row r="3677" ht="13.5" customHeight="1">
      <c r="A3677" s="193"/>
      <c r="B3677" s="251">
        <v>3665.0</v>
      </c>
      <c r="C3677" s="251">
        <f t="shared" si="1"/>
        <v>2.199339439</v>
      </c>
      <c r="D3677" s="251">
        <f t="shared" si="2"/>
        <v>1.288151584</v>
      </c>
      <c r="E3677" s="193"/>
      <c r="F3677" s="193"/>
      <c r="G3677" s="193"/>
      <c r="H3677" s="193"/>
    </row>
    <row r="3678" ht="13.5" customHeight="1">
      <c r="A3678" s="193"/>
      <c r="B3678" s="251">
        <v>3666.0</v>
      </c>
      <c r="C3678" s="251">
        <f t="shared" si="1"/>
        <v>2.200022373</v>
      </c>
      <c r="D3678" s="251">
        <f t="shared" si="2"/>
        <v>1.28825287</v>
      </c>
      <c r="E3678" s="193"/>
      <c r="F3678" s="193"/>
      <c r="G3678" s="193"/>
      <c r="H3678" s="193"/>
    </row>
    <row r="3679" ht="13.5" customHeight="1">
      <c r="A3679" s="193"/>
      <c r="B3679" s="251">
        <v>3667.0</v>
      </c>
      <c r="C3679" s="251">
        <f t="shared" si="1"/>
        <v>2.20070536</v>
      </c>
      <c r="D3679" s="251">
        <f t="shared" si="2"/>
        <v>1.288354172</v>
      </c>
      <c r="E3679" s="193"/>
      <c r="F3679" s="193"/>
      <c r="G3679" s="193"/>
      <c r="H3679" s="193"/>
    </row>
    <row r="3680" ht="13.5" customHeight="1">
      <c r="A3680" s="193"/>
      <c r="B3680" s="251">
        <v>3668.0</v>
      </c>
      <c r="C3680" s="251">
        <f t="shared" si="1"/>
        <v>2.201388401</v>
      </c>
      <c r="D3680" s="251">
        <f t="shared" si="2"/>
        <v>1.288455489</v>
      </c>
      <c r="E3680" s="193"/>
      <c r="F3680" s="193"/>
      <c r="G3680" s="193"/>
      <c r="H3680" s="193"/>
    </row>
    <row r="3681" ht="13.5" customHeight="1">
      <c r="A3681" s="193"/>
      <c r="B3681" s="251">
        <v>3669.0</v>
      </c>
      <c r="C3681" s="251">
        <f t="shared" si="1"/>
        <v>2.202071496</v>
      </c>
      <c r="D3681" s="251">
        <f t="shared" si="2"/>
        <v>1.288556823</v>
      </c>
      <c r="E3681" s="193"/>
      <c r="F3681" s="193"/>
      <c r="G3681" s="193"/>
      <c r="H3681" s="193"/>
    </row>
    <row r="3682" ht="13.5" customHeight="1">
      <c r="A3682" s="193"/>
      <c r="B3682" s="251">
        <v>3670.0</v>
      </c>
      <c r="C3682" s="251">
        <f t="shared" si="1"/>
        <v>2.202754644</v>
      </c>
      <c r="D3682" s="251">
        <f t="shared" si="2"/>
        <v>1.288658172</v>
      </c>
      <c r="E3682" s="193"/>
      <c r="F3682" s="193"/>
      <c r="G3682" s="193"/>
      <c r="H3682" s="193"/>
    </row>
    <row r="3683" ht="13.5" customHeight="1">
      <c r="A3683" s="193"/>
      <c r="B3683" s="251">
        <v>3671.0</v>
      </c>
      <c r="C3683" s="251">
        <f t="shared" si="1"/>
        <v>2.203437846</v>
      </c>
      <c r="D3683" s="251">
        <f t="shared" si="2"/>
        <v>1.288759537</v>
      </c>
      <c r="E3683" s="193"/>
      <c r="F3683" s="193"/>
      <c r="G3683" s="193"/>
      <c r="H3683" s="193"/>
    </row>
    <row r="3684" ht="13.5" customHeight="1">
      <c r="A3684" s="193"/>
      <c r="B3684" s="251">
        <v>3672.0</v>
      </c>
      <c r="C3684" s="251">
        <f t="shared" si="1"/>
        <v>2.204121102</v>
      </c>
      <c r="D3684" s="251">
        <f t="shared" si="2"/>
        <v>1.288860919</v>
      </c>
      <c r="E3684" s="193"/>
      <c r="F3684" s="193"/>
      <c r="G3684" s="193"/>
      <c r="H3684" s="193"/>
    </row>
    <row r="3685" ht="13.5" customHeight="1">
      <c r="A3685" s="193"/>
      <c r="B3685" s="251">
        <v>3673.0</v>
      </c>
      <c r="C3685" s="251">
        <f t="shared" si="1"/>
        <v>2.204804412</v>
      </c>
      <c r="D3685" s="251">
        <f t="shared" si="2"/>
        <v>1.288962316</v>
      </c>
      <c r="E3685" s="193"/>
      <c r="F3685" s="193"/>
      <c r="G3685" s="193"/>
      <c r="H3685" s="193"/>
    </row>
    <row r="3686" ht="13.5" customHeight="1">
      <c r="A3686" s="193"/>
      <c r="B3686" s="251">
        <v>3674.0</v>
      </c>
      <c r="C3686" s="251">
        <f t="shared" si="1"/>
        <v>2.205487775</v>
      </c>
      <c r="D3686" s="251">
        <f t="shared" si="2"/>
        <v>1.289063729</v>
      </c>
      <c r="E3686" s="193"/>
      <c r="F3686" s="193"/>
      <c r="G3686" s="193"/>
      <c r="H3686" s="193"/>
    </row>
    <row r="3687" ht="13.5" customHeight="1">
      <c r="A3687" s="193"/>
      <c r="B3687" s="251">
        <v>3675.0</v>
      </c>
      <c r="C3687" s="251">
        <f t="shared" si="1"/>
        <v>2.206171192</v>
      </c>
      <c r="D3687" s="251">
        <f t="shared" si="2"/>
        <v>1.289165159</v>
      </c>
      <c r="E3687" s="193"/>
      <c r="F3687" s="193"/>
      <c r="G3687" s="193"/>
      <c r="H3687" s="193"/>
    </row>
    <row r="3688" ht="13.5" customHeight="1">
      <c r="A3688" s="193"/>
      <c r="B3688" s="251">
        <v>3676.0</v>
      </c>
      <c r="C3688" s="251">
        <f t="shared" si="1"/>
        <v>2.206854663</v>
      </c>
      <c r="D3688" s="251">
        <f t="shared" si="2"/>
        <v>1.289266604</v>
      </c>
      <c r="E3688" s="193"/>
      <c r="F3688" s="193"/>
      <c r="G3688" s="193"/>
      <c r="H3688" s="193"/>
    </row>
    <row r="3689" ht="13.5" customHeight="1">
      <c r="A3689" s="193"/>
      <c r="B3689" s="251">
        <v>3677.0</v>
      </c>
      <c r="C3689" s="251">
        <f t="shared" si="1"/>
        <v>2.207538187</v>
      </c>
      <c r="D3689" s="251">
        <f t="shared" si="2"/>
        <v>1.289368065</v>
      </c>
      <c r="E3689" s="193"/>
      <c r="F3689" s="193"/>
      <c r="G3689" s="193"/>
      <c r="H3689" s="193"/>
    </row>
    <row r="3690" ht="13.5" customHeight="1">
      <c r="A3690" s="193"/>
      <c r="B3690" s="251">
        <v>3678.0</v>
      </c>
      <c r="C3690" s="251">
        <f t="shared" si="1"/>
        <v>2.208221766</v>
      </c>
      <c r="D3690" s="251">
        <f t="shared" si="2"/>
        <v>1.289469542</v>
      </c>
      <c r="E3690" s="193"/>
      <c r="F3690" s="193"/>
      <c r="G3690" s="193"/>
      <c r="H3690" s="193"/>
    </row>
    <row r="3691" ht="13.5" customHeight="1">
      <c r="A3691" s="193"/>
      <c r="B3691" s="251">
        <v>3679.0</v>
      </c>
      <c r="C3691" s="251">
        <f t="shared" si="1"/>
        <v>2.208905398</v>
      </c>
      <c r="D3691" s="251">
        <f t="shared" si="2"/>
        <v>1.289571035</v>
      </c>
      <c r="E3691" s="193"/>
      <c r="F3691" s="193"/>
      <c r="G3691" s="193"/>
      <c r="H3691" s="193"/>
    </row>
    <row r="3692" ht="13.5" customHeight="1">
      <c r="A3692" s="193"/>
      <c r="B3692" s="251">
        <v>3680.0</v>
      </c>
      <c r="C3692" s="251">
        <f t="shared" si="1"/>
        <v>2.209589084</v>
      </c>
      <c r="D3692" s="251">
        <f t="shared" si="2"/>
        <v>1.289672544</v>
      </c>
      <c r="E3692" s="193"/>
      <c r="F3692" s="193"/>
      <c r="G3692" s="193"/>
      <c r="H3692" s="193"/>
    </row>
    <row r="3693" ht="13.5" customHeight="1">
      <c r="A3693" s="193"/>
      <c r="B3693" s="251">
        <v>3681.0</v>
      </c>
      <c r="C3693" s="251">
        <f t="shared" si="1"/>
        <v>2.210272824</v>
      </c>
      <c r="D3693" s="251">
        <f t="shared" si="2"/>
        <v>1.289774069</v>
      </c>
      <c r="E3693" s="193"/>
      <c r="F3693" s="193"/>
      <c r="G3693" s="193"/>
      <c r="H3693" s="193"/>
    </row>
    <row r="3694" ht="13.5" customHeight="1">
      <c r="A3694" s="193"/>
      <c r="B3694" s="251">
        <v>3682.0</v>
      </c>
      <c r="C3694" s="251">
        <f t="shared" si="1"/>
        <v>2.210956618</v>
      </c>
      <c r="D3694" s="251">
        <f t="shared" si="2"/>
        <v>1.28987561</v>
      </c>
      <c r="E3694" s="193"/>
      <c r="F3694" s="193"/>
      <c r="G3694" s="193"/>
      <c r="H3694" s="193"/>
    </row>
    <row r="3695" ht="13.5" customHeight="1">
      <c r="A3695" s="193"/>
      <c r="B3695" s="251">
        <v>3683.0</v>
      </c>
      <c r="C3695" s="251">
        <f t="shared" si="1"/>
        <v>2.211640465</v>
      </c>
      <c r="D3695" s="251">
        <f t="shared" si="2"/>
        <v>1.289977167</v>
      </c>
      <c r="E3695" s="193"/>
      <c r="F3695" s="193"/>
      <c r="G3695" s="193"/>
      <c r="H3695" s="193"/>
    </row>
    <row r="3696" ht="13.5" customHeight="1">
      <c r="A3696" s="193"/>
      <c r="B3696" s="251">
        <v>3684.0</v>
      </c>
      <c r="C3696" s="251">
        <f t="shared" si="1"/>
        <v>2.212324367</v>
      </c>
      <c r="D3696" s="251">
        <f t="shared" si="2"/>
        <v>1.29007874</v>
      </c>
      <c r="E3696" s="193"/>
      <c r="F3696" s="193"/>
      <c r="G3696" s="193"/>
      <c r="H3696" s="193"/>
    </row>
    <row r="3697" ht="13.5" customHeight="1">
      <c r="A3697" s="193"/>
      <c r="B3697" s="251">
        <v>3685.0</v>
      </c>
      <c r="C3697" s="251">
        <f t="shared" si="1"/>
        <v>2.213008322</v>
      </c>
      <c r="D3697" s="251">
        <f t="shared" si="2"/>
        <v>1.290180329</v>
      </c>
      <c r="E3697" s="193"/>
      <c r="F3697" s="193"/>
      <c r="G3697" s="193"/>
      <c r="H3697" s="193"/>
    </row>
    <row r="3698" ht="13.5" customHeight="1">
      <c r="A3698" s="193"/>
      <c r="B3698" s="251">
        <v>3686.0</v>
      </c>
      <c r="C3698" s="251">
        <f t="shared" si="1"/>
        <v>2.213692331</v>
      </c>
      <c r="D3698" s="251">
        <f t="shared" si="2"/>
        <v>1.290281934</v>
      </c>
      <c r="E3698" s="193"/>
      <c r="F3698" s="193"/>
      <c r="G3698" s="193"/>
      <c r="H3698" s="193"/>
    </row>
    <row r="3699" ht="13.5" customHeight="1">
      <c r="A3699" s="193"/>
      <c r="B3699" s="251">
        <v>3687.0</v>
      </c>
      <c r="C3699" s="251">
        <f t="shared" si="1"/>
        <v>2.214376394</v>
      </c>
      <c r="D3699" s="251">
        <f t="shared" si="2"/>
        <v>1.290383555</v>
      </c>
      <c r="E3699" s="193"/>
      <c r="F3699" s="193"/>
      <c r="G3699" s="193"/>
      <c r="H3699" s="193"/>
    </row>
    <row r="3700" ht="13.5" customHeight="1">
      <c r="A3700" s="193"/>
      <c r="B3700" s="251">
        <v>3688.0</v>
      </c>
      <c r="C3700" s="251">
        <f t="shared" si="1"/>
        <v>2.215060511</v>
      </c>
      <c r="D3700" s="251">
        <f t="shared" si="2"/>
        <v>1.290485192</v>
      </c>
      <c r="E3700" s="193"/>
      <c r="F3700" s="193"/>
      <c r="G3700" s="193"/>
      <c r="H3700" s="193"/>
    </row>
    <row r="3701" ht="13.5" customHeight="1">
      <c r="A3701" s="193"/>
      <c r="B3701" s="251">
        <v>3689.0</v>
      </c>
      <c r="C3701" s="251">
        <f t="shared" si="1"/>
        <v>2.215744682</v>
      </c>
      <c r="D3701" s="251">
        <f t="shared" si="2"/>
        <v>1.290586845</v>
      </c>
      <c r="E3701" s="193"/>
      <c r="F3701" s="193"/>
      <c r="G3701" s="193"/>
      <c r="H3701" s="193"/>
    </row>
    <row r="3702" ht="13.5" customHeight="1">
      <c r="A3702" s="193"/>
      <c r="B3702" s="251">
        <v>3690.0</v>
      </c>
      <c r="C3702" s="251">
        <f t="shared" si="1"/>
        <v>2.216428906</v>
      </c>
      <c r="D3702" s="251">
        <f t="shared" si="2"/>
        <v>1.290688514</v>
      </c>
      <c r="E3702" s="193"/>
      <c r="F3702" s="193"/>
      <c r="G3702" s="193"/>
      <c r="H3702" s="193"/>
    </row>
    <row r="3703" ht="13.5" customHeight="1">
      <c r="A3703" s="193"/>
      <c r="B3703" s="251">
        <v>3691.0</v>
      </c>
      <c r="C3703" s="251">
        <f t="shared" si="1"/>
        <v>2.217113185</v>
      </c>
      <c r="D3703" s="251">
        <f t="shared" si="2"/>
        <v>1.290790199</v>
      </c>
      <c r="E3703" s="193"/>
      <c r="F3703" s="193"/>
      <c r="G3703" s="193"/>
      <c r="H3703" s="193"/>
    </row>
    <row r="3704" ht="13.5" customHeight="1">
      <c r="A3704" s="193"/>
      <c r="B3704" s="251">
        <v>3692.0</v>
      </c>
      <c r="C3704" s="251">
        <f t="shared" si="1"/>
        <v>2.217797517</v>
      </c>
      <c r="D3704" s="251">
        <f t="shared" si="2"/>
        <v>1.2908919</v>
      </c>
      <c r="E3704" s="193"/>
      <c r="F3704" s="193"/>
      <c r="G3704" s="193"/>
      <c r="H3704" s="193"/>
    </row>
    <row r="3705" ht="13.5" customHeight="1">
      <c r="A3705" s="193"/>
      <c r="B3705" s="251">
        <v>3693.0</v>
      </c>
      <c r="C3705" s="251">
        <f t="shared" si="1"/>
        <v>2.218481904</v>
      </c>
      <c r="D3705" s="251">
        <f t="shared" si="2"/>
        <v>1.290993618</v>
      </c>
      <c r="E3705" s="193"/>
      <c r="F3705" s="193"/>
      <c r="G3705" s="193"/>
      <c r="H3705" s="193"/>
    </row>
    <row r="3706" ht="13.5" customHeight="1">
      <c r="A3706" s="193"/>
      <c r="B3706" s="251">
        <v>3694.0</v>
      </c>
      <c r="C3706" s="251">
        <f t="shared" si="1"/>
        <v>2.219166344</v>
      </c>
      <c r="D3706" s="251">
        <f t="shared" si="2"/>
        <v>1.291095351</v>
      </c>
      <c r="E3706" s="193"/>
      <c r="F3706" s="193"/>
      <c r="G3706" s="193"/>
      <c r="H3706" s="193"/>
    </row>
    <row r="3707" ht="13.5" customHeight="1">
      <c r="A3707" s="193"/>
      <c r="B3707" s="251">
        <v>3695.0</v>
      </c>
      <c r="C3707" s="251">
        <f t="shared" si="1"/>
        <v>2.219850838</v>
      </c>
      <c r="D3707" s="251">
        <f t="shared" si="2"/>
        <v>1.2911971</v>
      </c>
      <c r="E3707" s="193"/>
      <c r="F3707" s="193"/>
      <c r="G3707" s="193"/>
      <c r="H3707" s="193"/>
    </row>
    <row r="3708" ht="13.5" customHeight="1">
      <c r="A3708" s="193"/>
      <c r="B3708" s="251">
        <v>3696.0</v>
      </c>
      <c r="C3708" s="251">
        <f t="shared" si="1"/>
        <v>2.220535386</v>
      </c>
      <c r="D3708" s="251">
        <f t="shared" si="2"/>
        <v>1.291298865</v>
      </c>
      <c r="E3708" s="193"/>
      <c r="F3708" s="193"/>
      <c r="G3708" s="193"/>
      <c r="H3708" s="193"/>
    </row>
    <row r="3709" ht="13.5" customHeight="1">
      <c r="A3709" s="193"/>
      <c r="B3709" s="251">
        <v>3697.0</v>
      </c>
      <c r="C3709" s="251">
        <f t="shared" si="1"/>
        <v>2.221219989</v>
      </c>
      <c r="D3709" s="251">
        <f t="shared" si="2"/>
        <v>1.291400646</v>
      </c>
      <c r="E3709" s="193"/>
      <c r="F3709" s="193"/>
      <c r="G3709" s="193"/>
      <c r="H3709" s="193"/>
    </row>
    <row r="3710" ht="13.5" customHeight="1">
      <c r="A3710" s="193"/>
      <c r="B3710" s="251">
        <v>3698.0</v>
      </c>
      <c r="C3710" s="251">
        <f t="shared" si="1"/>
        <v>2.221904645</v>
      </c>
      <c r="D3710" s="251">
        <f t="shared" si="2"/>
        <v>1.291502444</v>
      </c>
      <c r="E3710" s="193"/>
      <c r="F3710" s="193"/>
      <c r="G3710" s="193"/>
      <c r="H3710" s="193"/>
    </row>
    <row r="3711" ht="13.5" customHeight="1">
      <c r="A3711" s="193"/>
      <c r="B3711" s="251">
        <v>3699.0</v>
      </c>
      <c r="C3711" s="251">
        <f t="shared" si="1"/>
        <v>2.222589355</v>
      </c>
      <c r="D3711" s="251">
        <f t="shared" si="2"/>
        <v>1.291604257</v>
      </c>
      <c r="E3711" s="193"/>
      <c r="F3711" s="193"/>
      <c r="G3711" s="193"/>
      <c r="H3711" s="193"/>
    </row>
    <row r="3712" ht="13.5" customHeight="1">
      <c r="A3712" s="193"/>
      <c r="B3712" s="251">
        <v>3700.0</v>
      </c>
      <c r="C3712" s="251">
        <f t="shared" si="1"/>
        <v>2.223274119</v>
      </c>
      <c r="D3712" s="251">
        <f t="shared" si="2"/>
        <v>1.291706086</v>
      </c>
      <c r="E3712" s="193"/>
      <c r="F3712" s="193"/>
      <c r="G3712" s="193"/>
      <c r="H3712" s="193"/>
    </row>
    <row r="3713" ht="13.5" customHeight="1">
      <c r="A3713" s="193"/>
      <c r="B3713" s="251">
        <v>3701.0</v>
      </c>
      <c r="C3713" s="251">
        <f t="shared" si="1"/>
        <v>2.223958937</v>
      </c>
      <c r="D3713" s="251">
        <f t="shared" si="2"/>
        <v>1.291807932</v>
      </c>
      <c r="E3713" s="193"/>
      <c r="F3713" s="193"/>
      <c r="G3713" s="193"/>
      <c r="H3713" s="193"/>
    </row>
    <row r="3714" ht="13.5" customHeight="1">
      <c r="A3714" s="193"/>
      <c r="B3714" s="251">
        <v>3702.0</v>
      </c>
      <c r="C3714" s="251">
        <f t="shared" si="1"/>
        <v>2.224643809</v>
      </c>
      <c r="D3714" s="251">
        <f t="shared" si="2"/>
        <v>1.291909793</v>
      </c>
      <c r="E3714" s="193"/>
      <c r="F3714" s="193"/>
      <c r="G3714" s="193"/>
      <c r="H3714" s="193"/>
    </row>
    <row r="3715" ht="13.5" customHeight="1">
      <c r="A3715" s="193"/>
      <c r="B3715" s="251">
        <v>3703.0</v>
      </c>
      <c r="C3715" s="251">
        <f t="shared" si="1"/>
        <v>2.225328735</v>
      </c>
      <c r="D3715" s="251">
        <f t="shared" si="2"/>
        <v>1.292011671</v>
      </c>
      <c r="E3715" s="193"/>
      <c r="F3715" s="193"/>
      <c r="G3715" s="193"/>
      <c r="H3715" s="193"/>
    </row>
    <row r="3716" ht="13.5" customHeight="1">
      <c r="A3716" s="193"/>
      <c r="B3716" s="251">
        <v>3704.0</v>
      </c>
      <c r="C3716" s="251">
        <f t="shared" si="1"/>
        <v>2.226013715</v>
      </c>
      <c r="D3716" s="251">
        <f t="shared" si="2"/>
        <v>1.292113565</v>
      </c>
      <c r="E3716" s="193"/>
      <c r="F3716" s="193"/>
      <c r="G3716" s="193"/>
      <c r="H3716" s="193"/>
    </row>
    <row r="3717" ht="13.5" customHeight="1">
      <c r="A3717" s="193"/>
      <c r="B3717" s="251">
        <v>3705.0</v>
      </c>
      <c r="C3717" s="251">
        <f t="shared" si="1"/>
        <v>2.226698749</v>
      </c>
      <c r="D3717" s="251">
        <f t="shared" si="2"/>
        <v>1.292215474</v>
      </c>
      <c r="E3717" s="193"/>
      <c r="F3717" s="193"/>
      <c r="G3717" s="193"/>
      <c r="H3717" s="193"/>
    </row>
    <row r="3718" ht="13.5" customHeight="1">
      <c r="A3718" s="193"/>
      <c r="B3718" s="251">
        <v>3706.0</v>
      </c>
      <c r="C3718" s="251">
        <f t="shared" si="1"/>
        <v>2.227383837</v>
      </c>
      <c r="D3718" s="251">
        <f t="shared" si="2"/>
        <v>1.2923174</v>
      </c>
      <c r="E3718" s="193"/>
      <c r="F3718" s="193"/>
      <c r="G3718" s="193"/>
      <c r="H3718" s="193"/>
    </row>
    <row r="3719" ht="13.5" customHeight="1">
      <c r="A3719" s="193"/>
      <c r="B3719" s="251">
        <v>3707.0</v>
      </c>
      <c r="C3719" s="251">
        <f t="shared" si="1"/>
        <v>2.228068979</v>
      </c>
      <c r="D3719" s="251">
        <f t="shared" si="2"/>
        <v>1.292419342</v>
      </c>
      <c r="E3719" s="193"/>
      <c r="F3719" s="193"/>
      <c r="G3719" s="193"/>
      <c r="H3719" s="193"/>
    </row>
    <row r="3720" ht="13.5" customHeight="1">
      <c r="A3720" s="193"/>
      <c r="B3720" s="251">
        <v>3708.0</v>
      </c>
      <c r="C3720" s="251">
        <f t="shared" si="1"/>
        <v>2.228754176</v>
      </c>
      <c r="D3720" s="251">
        <f t="shared" si="2"/>
        <v>1.2925213</v>
      </c>
      <c r="E3720" s="193"/>
      <c r="F3720" s="193"/>
      <c r="G3720" s="193"/>
      <c r="H3720" s="193"/>
    </row>
    <row r="3721" ht="13.5" customHeight="1">
      <c r="A3721" s="193"/>
      <c r="B3721" s="251">
        <v>3709.0</v>
      </c>
      <c r="C3721" s="251">
        <f t="shared" si="1"/>
        <v>2.229439426</v>
      </c>
      <c r="D3721" s="251">
        <f t="shared" si="2"/>
        <v>1.292623274</v>
      </c>
      <c r="E3721" s="193"/>
      <c r="F3721" s="193"/>
      <c r="G3721" s="193"/>
      <c r="H3721" s="193"/>
    </row>
    <row r="3722" ht="13.5" customHeight="1">
      <c r="A3722" s="193"/>
      <c r="B3722" s="251">
        <v>3710.0</v>
      </c>
      <c r="C3722" s="251">
        <f t="shared" si="1"/>
        <v>2.23012473</v>
      </c>
      <c r="D3722" s="251">
        <f t="shared" si="2"/>
        <v>1.292725264</v>
      </c>
      <c r="E3722" s="193"/>
      <c r="F3722" s="193"/>
      <c r="G3722" s="193"/>
      <c r="H3722" s="193"/>
    </row>
    <row r="3723" ht="13.5" customHeight="1">
      <c r="A3723" s="193"/>
      <c r="B3723" s="251">
        <v>3711.0</v>
      </c>
      <c r="C3723" s="251">
        <f t="shared" si="1"/>
        <v>2.230810089</v>
      </c>
      <c r="D3723" s="251">
        <f t="shared" si="2"/>
        <v>1.292827271</v>
      </c>
      <c r="E3723" s="193"/>
      <c r="F3723" s="193"/>
      <c r="G3723" s="193"/>
      <c r="H3723" s="193"/>
    </row>
    <row r="3724" ht="13.5" customHeight="1">
      <c r="A3724" s="193"/>
      <c r="B3724" s="251">
        <v>3712.0</v>
      </c>
      <c r="C3724" s="251">
        <f t="shared" si="1"/>
        <v>2.231495501</v>
      </c>
      <c r="D3724" s="251">
        <f t="shared" si="2"/>
        <v>1.292929293</v>
      </c>
      <c r="E3724" s="193"/>
      <c r="F3724" s="193"/>
      <c r="G3724" s="193"/>
      <c r="H3724" s="193"/>
    </row>
    <row r="3725" ht="13.5" customHeight="1">
      <c r="A3725" s="193"/>
      <c r="B3725" s="251">
        <v>3713.0</v>
      </c>
      <c r="C3725" s="251">
        <f t="shared" si="1"/>
        <v>2.232180968</v>
      </c>
      <c r="D3725" s="251">
        <f t="shared" si="2"/>
        <v>1.293031331</v>
      </c>
      <c r="E3725" s="193"/>
      <c r="F3725" s="193"/>
      <c r="G3725" s="193"/>
      <c r="H3725" s="193"/>
    </row>
    <row r="3726" ht="13.5" customHeight="1">
      <c r="A3726" s="193"/>
      <c r="B3726" s="251">
        <v>3714.0</v>
      </c>
      <c r="C3726" s="251">
        <f t="shared" si="1"/>
        <v>2.232866488</v>
      </c>
      <c r="D3726" s="251">
        <f t="shared" si="2"/>
        <v>1.293133386</v>
      </c>
      <c r="E3726" s="193"/>
      <c r="F3726" s="193"/>
      <c r="G3726" s="193"/>
      <c r="H3726" s="193"/>
    </row>
    <row r="3727" ht="13.5" customHeight="1">
      <c r="A3727" s="193"/>
      <c r="B3727" s="251">
        <v>3715.0</v>
      </c>
      <c r="C3727" s="251">
        <f t="shared" si="1"/>
        <v>2.233552063</v>
      </c>
      <c r="D3727" s="251">
        <f t="shared" si="2"/>
        <v>1.293235457</v>
      </c>
      <c r="E3727" s="193"/>
      <c r="F3727" s="193"/>
      <c r="G3727" s="193"/>
      <c r="H3727" s="193"/>
    </row>
    <row r="3728" ht="13.5" customHeight="1">
      <c r="A3728" s="193"/>
      <c r="B3728" s="251">
        <v>3716.0</v>
      </c>
      <c r="C3728" s="251">
        <f t="shared" si="1"/>
        <v>2.234237692</v>
      </c>
      <c r="D3728" s="251">
        <f t="shared" si="2"/>
        <v>1.293337543</v>
      </c>
      <c r="E3728" s="193"/>
      <c r="F3728" s="193"/>
      <c r="G3728" s="193"/>
      <c r="H3728" s="193"/>
    </row>
    <row r="3729" ht="13.5" customHeight="1">
      <c r="A3729" s="193"/>
      <c r="B3729" s="251">
        <v>3717.0</v>
      </c>
      <c r="C3729" s="251">
        <f t="shared" si="1"/>
        <v>2.234923375</v>
      </c>
      <c r="D3729" s="251">
        <f t="shared" si="2"/>
        <v>1.293439646</v>
      </c>
      <c r="E3729" s="193"/>
      <c r="F3729" s="193"/>
      <c r="G3729" s="193"/>
      <c r="H3729" s="193"/>
    </row>
    <row r="3730" ht="13.5" customHeight="1">
      <c r="A3730" s="193"/>
      <c r="B3730" s="251">
        <v>3718.0</v>
      </c>
      <c r="C3730" s="251">
        <f t="shared" si="1"/>
        <v>2.235609112</v>
      </c>
      <c r="D3730" s="251">
        <f t="shared" si="2"/>
        <v>1.293541765</v>
      </c>
      <c r="E3730" s="193"/>
      <c r="F3730" s="193"/>
      <c r="G3730" s="193"/>
      <c r="H3730" s="193"/>
    </row>
    <row r="3731" ht="13.5" customHeight="1">
      <c r="A3731" s="193"/>
      <c r="B3731" s="251">
        <v>3719.0</v>
      </c>
      <c r="C3731" s="251">
        <f t="shared" si="1"/>
        <v>2.236294903</v>
      </c>
      <c r="D3731" s="251">
        <f t="shared" si="2"/>
        <v>1.293643901</v>
      </c>
      <c r="E3731" s="193"/>
      <c r="F3731" s="193"/>
      <c r="G3731" s="193"/>
      <c r="H3731" s="193"/>
    </row>
    <row r="3732" ht="13.5" customHeight="1">
      <c r="A3732" s="193"/>
      <c r="B3732" s="251">
        <v>3720.0</v>
      </c>
      <c r="C3732" s="251">
        <f t="shared" si="1"/>
        <v>2.236980749</v>
      </c>
      <c r="D3732" s="251">
        <f t="shared" si="2"/>
        <v>1.293746052</v>
      </c>
      <c r="E3732" s="193"/>
      <c r="F3732" s="193"/>
      <c r="G3732" s="193"/>
      <c r="H3732" s="193"/>
    </row>
    <row r="3733" ht="13.5" customHeight="1">
      <c r="A3733" s="193"/>
      <c r="B3733" s="251">
        <v>3721.0</v>
      </c>
      <c r="C3733" s="251">
        <f t="shared" si="1"/>
        <v>2.237666648</v>
      </c>
      <c r="D3733" s="251">
        <f t="shared" si="2"/>
        <v>1.293848219</v>
      </c>
      <c r="E3733" s="193"/>
      <c r="F3733" s="193"/>
      <c r="G3733" s="193"/>
      <c r="H3733" s="193"/>
    </row>
    <row r="3734" ht="13.5" customHeight="1">
      <c r="A3734" s="193"/>
      <c r="B3734" s="251">
        <v>3722.0</v>
      </c>
      <c r="C3734" s="251">
        <f t="shared" si="1"/>
        <v>2.238352602</v>
      </c>
      <c r="D3734" s="251">
        <f t="shared" si="2"/>
        <v>1.293950403</v>
      </c>
      <c r="E3734" s="193"/>
      <c r="F3734" s="193"/>
      <c r="G3734" s="193"/>
      <c r="H3734" s="193"/>
    </row>
    <row r="3735" ht="13.5" customHeight="1">
      <c r="A3735" s="193"/>
      <c r="B3735" s="251">
        <v>3723.0</v>
      </c>
      <c r="C3735" s="251">
        <f t="shared" si="1"/>
        <v>2.23903861</v>
      </c>
      <c r="D3735" s="251">
        <f t="shared" si="2"/>
        <v>1.294052602</v>
      </c>
      <c r="E3735" s="193"/>
      <c r="F3735" s="193"/>
      <c r="G3735" s="193"/>
      <c r="H3735" s="193"/>
    </row>
    <row r="3736" ht="13.5" customHeight="1">
      <c r="A3736" s="193"/>
      <c r="B3736" s="251">
        <v>3724.0</v>
      </c>
      <c r="C3736" s="251">
        <f t="shared" si="1"/>
        <v>2.239724672</v>
      </c>
      <c r="D3736" s="251">
        <f t="shared" si="2"/>
        <v>1.294154818</v>
      </c>
      <c r="E3736" s="193"/>
      <c r="F3736" s="193"/>
      <c r="G3736" s="193"/>
      <c r="H3736" s="193"/>
    </row>
    <row r="3737" ht="13.5" customHeight="1">
      <c r="A3737" s="193"/>
      <c r="B3737" s="251">
        <v>3725.0</v>
      </c>
      <c r="C3737" s="251">
        <f t="shared" si="1"/>
        <v>2.240410789</v>
      </c>
      <c r="D3737" s="251">
        <f t="shared" si="2"/>
        <v>1.29425705</v>
      </c>
      <c r="E3737" s="193"/>
      <c r="F3737" s="193"/>
      <c r="G3737" s="193"/>
      <c r="H3737" s="193"/>
    </row>
    <row r="3738" ht="13.5" customHeight="1">
      <c r="A3738" s="193"/>
      <c r="B3738" s="251">
        <v>3726.0</v>
      </c>
      <c r="C3738" s="251">
        <f t="shared" si="1"/>
        <v>2.241096959</v>
      </c>
      <c r="D3738" s="251">
        <f t="shared" si="2"/>
        <v>1.294359298</v>
      </c>
      <c r="E3738" s="193"/>
      <c r="F3738" s="193"/>
      <c r="G3738" s="193"/>
      <c r="H3738" s="193"/>
    </row>
    <row r="3739" ht="13.5" customHeight="1">
      <c r="A3739" s="193"/>
      <c r="B3739" s="251">
        <v>3727.0</v>
      </c>
      <c r="C3739" s="251">
        <f t="shared" si="1"/>
        <v>2.241783184</v>
      </c>
      <c r="D3739" s="251">
        <f t="shared" si="2"/>
        <v>1.294461563</v>
      </c>
      <c r="E3739" s="193"/>
      <c r="F3739" s="193"/>
      <c r="G3739" s="193"/>
      <c r="H3739" s="193"/>
    </row>
    <row r="3740" ht="13.5" customHeight="1">
      <c r="A3740" s="193"/>
      <c r="B3740" s="251">
        <v>3728.0</v>
      </c>
      <c r="C3740" s="251">
        <f t="shared" si="1"/>
        <v>2.242469463</v>
      </c>
      <c r="D3740" s="251">
        <f t="shared" si="2"/>
        <v>1.294563843</v>
      </c>
      <c r="E3740" s="193"/>
      <c r="F3740" s="193"/>
      <c r="G3740" s="193"/>
      <c r="H3740" s="193"/>
    </row>
    <row r="3741" ht="13.5" customHeight="1">
      <c r="A3741" s="193"/>
      <c r="B3741" s="251">
        <v>3729.0</v>
      </c>
      <c r="C3741" s="251">
        <f t="shared" si="1"/>
        <v>2.243155796</v>
      </c>
      <c r="D3741" s="251">
        <f t="shared" si="2"/>
        <v>1.29466614</v>
      </c>
      <c r="E3741" s="193"/>
      <c r="F3741" s="193"/>
      <c r="G3741" s="193"/>
      <c r="H3741" s="193"/>
    </row>
    <row r="3742" ht="13.5" customHeight="1">
      <c r="A3742" s="193"/>
      <c r="B3742" s="251">
        <v>3730.0</v>
      </c>
      <c r="C3742" s="251">
        <f t="shared" si="1"/>
        <v>2.243842183</v>
      </c>
      <c r="D3742" s="251">
        <f t="shared" si="2"/>
        <v>1.294768453</v>
      </c>
      <c r="E3742" s="193"/>
      <c r="F3742" s="193"/>
      <c r="G3742" s="193"/>
      <c r="H3742" s="193"/>
    </row>
    <row r="3743" ht="13.5" customHeight="1">
      <c r="A3743" s="193"/>
      <c r="B3743" s="251">
        <v>3731.0</v>
      </c>
      <c r="C3743" s="251">
        <f t="shared" si="1"/>
        <v>2.244528625</v>
      </c>
      <c r="D3743" s="251">
        <f t="shared" si="2"/>
        <v>1.294870782</v>
      </c>
      <c r="E3743" s="193"/>
      <c r="F3743" s="193"/>
      <c r="G3743" s="193"/>
      <c r="H3743" s="193"/>
    </row>
    <row r="3744" ht="13.5" customHeight="1">
      <c r="A3744" s="193"/>
      <c r="B3744" s="251">
        <v>3732.0</v>
      </c>
      <c r="C3744" s="251">
        <f t="shared" si="1"/>
        <v>2.245215121</v>
      </c>
      <c r="D3744" s="251">
        <f t="shared" si="2"/>
        <v>1.294973127</v>
      </c>
      <c r="E3744" s="193"/>
      <c r="F3744" s="193"/>
      <c r="G3744" s="193"/>
      <c r="H3744" s="193"/>
    </row>
    <row r="3745" ht="13.5" customHeight="1">
      <c r="A3745" s="193"/>
      <c r="B3745" s="251">
        <v>3733.0</v>
      </c>
      <c r="C3745" s="251">
        <f t="shared" si="1"/>
        <v>2.245901671</v>
      </c>
      <c r="D3745" s="251">
        <f t="shared" si="2"/>
        <v>1.295075488</v>
      </c>
      <c r="E3745" s="193"/>
      <c r="F3745" s="193"/>
      <c r="G3745" s="193"/>
      <c r="H3745" s="193"/>
    </row>
    <row r="3746" ht="13.5" customHeight="1">
      <c r="A3746" s="193"/>
      <c r="B3746" s="251">
        <v>3734.0</v>
      </c>
      <c r="C3746" s="251">
        <f t="shared" si="1"/>
        <v>2.246588276</v>
      </c>
      <c r="D3746" s="251">
        <f t="shared" si="2"/>
        <v>1.295177866</v>
      </c>
      <c r="E3746" s="193"/>
      <c r="F3746" s="193"/>
      <c r="G3746" s="193"/>
      <c r="H3746" s="193"/>
    </row>
    <row r="3747" ht="13.5" customHeight="1">
      <c r="A3747" s="193"/>
      <c r="B3747" s="251">
        <v>3735.0</v>
      </c>
      <c r="C3747" s="251">
        <f t="shared" si="1"/>
        <v>2.247274934</v>
      </c>
      <c r="D3747" s="251">
        <f t="shared" si="2"/>
        <v>1.295280259</v>
      </c>
      <c r="E3747" s="193"/>
      <c r="F3747" s="193"/>
      <c r="G3747" s="193"/>
      <c r="H3747" s="193"/>
    </row>
    <row r="3748" ht="13.5" customHeight="1">
      <c r="A3748" s="193"/>
      <c r="B3748" s="251">
        <v>3736.0</v>
      </c>
      <c r="C3748" s="251">
        <f t="shared" si="1"/>
        <v>2.247961647</v>
      </c>
      <c r="D3748" s="251">
        <f t="shared" si="2"/>
        <v>1.295382669</v>
      </c>
      <c r="E3748" s="193"/>
      <c r="F3748" s="193"/>
      <c r="G3748" s="193"/>
      <c r="H3748" s="193"/>
    </row>
    <row r="3749" ht="13.5" customHeight="1">
      <c r="A3749" s="193"/>
      <c r="B3749" s="251">
        <v>3737.0</v>
      </c>
      <c r="C3749" s="251">
        <f t="shared" si="1"/>
        <v>2.248648415</v>
      </c>
      <c r="D3749" s="251">
        <f t="shared" si="2"/>
        <v>1.295485095</v>
      </c>
      <c r="E3749" s="193"/>
      <c r="F3749" s="193"/>
      <c r="G3749" s="193"/>
      <c r="H3749" s="193"/>
    </row>
    <row r="3750" ht="13.5" customHeight="1">
      <c r="A3750" s="193"/>
      <c r="B3750" s="251">
        <v>3738.0</v>
      </c>
      <c r="C3750" s="251">
        <f t="shared" si="1"/>
        <v>2.249335236</v>
      </c>
      <c r="D3750" s="251">
        <f t="shared" si="2"/>
        <v>1.295587538</v>
      </c>
      <c r="E3750" s="193"/>
      <c r="F3750" s="193"/>
      <c r="G3750" s="193"/>
      <c r="H3750" s="193"/>
    </row>
    <row r="3751" ht="13.5" customHeight="1">
      <c r="A3751" s="193"/>
      <c r="B3751" s="251">
        <v>3739.0</v>
      </c>
      <c r="C3751" s="251">
        <f t="shared" si="1"/>
        <v>2.250022112</v>
      </c>
      <c r="D3751" s="251">
        <f t="shared" si="2"/>
        <v>1.295689996</v>
      </c>
      <c r="E3751" s="193"/>
      <c r="F3751" s="193"/>
      <c r="G3751" s="193"/>
      <c r="H3751" s="193"/>
    </row>
    <row r="3752" ht="13.5" customHeight="1">
      <c r="A3752" s="193"/>
      <c r="B3752" s="251">
        <v>3740.0</v>
      </c>
      <c r="C3752" s="251">
        <f t="shared" si="1"/>
        <v>2.250709043</v>
      </c>
      <c r="D3752" s="251">
        <f t="shared" si="2"/>
        <v>1.295792471</v>
      </c>
      <c r="E3752" s="193"/>
      <c r="F3752" s="193"/>
      <c r="G3752" s="193"/>
      <c r="H3752" s="193"/>
    </row>
    <row r="3753" ht="13.5" customHeight="1">
      <c r="A3753" s="193"/>
      <c r="B3753" s="251">
        <v>3741.0</v>
      </c>
      <c r="C3753" s="251">
        <f t="shared" si="1"/>
        <v>2.251396027</v>
      </c>
      <c r="D3753" s="251">
        <f t="shared" si="2"/>
        <v>1.295894962</v>
      </c>
      <c r="E3753" s="193"/>
      <c r="F3753" s="193"/>
      <c r="G3753" s="193"/>
      <c r="H3753" s="193"/>
    </row>
    <row r="3754" ht="13.5" customHeight="1">
      <c r="A3754" s="193"/>
      <c r="B3754" s="251">
        <v>3742.0</v>
      </c>
      <c r="C3754" s="251">
        <f t="shared" si="1"/>
        <v>2.252083066</v>
      </c>
      <c r="D3754" s="251">
        <f t="shared" si="2"/>
        <v>1.295997469</v>
      </c>
      <c r="E3754" s="193"/>
      <c r="F3754" s="193"/>
      <c r="G3754" s="193"/>
      <c r="H3754" s="193"/>
    </row>
    <row r="3755" ht="13.5" customHeight="1">
      <c r="A3755" s="193"/>
      <c r="B3755" s="251">
        <v>3743.0</v>
      </c>
      <c r="C3755" s="251">
        <f t="shared" si="1"/>
        <v>2.252770159</v>
      </c>
      <c r="D3755" s="251">
        <f t="shared" si="2"/>
        <v>1.296099992</v>
      </c>
      <c r="E3755" s="193"/>
      <c r="F3755" s="193"/>
      <c r="G3755" s="193"/>
      <c r="H3755" s="193"/>
    </row>
    <row r="3756" ht="13.5" customHeight="1">
      <c r="A3756" s="193"/>
      <c r="B3756" s="251">
        <v>3744.0</v>
      </c>
      <c r="C3756" s="251">
        <f t="shared" si="1"/>
        <v>2.253457307</v>
      </c>
      <c r="D3756" s="251">
        <f t="shared" si="2"/>
        <v>1.296202532</v>
      </c>
      <c r="E3756" s="193"/>
      <c r="F3756" s="193"/>
      <c r="G3756" s="193"/>
      <c r="H3756" s="193"/>
    </row>
    <row r="3757" ht="13.5" customHeight="1">
      <c r="A3757" s="193"/>
      <c r="B3757" s="251">
        <v>3745.0</v>
      </c>
      <c r="C3757" s="251">
        <f t="shared" si="1"/>
        <v>2.254144509</v>
      </c>
      <c r="D3757" s="251">
        <f t="shared" si="2"/>
        <v>1.296305087</v>
      </c>
      <c r="E3757" s="193"/>
      <c r="F3757" s="193"/>
      <c r="G3757" s="193"/>
      <c r="H3757" s="193"/>
    </row>
    <row r="3758" ht="13.5" customHeight="1">
      <c r="A3758" s="193"/>
      <c r="B3758" s="251">
        <v>3746.0</v>
      </c>
      <c r="C3758" s="251">
        <f t="shared" si="1"/>
        <v>2.254831765</v>
      </c>
      <c r="D3758" s="251">
        <f t="shared" si="2"/>
        <v>1.296407659</v>
      </c>
      <c r="E3758" s="193"/>
      <c r="F3758" s="193"/>
      <c r="G3758" s="193"/>
      <c r="H3758" s="193"/>
    </row>
    <row r="3759" ht="13.5" customHeight="1">
      <c r="A3759" s="193"/>
      <c r="B3759" s="251">
        <v>3747.0</v>
      </c>
      <c r="C3759" s="251">
        <f t="shared" si="1"/>
        <v>2.255519076</v>
      </c>
      <c r="D3759" s="251">
        <f t="shared" si="2"/>
        <v>1.296510248</v>
      </c>
      <c r="E3759" s="193"/>
      <c r="F3759" s="193"/>
      <c r="G3759" s="193"/>
      <c r="H3759" s="193"/>
    </row>
    <row r="3760" ht="13.5" customHeight="1">
      <c r="A3760" s="193"/>
      <c r="B3760" s="251">
        <v>3748.0</v>
      </c>
      <c r="C3760" s="251">
        <f t="shared" si="1"/>
        <v>2.256206441</v>
      </c>
      <c r="D3760" s="251">
        <f t="shared" si="2"/>
        <v>1.296612852</v>
      </c>
      <c r="E3760" s="193"/>
      <c r="F3760" s="193"/>
      <c r="G3760" s="193"/>
      <c r="H3760" s="193"/>
    </row>
    <row r="3761" ht="13.5" customHeight="1">
      <c r="A3761" s="193"/>
      <c r="B3761" s="251">
        <v>3749.0</v>
      </c>
      <c r="C3761" s="251">
        <f t="shared" si="1"/>
        <v>2.256893861</v>
      </c>
      <c r="D3761" s="251">
        <f t="shared" si="2"/>
        <v>1.296715473</v>
      </c>
      <c r="E3761" s="193"/>
      <c r="F3761" s="193"/>
      <c r="G3761" s="193"/>
      <c r="H3761" s="193"/>
    </row>
    <row r="3762" ht="13.5" customHeight="1">
      <c r="A3762" s="193"/>
      <c r="B3762" s="251">
        <v>3750.0</v>
      </c>
      <c r="C3762" s="251">
        <f t="shared" si="1"/>
        <v>2.257581335</v>
      </c>
      <c r="D3762" s="251">
        <f t="shared" si="2"/>
        <v>1.29681811</v>
      </c>
      <c r="E3762" s="193"/>
      <c r="F3762" s="193"/>
      <c r="G3762" s="193"/>
      <c r="H3762" s="193"/>
    </row>
    <row r="3763" ht="13.5" customHeight="1">
      <c r="A3763" s="193"/>
      <c r="B3763" s="251">
        <v>3751.0</v>
      </c>
      <c r="C3763" s="251">
        <f t="shared" si="1"/>
        <v>2.258268863</v>
      </c>
      <c r="D3763" s="251">
        <f t="shared" si="2"/>
        <v>1.296920763</v>
      </c>
      <c r="E3763" s="193"/>
      <c r="F3763" s="193"/>
      <c r="G3763" s="193"/>
      <c r="H3763" s="193"/>
    </row>
    <row r="3764" ht="13.5" customHeight="1">
      <c r="A3764" s="193"/>
      <c r="B3764" s="251">
        <v>3752.0</v>
      </c>
      <c r="C3764" s="251">
        <f t="shared" si="1"/>
        <v>2.258956446</v>
      </c>
      <c r="D3764" s="251">
        <f t="shared" si="2"/>
        <v>1.297023433</v>
      </c>
      <c r="E3764" s="193"/>
      <c r="F3764" s="193"/>
      <c r="G3764" s="193"/>
      <c r="H3764" s="193"/>
    </row>
    <row r="3765" ht="13.5" customHeight="1">
      <c r="A3765" s="193"/>
      <c r="B3765" s="251">
        <v>3753.0</v>
      </c>
      <c r="C3765" s="251">
        <f t="shared" si="1"/>
        <v>2.259644083</v>
      </c>
      <c r="D3765" s="251">
        <f t="shared" si="2"/>
        <v>1.297126118</v>
      </c>
      <c r="E3765" s="193"/>
      <c r="F3765" s="193"/>
      <c r="G3765" s="193"/>
      <c r="H3765" s="193"/>
    </row>
    <row r="3766" ht="13.5" customHeight="1">
      <c r="A3766" s="193"/>
      <c r="B3766" s="251">
        <v>3754.0</v>
      </c>
      <c r="C3766" s="251">
        <f t="shared" si="1"/>
        <v>2.260331775</v>
      </c>
      <c r="D3766" s="251">
        <f t="shared" si="2"/>
        <v>1.29722882</v>
      </c>
      <c r="E3766" s="193"/>
      <c r="F3766" s="193"/>
      <c r="G3766" s="193"/>
      <c r="H3766" s="193"/>
    </row>
    <row r="3767" ht="13.5" customHeight="1">
      <c r="A3767" s="193"/>
      <c r="B3767" s="251">
        <v>3755.0</v>
      </c>
      <c r="C3767" s="251">
        <f t="shared" si="1"/>
        <v>2.261019521</v>
      </c>
      <c r="D3767" s="251">
        <f t="shared" si="2"/>
        <v>1.297331539</v>
      </c>
      <c r="E3767" s="193"/>
      <c r="F3767" s="193"/>
      <c r="G3767" s="193"/>
      <c r="H3767" s="193"/>
    </row>
    <row r="3768" ht="13.5" customHeight="1">
      <c r="A3768" s="193"/>
      <c r="B3768" s="251">
        <v>3756.0</v>
      </c>
      <c r="C3768" s="251">
        <f t="shared" si="1"/>
        <v>2.261707322</v>
      </c>
      <c r="D3768" s="251">
        <f t="shared" si="2"/>
        <v>1.297434273</v>
      </c>
      <c r="E3768" s="193"/>
      <c r="F3768" s="193"/>
      <c r="G3768" s="193"/>
      <c r="H3768" s="193"/>
    </row>
    <row r="3769" ht="13.5" customHeight="1">
      <c r="A3769" s="193"/>
      <c r="B3769" s="251">
        <v>3757.0</v>
      </c>
      <c r="C3769" s="251">
        <f t="shared" si="1"/>
        <v>2.262395177</v>
      </c>
      <c r="D3769" s="251">
        <f t="shared" si="2"/>
        <v>1.297537024</v>
      </c>
      <c r="E3769" s="193"/>
      <c r="F3769" s="193"/>
      <c r="G3769" s="193"/>
      <c r="H3769" s="193"/>
    </row>
    <row r="3770" ht="13.5" customHeight="1">
      <c r="A3770" s="193"/>
      <c r="B3770" s="251">
        <v>3758.0</v>
      </c>
      <c r="C3770" s="251">
        <f t="shared" si="1"/>
        <v>2.263083086</v>
      </c>
      <c r="D3770" s="251">
        <f t="shared" si="2"/>
        <v>1.297639791</v>
      </c>
      <c r="E3770" s="193"/>
      <c r="F3770" s="193"/>
      <c r="G3770" s="193"/>
      <c r="H3770" s="193"/>
    </row>
    <row r="3771" ht="13.5" customHeight="1">
      <c r="A3771" s="193"/>
      <c r="B3771" s="251">
        <v>3759.0</v>
      </c>
      <c r="C3771" s="251">
        <f t="shared" si="1"/>
        <v>2.26377105</v>
      </c>
      <c r="D3771" s="251">
        <f t="shared" si="2"/>
        <v>1.297742574</v>
      </c>
      <c r="E3771" s="193"/>
      <c r="F3771" s="193"/>
      <c r="G3771" s="193"/>
      <c r="H3771" s="193"/>
    </row>
    <row r="3772" ht="13.5" customHeight="1">
      <c r="A3772" s="193"/>
      <c r="B3772" s="251">
        <v>3760.0</v>
      </c>
      <c r="C3772" s="251">
        <f t="shared" si="1"/>
        <v>2.264459069</v>
      </c>
      <c r="D3772" s="251">
        <f t="shared" si="2"/>
        <v>1.297845374</v>
      </c>
      <c r="E3772" s="193"/>
      <c r="F3772" s="193"/>
      <c r="G3772" s="193"/>
      <c r="H3772" s="193"/>
    </row>
    <row r="3773" ht="13.5" customHeight="1">
      <c r="A3773" s="193"/>
      <c r="B3773" s="251">
        <v>3761.0</v>
      </c>
      <c r="C3773" s="251">
        <f t="shared" si="1"/>
        <v>2.265147142</v>
      </c>
      <c r="D3773" s="251">
        <f t="shared" si="2"/>
        <v>1.29794819</v>
      </c>
      <c r="E3773" s="193"/>
      <c r="F3773" s="193"/>
      <c r="G3773" s="193"/>
      <c r="H3773" s="193"/>
    </row>
    <row r="3774" ht="13.5" customHeight="1">
      <c r="A3774" s="193"/>
      <c r="B3774" s="251">
        <v>3762.0</v>
      </c>
      <c r="C3774" s="251">
        <f t="shared" si="1"/>
        <v>2.265835269</v>
      </c>
      <c r="D3774" s="251">
        <f t="shared" si="2"/>
        <v>1.298051022</v>
      </c>
      <c r="E3774" s="193"/>
      <c r="F3774" s="193"/>
      <c r="G3774" s="193"/>
      <c r="H3774" s="193"/>
    </row>
    <row r="3775" ht="13.5" customHeight="1">
      <c r="A3775" s="193"/>
      <c r="B3775" s="251">
        <v>3763.0</v>
      </c>
      <c r="C3775" s="251">
        <f t="shared" si="1"/>
        <v>2.266523451</v>
      </c>
      <c r="D3775" s="251">
        <f t="shared" si="2"/>
        <v>1.298153871</v>
      </c>
      <c r="E3775" s="193"/>
      <c r="F3775" s="193"/>
      <c r="G3775" s="193"/>
      <c r="H3775" s="193"/>
    </row>
    <row r="3776" ht="13.5" customHeight="1">
      <c r="A3776" s="193"/>
      <c r="B3776" s="251">
        <v>3764.0</v>
      </c>
      <c r="C3776" s="251">
        <f t="shared" si="1"/>
        <v>2.267211688</v>
      </c>
      <c r="D3776" s="251">
        <f t="shared" si="2"/>
        <v>1.298256735</v>
      </c>
      <c r="E3776" s="193"/>
      <c r="F3776" s="193"/>
      <c r="G3776" s="193"/>
      <c r="H3776" s="193"/>
    </row>
    <row r="3777" ht="13.5" customHeight="1">
      <c r="A3777" s="193"/>
      <c r="B3777" s="251">
        <v>3765.0</v>
      </c>
      <c r="C3777" s="251">
        <f t="shared" si="1"/>
        <v>2.267899979</v>
      </c>
      <c r="D3777" s="251">
        <f t="shared" si="2"/>
        <v>1.298359616</v>
      </c>
      <c r="E3777" s="193"/>
      <c r="F3777" s="193"/>
      <c r="G3777" s="193"/>
      <c r="H3777" s="193"/>
    </row>
    <row r="3778" ht="13.5" customHeight="1">
      <c r="A3778" s="193"/>
      <c r="B3778" s="251">
        <v>3766.0</v>
      </c>
      <c r="C3778" s="251">
        <f t="shared" si="1"/>
        <v>2.268588325</v>
      </c>
      <c r="D3778" s="251">
        <f t="shared" si="2"/>
        <v>1.298462514</v>
      </c>
      <c r="E3778" s="193"/>
      <c r="F3778" s="193"/>
      <c r="G3778" s="193"/>
      <c r="H3778" s="193"/>
    </row>
    <row r="3779" ht="13.5" customHeight="1">
      <c r="A3779" s="193"/>
      <c r="B3779" s="251">
        <v>3767.0</v>
      </c>
      <c r="C3779" s="251">
        <f t="shared" si="1"/>
        <v>2.269276725</v>
      </c>
      <c r="D3779" s="251">
        <f t="shared" si="2"/>
        <v>1.298565428</v>
      </c>
      <c r="E3779" s="193"/>
      <c r="F3779" s="193"/>
      <c r="G3779" s="193"/>
      <c r="H3779" s="193"/>
    </row>
    <row r="3780" ht="13.5" customHeight="1">
      <c r="A3780" s="193"/>
      <c r="B3780" s="251">
        <v>3768.0</v>
      </c>
      <c r="C3780" s="251">
        <f t="shared" si="1"/>
        <v>2.269965179</v>
      </c>
      <c r="D3780" s="251">
        <f t="shared" si="2"/>
        <v>1.298668358</v>
      </c>
      <c r="E3780" s="193"/>
      <c r="F3780" s="193"/>
      <c r="G3780" s="193"/>
      <c r="H3780" s="193"/>
    </row>
    <row r="3781" ht="13.5" customHeight="1">
      <c r="A3781" s="193"/>
      <c r="B3781" s="251">
        <v>3769.0</v>
      </c>
      <c r="C3781" s="251">
        <f t="shared" si="1"/>
        <v>2.270653689</v>
      </c>
      <c r="D3781" s="251">
        <f t="shared" si="2"/>
        <v>1.298771304</v>
      </c>
      <c r="E3781" s="193"/>
      <c r="F3781" s="193"/>
      <c r="G3781" s="193"/>
      <c r="H3781" s="193"/>
    </row>
    <row r="3782" ht="13.5" customHeight="1">
      <c r="A3782" s="193"/>
      <c r="B3782" s="251">
        <v>3770.0</v>
      </c>
      <c r="C3782" s="251">
        <f t="shared" si="1"/>
        <v>2.271342253</v>
      </c>
      <c r="D3782" s="251">
        <f t="shared" si="2"/>
        <v>1.298874267</v>
      </c>
      <c r="E3782" s="193"/>
      <c r="F3782" s="193"/>
      <c r="G3782" s="193"/>
      <c r="H3782" s="193"/>
    </row>
    <row r="3783" ht="13.5" customHeight="1">
      <c r="A3783" s="193"/>
      <c r="B3783" s="251">
        <v>3771.0</v>
      </c>
      <c r="C3783" s="251">
        <f t="shared" si="1"/>
        <v>2.272030871</v>
      </c>
      <c r="D3783" s="251">
        <f t="shared" si="2"/>
        <v>1.298977246</v>
      </c>
      <c r="E3783" s="193"/>
      <c r="F3783" s="193"/>
      <c r="G3783" s="193"/>
      <c r="H3783" s="193"/>
    </row>
    <row r="3784" ht="13.5" customHeight="1">
      <c r="A3784" s="193"/>
      <c r="B3784" s="251">
        <v>3772.0</v>
      </c>
      <c r="C3784" s="251">
        <f t="shared" si="1"/>
        <v>2.272719544</v>
      </c>
      <c r="D3784" s="251">
        <f t="shared" si="2"/>
        <v>1.299080241</v>
      </c>
      <c r="E3784" s="193"/>
      <c r="F3784" s="193"/>
      <c r="G3784" s="193"/>
      <c r="H3784" s="193"/>
    </row>
    <row r="3785" ht="13.5" customHeight="1">
      <c r="A3785" s="193"/>
      <c r="B3785" s="251">
        <v>3773.0</v>
      </c>
      <c r="C3785" s="251">
        <f t="shared" si="1"/>
        <v>2.273408272</v>
      </c>
      <c r="D3785" s="251">
        <f t="shared" si="2"/>
        <v>1.299183253</v>
      </c>
      <c r="E3785" s="193"/>
      <c r="F3785" s="193"/>
      <c r="G3785" s="193"/>
      <c r="H3785" s="193"/>
    </row>
    <row r="3786" ht="13.5" customHeight="1">
      <c r="A3786" s="193"/>
      <c r="B3786" s="251">
        <v>3774.0</v>
      </c>
      <c r="C3786" s="251">
        <f t="shared" si="1"/>
        <v>2.274097054</v>
      </c>
      <c r="D3786" s="251">
        <f t="shared" si="2"/>
        <v>1.299286281</v>
      </c>
      <c r="E3786" s="193"/>
      <c r="F3786" s="193"/>
      <c r="G3786" s="193"/>
      <c r="H3786" s="193"/>
    </row>
    <row r="3787" ht="13.5" customHeight="1">
      <c r="A3787" s="193"/>
      <c r="B3787" s="251">
        <v>3775.0</v>
      </c>
      <c r="C3787" s="251">
        <f t="shared" si="1"/>
        <v>2.274785891</v>
      </c>
      <c r="D3787" s="251">
        <f t="shared" si="2"/>
        <v>1.299389325</v>
      </c>
      <c r="E3787" s="193"/>
      <c r="F3787" s="193"/>
      <c r="G3787" s="193"/>
      <c r="H3787" s="193"/>
    </row>
    <row r="3788" ht="13.5" customHeight="1">
      <c r="A3788" s="193"/>
      <c r="B3788" s="251">
        <v>3776.0</v>
      </c>
      <c r="C3788" s="251">
        <f t="shared" si="1"/>
        <v>2.275474783</v>
      </c>
      <c r="D3788" s="251">
        <f t="shared" si="2"/>
        <v>1.299492386</v>
      </c>
      <c r="E3788" s="193"/>
      <c r="F3788" s="193"/>
      <c r="G3788" s="193"/>
      <c r="H3788" s="193"/>
    </row>
    <row r="3789" ht="13.5" customHeight="1">
      <c r="A3789" s="193"/>
      <c r="B3789" s="251">
        <v>3777.0</v>
      </c>
      <c r="C3789" s="251">
        <f t="shared" si="1"/>
        <v>2.276163729</v>
      </c>
      <c r="D3789" s="251">
        <f t="shared" si="2"/>
        <v>1.299595463</v>
      </c>
      <c r="E3789" s="193"/>
      <c r="F3789" s="193"/>
      <c r="G3789" s="193"/>
      <c r="H3789" s="193"/>
    </row>
    <row r="3790" ht="13.5" customHeight="1">
      <c r="A3790" s="193"/>
      <c r="B3790" s="251">
        <v>3778.0</v>
      </c>
      <c r="C3790" s="251">
        <f t="shared" si="1"/>
        <v>2.27685273</v>
      </c>
      <c r="D3790" s="251">
        <f t="shared" si="2"/>
        <v>1.299698556</v>
      </c>
      <c r="E3790" s="193"/>
      <c r="F3790" s="193"/>
      <c r="G3790" s="193"/>
      <c r="H3790" s="193"/>
    </row>
    <row r="3791" ht="13.5" customHeight="1">
      <c r="A3791" s="193"/>
      <c r="B3791" s="251">
        <v>3779.0</v>
      </c>
      <c r="C3791" s="251">
        <f t="shared" si="1"/>
        <v>2.277541786</v>
      </c>
      <c r="D3791" s="251">
        <f t="shared" si="2"/>
        <v>1.299801666</v>
      </c>
      <c r="E3791" s="193"/>
      <c r="F3791" s="193"/>
      <c r="G3791" s="193"/>
      <c r="H3791" s="193"/>
    </row>
    <row r="3792" ht="13.5" customHeight="1">
      <c r="A3792" s="193"/>
      <c r="B3792" s="251">
        <v>3780.0</v>
      </c>
      <c r="C3792" s="251">
        <f t="shared" si="1"/>
        <v>2.278230896</v>
      </c>
      <c r="D3792" s="251">
        <f t="shared" si="2"/>
        <v>1.299904792</v>
      </c>
      <c r="E3792" s="193"/>
      <c r="F3792" s="193"/>
      <c r="G3792" s="193"/>
      <c r="H3792" s="193"/>
    </row>
    <row r="3793" ht="13.5" customHeight="1">
      <c r="A3793" s="193"/>
      <c r="B3793" s="251">
        <v>3781.0</v>
      </c>
      <c r="C3793" s="251">
        <f t="shared" si="1"/>
        <v>2.278920061</v>
      </c>
      <c r="D3793" s="251">
        <f t="shared" si="2"/>
        <v>1.300007935</v>
      </c>
      <c r="E3793" s="193"/>
      <c r="F3793" s="193"/>
      <c r="G3793" s="193"/>
      <c r="H3793" s="193"/>
    </row>
    <row r="3794" ht="13.5" customHeight="1">
      <c r="A3794" s="193"/>
      <c r="B3794" s="251">
        <v>3782.0</v>
      </c>
      <c r="C3794" s="251">
        <f t="shared" si="1"/>
        <v>2.27960928</v>
      </c>
      <c r="D3794" s="251">
        <f t="shared" si="2"/>
        <v>1.300111093</v>
      </c>
      <c r="E3794" s="193"/>
      <c r="F3794" s="193"/>
      <c r="G3794" s="193"/>
      <c r="H3794" s="193"/>
    </row>
    <row r="3795" ht="13.5" customHeight="1">
      <c r="A3795" s="193"/>
      <c r="B3795" s="251">
        <v>3783.0</v>
      </c>
      <c r="C3795" s="251">
        <f t="shared" si="1"/>
        <v>2.280298555</v>
      </c>
      <c r="D3795" s="251">
        <f t="shared" si="2"/>
        <v>1.300214269</v>
      </c>
      <c r="E3795" s="193"/>
      <c r="F3795" s="193"/>
      <c r="G3795" s="193"/>
      <c r="H3795" s="193"/>
    </row>
    <row r="3796" ht="13.5" customHeight="1">
      <c r="A3796" s="193"/>
      <c r="B3796" s="251">
        <v>3784.0</v>
      </c>
      <c r="C3796" s="251">
        <f t="shared" si="1"/>
        <v>2.280987884</v>
      </c>
      <c r="D3796" s="251">
        <f t="shared" si="2"/>
        <v>1.30031746</v>
      </c>
      <c r="E3796" s="193"/>
      <c r="F3796" s="193"/>
      <c r="G3796" s="193"/>
      <c r="H3796" s="193"/>
    </row>
    <row r="3797" ht="13.5" customHeight="1">
      <c r="A3797" s="193"/>
      <c r="B3797" s="251">
        <v>3785.0</v>
      </c>
      <c r="C3797" s="251">
        <f t="shared" si="1"/>
        <v>2.281677267</v>
      </c>
      <c r="D3797" s="251">
        <f t="shared" si="2"/>
        <v>1.300420668</v>
      </c>
      <c r="E3797" s="193"/>
      <c r="F3797" s="193"/>
      <c r="G3797" s="193"/>
      <c r="H3797" s="193"/>
    </row>
    <row r="3798" ht="13.5" customHeight="1">
      <c r="A3798" s="193"/>
      <c r="B3798" s="251">
        <v>3786.0</v>
      </c>
      <c r="C3798" s="251">
        <f t="shared" si="1"/>
        <v>2.282366706</v>
      </c>
      <c r="D3798" s="251">
        <f t="shared" si="2"/>
        <v>1.300523893</v>
      </c>
      <c r="E3798" s="193"/>
      <c r="F3798" s="193"/>
      <c r="G3798" s="193"/>
      <c r="H3798" s="193"/>
    </row>
    <row r="3799" ht="13.5" customHeight="1">
      <c r="A3799" s="193"/>
      <c r="B3799" s="251">
        <v>3787.0</v>
      </c>
      <c r="C3799" s="251">
        <f t="shared" si="1"/>
        <v>2.283056199</v>
      </c>
      <c r="D3799" s="251">
        <f t="shared" si="2"/>
        <v>1.300627133</v>
      </c>
      <c r="E3799" s="193"/>
      <c r="F3799" s="193"/>
      <c r="G3799" s="193"/>
      <c r="H3799" s="193"/>
    </row>
    <row r="3800" ht="13.5" customHeight="1">
      <c r="A3800" s="193"/>
      <c r="B3800" s="251">
        <v>3788.0</v>
      </c>
      <c r="C3800" s="251">
        <f t="shared" si="1"/>
        <v>2.283745747</v>
      </c>
      <c r="D3800" s="251">
        <f t="shared" si="2"/>
        <v>1.300730391</v>
      </c>
      <c r="E3800" s="193"/>
      <c r="F3800" s="193"/>
      <c r="G3800" s="193"/>
      <c r="H3800" s="193"/>
    </row>
    <row r="3801" ht="13.5" customHeight="1">
      <c r="A3801" s="193"/>
      <c r="B3801" s="251">
        <v>3789.0</v>
      </c>
      <c r="C3801" s="251">
        <f t="shared" si="1"/>
        <v>2.284435349</v>
      </c>
      <c r="D3801" s="251">
        <f t="shared" si="2"/>
        <v>1.300833664</v>
      </c>
      <c r="E3801" s="193"/>
      <c r="F3801" s="193"/>
      <c r="G3801" s="193"/>
      <c r="H3801" s="193"/>
    </row>
    <row r="3802" ht="13.5" customHeight="1">
      <c r="A3802" s="193"/>
      <c r="B3802" s="251">
        <v>3790.0</v>
      </c>
      <c r="C3802" s="251">
        <f t="shared" si="1"/>
        <v>2.285125007</v>
      </c>
      <c r="D3802" s="251">
        <f t="shared" si="2"/>
        <v>1.300936954</v>
      </c>
      <c r="E3802" s="193"/>
      <c r="F3802" s="193"/>
      <c r="G3802" s="193"/>
      <c r="H3802" s="193"/>
    </row>
    <row r="3803" ht="13.5" customHeight="1">
      <c r="A3803" s="193"/>
      <c r="B3803" s="251">
        <v>3791.0</v>
      </c>
      <c r="C3803" s="251">
        <f t="shared" si="1"/>
        <v>2.285814719</v>
      </c>
      <c r="D3803" s="251">
        <f t="shared" si="2"/>
        <v>1.30104026</v>
      </c>
      <c r="E3803" s="193"/>
      <c r="F3803" s="193"/>
      <c r="G3803" s="193"/>
      <c r="H3803" s="193"/>
    </row>
    <row r="3804" ht="13.5" customHeight="1">
      <c r="A3804" s="193"/>
      <c r="B3804" s="251">
        <v>3792.0</v>
      </c>
      <c r="C3804" s="251">
        <f t="shared" si="1"/>
        <v>2.286504486</v>
      </c>
      <c r="D3804" s="251">
        <f t="shared" si="2"/>
        <v>1.301143583</v>
      </c>
      <c r="E3804" s="193"/>
      <c r="F3804" s="193"/>
      <c r="G3804" s="193"/>
      <c r="H3804" s="193"/>
    </row>
    <row r="3805" ht="13.5" customHeight="1">
      <c r="A3805" s="193"/>
      <c r="B3805" s="251">
        <v>3793.0</v>
      </c>
      <c r="C3805" s="251">
        <f t="shared" si="1"/>
        <v>2.287194307</v>
      </c>
      <c r="D3805" s="251">
        <f t="shared" si="2"/>
        <v>1.301246922</v>
      </c>
      <c r="E3805" s="193"/>
      <c r="F3805" s="193"/>
      <c r="G3805" s="193"/>
      <c r="H3805" s="193"/>
    </row>
    <row r="3806" ht="13.5" customHeight="1">
      <c r="A3806" s="193"/>
      <c r="B3806" s="251">
        <v>3794.0</v>
      </c>
      <c r="C3806" s="251">
        <f t="shared" si="1"/>
        <v>2.287884184</v>
      </c>
      <c r="D3806" s="251">
        <f t="shared" si="2"/>
        <v>1.301350278</v>
      </c>
      <c r="E3806" s="193"/>
      <c r="F3806" s="193"/>
      <c r="G3806" s="193"/>
      <c r="H3806" s="193"/>
    </row>
    <row r="3807" ht="13.5" customHeight="1">
      <c r="A3807" s="193"/>
      <c r="B3807" s="251">
        <v>3795.0</v>
      </c>
      <c r="C3807" s="251">
        <f t="shared" si="1"/>
        <v>2.288574115</v>
      </c>
      <c r="D3807" s="251">
        <f t="shared" si="2"/>
        <v>1.30145365</v>
      </c>
      <c r="E3807" s="193"/>
      <c r="F3807" s="193"/>
      <c r="G3807" s="193"/>
      <c r="H3807" s="193"/>
    </row>
    <row r="3808" ht="13.5" customHeight="1">
      <c r="A3808" s="193"/>
      <c r="B3808" s="251">
        <v>3796.0</v>
      </c>
      <c r="C3808" s="251">
        <f t="shared" si="1"/>
        <v>2.289264101</v>
      </c>
      <c r="D3808" s="251">
        <f t="shared" si="2"/>
        <v>1.301557038</v>
      </c>
      <c r="E3808" s="193"/>
      <c r="F3808" s="193"/>
      <c r="G3808" s="193"/>
      <c r="H3808" s="193"/>
    </row>
    <row r="3809" ht="13.5" customHeight="1">
      <c r="A3809" s="193"/>
      <c r="B3809" s="251">
        <v>3797.0</v>
      </c>
      <c r="C3809" s="251">
        <f t="shared" si="1"/>
        <v>2.289954142</v>
      </c>
      <c r="D3809" s="251">
        <f t="shared" si="2"/>
        <v>1.301660443</v>
      </c>
      <c r="E3809" s="193"/>
      <c r="F3809" s="193"/>
      <c r="G3809" s="193"/>
      <c r="H3809" s="193"/>
    </row>
    <row r="3810" ht="13.5" customHeight="1">
      <c r="A3810" s="193"/>
      <c r="B3810" s="251">
        <v>3798.0</v>
      </c>
      <c r="C3810" s="251">
        <f t="shared" si="1"/>
        <v>2.290644238</v>
      </c>
      <c r="D3810" s="251">
        <f t="shared" si="2"/>
        <v>1.301763865</v>
      </c>
      <c r="E3810" s="193"/>
      <c r="F3810" s="193"/>
      <c r="G3810" s="193"/>
      <c r="H3810" s="193"/>
    </row>
    <row r="3811" ht="13.5" customHeight="1">
      <c r="A3811" s="193"/>
      <c r="B3811" s="251">
        <v>3799.0</v>
      </c>
      <c r="C3811" s="251">
        <f t="shared" si="1"/>
        <v>2.291334388</v>
      </c>
      <c r="D3811" s="251">
        <f t="shared" si="2"/>
        <v>1.301867302</v>
      </c>
      <c r="E3811" s="193"/>
      <c r="F3811" s="193"/>
      <c r="G3811" s="193"/>
      <c r="H3811" s="193"/>
    </row>
    <row r="3812" ht="13.5" customHeight="1">
      <c r="A3812" s="193"/>
      <c r="B3812" s="251">
        <v>3800.0</v>
      </c>
      <c r="C3812" s="251">
        <f t="shared" si="1"/>
        <v>2.292024594</v>
      </c>
      <c r="D3812" s="251">
        <f t="shared" si="2"/>
        <v>1.301970757</v>
      </c>
      <c r="E3812" s="193"/>
      <c r="F3812" s="193"/>
      <c r="G3812" s="193"/>
      <c r="H3812" s="193"/>
    </row>
    <row r="3813" ht="13.5" customHeight="1">
      <c r="A3813" s="193"/>
      <c r="B3813" s="251">
        <v>3801.0</v>
      </c>
      <c r="C3813" s="251">
        <f t="shared" si="1"/>
        <v>2.292714854</v>
      </c>
      <c r="D3813" s="251">
        <f t="shared" si="2"/>
        <v>1.302074227</v>
      </c>
      <c r="E3813" s="193"/>
      <c r="F3813" s="193"/>
      <c r="G3813" s="193"/>
      <c r="H3813" s="193"/>
    </row>
    <row r="3814" ht="13.5" customHeight="1">
      <c r="A3814" s="193"/>
      <c r="B3814" s="251">
        <v>3802.0</v>
      </c>
      <c r="C3814" s="251">
        <f t="shared" si="1"/>
        <v>2.293405169</v>
      </c>
      <c r="D3814" s="251">
        <f t="shared" si="2"/>
        <v>1.302177714</v>
      </c>
      <c r="E3814" s="193"/>
      <c r="F3814" s="193"/>
      <c r="G3814" s="193"/>
      <c r="H3814" s="193"/>
    </row>
    <row r="3815" ht="13.5" customHeight="1">
      <c r="A3815" s="193"/>
      <c r="B3815" s="251">
        <v>3803.0</v>
      </c>
      <c r="C3815" s="251">
        <f t="shared" si="1"/>
        <v>2.294095539</v>
      </c>
      <c r="D3815" s="251">
        <f t="shared" si="2"/>
        <v>1.302281218</v>
      </c>
      <c r="E3815" s="193"/>
      <c r="F3815" s="193"/>
      <c r="G3815" s="193"/>
      <c r="H3815" s="193"/>
    </row>
    <row r="3816" ht="13.5" customHeight="1">
      <c r="A3816" s="193"/>
      <c r="B3816" s="251">
        <v>3804.0</v>
      </c>
      <c r="C3816" s="251">
        <f t="shared" si="1"/>
        <v>2.294785964</v>
      </c>
      <c r="D3816" s="251">
        <f t="shared" si="2"/>
        <v>1.302384738</v>
      </c>
      <c r="E3816" s="193"/>
      <c r="F3816" s="193"/>
      <c r="G3816" s="193"/>
      <c r="H3816" s="193"/>
    </row>
    <row r="3817" ht="13.5" customHeight="1">
      <c r="A3817" s="193"/>
      <c r="B3817" s="251">
        <v>3805.0</v>
      </c>
      <c r="C3817" s="251">
        <f t="shared" si="1"/>
        <v>2.295476443</v>
      </c>
      <c r="D3817" s="251">
        <f t="shared" si="2"/>
        <v>1.302488274</v>
      </c>
      <c r="E3817" s="193"/>
      <c r="F3817" s="193"/>
      <c r="G3817" s="193"/>
      <c r="H3817" s="193"/>
    </row>
    <row r="3818" ht="13.5" customHeight="1">
      <c r="A3818" s="193"/>
      <c r="B3818" s="251">
        <v>3806.0</v>
      </c>
      <c r="C3818" s="251">
        <f t="shared" si="1"/>
        <v>2.296166978</v>
      </c>
      <c r="D3818" s="251">
        <f t="shared" si="2"/>
        <v>1.302591827</v>
      </c>
      <c r="E3818" s="193"/>
      <c r="F3818" s="193"/>
      <c r="G3818" s="193"/>
      <c r="H3818" s="193"/>
    </row>
    <row r="3819" ht="13.5" customHeight="1">
      <c r="A3819" s="193"/>
      <c r="B3819" s="251">
        <v>3807.0</v>
      </c>
      <c r="C3819" s="251">
        <f t="shared" si="1"/>
        <v>2.296857568</v>
      </c>
      <c r="D3819" s="251">
        <f t="shared" si="2"/>
        <v>1.302695396</v>
      </c>
      <c r="E3819" s="193"/>
      <c r="F3819" s="193"/>
      <c r="G3819" s="193"/>
      <c r="H3819" s="193"/>
    </row>
    <row r="3820" ht="13.5" customHeight="1">
      <c r="A3820" s="193"/>
      <c r="B3820" s="251">
        <v>3808.0</v>
      </c>
      <c r="C3820" s="251">
        <f t="shared" si="1"/>
        <v>2.297548212</v>
      </c>
      <c r="D3820" s="251">
        <f t="shared" si="2"/>
        <v>1.302798982</v>
      </c>
      <c r="E3820" s="193"/>
      <c r="F3820" s="193"/>
      <c r="G3820" s="193"/>
      <c r="H3820" s="193"/>
    </row>
    <row r="3821" ht="13.5" customHeight="1">
      <c r="A3821" s="193"/>
      <c r="B3821" s="251">
        <v>3809.0</v>
      </c>
      <c r="C3821" s="251">
        <f t="shared" si="1"/>
        <v>2.298238911</v>
      </c>
      <c r="D3821" s="251">
        <f t="shared" si="2"/>
        <v>1.302902584</v>
      </c>
      <c r="E3821" s="193"/>
      <c r="F3821" s="193"/>
      <c r="G3821" s="193"/>
      <c r="H3821" s="193"/>
    </row>
    <row r="3822" ht="13.5" customHeight="1">
      <c r="A3822" s="193"/>
      <c r="B3822" s="251">
        <v>3810.0</v>
      </c>
      <c r="C3822" s="251">
        <f t="shared" si="1"/>
        <v>2.298929666</v>
      </c>
      <c r="D3822" s="251">
        <f t="shared" si="2"/>
        <v>1.303006203</v>
      </c>
      <c r="E3822" s="193"/>
      <c r="F3822" s="193"/>
      <c r="G3822" s="193"/>
      <c r="H3822" s="193"/>
    </row>
    <row r="3823" ht="13.5" customHeight="1">
      <c r="A3823" s="193"/>
      <c r="B3823" s="251">
        <v>3811.0</v>
      </c>
      <c r="C3823" s="251">
        <f t="shared" si="1"/>
        <v>2.299620475</v>
      </c>
      <c r="D3823" s="251">
        <f t="shared" si="2"/>
        <v>1.303109839</v>
      </c>
      <c r="E3823" s="193"/>
      <c r="F3823" s="193"/>
      <c r="G3823" s="193"/>
      <c r="H3823" s="193"/>
    </row>
    <row r="3824" ht="13.5" customHeight="1">
      <c r="A3824" s="193"/>
      <c r="B3824" s="251">
        <v>3812.0</v>
      </c>
      <c r="C3824" s="251">
        <f t="shared" si="1"/>
        <v>2.300311339</v>
      </c>
      <c r="D3824" s="251">
        <f t="shared" si="2"/>
        <v>1.30321349</v>
      </c>
      <c r="E3824" s="193"/>
      <c r="F3824" s="193"/>
      <c r="G3824" s="193"/>
      <c r="H3824" s="193"/>
    </row>
    <row r="3825" ht="13.5" customHeight="1">
      <c r="A3825" s="193"/>
      <c r="B3825" s="251">
        <v>3813.0</v>
      </c>
      <c r="C3825" s="251">
        <f t="shared" si="1"/>
        <v>2.301002258</v>
      </c>
      <c r="D3825" s="251">
        <f t="shared" si="2"/>
        <v>1.303317159</v>
      </c>
      <c r="E3825" s="193"/>
      <c r="F3825" s="193"/>
      <c r="G3825" s="193"/>
      <c r="H3825" s="193"/>
    </row>
    <row r="3826" ht="13.5" customHeight="1">
      <c r="A3826" s="193"/>
      <c r="B3826" s="251">
        <v>3814.0</v>
      </c>
      <c r="C3826" s="251">
        <f t="shared" si="1"/>
        <v>2.301693232</v>
      </c>
      <c r="D3826" s="251">
        <f t="shared" si="2"/>
        <v>1.303420843</v>
      </c>
      <c r="E3826" s="193"/>
      <c r="F3826" s="193"/>
      <c r="G3826" s="193"/>
      <c r="H3826" s="193"/>
    </row>
    <row r="3827" ht="13.5" customHeight="1">
      <c r="A3827" s="193"/>
      <c r="B3827" s="251">
        <v>3815.0</v>
      </c>
      <c r="C3827" s="251">
        <f t="shared" si="1"/>
        <v>2.302384261</v>
      </c>
      <c r="D3827" s="251">
        <f t="shared" si="2"/>
        <v>1.303524545</v>
      </c>
      <c r="E3827" s="193"/>
      <c r="F3827" s="193"/>
      <c r="G3827" s="193"/>
      <c r="H3827" s="193"/>
    </row>
    <row r="3828" ht="13.5" customHeight="1">
      <c r="A3828" s="193"/>
      <c r="B3828" s="251">
        <v>3816.0</v>
      </c>
      <c r="C3828" s="251">
        <f t="shared" si="1"/>
        <v>2.303075345</v>
      </c>
      <c r="D3828" s="251">
        <f t="shared" si="2"/>
        <v>1.303628262</v>
      </c>
      <c r="E3828" s="193"/>
      <c r="F3828" s="193"/>
      <c r="G3828" s="193"/>
      <c r="H3828" s="193"/>
    </row>
    <row r="3829" ht="13.5" customHeight="1">
      <c r="A3829" s="193"/>
      <c r="B3829" s="251">
        <v>3817.0</v>
      </c>
      <c r="C3829" s="251">
        <f t="shared" si="1"/>
        <v>2.303766484</v>
      </c>
      <c r="D3829" s="251">
        <f t="shared" si="2"/>
        <v>1.303731996</v>
      </c>
      <c r="E3829" s="193"/>
      <c r="F3829" s="193"/>
      <c r="G3829" s="193"/>
      <c r="H3829" s="193"/>
    </row>
    <row r="3830" ht="13.5" customHeight="1">
      <c r="A3830" s="193"/>
      <c r="B3830" s="251">
        <v>3818.0</v>
      </c>
      <c r="C3830" s="251">
        <f t="shared" si="1"/>
        <v>2.304457678</v>
      </c>
      <c r="D3830" s="251">
        <f t="shared" si="2"/>
        <v>1.303835747</v>
      </c>
      <c r="E3830" s="193"/>
      <c r="F3830" s="193"/>
      <c r="G3830" s="193"/>
      <c r="H3830" s="193"/>
    </row>
    <row r="3831" ht="13.5" customHeight="1">
      <c r="A3831" s="193"/>
      <c r="B3831" s="251">
        <v>3819.0</v>
      </c>
      <c r="C3831" s="251">
        <f t="shared" si="1"/>
        <v>2.305148927</v>
      </c>
      <c r="D3831" s="251">
        <f t="shared" si="2"/>
        <v>1.303939515</v>
      </c>
      <c r="E3831" s="193"/>
      <c r="F3831" s="193"/>
      <c r="G3831" s="193"/>
      <c r="H3831" s="193"/>
    </row>
    <row r="3832" ht="13.5" customHeight="1">
      <c r="A3832" s="193"/>
      <c r="B3832" s="251">
        <v>3820.0</v>
      </c>
      <c r="C3832" s="251">
        <f t="shared" si="1"/>
        <v>2.305840231</v>
      </c>
      <c r="D3832" s="251">
        <f t="shared" si="2"/>
        <v>1.304043298</v>
      </c>
      <c r="E3832" s="193"/>
      <c r="F3832" s="193"/>
      <c r="G3832" s="193"/>
      <c r="H3832" s="193"/>
    </row>
    <row r="3833" ht="13.5" customHeight="1">
      <c r="A3833" s="193"/>
      <c r="B3833" s="251">
        <v>3821.0</v>
      </c>
      <c r="C3833" s="251">
        <f t="shared" si="1"/>
        <v>2.30653159</v>
      </c>
      <c r="D3833" s="251">
        <f t="shared" si="2"/>
        <v>1.304147099</v>
      </c>
      <c r="E3833" s="193"/>
      <c r="F3833" s="193"/>
      <c r="G3833" s="193"/>
      <c r="H3833" s="193"/>
    </row>
    <row r="3834" ht="13.5" customHeight="1">
      <c r="A3834" s="193"/>
      <c r="B3834" s="251">
        <v>3822.0</v>
      </c>
      <c r="C3834" s="251">
        <f t="shared" si="1"/>
        <v>2.307223005</v>
      </c>
      <c r="D3834" s="251">
        <f t="shared" si="2"/>
        <v>1.304250915</v>
      </c>
      <c r="E3834" s="193"/>
      <c r="F3834" s="193"/>
      <c r="G3834" s="193"/>
      <c r="H3834" s="193"/>
    </row>
    <row r="3835" ht="13.5" customHeight="1">
      <c r="A3835" s="193"/>
      <c r="B3835" s="251">
        <v>3823.0</v>
      </c>
      <c r="C3835" s="251">
        <f t="shared" si="1"/>
        <v>2.307914474</v>
      </c>
      <c r="D3835" s="251">
        <f t="shared" si="2"/>
        <v>1.304354749</v>
      </c>
      <c r="E3835" s="193"/>
      <c r="F3835" s="193"/>
      <c r="G3835" s="193"/>
      <c r="H3835" s="193"/>
    </row>
    <row r="3836" ht="13.5" customHeight="1">
      <c r="A3836" s="193"/>
      <c r="B3836" s="251">
        <v>3824.0</v>
      </c>
      <c r="C3836" s="251">
        <f t="shared" si="1"/>
        <v>2.308605998</v>
      </c>
      <c r="D3836" s="251">
        <f t="shared" si="2"/>
        <v>1.304458599</v>
      </c>
      <c r="E3836" s="193"/>
      <c r="F3836" s="193"/>
      <c r="G3836" s="193"/>
      <c r="H3836" s="193"/>
    </row>
    <row r="3837" ht="13.5" customHeight="1">
      <c r="A3837" s="193"/>
      <c r="B3837" s="251">
        <v>3825.0</v>
      </c>
      <c r="C3837" s="251">
        <f t="shared" si="1"/>
        <v>2.309297577</v>
      </c>
      <c r="D3837" s="251">
        <f t="shared" si="2"/>
        <v>1.304562465</v>
      </c>
      <c r="E3837" s="193"/>
      <c r="F3837" s="193"/>
      <c r="G3837" s="193"/>
      <c r="H3837" s="193"/>
    </row>
    <row r="3838" ht="13.5" customHeight="1">
      <c r="A3838" s="193"/>
      <c r="B3838" s="251">
        <v>3826.0</v>
      </c>
      <c r="C3838" s="251">
        <f t="shared" si="1"/>
        <v>2.309989211</v>
      </c>
      <c r="D3838" s="251">
        <f t="shared" si="2"/>
        <v>1.304666348</v>
      </c>
      <c r="E3838" s="193"/>
      <c r="F3838" s="193"/>
      <c r="G3838" s="193"/>
      <c r="H3838" s="193"/>
    </row>
    <row r="3839" ht="13.5" customHeight="1">
      <c r="A3839" s="193"/>
      <c r="B3839" s="251">
        <v>3827.0</v>
      </c>
      <c r="C3839" s="251">
        <f t="shared" si="1"/>
        <v>2.310680901</v>
      </c>
      <c r="D3839" s="251">
        <f t="shared" si="2"/>
        <v>1.304770248</v>
      </c>
      <c r="E3839" s="193"/>
      <c r="F3839" s="193"/>
      <c r="G3839" s="193"/>
      <c r="H3839" s="193"/>
    </row>
    <row r="3840" ht="13.5" customHeight="1">
      <c r="A3840" s="193"/>
      <c r="B3840" s="251">
        <v>3828.0</v>
      </c>
      <c r="C3840" s="251">
        <f t="shared" si="1"/>
        <v>2.311372645</v>
      </c>
      <c r="D3840" s="251">
        <f t="shared" si="2"/>
        <v>1.304874164</v>
      </c>
      <c r="E3840" s="193"/>
      <c r="F3840" s="193"/>
      <c r="G3840" s="193"/>
      <c r="H3840" s="193"/>
    </row>
    <row r="3841" ht="13.5" customHeight="1">
      <c r="A3841" s="193"/>
      <c r="B3841" s="251">
        <v>3829.0</v>
      </c>
      <c r="C3841" s="251">
        <f t="shared" si="1"/>
        <v>2.312064445</v>
      </c>
      <c r="D3841" s="251">
        <f t="shared" si="2"/>
        <v>1.304978096</v>
      </c>
      <c r="E3841" s="193"/>
      <c r="F3841" s="193"/>
      <c r="G3841" s="193"/>
      <c r="H3841" s="193"/>
    </row>
    <row r="3842" ht="13.5" customHeight="1">
      <c r="A3842" s="193"/>
      <c r="B3842" s="251">
        <v>3830.0</v>
      </c>
      <c r="C3842" s="251">
        <f t="shared" si="1"/>
        <v>2.3127563</v>
      </c>
      <c r="D3842" s="251">
        <f t="shared" si="2"/>
        <v>1.305082046</v>
      </c>
      <c r="E3842" s="193"/>
      <c r="F3842" s="193"/>
      <c r="G3842" s="193"/>
      <c r="H3842" s="193"/>
    </row>
    <row r="3843" ht="13.5" customHeight="1">
      <c r="A3843" s="193"/>
      <c r="B3843" s="251">
        <v>3831.0</v>
      </c>
      <c r="C3843" s="251">
        <f t="shared" si="1"/>
        <v>2.313448209</v>
      </c>
      <c r="D3843" s="251">
        <f t="shared" si="2"/>
        <v>1.305186011</v>
      </c>
      <c r="E3843" s="193"/>
      <c r="F3843" s="193"/>
      <c r="G3843" s="193"/>
      <c r="H3843" s="193"/>
    </row>
    <row r="3844" ht="13.5" customHeight="1">
      <c r="A3844" s="193"/>
      <c r="B3844" s="251">
        <v>3832.0</v>
      </c>
      <c r="C3844" s="251">
        <f t="shared" si="1"/>
        <v>2.314140174</v>
      </c>
      <c r="D3844" s="251">
        <f t="shared" si="2"/>
        <v>1.305289994</v>
      </c>
      <c r="E3844" s="193"/>
      <c r="F3844" s="193"/>
      <c r="G3844" s="193"/>
      <c r="H3844" s="193"/>
    </row>
    <row r="3845" ht="13.5" customHeight="1">
      <c r="A3845" s="193"/>
      <c r="B3845" s="251">
        <v>3833.0</v>
      </c>
      <c r="C3845" s="251">
        <f t="shared" si="1"/>
        <v>2.314832194</v>
      </c>
      <c r="D3845" s="251">
        <f t="shared" si="2"/>
        <v>1.305393993</v>
      </c>
      <c r="E3845" s="193"/>
      <c r="F3845" s="193"/>
      <c r="G3845" s="193"/>
      <c r="H3845" s="193"/>
    </row>
    <row r="3846" ht="13.5" customHeight="1">
      <c r="A3846" s="193"/>
      <c r="B3846" s="251">
        <v>3834.0</v>
      </c>
      <c r="C3846" s="251">
        <f t="shared" si="1"/>
        <v>2.31552427</v>
      </c>
      <c r="D3846" s="251">
        <f t="shared" si="2"/>
        <v>1.305498008</v>
      </c>
      <c r="E3846" s="193"/>
      <c r="F3846" s="193"/>
      <c r="G3846" s="193"/>
      <c r="H3846" s="193"/>
    </row>
    <row r="3847" ht="13.5" customHeight="1">
      <c r="A3847" s="193"/>
      <c r="B3847" s="251">
        <v>3835.0</v>
      </c>
      <c r="C3847" s="251">
        <f t="shared" si="1"/>
        <v>2.3162164</v>
      </c>
      <c r="D3847" s="251">
        <f t="shared" si="2"/>
        <v>1.30560204</v>
      </c>
      <c r="E3847" s="193"/>
      <c r="F3847" s="193"/>
      <c r="G3847" s="193"/>
      <c r="H3847" s="193"/>
    </row>
    <row r="3848" ht="13.5" customHeight="1">
      <c r="A3848" s="193"/>
      <c r="B3848" s="251">
        <v>3836.0</v>
      </c>
      <c r="C3848" s="251">
        <f t="shared" si="1"/>
        <v>2.316908585</v>
      </c>
      <c r="D3848" s="251">
        <f t="shared" si="2"/>
        <v>1.305706089</v>
      </c>
      <c r="E3848" s="193"/>
      <c r="F3848" s="193"/>
      <c r="G3848" s="193"/>
      <c r="H3848" s="193"/>
    </row>
    <row r="3849" ht="13.5" customHeight="1">
      <c r="A3849" s="193"/>
      <c r="B3849" s="251">
        <v>3837.0</v>
      </c>
      <c r="C3849" s="251">
        <f t="shared" si="1"/>
        <v>2.317600826</v>
      </c>
      <c r="D3849" s="251">
        <f t="shared" si="2"/>
        <v>1.305810154</v>
      </c>
      <c r="E3849" s="193"/>
      <c r="F3849" s="193"/>
      <c r="G3849" s="193"/>
      <c r="H3849" s="193"/>
    </row>
    <row r="3850" ht="13.5" customHeight="1">
      <c r="A3850" s="193"/>
      <c r="B3850" s="251">
        <v>3838.0</v>
      </c>
      <c r="C3850" s="251">
        <f t="shared" si="1"/>
        <v>2.318293122</v>
      </c>
      <c r="D3850" s="251">
        <f t="shared" si="2"/>
        <v>1.305914236</v>
      </c>
      <c r="E3850" s="193"/>
      <c r="F3850" s="193"/>
      <c r="G3850" s="193"/>
      <c r="H3850" s="193"/>
    </row>
    <row r="3851" ht="13.5" customHeight="1">
      <c r="A3851" s="193"/>
      <c r="B3851" s="251">
        <v>3839.0</v>
      </c>
      <c r="C3851" s="251">
        <f t="shared" si="1"/>
        <v>2.318985473</v>
      </c>
      <c r="D3851" s="251">
        <f t="shared" si="2"/>
        <v>1.306018334</v>
      </c>
      <c r="E3851" s="193"/>
      <c r="F3851" s="193"/>
      <c r="G3851" s="193"/>
      <c r="H3851" s="193"/>
    </row>
    <row r="3852" ht="13.5" customHeight="1">
      <c r="A3852" s="193"/>
      <c r="B3852" s="251">
        <v>3840.0</v>
      </c>
      <c r="C3852" s="251">
        <f t="shared" si="1"/>
        <v>2.319677879</v>
      </c>
      <c r="D3852" s="251">
        <f t="shared" si="2"/>
        <v>1.306122449</v>
      </c>
      <c r="E3852" s="193"/>
      <c r="F3852" s="193"/>
      <c r="G3852" s="193"/>
      <c r="H3852" s="193"/>
    </row>
    <row r="3853" ht="13.5" customHeight="1">
      <c r="A3853" s="193"/>
      <c r="B3853" s="251">
        <v>3841.0</v>
      </c>
      <c r="C3853" s="251">
        <f t="shared" si="1"/>
        <v>2.320370341</v>
      </c>
      <c r="D3853" s="251">
        <f t="shared" si="2"/>
        <v>1.306226581</v>
      </c>
      <c r="E3853" s="193"/>
      <c r="F3853" s="193"/>
      <c r="G3853" s="193"/>
      <c r="H3853" s="193"/>
    </row>
    <row r="3854" ht="13.5" customHeight="1">
      <c r="A3854" s="193"/>
      <c r="B3854" s="251">
        <v>3842.0</v>
      </c>
      <c r="C3854" s="251">
        <f t="shared" si="1"/>
        <v>2.321062857</v>
      </c>
      <c r="D3854" s="251">
        <f t="shared" si="2"/>
        <v>1.306330729</v>
      </c>
      <c r="E3854" s="193"/>
      <c r="F3854" s="193"/>
      <c r="G3854" s="193"/>
      <c r="H3854" s="193"/>
    </row>
    <row r="3855" ht="13.5" customHeight="1">
      <c r="A3855" s="193"/>
      <c r="B3855" s="251">
        <v>3843.0</v>
      </c>
      <c r="C3855" s="251">
        <f t="shared" si="1"/>
        <v>2.321755429</v>
      </c>
      <c r="D3855" s="251">
        <f t="shared" si="2"/>
        <v>1.306434894</v>
      </c>
      <c r="E3855" s="193"/>
      <c r="F3855" s="193"/>
      <c r="G3855" s="193"/>
      <c r="H3855" s="193"/>
    </row>
    <row r="3856" ht="13.5" customHeight="1">
      <c r="A3856" s="193"/>
      <c r="B3856" s="251">
        <v>3844.0</v>
      </c>
      <c r="C3856" s="251">
        <f t="shared" si="1"/>
        <v>2.322448056</v>
      </c>
      <c r="D3856" s="251">
        <f t="shared" si="2"/>
        <v>1.306539075</v>
      </c>
      <c r="E3856" s="193"/>
      <c r="F3856" s="193"/>
      <c r="G3856" s="193"/>
      <c r="H3856" s="193"/>
    </row>
    <row r="3857" ht="13.5" customHeight="1">
      <c r="A3857" s="193"/>
      <c r="B3857" s="251">
        <v>3845.0</v>
      </c>
      <c r="C3857" s="251">
        <f t="shared" si="1"/>
        <v>2.323140738</v>
      </c>
      <c r="D3857" s="251">
        <f t="shared" si="2"/>
        <v>1.306643273</v>
      </c>
      <c r="E3857" s="193"/>
      <c r="F3857" s="193"/>
      <c r="G3857" s="193"/>
      <c r="H3857" s="193"/>
    </row>
    <row r="3858" ht="13.5" customHeight="1">
      <c r="A3858" s="193"/>
      <c r="B3858" s="251">
        <v>3846.0</v>
      </c>
      <c r="C3858" s="251">
        <f t="shared" si="1"/>
        <v>2.323833476</v>
      </c>
      <c r="D3858" s="251">
        <f t="shared" si="2"/>
        <v>1.306747488</v>
      </c>
      <c r="E3858" s="193"/>
      <c r="F3858" s="193"/>
      <c r="G3858" s="193"/>
      <c r="H3858" s="193"/>
    </row>
    <row r="3859" ht="13.5" customHeight="1">
      <c r="A3859" s="193"/>
      <c r="B3859" s="251">
        <v>3847.0</v>
      </c>
      <c r="C3859" s="251">
        <f t="shared" si="1"/>
        <v>2.324526269</v>
      </c>
      <c r="D3859" s="251">
        <f t="shared" si="2"/>
        <v>1.306851719</v>
      </c>
      <c r="E3859" s="193"/>
      <c r="F3859" s="193"/>
      <c r="G3859" s="193"/>
      <c r="H3859" s="193"/>
    </row>
    <row r="3860" ht="13.5" customHeight="1">
      <c r="A3860" s="193"/>
      <c r="B3860" s="251">
        <v>3848.0</v>
      </c>
      <c r="C3860" s="251">
        <f t="shared" si="1"/>
        <v>2.325219117</v>
      </c>
      <c r="D3860" s="251">
        <f t="shared" si="2"/>
        <v>1.306955967</v>
      </c>
      <c r="E3860" s="193"/>
      <c r="F3860" s="193"/>
      <c r="G3860" s="193"/>
      <c r="H3860" s="193"/>
    </row>
    <row r="3861" ht="13.5" customHeight="1">
      <c r="A3861" s="193"/>
      <c r="B3861" s="251">
        <v>3849.0</v>
      </c>
      <c r="C3861" s="251">
        <f t="shared" si="1"/>
        <v>2.32591202</v>
      </c>
      <c r="D3861" s="251">
        <f t="shared" si="2"/>
        <v>1.307060231</v>
      </c>
      <c r="E3861" s="193"/>
      <c r="F3861" s="193"/>
      <c r="G3861" s="193"/>
      <c r="H3861" s="193"/>
    </row>
    <row r="3862" ht="13.5" customHeight="1">
      <c r="A3862" s="193"/>
      <c r="B3862" s="251">
        <v>3850.0</v>
      </c>
      <c r="C3862" s="251">
        <f t="shared" si="1"/>
        <v>2.326604979</v>
      </c>
      <c r="D3862" s="251">
        <f t="shared" si="2"/>
        <v>1.307164513</v>
      </c>
      <c r="E3862" s="193"/>
      <c r="F3862" s="193"/>
      <c r="G3862" s="193"/>
      <c r="H3862" s="193"/>
    </row>
    <row r="3863" ht="13.5" customHeight="1">
      <c r="A3863" s="193"/>
      <c r="B3863" s="251">
        <v>3851.0</v>
      </c>
      <c r="C3863" s="251">
        <f t="shared" si="1"/>
        <v>2.327297993</v>
      </c>
      <c r="D3863" s="251">
        <f t="shared" si="2"/>
        <v>1.30726881</v>
      </c>
      <c r="E3863" s="193"/>
      <c r="F3863" s="193"/>
      <c r="G3863" s="193"/>
      <c r="H3863" s="193"/>
    </row>
    <row r="3864" ht="13.5" customHeight="1">
      <c r="A3864" s="193"/>
      <c r="B3864" s="251">
        <v>3852.0</v>
      </c>
      <c r="C3864" s="251">
        <f t="shared" si="1"/>
        <v>2.327991062</v>
      </c>
      <c r="D3864" s="251">
        <f t="shared" si="2"/>
        <v>1.307373125</v>
      </c>
      <c r="E3864" s="193"/>
      <c r="F3864" s="193"/>
      <c r="G3864" s="193"/>
      <c r="H3864" s="193"/>
    </row>
    <row r="3865" ht="13.5" customHeight="1">
      <c r="A3865" s="193"/>
      <c r="B3865" s="251">
        <v>3853.0</v>
      </c>
      <c r="C3865" s="251">
        <f t="shared" si="1"/>
        <v>2.328684186</v>
      </c>
      <c r="D3865" s="251">
        <f t="shared" si="2"/>
        <v>1.307477456</v>
      </c>
      <c r="E3865" s="193"/>
      <c r="F3865" s="193"/>
      <c r="G3865" s="193"/>
      <c r="H3865" s="193"/>
    </row>
    <row r="3866" ht="13.5" customHeight="1">
      <c r="A3866" s="193"/>
      <c r="B3866" s="251">
        <v>3854.0</v>
      </c>
      <c r="C3866" s="251">
        <f t="shared" si="1"/>
        <v>2.329377366</v>
      </c>
      <c r="D3866" s="251">
        <f t="shared" si="2"/>
        <v>1.307581804</v>
      </c>
      <c r="E3866" s="193"/>
      <c r="F3866" s="193"/>
      <c r="G3866" s="193"/>
      <c r="H3866" s="193"/>
    </row>
    <row r="3867" ht="13.5" customHeight="1">
      <c r="A3867" s="193"/>
      <c r="B3867" s="251">
        <v>3855.0</v>
      </c>
      <c r="C3867" s="251">
        <f t="shared" si="1"/>
        <v>2.330070601</v>
      </c>
      <c r="D3867" s="251">
        <f t="shared" si="2"/>
        <v>1.307686168</v>
      </c>
      <c r="E3867" s="193"/>
      <c r="F3867" s="193"/>
      <c r="G3867" s="193"/>
      <c r="H3867" s="193"/>
    </row>
    <row r="3868" ht="13.5" customHeight="1">
      <c r="A3868" s="193"/>
      <c r="B3868" s="251">
        <v>3856.0</v>
      </c>
      <c r="C3868" s="251">
        <f t="shared" si="1"/>
        <v>2.330763892</v>
      </c>
      <c r="D3868" s="251">
        <f t="shared" si="2"/>
        <v>1.307790549</v>
      </c>
      <c r="E3868" s="193"/>
      <c r="F3868" s="193"/>
      <c r="G3868" s="193"/>
      <c r="H3868" s="193"/>
    </row>
    <row r="3869" ht="13.5" customHeight="1">
      <c r="A3869" s="193"/>
      <c r="B3869" s="251">
        <v>3857.0</v>
      </c>
      <c r="C3869" s="251">
        <f t="shared" si="1"/>
        <v>2.331457237</v>
      </c>
      <c r="D3869" s="251">
        <f t="shared" si="2"/>
        <v>1.307894947</v>
      </c>
      <c r="E3869" s="193"/>
      <c r="F3869" s="193"/>
      <c r="G3869" s="193"/>
      <c r="H3869" s="193"/>
    </row>
    <row r="3870" ht="13.5" customHeight="1">
      <c r="A3870" s="193"/>
      <c r="B3870" s="251">
        <v>3858.0</v>
      </c>
      <c r="C3870" s="251">
        <f t="shared" si="1"/>
        <v>2.332150639</v>
      </c>
      <c r="D3870" s="251">
        <f t="shared" si="2"/>
        <v>1.307999361</v>
      </c>
      <c r="E3870" s="193"/>
      <c r="F3870" s="193"/>
      <c r="G3870" s="193"/>
      <c r="H3870" s="193"/>
    </row>
    <row r="3871" ht="13.5" customHeight="1">
      <c r="A3871" s="193"/>
      <c r="B3871" s="251">
        <v>3859.0</v>
      </c>
      <c r="C3871" s="251">
        <f t="shared" si="1"/>
        <v>2.332844095</v>
      </c>
      <c r="D3871" s="251">
        <f t="shared" si="2"/>
        <v>1.308103792</v>
      </c>
      <c r="E3871" s="193"/>
      <c r="F3871" s="193"/>
      <c r="G3871" s="193"/>
      <c r="H3871" s="193"/>
    </row>
    <row r="3872" ht="13.5" customHeight="1">
      <c r="A3872" s="193"/>
      <c r="B3872" s="251">
        <v>3860.0</v>
      </c>
      <c r="C3872" s="251">
        <f t="shared" si="1"/>
        <v>2.333537607</v>
      </c>
      <c r="D3872" s="251">
        <f t="shared" si="2"/>
        <v>1.30820824</v>
      </c>
      <c r="E3872" s="193"/>
      <c r="F3872" s="193"/>
      <c r="G3872" s="193"/>
      <c r="H3872" s="193"/>
    </row>
    <row r="3873" ht="13.5" customHeight="1">
      <c r="A3873" s="193"/>
      <c r="B3873" s="251">
        <v>3861.0</v>
      </c>
      <c r="C3873" s="251">
        <f t="shared" si="1"/>
        <v>2.334231174</v>
      </c>
      <c r="D3873" s="251">
        <f t="shared" si="2"/>
        <v>1.308312705</v>
      </c>
      <c r="E3873" s="193"/>
      <c r="F3873" s="193"/>
      <c r="G3873" s="193"/>
      <c r="H3873" s="193"/>
    </row>
    <row r="3874" ht="13.5" customHeight="1">
      <c r="A3874" s="193"/>
      <c r="B3874" s="251">
        <v>3862.0</v>
      </c>
      <c r="C3874" s="251">
        <f t="shared" si="1"/>
        <v>2.334924797</v>
      </c>
      <c r="D3874" s="251">
        <f t="shared" si="2"/>
        <v>1.308417186</v>
      </c>
      <c r="E3874" s="193"/>
      <c r="F3874" s="193"/>
      <c r="G3874" s="193"/>
      <c r="H3874" s="193"/>
    </row>
    <row r="3875" ht="13.5" customHeight="1">
      <c r="A3875" s="193"/>
      <c r="B3875" s="251">
        <v>3863.0</v>
      </c>
      <c r="C3875" s="251">
        <f t="shared" si="1"/>
        <v>2.335618475</v>
      </c>
      <c r="D3875" s="251">
        <f t="shared" si="2"/>
        <v>1.308521684</v>
      </c>
      <c r="E3875" s="193"/>
      <c r="F3875" s="193"/>
      <c r="G3875" s="193"/>
      <c r="H3875" s="193"/>
    </row>
    <row r="3876" ht="13.5" customHeight="1">
      <c r="A3876" s="193"/>
      <c r="B3876" s="251">
        <v>3864.0</v>
      </c>
      <c r="C3876" s="251">
        <f t="shared" si="1"/>
        <v>2.336312208</v>
      </c>
      <c r="D3876" s="251">
        <f t="shared" si="2"/>
        <v>1.308626198</v>
      </c>
      <c r="E3876" s="193"/>
      <c r="F3876" s="193"/>
      <c r="G3876" s="193"/>
      <c r="H3876" s="193"/>
    </row>
    <row r="3877" ht="13.5" customHeight="1">
      <c r="A3877" s="193"/>
      <c r="B3877" s="251">
        <v>3865.0</v>
      </c>
      <c r="C3877" s="251">
        <f t="shared" si="1"/>
        <v>2.337005997</v>
      </c>
      <c r="D3877" s="251">
        <f t="shared" si="2"/>
        <v>1.308730729</v>
      </c>
      <c r="E3877" s="193"/>
      <c r="F3877" s="193"/>
      <c r="G3877" s="193"/>
      <c r="H3877" s="193"/>
    </row>
    <row r="3878" ht="13.5" customHeight="1">
      <c r="A3878" s="193"/>
      <c r="B3878" s="251">
        <v>3866.0</v>
      </c>
      <c r="C3878" s="251">
        <f t="shared" si="1"/>
        <v>2.337699842</v>
      </c>
      <c r="D3878" s="251">
        <f t="shared" si="2"/>
        <v>1.308835277</v>
      </c>
      <c r="E3878" s="193"/>
      <c r="F3878" s="193"/>
      <c r="G3878" s="193"/>
      <c r="H3878" s="193"/>
    </row>
    <row r="3879" ht="13.5" customHeight="1">
      <c r="A3879" s="193"/>
      <c r="B3879" s="251">
        <v>3867.0</v>
      </c>
      <c r="C3879" s="251">
        <f t="shared" si="1"/>
        <v>2.338393741</v>
      </c>
      <c r="D3879" s="251">
        <f t="shared" si="2"/>
        <v>1.308939842</v>
      </c>
      <c r="E3879" s="193"/>
      <c r="F3879" s="193"/>
      <c r="G3879" s="193"/>
      <c r="H3879" s="193"/>
    </row>
    <row r="3880" ht="13.5" customHeight="1">
      <c r="A3880" s="193"/>
      <c r="B3880" s="251">
        <v>3868.0</v>
      </c>
      <c r="C3880" s="251">
        <f t="shared" si="1"/>
        <v>2.339087696</v>
      </c>
      <c r="D3880" s="251">
        <f t="shared" si="2"/>
        <v>1.309044423</v>
      </c>
      <c r="E3880" s="193"/>
      <c r="F3880" s="193"/>
      <c r="G3880" s="193"/>
      <c r="H3880" s="193"/>
    </row>
    <row r="3881" ht="13.5" customHeight="1">
      <c r="A3881" s="193"/>
      <c r="B3881" s="251">
        <v>3869.0</v>
      </c>
      <c r="C3881" s="251">
        <f t="shared" si="1"/>
        <v>2.339781707</v>
      </c>
      <c r="D3881" s="251">
        <f t="shared" si="2"/>
        <v>1.309149021</v>
      </c>
      <c r="E3881" s="193"/>
      <c r="F3881" s="193"/>
      <c r="G3881" s="193"/>
      <c r="H3881" s="193"/>
    </row>
    <row r="3882" ht="13.5" customHeight="1">
      <c r="A3882" s="193"/>
      <c r="B3882" s="251">
        <v>3870.0</v>
      </c>
      <c r="C3882" s="251">
        <f t="shared" si="1"/>
        <v>2.340475773</v>
      </c>
      <c r="D3882" s="251">
        <f t="shared" si="2"/>
        <v>1.309253636</v>
      </c>
      <c r="E3882" s="193"/>
      <c r="F3882" s="193"/>
      <c r="G3882" s="193"/>
      <c r="H3882" s="193"/>
    </row>
    <row r="3883" ht="13.5" customHeight="1">
      <c r="A3883" s="193"/>
      <c r="B3883" s="251">
        <v>3871.0</v>
      </c>
      <c r="C3883" s="251">
        <f t="shared" si="1"/>
        <v>2.341169895</v>
      </c>
      <c r="D3883" s="251">
        <f t="shared" si="2"/>
        <v>1.309358267</v>
      </c>
      <c r="E3883" s="193"/>
      <c r="F3883" s="193"/>
      <c r="G3883" s="193"/>
      <c r="H3883" s="193"/>
    </row>
    <row r="3884" ht="13.5" customHeight="1">
      <c r="A3884" s="193"/>
      <c r="B3884" s="251">
        <v>3872.0</v>
      </c>
      <c r="C3884" s="251">
        <f t="shared" si="1"/>
        <v>2.341864072</v>
      </c>
      <c r="D3884" s="251">
        <f t="shared" si="2"/>
        <v>1.309462916</v>
      </c>
      <c r="E3884" s="193"/>
      <c r="F3884" s="193"/>
      <c r="G3884" s="193"/>
      <c r="H3884" s="193"/>
    </row>
    <row r="3885" ht="13.5" customHeight="1">
      <c r="A3885" s="193"/>
      <c r="B3885" s="251">
        <v>3873.0</v>
      </c>
      <c r="C3885" s="251">
        <f t="shared" si="1"/>
        <v>2.342558304</v>
      </c>
      <c r="D3885" s="251">
        <f t="shared" si="2"/>
        <v>1.309567581</v>
      </c>
      <c r="E3885" s="193"/>
      <c r="F3885" s="193"/>
      <c r="G3885" s="193"/>
      <c r="H3885" s="193"/>
    </row>
    <row r="3886" ht="13.5" customHeight="1">
      <c r="A3886" s="193"/>
      <c r="B3886" s="251">
        <v>3874.0</v>
      </c>
      <c r="C3886" s="251">
        <f t="shared" si="1"/>
        <v>2.343252592</v>
      </c>
      <c r="D3886" s="251">
        <f t="shared" si="2"/>
        <v>1.309672262</v>
      </c>
      <c r="E3886" s="193"/>
      <c r="F3886" s="193"/>
      <c r="G3886" s="193"/>
      <c r="H3886" s="193"/>
    </row>
    <row r="3887" ht="13.5" customHeight="1">
      <c r="A3887" s="193"/>
      <c r="B3887" s="251">
        <v>3875.0</v>
      </c>
      <c r="C3887" s="251">
        <f t="shared" si="1"/>
        <v>2.343946936</v>
      </c>
      <c r="D3887" s="251">
        <f t="shared" si="2"/>
        <v>1.309776961</v>
      </c>
      <c r="E3887" s="193"/>
      <c r="F3887" s="193"/>
      <c r="G3887" s="193"/>
      <c r="H3887" s="193"/>
    </row>
    <row r="3888" ht="13.5" customHeight="1">
      <c r="A3888" s="193"/>
      <c r="B3888" s="251">
        <v>3876.0</v>
      </c>
      <c r="C3888" s="251">
        <f t="shared" si="1"/>
        <v>2.344641334</v>
      </c>
      <c r="D3888" s="251">
        <f t="shared" si="2"/>
        <v>1.309881676</v>
      </c>
      <c r="E3888" s="193"/>
      <c r="F3888" s="193"/>
      <c r="G3888" s="193"/>
      <c r="H3888" s="193"/>
    </row>
    <row r="3889" ht="13.5" customHeight="1">
      <c r="A3889" s="193"/>
      <c r="B3889" s="251">
        <v>3877.0</v>
      </c>
      <c r="C3889" s="251">
        <f t="shared" si="1"/>
        <v>2.345335789</v>
      </c>
      <c r="D3889" s="251">
        <f t="shared" si="2"/>
        <v>1.309986408</v>
      </c>
      <c r="E3889" s="193"/>
      <c r="F3889" s="193"/>
      <c r="G3889" s="193"/>
      <c r="H3889" s="193"/>
    </row>
    <row r="3890" ht="13.5" customHeight="1">
      <c r="A3890" s="193"/>
      <c r="B3890" s="251">
        <v>3878.0</v>
      </c>
      <c r="C3890" s="251">
        <f t="shared" si="1"/>
        <v>2.346030299</v>
      </c>
      <c r="D3890" s="251">
        <f t="shared" si="2"/>
        <v>1.310091156</v>
      </c>
      <c r="E3890" s="193"/>
      <c r="F3890" s="193"/>
      <c r="G3890" s="193"/>
      <c r="H3890" s="193"/>
    </row>
    <row r="3891" ht="13.5" customHeight="1">
      <c r="A3891" s="193"/>
      <c r="B3891" s="251">
        <v>3879.0</v>
      </c>
      <c r="C3891" s="251">
        <f t="shared" si="1"/>
        <v>2.346724865</v>
      </c>
      <c r="D3891" s="251">
        <f t="shared" si="2"/>
        <v>1.310195922</v>
      </c>
      <c r="E3891" s="193"/>
      <c r="F3891" s="193"/>
      <c r="G3891" s="193"/>
      <c r="H3891" s="193"/>
    </row>
    <row r="3892" ht="13.5" customHeight="1">
      <c r="A3892" s="193"/>
      <c r="B3892" s="251">
        <v>3880.0</v>
      </c>
      <c r="C3892" s="251">
        <f t="shared" si="1"/>
        <v>2.347419486</v>
      </c>
      <c r="D3892" s="251">
        <f t="shared" si="2"/>
        <v>1.310300704</v>
      </c>
      <c r="E3892" s="193"/>
      <c r="F3892" s="193"/>
      <c r="G3892" s="193"/>
      <c r="H3892" s="193"/>
    </row>
    <row r="3893" ht="13.5" customHeight="1">
      <c r="A3893" s="193"/>
      <c r="B3893" s="251">
        <v>3881.0</v>
      </c>
      <c r="C3893" s="251">
        <f t="shared" si="1"/>
        <v>2.348114162</v>
      </c>
      <c r="D3893" s="251">
        <f t="shared" si="2"/>
        <v>1.310405503</v>
      </c>
      <c r="E3893" s="193"/>
      <c r="F3893" s="193"/>
      <c r="G3893" s="193"/>
      <c r="H3893" s="193"/>
    </row>
    <row r="3894" ht="13.5" customHeight="1">
      <c r="A3894" s="193"/>
      <c r="B3894" s="251">
        <v>3882.0</v>
      </c>
      <c r="C3894" s="251">
        <f t="shared" si="1"/>
        <v>2.348808895</v>
      </c>
      <c r="D3894" s="251">
        <f t="shared" si="2"/>
        <v>1.310510318</v>
      </c>
      <c r="E3894" s="193"/>
      <c r="F3894" s="193"/>
      <c r="G3894" s="193"/>
      <c r="H3894" s="193"/>
    </row>
    <row r="3895" ht="13.5" customHeight="1">
      <c r="A3895" s="193"/>
      <c r="B3895" s="251">
        <v>3883.0</v>
      </c>
      <c r="C3895" s="251">
        <f t="shared" si="1"/>
        <v>2.349503682</v>
      </c>
      <c r="D3895" s="251">
        <f t="shared" si="2"/>
        <v>1.310615151</v>
      </c>
      <c r="E3895" s="193"/>
      <c r="F3895" s="193"/>
      <c r="G3895" s="193"/>
      <c r="H3895" s="193"/>
    </row>
    <row r="3896" ht="13.5" customHeight="1">
      <c r="A3896" s="193"/>
      <c r="B3896" s="251">
        <v>3884.0</v>
      </c>
      <c r="C3896" s="251">
        <f t="shared" si="1"/>
        <v>2.350198526</v>
      </c>
      <c r="D3896" s="251">
        <f t="shared" si="2"/>
        <v>1.31072</v>
      </c>
      <c r="E3896" s="193"/>
      <c r="F3896" s="193"/>
      <c r="G3896" s="193"/>
      <c r="H3896" s="193"/>
    </row>
    <row r="3897" ht="13.5" customHeight="1">
      <c r="A3897" s="193"/>
      <c r="B3897" s="251">
        <v>3885.0</v>
      </c>
      <c r="C3897" s="251">
        <f t="shared" si="1"/>
        <v>2.350893425</v>
      </c>
      <c r="D3897" s="251">
        <f t="shared" si="2"/>
        <v>1.310824866</v>
      </c>
      <c r="E3897" s="193"/>
      <c r="F3897" s="193"/>
      <c r="G3897" s="193"/>
      <c r="H3897" s="193"/>
    </row>
    <row r="3898" ht="13.5" customHeight="1">
      <c r="A3898" s="193"/>
      <c r="B3898" s="251">
        <v>3886.0</v>
      </c>
      <c r="C3898" s="251">
        <f t="shared" si="1"/>
        <v>2.351588379</v>
      </c>
      <c r="D3898" s="251">
        <f t="shared" si="2"/>
        <v>1.310929749</v>
      </c>
      <c r="E3898" s="193"/>
      <c r="F3898" s="193"/>
      <c r="G3898" s="193"/>
      <c r="H3898" s="193"/>
    </row>
    <row r="3899" ht="13.5" customHeight="1">
      <c r="A3899" s="193"/>
      <c r="B3899" s="251">
        <v>3887.0</v>
      </c>
      <c r="C3899" s="251">
        <f t="shared" si="1"/>
        <v>2.352283389</v>
      </c>
      <c r="D3899" s="251">
        <f t="shared" si="2"/>
        <v>1.311034648</v>
      </c>
      <c r="E3899" s="193"/>
      <c r="F3899" s="193"/>
      <c r="G3899" s="193"/>
      <c r="H3899" s="193"/>
    </row>
    <row r="3900" ht="13.5" customHeight="1">
      <c r="A3900" s="193"/>
      <c r="B3900" s="251">
        <v>3888.0</v>
      </c>
      <c r="C3900" s="251">
        <f t="shared" si="1"/>
        <v>2.352978455</v>
      </c>
      <c r="D3900" s="251">
        <f t="shared" si="2"/>
        <v>1.311139565</v>
      </c>
      <c r="E3900" s="193"/>
      <c r="F3900" s="193"/>
      <c r="G3900" s="193"/>
      <c r="H3900" s="193"/>
    </row>
    <row r="3901" ht="13.5" customHeight="1">
      <c r="A3901" s="193"/>
      <c r="B3901" s="251">
        <v>3889.0</v>
      </c>
      <c r="C3901" s="251">
        <f t="shared" si="1"/>
        <v>2.353673577</v>
      </c>
      <c r="D3901" s="251">
        <f t="shared" si="2"/>
        <v>1.311244498</v>
      </c>
      <c r="E3901" s="193"/>
      <c r="F3901" s="193"/>
      <c r="G3901" s="193"/>
      <c r="H3901" s="193"/>
    </row>
    <row r="3902" ht="13.5" customHeight="1">
      <c r="A3902" s="193"/>
      <c r="B3902" s="251">
        <v>3890.0</v>
      </c>
      <c r="C3902" s="251">
        <f t="shared" si="1"/>
        <v>2.354368754</v>
      </c>
      <c r="D3902" s="251">
        <f t="shared" si="2"/>
        <v>1.311349448</v>
      </c>
      <c r="E3902" s="193"/>
      <c r="F3902" s="193"/>
      <c r="G3902" s="193"/>
      <c r="H3902" s="193"/>
    </row>
    <row r="3903" ht="13.5" customHeight="1">
      <c r="A3903" s="193"/>
      <c r="B3903" s="251">
        <v>3891.0</v>
      </c>
      <c r="C3903" s="251">
        <f t="shared" si="1"/>
        <v>2.355063986</v>
      </c>
      <c r="D3903" s="251">
        <f t="shared" si="2"/>
        <v>1.311454414</v>
      </c>
      <c r="E3903" s="193"/>
      <c r="F3903" s="193"/>
      <c r="G3903" s="193"/>
      <c r="H3903" s="193"/>
    </row>
    <row r="3904" ht="13.5" customHeight="1">
      <c r="A3904" s="193"/>
      <c r="B3904" s="251">
        <v>3892.0</v>
      </c>
      <c r="C3904" s="251">
        <f t="shared" si="1"/>
        <v>2.355759275</v>
      </c>
      <c r="D3904" s="251">
        <f t="shared" si="2"/>
        <v>1.311559398</v>
      </c>
      <c r="E3904" s="193"/>
      <c r="F3904" s="193"/>
      <c r="G3904" s="193"/>
      <c r="H3904" s="193"/>
    </row>
    <row r="3905" ht="13.5" customHeight="1">
      <c r="A3905" s="193"/>
      <c r="B3905" s="251">
        <v>3893.0</v>
      </c>
      <c r="C3905" s="251">
        <f t="shared" si="1"/>
        <v>2.356454619</v>
      </c>
      <c r="D3905" s="251">
        <f t="shared" si="2"/>
        <v>1.311664398</v>
      </c>
      <c r="E3905" s="193"/>
      <c r="F3905" s="193"/>
      <c r="G3905" s="193"/>
      <c r="H3905" s="193"/>
    </row>
    <row r="3906" ht="13.5" customHeight="1">
      <c r="A3906" s="193"/>
      <c r="B3906" s="251">
        <v>3894.0</v>
      </c>
      <c r="C3906" s="251">
        <f t="shared" si="1"/>
        <v>2.357150018</v>
      </c>
      <c r="D3906" s="251">
        <f t="shared" si="2"/>
        <v>1.311769416</v>
      </c>
      <c r="E3906" s="193"/>
      <c r="F3906" s="193"/>
      <c r="G3906" s="193"/>
      <c r="H3906" s="193"/>
    </row>
    <row r="3907" ht="13.5" customHeight="1">
      <c r="A3907" s="193"/>
      <c r="B3907" s="251">
        <v>3895.0</v>
      </c>
      <c r="C3907" s="251">
        <f t="shared" si="1"/>
        <v>2.357845474</v>
      </c>
      <c r="D3907" s="251">
        <f t="shared" si="2"/>
        <v>1.31187445</v>
      </c>
      <c r="E3907" s="193"/>
      <c r="F3907" s="193"/>
      <c r="G3907" s="193"/>
      <c r="H3907" s="193"/>
    </row>
    <row r="3908" ht="13.5" customHeight="1">
      <c r="A3908" s="193"/>
      <c r="B3908" s="251">
        <v>3896.0</v>
      </c>
      <c r="C3908" s="251">
        <f t="shared" si="1"/>
        <v>2.358540985</v>
      </c>
      <c r="D3908" s="251">
        <f t="shared" si="2"/>
        <v>1.3119795</v>
      </c>
      <c r="E3908" s="193"/>
      <c r="F3908" s="193"/>
      <c r="G3908" s="193"/>
      <c r="H3908" s="193"/>
    </row>
    <row r="3909" ht="13.5" customHeight="1">
      <c r="A3909" s="193"/>
      <c r="B3909" s="251">
        <v>3897.0</v>
      </c>
      <c r="C3909" s="251">
        <f t="shared" si="1"/>
        <v>2.359236552</v>
      </c>
      <c r="D3909" s="251">
        <f t="shared" si="2"/>
        <v>1.312084568</v>
      </c>
      <c r="E3909" s="193"/>
      <c r="F3909" s="193"/>
      <c r="G3909" s="193"/>
      <c r="H3909" s="193"/>
    </row>
    <row r="3910" ht="13.5" customHeight="1">
      <c r="A3910" s="193"/>
      <c r="B3910" s="251">
        <v>3898.0</v>
      </c>
      <c r="C3910" s="251">
        <f t="shared" si="1"/>
        <v>2.359932174</v>
      </c>
      <c r="D3910" s="251">
        <f t="shared" si="2"/>
        <v>1.312189652</v>
      </c>
      <c r="E3910" s="193"/>
      <c r="F3910" s="193"/>
      <c r="G3910" s="193"/>
      <c r="H3910" s="193"/>
    </row>
    <row r="3911" ht="13.5" customHeight="1">
      <c r="A3911" s="193"/>
      <c r="B3911" s="251">
        <v>3899.0</v>
      </c>
      <c r="C3911" s="251">
        <f t="shared" si="1"/>
        <v>2.360627852</v>
      </c>
      <c r="D3911" s="251">
        <f t="shared" si="2"/>
        <v>1.312294754</v>
      </c>
      <c r="E3911" s="193"/>
      <c r="F3911" s="193"/>
      <c r="G3911" s="193"/>
      <c r="H3911" s="193"/>
    </row>
    <row r="3912" ht="13.5" customHeight="1">
      <c r="A3912" s="193"/>
      <c r="B3912" s="251">
        <v>3900.0</v>
      </c>
      <c r="C3912" s="251">
        <f t="shared" si="1"/>
        <v>2.361323586</v>
      </c>
      <c r="D3912" s="251">
        <f t="shared" si="2"/>
        <v>1.312399872</v>
      </c>
      <c r="E3912" s="193"/>
      <c r="F3912" s="193"/>
      <c r="G3912" s="193"/>
      <c r="H3912" s="193"/>
    </row>
    <row r="3913" ht="13.5" customHeight="1">
      <c r="A3913" s="193"/>
      <c r="B3913" s="251">
        <v>3901.0</v>
      </c>
      <c r="C3913" s="251">
        <f t="shared" si="1"/>
        <v>2.362019376</v>
      </c>
      <c r="D3913" s="251">
        <f t="shared" si="2"/>
        <v>1.312505007</v>
      </c>
      <c r="E3913" s="193"/>
      <c r="F3913" s="193"/>
      <c r="G3913" s="193"/>
      <c r="H3913" s="193"/>
    </row>
    <row r="3914" ht="13.5" customHeight="1">
      <c r="A3914" s="193"/>
      <c r="B3914" s="251">
        <v>3902.0</v>
      </c>
      <c r="C3914" s="251">
        <f t="shared" si="1"/>
        <v>2.362715221</v>
      </c>
      <c r="D3914" s="251">
        <f t="shared" si="2"/>
        <v>1.312610159</v>
      </c>
      <c r="E3914" s="193"/>
      <c r="F3914" s="193"/>
      <c r="G3914" s="193"/>
      <c r="H3914" s="193"/>
    </row>
    <row r="3915" ht="13.5" customHeight="1">
      <c r="A3915" s="193"/>
      <c r="B3915" s="251">
        <v>3903.0</v>
      </c>
      <c r="C3915" s="251">
        <f t="shared" si="1"/>
        <v>2.363411122</v>
      </c>
      <c r="D3915" s="251">
        <f t="shared" si="2"/>
        <v>1.312715327</v>
      </c>
      <c r="E3915" s="193"/>
      <c r="F3915" s="193"/>
      <c r="G3915" s="193"/>
      <c r="H3915" s="193"/>
    </row>
    <row r="3916" ht="13.5" customHeight="1">
      <c r="A3916" s="193"/>
      <c r="B3916" s="251">
        <v>3904.0</v>
      </c>
      <c r="C3916" s="251">
        <f t="shared" si="1"/>
        <v>2.364107079</v>
      </c>
      <c r="D3916" s="251">
        <f t="shared" si="2"/>
        <v>1.312820513</v>
      </c>
      <c r="E3916" s="193"/>
      <c r="F3916" s="193"/>
      <c r="G3916" s="193"/>
      <c r="H3916" s="193"/>
    </row>
    <row r="3917" ht="13.5" customHeight="1">
      <c r="A3917" s="193"/>
      <c r="B3917" s="251">
        <v>3905.0</v>
      </c>
      <c r="C3917" s="251">
        <f t="shared" si="1"/>
        <v>2.364803092</v>
      </c>
      <c r="D3917" s="251">
        <f t="shared" si="2"/>
        <v>1.312925715</v>
      </c>
      <c r="E3917" s="193"/>
      <c r="F3917" s="193"/>
      <c r="G3917" s="193"/>
      <c r="H3917" s="193"/>
    </row>
    <row r="3918" ht="13.5" customHeight="1">
      <c r="A3918" s="193"/>
      <c r="B3918" s="251">
        <v>3906.0</v>
      </c>
      <c r="C3918" s="251">
        <f t="shared" si="1"/>
        <v>2.36549916</v>
      </c>
      <c r="D3918" s="251">
        <f t="shared" si="2"/>
        <v>1.313030934</v>
      </c>
      <c r="E3918" s="193"/>
      <c r="F3918" s="193"/>
      <c r="G3918" s="193"/>
      <c r="H3918" s="193"/>
    </row>
    <row r="3919" ht="13.5" customHeight="1">
      <c r="A3919" s="193"/>
      <c r="B3919" s="251">
        <v>3907.0</v>
      </c>
      <c r="C3919" s="251">
        <f t="shared" si="1"/>
        <v>2.366195284</v>
      </c>
      <c r="D3919" s="251">
        <f t="shared" si="2"/>
        <v>1.313136171</v>
      </c>
      <c r="E3919" s="193"/>
      <c r="F3919" s="193"/>
      <c r="G3919" s="193"/>
      <c r="H3919" s="193"/>
    </row>
    <row r="3920" ht="13.5" customHeight="1">
      <c r="A3920" s="193"/>
      <c r="B3920" s="251">
        <v>3908.0</v>
      </c>
      <c r="C3920" s="251">
        <f t="shared" si="1"/>
        <v>2.366891464</v>
      </c>
      <c r="D3920" s="251">
        <f t="shared" si="2"/>
        <v>1.313241424</v>
      </c>
      <c r="E3920" s="193"/>
      <c r="F3920" s="193"/>
      <c r="G3920" s="193"/>
      <c r="H3920" s="193"/>
    </row>
    <row r="3921" ht="13.5" customHeight="1">
      <c r="A3921" s="193"/>
      <c r="B3921" s="251">
        <v>3909.0</v>
      </c>
      <c r="C3921" s="251">
        <f t="shared" si="1"/>
        <v>2.3675877</v>
      </c>
      <c r="D3921" s="251">
        <f t="shared" si="2"/>
        <v>1.313346693</v>
      </c>
      <c r="E3921" s="193"/>
      <c r="F3921" s="193"/>
      <c r="G3921" s="193"/>
      <c r="H3921" s="193"/>
    </row>
    <row r="3922" ht="13.5" customHeight="1">
      <c r="A3922" s="193"/>
      <c r="B3922" s="251">
        <v>3910.0</v>
      </c>
      <c r="C3922" s="251">
        <f t="shared" si="1"/>
        <v>2.368283992</v>
      </c>
      <c r="D3922" s="251">
        <f t="shared" si="2"/>
        <v>1.31345198</v>
      </c>
      <c r="E3922" s="193"/>
      <c r="F3922" s="193"/>
      <c r="G3922" s="193"/>
      <c r="H3922" s="193"/>
    </row>
    <row r="3923" ht="13.5" customHeight="1">
      <c r="A3923" s="193"/>
      <c r="B3923" s="251">
        <v>3911.0</v>
      </c>
      <c r="C3923" s="251">
        <f t="shared" si="1"/>
        <v>2.368980339</v>
      </c>
      <c r="D3923" s="251">
        <f t="shared" si="2"/>
        <v>1.313557284</v>
      </c>
      <c r="E3923" s="193"/>
      <c r="F3923" s="193"/>
      <c r="G3923" s="193"/>
      <c r="H3923" s="193"/>
    </row>
    <row r="3924" ht="13.5" customHeight="1">
      <c r="A3924" s="193"/>
      <c r="B3924" s="251">
        <v>3912.0</v>
      </c>
      <c r="C3924" s="251">
        <f t="shared" si="1"/>
        <v>2.369676742</v>
      </c>
      <c r="D3924" s="251">
        <f t="shared" si="2"/>
        <v>1.313662604</v>
      </c>
      <c r="E3924" s="193"/>
      <c r="F3924" s="193"/>
      <c r="G3924" s="193"/>
      <c r="H3924" s="193"/>
    </row>
    <row r="3925" ht="13.5" customHeight="1">
      <c r="A3925" s="193"/>
      <c r="B3925" s="251">
        <v>3913.0</v>
      </c>
      <c r="C3925" s="251">
        <f t="shared" si="1"/>
        <v>2.370373201</v>
      </c>
      <c r="D3925" s="251">
        <f t="shared" si="2"/>
        <v>1.313767942</v>
      </c>
      <c r="E3925" s="193"/>
      <c r="F3925" s="193"/>
      <c r="G3925" s="193"/>
      <c r="H3925" s="193"/>
    </row>
    <row r="3926" ht="13.5" customHeight="1">
      <c r="A3926" s="193"/>
      <c r="B3926" s="251">
        <v>3914.0</v>
      </c>
      <c r="C3926" s="251">
        <f t="shared" si="1"/>
        <v>2.371069716</v>
      </c>
      <c r="D3926" s="251">
        <f t="shared" si="2"/>
        <v>1.313873296</v>
      </c>
      <c r="E3926" s="193"/>
      <c r="F3926" s="193"/>
      <c r="G3926" s="193"/>
      <c r="H3926" s="193"/>
    </row>
    <row r="3927" ht="13.5" customHeight="1">
      <c r="A3927" s="193"/>
      <c r="B3927" s="251">
        <v>3915.0</v>
      </c>
      <c r="C3927" s="251">
        <f t="shared" si="1"/>
        <v>2.371766287</v>
      </c>
      <c r="D3927" s="251">
        <f t="shared" si="2"/>
        <v>1.313978667</v>
      </c>
      <c r="E3927" s="193"/>
      <c r="F3927" s="193"/>
      <c r="G3927" s="193"/>
      <c r="H3927" s="193"/>
    </row>
    <row r="3928" ht="13.5" customHeight="1">
      <c r="A3928" s="193"/>
      <c r="B3928" s="251">
        <v>3916.0</v>
      </c>
      <c r="C3928" s="251">
        <f t="shared" si="1"/>
        <v>2.372462914</v>
      </c>
      <c r="D3928" s="251">
        <f t="shared" si="2"/>
        <v>1.314084055</v>
      </c>
      <c r="E3928" s="193"/>
      <c r="F3928" s="193"/>
      <c r="G3928" s="193"/>
      <c r="H3928" s="193"/>
    </row>
    <row r="3929" ht="13.5" customHeight="1">
      <c r="A3929" s="193"/>
      <c r="B3929" s="251">
        <v>3917.0</v>
      </c>
      <c r="C3929" s="251">
        <f t="shared" si="1"/>
        <v>2.373159596</v>
      </c>
      <c r="D3929" s="251">
        <f t="shared" si="2"/>
        <v>1.31418946</v>
      </c>
      <c r="E3929" s="193"/>
      <c r="F3929" s="193"/>
      <c r="G3929" s="193"/>
      <c r="H3929" s="193"/>
    </row>
    <row r="3930" ht="13.5" customHeight="1">
      <c r="A3930" s="193"/>
      <c r="B3930" s="251">
        <v>3918.0</v>
      </c>
      <c r="C3930" s="251">
        <f t="shared" si="1"/>
        <v>2.373856335</v>
      </c>
      <c r="D3930" s="251">
        <f t="shared" si="2"/>
        <v>1.314294882</v>
      </c>
      <c r="E3930" s="193"/>
      <c r="F3930" s="193"/>
      <c r="G3930" s="193"/>
      <c r="H3930" s="193"/>
    </row>
    <row r="3931" ht="13.5" customHeight="1">
      <c r="A3931" s="193"/>
      <c r="B3931" s="251">
        <v>3919.0</v>
      </c>
      <c r="C3931" s="251">
        <f t="shared" si="1"/>
        <v>2.374553129</v>
      </c>
      <c r="D3931" s="251">
        <f t="shared" si="2"/>
        <v>1.314400321</v>
      </c>
      <c r="E3931" s="193"/>
      <c r="F3931" s="193"/>
      <c r="G3931" s="193"/>
      <c r="H3931" s="193"/>
    </row>
    <row r="3932" ht="13.5" customHeight="1">
      <c r="A3932" s="193"/>
      <c r="B3932" s="251">
        <v>3920.0</v>
      </c>
      <c r="C3932" s="251">
        <f t="shared" si="1"/>
        <v>2.375249979</v>
      </c>
      <c r="D3932" s="251">
        <f t="shared" si="2"/>
        <v>1.314505777</v>
      </c>
      <c r="E3932" s="193"/>
      <c r="F3932" s="193"/>
      <c r="G3932" s="193"/>
      <c r="H3932" s="193"/>
    </row>
    <row r="3933" ht="13.5" customHeight="1">
      <c r="A3933" s="193"/>
      <c r="B3933" s="251">
        <v>3921.0</v>
      </c>
      <c r="C3933" s="251">
        <f t="shared" si="1"/>
        <v>2.375946885</v>
      </c>
      <c r="D3933" s="251">
        <f t="shared" si="2"/>
        <v>1.314611249</v>
      </c>
      <c r="E3933" s="193"/>
      <c r="F3933" s="193"/>
      <c r="G3933" s="193"/>
      <c r="H3933" s="193"/>
    </row>
    <row r="3934" ht="13.5" customHeight="1">
      <c r="A3934" s="193"/>
      <c r="B3934" s="251">
        <v>3922.0</v>
      </c>
      <c r="C3934" s="251">
        <f t="shared" si="1"/>
        <v>2.376643848</v>
      </c>
      <c r="D3934" s="251">
        <f t="shared" si="2"/>
        <v>1.314716739</v>
      </c>
      <c r="E3934" s="193"/>
      <c r="F3934" s="193"/>
      <c r="G3934" s="193"/>
      <c r="H3934" s="193"/>
    </row>
    <row r="3935" ht="13.5" customHeight="1">
      <c r="A3935" s="193"/>
      <c r="B3935" s="251">
        <v>3923.0</v>
      </c>
      <c r="C3935" s="251">
        <f t="shared" si="1"/>
        <v>2.377340866</v>
      </c>
      <c r="D3935" s="251">
        <f t="shared" si="2"/>
        <v>1.314822245</v>
      </c>
      <c r="E3935" s="193"/>
      <c r="F3935" s="193"/>
      <c r="G3935" s="193"/>
      <c r="H3935" s="193"/>
    </row>
    <row r="3936" ht="13.5" customHeight="1">
      <c r="A3936" s="193"/>
      <c r="B3936" s="251">
        <v>3924.0</v>
      </c>
      <c r="C3936" s="251">
        <f t="shared" si="1"/>
        <v>2.378037939</v>
      </c>
      <c r="D3936" s="251">
        <f t="shared" si="2"/>
        <v>1.314927769</v>
      </c>
      <c r="E3936" s="193"/>
      <c r="F3936" s="193"/>
      <c r="G3936" s="193"/>
      <c r="H3936" s="193"/>
    </row>
    <row r="3937" ht="13.5" customHeight="1">
      <c r="A3937" s="193"/>
      <c r="B3937" s="251">
        <v>3925.0</v>
      </c>
      <c r="C3937" s="251">
        <f t="shared" si="1"/>
        <v>2.378735069</v>
      </c>
      <c r="D3937" s="251">
        <f t="shared" si="2"/>
        <v>1.315033309</v>
      </c>
      <c r="E3937" s="193"/>
      <c r="F3937" s="193"/>
      <c r="G3937" s="193"/>
      <c r="H3937" s="193"/>
    </row>
    <row r="3938" ht="13.5" customHeight="1">
      <c r="A3938" s="193"/>
      <c r="B3938" s="251">
        <v>3926.0</v>
      </c>
      <c r="C3938" s="251">
        <f t="shared" si="1"/>
        <v>2.379432255</v>
      </c>
      <c r="D3938" s="251">
        <f t="shared" si="2"/>
        <v>1.315138867</v>
      </c>
      <c r="E3938" s="193"/>
      <c r="F3938" s="193"/>
      <c r="G3938" s="193"/>
      <c r="H3938" s="193"/>
    </row>
    <row r="3939" ht="13.5" customHeight="1">
      <c r="A3939" s="193"/>
      <c r="B3939" s="251">
        <v>3927.0</v>
      </c>
      <c r="C3939" s="251">
        <f t="shared" si="1"/>
        <v>2.380129497</v>
      </c>
      <c r="D3939" s="251">
        <f t="shared" si="2"/>
        <v>1.315244441</v>
      </c>
      <c r="E3939" s="193"/>
      <c r="F3939" s="193"/>
      <c r="G3939" s="193"/>
      <c r="H3939" s="193"/>
    </row>
    <row r="3940" ht="13.5" customHeight="1">
      <c r="A3940" s="193"/>
      <c r="B3940" s="251">
        <v>3928.0</v>
      </c>
      <c r="C3940" s="251">
        <f t="shared" si="1"/>
        <v>2.380826795</v>
      </c>
      <c r="D3940" s="251">
        <f t="shared" si="2"/>
        <v>1.315350032</v>
      </c>
      <c r="E3940" s="193"/>
      <c r="F3940" s="193"/>
      <c r="G3940" s="193"/>
      <c r="H3940" s="193"/>
    </row>
    <row r="3941" ht="13.5" customHeight="1">
      <c r="A3941" s="193"/>
      <c r="B3941" s="251">
        <v>3929.0</v>
      </c>
      <c r="C3941" s="251">
        <f t="shared" si="1"/>
        <v>2.381524148</v>
      </c>
      <c r="D3941" s="251">
        <f t="shared" si="2"/>
        <v>1.31545564</v>
      </c>
      <c r="E3941" s="193"/>
      <c r="F3941" s="193"/>
      <c r="G3941" s="193"/>
      <c r="H3941" s="193"/>
    </row>
    <row r="3942" ht="13.5" customHeight="1">
      <c r="A3942" s="193"/>
      <c r="B3942" s="251">
        <v>3930.0</v>
      </c>
      <c r="C3942" s="251">
        <f t="shared" si="1"/>
        <v>2.382221558</v>
      </c>
      <c r="D3942" s="251">
        <f t="shared" si="2"/>
        <v>1.315561265</v>
      </c>
      <c r="E3942" s="193"/>
      <c r="F3942" s="193"/>
      <c r="G3942" s="193"/>
      <c r="H3942" s="193"/>
    </row>
    <row r="3943" ht="13.5" customHeight="1">
      <c r="A3943" s="193"/>
      <c r="B3943" s="251">
        <v>3931.0</v>
      </c>
      <c r="C3943" s="251">
        <f t="shared" si="1"/>
        <v>2.382919024</v>
      </c>
      <c r="D3943" s="251">
        <f t="shared" si="2"/>
        <v>1.315666908</v>
      </c>
      <c r="E3943" s="193"/>
      <c r="F3943" s="193"/>
      <c r="G3943" s="193"/>
      <c r="H3943" s="193"/>
    </row>
    <row r="3944" ht="13.5" customHeight="1">
      <c r="A3944" s="193"/>
      <c r="B3944" s="251">
        <v>3932.0</v>
      </c>
      <c r="C3944" s="251">
        <f t="shared" si="1"/>
        <v>2.383616546</v>
      </c>
      <c r="D3944" s="251">
        <f t="shared" si="2"/>
        <v>1.315772567</v>
      </c>
      <c r="E3944" s="193"/>
      <c r="F3944" s="193"/>
      <c r="G3944" s="193"/>
      <c r="H3944" s="193"/>
    </row>
    <row r="3945" ht="13.5" customHeight="1">
      <c r="A3945" s="193"/>
      <c r="B3945" s="251">
        <v>3933.0</v>
      </c>
      <c r="C3945" s="251">
        <f t="shared" si="1"/>
        <v>2.384314123</v>
      </c>
      <c r="D3945" s="251">
        <f t="shared" si="2"/>
        <v>1.315878243</v>
      </c>
      <c r="E3945" s="193"/>
      <c r="F3945" s="193"/>
      <c r="G3945" s="193"/>
      <c r="H3945" s="193"/>
    </row>
    <row r="3946" ht="13.5" customHeight="1">
      <c r="A3946" s="193"/>
      <c r="B3946" s="251">
        <v>3934.0</v>
      </c>
      <c r="C3946" s="251">
        <f t="shared" si="1"/>
        <v>2.385011757</v>
      </c>
      <c r="D3946" s="251">
        <f t="shared" si="2"/>
        <v>1.315983936</v>
      </c>
      <c r="E3946" s="193"/>
      <c r="F3946" s="193"/>
      <c r="G3946" s="193"/>
      <c r="H3946" s="193"/>
    </row>
    <row r="3947" ht="13.5" customHeight="1">
      <c r="A3947" s="193"/>
      <c r="B3947" s="251">
        <v>3935.0</v>
      </c>
      <c r="C3947" s="251">
        <f t="shared" si="1"/>
        <v>2.385709447</v>
      </c>
      <c r="D3947" s="251">
        <f t="shared" si="2"/>
        <v>1.316089646</v>
      </c>
      <c r="E3947" s="193"/>
      <c r="F3947" s="193"/>
      <c r="G3947" s="193"/>
      <c r="H3947" s="193"/>
    </row>
    <row r="3948" ht="13.5" customHeight="1">
      <c r="A3948" s="193"/>
      <c r="B3948" s="251">
        <v>3936.0</v>
      </c>
      <c r="C3948" s="251">
        <f t="shared" si="1"/>
        <v>2.386407193</v>
      </c>
      <c r="D3948" s="251">
        <f t="shared" si="2"/>
        <v>1.316195373</v>
      </c>
      <c r="E3948" s="193"/>
      <c r="F3948" s="193"/>
      <c r="G3948" s="193"/>
      <c r="H3948" s="193"/>
    </row>
    <row r="3949" ht="13.5" customHeight="1">
      <c r="A3949" s="193"/>
      <c r="B3949" s="251">
        <v>3937.0</v>
      </c>
      <c r="C3949" s="251">
        <f t="shared" si="1"/>
        <v>2.387104995</v>
      </c>
      <c r="D3949" s="251">
        <f t="shared" si="2"/>
        <v>1.316301117</v>
      </c>
      <c r="E3949" s="193"/>
      <c r="F3949" s="193"/>
      <c r="G3949" s="193"/>
      <c r="H3949" s="193"/>
    </row>
    <row r="3950" ht="13.5" customHeight="1">
      <c r="A3950" s="193"/>
      <c r="B3950" s="251">
        <v>3938.0</v>
      </c>
      <c r="C3950" s="251">
        <f t="shared" si="1"/>
        <v>2.387802853</v>
      </c>
      <c r="D3950" s="251">
        <f t="shared" si="2"/>
        <v>1.316406878</v>
      </c>
      <c r="E3950" s="193"/>
      <c r="F3950" s="193"/>
      <c r="G3950" s="193"/>
      <c r="H3950" s="193"/>
    </row>
    <row r="3951" ht="13.5" customHeight="1">
      <c r="A3951" s="193"/>
      <c r="B3951" s="251">
        <v>3939.0</v>
      </c>
      <c r="C3951" s="251">
        <f t="shared" si="1"/>
        <v>2.388500767</v>
      </c>
      <c r="D3951" s="251">
        <f t="shared" si="2"/>
        <v>1.316512656</v>
      </c>
      <c r="E3951" s="193"/>
      <c r="F3951" s="193"/>
      <c r="G3951" s="193"/>
      <c r="H3951" s="193"/>
    </row>
    <row r="3952" ht="13.5" customHeight="1">
      <c r="A3952" s="193"/>
      <c r="B3952" s="251">
        <v>3940.0</v>
      </c>
      <c r="C3952" s="251">
        <f t="shared" si="1"/>
        <v>2.389198737</v>
      </c>
      <c r="D3952" s="251">
        <f t="shared" si="2"/>
        <v>1.316618451</v>
      </c>
      <c r="E3952" s="193"/>
      <c r="F3952" s="193"/>
      <c r="G3952" s="193"/>
      <c r="H3952" s="193"/>
    </row>
    <row r="3953" ht="13.5" customHeight="1">
      <c r="A3953" s="193"/>
      <c r="B3953" s="251">
        <v>3941.0</v>
      </c>
      <c r="C3953" s="251">
        <f t="shared" si="1"/>
        <v>2.389896763</v>
      </c>
      <c r="D3953" s="251">
        <f t="shared" si="2"/>
        <v>1.316724263</v>
      </c>
      <c r="E3953" s="193"/>
      <c r="F3953" s="193"/>
      <c r="G3953" s="193"/>
      <c r="H3953" s="193"/>
    </row>
    <row r="3954" ht="13.5" customHeight="1">
      <c r="A3954" s="193"/>
      <c r="B3954" s="251">
        <v>3942.0</v>
      </c>
      <c r="C3954" s="251">
        <f t="shared" si="1"/>
        <v>2.390594846</v>
      </c>
      <c r="D3954" s="251">
        <f t="shared" si="2"/>
        <v>1.316830092</v>
      </c>
      <c r="E3954" s="193"/>
      <c r="F3954" s="193"/>
      <c r="G3954" s="193"/>
      <c r="H3954" s="193"/>
    </row>
    <row r="3955" ht="13.5" customHeight="1">
      <c r="A3955" s="193"/>
      <c r="B3955" s="251">
        <v>3943.0</v>
      </c>
      <c r="C3955" s="251">
        <f t="shared" si="1"/>
        <v>2.391292984</v>
      </c>
      <c r="D3955" s="251">
        <f t="shared" si="2"/>
        <v>1.316935938</v>
      </c>
      <c r="E3955" s="193"/>
      <c r="F3955" s="193"/>
      <c r="G3955" s="193"/>
      <c r="H3955" s="193"/>
    </row>
    <row r="3956" ht="13.5" customHeight="1">
      <c r="A3956" s="193"/>
      <c r="B3956" s="251">
        <v>3944.0</v>
      </c>
      <c r="C3956" s="251">
        <f t="shared" si="1"/>
        <v>2.391991179</v>
      </c>
      <c r="D3956" s="251">
        <f t="shared" si="2"/>
        <v>1.317041801</v>
      </c>
      <c r="E3956" s="193"/>
      <c r="F3956" s="193"/>
      <c r="G3956" s="193"/>
      <c r="H3956" s="193"/>
    </row>
    <row r="3957" ht="13.5" customHeight="1">
      <c r="A3957" s="193"/>
      <c r="B3957" s="251">
        <v>3945.0</v>
      </c>
      <c r="C3957" s="251">
        <f t="shared" si="1"/>
        <v>2.39268943</v>
      </c>
      <c r="D3957" s="251">
        <f t="shared" si="2"/>
        <v>1.317147681</v>
      </c>
      <c r="E3957" s="193"/>
      <c r="F3957" s="193"/>
      <c r="G3957" s="193"/>
      <c r="H3957" s="193"/>
    </row>
    <row r="3958" ht="13.5" customHeight="1">
      <c r="A3958" s="193"/>
      <c r="B3958" s="251">
        <v>3946.0</v>
      </c>
      <c r="C3958" s="251">
        <f t="shared" si="1"/>
        <v>2.393387736</v>
      </c>
      <c r="D3958" s="251">
        <f t="shared" si="2"/>
        <v>1.317253578</v>
      </c>
      <c r="E3958" s="193"/>
      <c r="F3958" s="193"/>
      <c r="G3958" s="193"/>
      <c r="H3958" s="193"/>
    </row>
    <row r="3959" ht="13.5" customHeight="1">
      <c r="A3959" s="193"/>
      <c r="B3959" s="251">
        <v>3947.0</v>
      </c>
      <c r="C3959" s="251">
        <f t="shared" si="1"/>
        <v>2.394086099</v>
      </c>
      <c r="D3959" s="251">
        <f t="shared" si="2"/>
        <v>1.317359492</v>
      </c>
      <c r="E3959" s="193"/>
      <c r="F3959" s="193"/>
      <c r="G3959" s="193"/>
      <c r="H3959" s="193"/>
    </row>
    <row r="3960" ht="13.5" customHeight="1">
      <c r="A3960" s="193"/>
      <c r="B3960" s="251">
        <v>3948.0</v>
      </c>
      <c r="C3960" s="251">
        <f t="shared" si="1"/>
        <v>2.394784518</v>
      </c>
      <c r="D3960" s="251">
        <f t="shared" si="2"/>
        <v>1.317465423</v>
      </c>
      <c r="E3960" s="193"/>
      <c r="F3960" s="193"/>
      <c r="G3960" s="193"/>
      <c r="H3960" s="193"/>
    </row>
    <row r="3961" ht="13.5" customHeight="1">
      <c r="A3961" s="193"/>
      <c r="B3961" s="251">
        <v>3949.0</v>
      </c>
      <c r="C3961" s="251">
        <f t="shared" si="1"/>
        <v>2.395482994</v>
      </c>
      <c r="D3961" s="251">
        <f t="shared" si="2"/>
        <v>1.317571371</v>
      </c>
      <c r="E3961" s="193"/>
      <c r="F3961" s="193"/>
      <c r="G3961" s="193"/>
      <c r="H3961" s="193"/>
    </row>
    <row r="3962" ht="13.5" customHeight="1">
      <c r="A3962" s="193"/>
      <c r="B3962" s="251">
        <v>3950.0</v>
      </c>
      <c r="C3962" s="251">
        <f t="shared" si="1"/>
        <v>2.396181525</v>
      </c>
      <c r="D3962" s="251">
        <f t="shared" si="2"/>
        <v>1.317677336</v>
      </c>
      <c r="E3962" s="193"/>
      <c r="F3962" s="193"/>
      <c r="G3962" s="193"/>
      <c r="H3962" s="193"/>
    </row>
    <row r="3963" ht="13.5" customHeight="1">
      <c r="A3963" s="193"/>
      <c r="B3963" s="251">
        <v>3951.0</v>
      </c>
      <c r="C3963" s="251">
        <f t="shared" si="1"/>
        <v>2.396880113</v>
      </c>
      <c r="D3963" s="251">
        <f t="shared" si="2"/>
        <v>1.317783319</v>
      </c>
      <c r="E3963" s="193"/>
      <c r="F3963" s="193"/>
      <c r="G3963" s="193"/>
      <c r="H3963" s="193"/>
    </row>
    <row r="3964" ht="13.5" customHeight="1">
      <c r="A3964" s="193"/>
      <c r="B3964" s="251">
        <v>3952.0</v>
      </c>
      <c r="C3964" s="251">
        <f t="shared" si="1"/>
        <v>2.397578757</v>
      </c>
      <c r="D3964" s="251">
        <f t="shared" si="2"/>
        <v>1.317889318</v>
      </c>
      <c r="E3964" s="193"/>
      <c r="F3964" s="193"/>
      <c r="G3964" s="193"/>
      <c r="H3964" s="193"/>
    </row>
    <row r="3965" ht="13.5" customHeight="1">
      <c r="A3965" s="193"/>
      <c r="B3965" s="251">
        <v>3953.0</v>
      </c>
      <c r="C3965" s="251">
        <f t="shared" si="1"/>
        <v>2.398277457</v>
      </c>
      <c r="D3965" s="251">
        <f t="shared" si="2"/>
        <v>1.317995334</v>
      </c>
      <c r="E3965" s="193"/>
      <c r="F3965" s="193"/>
      <c r="G3965" s="193"/>
      <c r="H3965" s="193"/>
    </row>
    <row r="3966" ht="13.5" customHeight="1">
      <c r="A3966" s="193"/>
      <c r="B3966" s="251">
        <v>3954.0</v>
      </c>
      <c r="C3966" s="251">
        <f t="shared" si="1"/>
        <v>2.398976213</v>
      </c>
      <c r="D3966" s="251">
        <f t="shared" si="2"/>
        <v>1.318101368</v>
      </c>
      <c r="E3966" s="193"/>
      <c r="F3966" s="193"/>
      <c r="G3966" s="193"/>
      <c r="H3966" s="193"/>
    </row>
    <row r="3967" ht="13.5" customHeight="1">
      <c r="A3967" s="193"/>
      <c r="B3967" s="251">
        <v>3955.0</v>
      </c>
      <c r="C3967" s="251">
        <f t="shared" si="1"/>
        <v>2.399675026</v>
      </c>
      <c r="D3967" s="251">
        <f t="shared" si="2"/>
        <v>1.318207418</v>
      </c>
      <c r="E3967" s="193"/>
      <c r="F3967" s="193"/>
      <c r="G3967" s="193"/>
      <c r="H3967" s="193"/>
    </row>
    <row r="3968" ht="13.5" customHeight="1">
      <c r="A3968" s="193"/>
      <c r="B3968" s="251">
        <v>3956.0</v>
      </c>
      <c r="C3968" s="251">
        <f t="shared" si="1"/>
        <v>2.400373894</v>
      </c>
      <c r="D3968" s="251">
        <f t="shared" si="2"/>
        <v>1.318313486</v>
      </c>
      <c r="E3968" s="193"/>
      <c r="F3968" s="193"/>
      <c r="G3968" s="193"/>
      <c r="H3968" s="193"/>
    </row>
    <row r="3969" ht="13.5" customHeight="1">
      <c r="A3969" s="193"/>
      <c r="B3969" s="251">
        <v>3957.0</v>
      </c>
      <c r="C3969" s="251">
        <f t="shared" si="1"/>
        <v>2.401072819</v>
      </c>
      <c r="D3969" s="251">
        <f t="shared" si="2"/>
        <v>1.31841957</v>
      </c>
      <c r="E3969" s="193"/>
      <c r="F3969" s="193"/>
      <c r="G3969" s="193"/>
      <c r="H3969" s="193"/>
    </row>
    <row r="3970" ht="13.5" customHeight="1">
      <c r="A3970" s="193"/>
      <c r="B3970" s="251">
        <v>3958.0</v>
      </c>
      <c r="C3970" s="251">
        <f t="shared" si="1"/>
        <v>2.4017718</v>
      </c>
      <c r="D3970" s="251">
        <f t="shared" si="2"/>
        <v>1.318525672</v>
      </c>
      <c r="E3970" s="193"/>
      <c r="F3970" s="193"/>
      <c r="G3970" s="193"/>
      <c r="H3970" s="193"/>
    </row>
    <row r="3971" ht="13.5" customHeight="1">
      <c r="A3971" s="193"/>
      <c r="B3971" s="251">
        <v>3959.0</v>
      </c>
      <c r="C3971" s="251">
        <f t="shared" si="1"/>
        <v>2.402470838</v>
      </c>
      <c r="D3971" s="251">
        <f t="shared" si="2"/>
        <v>1.318631791</v>
      </c>
      <c r="E3971" s="193"/>
      <c r="F3971" s="193"/>
      <c r="G3971" s="193"/>
      <c r="H3971" s="193"/>
    </row>
    <row r="3972" ht="13.5" customHeight="1">
      <c r="A3972" s="193"/>
      <c r="B3972" s="251">
        <v>3960.0</v>
      </c>
      <c r="C3972" s="251">
        <f t="shared" si="1"/>
        <v>2.403169932</v>
      </c>
      <c r="D3972" s="251">
        <f t="shared" si="2"/>
        <v>1.318737927</v>
      </c>
      <c r="E3972" s="193"/>
      <c r="F3972" s="193"/>
      <c r="G3972" s="193"/>
      <c r="H3972" s="193"/>
    </row>
    <row r="3973" ht="13.5" customHeight="1">
      <c r="A3973" s="193"/>
      <c r="B3973" s="251">
        <v>3961.0</v>
      </c>
      <c r="C3973" s="251">
        <f t="shared" si="1"/>
        <v>2.403869081</v>
      </c>
      <c r="D3973" s="251">
        <f t="shared" si="2"/>
        <v>1.31884408</v>
      </c>
      <c r="E3973" s="193"/>
      <c r="F3973" s="193"/>
      <c r="G3973" s="193"/>
      <c r="H3973" s="193"/>
    </row>
    <row r="3974" ht="13.5" customHeight="1">
      <c r="A3974" s="193"/>
      <c r="B3974" s="251">
        <v>3962.0</v>
      </c>
      <c r="C3974" s="251">
        <f t="shared" si="1"/>
        <v>2.404568288</v>
      </c>
      <c r="D3974" s="251">
        <f t="shared" si="2"/>
        <v>1.31895025</v>
      </c>
      <c r="E3974" s="193"/>
      <c r="F3974" s="193"/>
      <c r="G3974" s="193"/>
      <c r="H3974" s="193"/>
    </row>
    <row r="3975" ht="13.5" customHeight="1">
      <c r="A3975" s="193"/>
      <c r="B3975" s="251">
        <v>3963.0</v>
      </c>
      <c r="C3975" s="251">
        <f t="shared" si="1"/>
        <v>2.40526755</v>
      </c>
      <c r="D3975" s="251">
        <f t="shared" si="2"/>
        <v>1.319056437</v>
      </c>
      <c r="E3975" s="193"/>
      <c r="F3975" s="193"/>
      <c r="G3975" s="193"/>
      <c r="H3975" s="193"/>
    </row>
    <row r="3976" ht="13.5" customHeight="1">
      <c r="A3976" s="193"/>
      <c r="B3976" s="251">
        <v>3964.0</v>
      </c>
      <c r="C3976" s="251">
        <f t="shared" si="1"/>
        <v>2.405966869</v>
      </c>
      <c r="D3976" s="251">
        <f t="shared" si="2"/>
        <v>1.319162641</v>
      </c>
      <c r="E3976" s="193"/>
      <c r="F3976" s="193"/>
      <c r="G3976" s="193"/>
      <c r="H3976" s="193"/>
    </row>
    <row r="3977" ht="13.5" customHeight="1">
      <c r="A3977" s="193"/>
      <c r="B3977" s="251">
        <v>3965.0</v>
      </c>
      <c r="C3977" s="251">
        <f t="shared" si="1"/>
        <v>2.406666244</v>
      </c>
      <c r="D3977" s="251">
        <f t="shared" si="2"/>
        <v>1.319268862</v>
      </c>
      <c r="E3977" s="193"/>
      <c r="F3977" s="193"/>
      <c r="G3977" s="193"/>
      <c r="H3977" s="193"/>
    </row>
    <row r="3978" ht="13.5" customHeight="1">
      <c r="A3978" s="193"/>
      <c r="B3978" s="251">
        <v>3966.0</v>
      </c>
      <c r="C3978" s="251">
        <f t="shared" si="1"/>
        <v>2.407365676</v>
      </c>
      <c r="D3978" s="251">
        <f t="shared" si="2"/>
        <v>1.319375101</v>
      </c>
      <c r="E3978" s="193"/>
      <c r="F3978" s="193"/>
      <c r="G3978" s="193"/>
      <c r="H3978" s="193"/>
    </row>
    <row r="3979" ht="13.5" customHeight="1">
      <c r="A3979" s="193"/>
      <c r="B3979" s="251">
        <v>3967.0</v>
      </c>
      <c r="C3979" s="251">
        <f t="shared" si="1"/>
        <v>2.408065164</v>
      </c>
      <c r="D3979" s="251">
        <f t="shared" si="2"/>
        <v>1.319481356</v>
      </c>
      <c r="E3979" s="193"/>
      <c r="F3979" s="193"/>
      <c r="G3979" s="193"/>
      <c r="H3979" s="193"/>
    </row>
    <row r="3980" ht="13.5" customHeight="1">
      <c r="A3980" s="193"/>
      <c r="B3980" s="251">
        <v>3968.0</v>
      </c>
      <c r="C3980" s="251">
        <f t="shared" si="1"/>
        <v>2.408764708</v>
      </c>
      <c r="D3980" s="251">
        <f t="shared" si="2"/>
        <v>1.319587629</v>
      </c>
      <c r="E3980" s="193"/>
      <c r="F3980" s="193"/>
      <c r="G3980" s="193"/>
      <c r="H3980" s="193"/>
    </row>
    <row r="3981" ht="13.5" customHeight="1">
      <c r="A3981" s="193"/>
      <c r="B3981" s="251">
        <v>3969.0</v>
      </c>
      <c r="C3981" s="251">
        <f t="shared" si="1"/>
        <v>2.409464308</v>
      </c>
      <c r="D3981" s="251">
        <f t="shared" si="2"/>
        <v>1.319693919</v>
      </c>
      <c r="E3981" s="193"/>
      <c r="F3981" s="193"/>
      <c r="G3981" s="193"/>
      <c r="H3981" s="193"/>
    </row>
    <row r="3982" ht="13.5" customHeight="1">
      <c r="A3982" s="193"/>
      <c r="B3982" s="251">
        <v>3970.0</v>
      </c>
      <c r="C3982" s="251">
        <f t="shared" si="1"/>
        <v>2.410163965</v>
      </c>
      <c r="D3982" s="251">
        <f t="shared" si="2"/>
        <v>1.319800226</v>
      </c>
      <c r="E3982" s="193"/>
      <c r="F3982" s="193"/>
      <c r="G3982" s="193"/>
      <c r="H3982" s="193"/>
    </row>
    <row r="3983" ht="13.5" customHeight="1">
      <c r="A3983" s="193"/>
      <c r="B3983" s="251">
        <v>3971.0</v>
      </c>
      <c r="C3983" s="251">
        <f t="shared" si="1"/>
        <v>2.410863678</v>
      </c>
      <c r="D3983" s="251">
        <f t="shared" si="2"/>
        <v>1.31990655</v>
      </c>
      <c r="E3983" s="193"/>
      <c r="F3983" s="193"/>
      <c r="G3983" s="193"/>
      <c r="H3983" s="193"/>
    </row>
    <row r="3984" ht="13.5" customHeight="1">
      <c r="A3984" s="193"/>
      <c r="B3984" s="251">
        <v>3972.0</v>
      </c>
      <c r="C3984" s="251">
        <f t="shared" si="1"/>
        <v>2.411563448</v>
      </c>
      <c r="D3984" s="251">
        <f t="shared" si="2"/>
        <v>1.320012891</v>
      </c>
      <c r="E3984" s="193"/>
      <c r="F3984" s="193"/>
      <c r="G3984" s="193"/>
      <c r="H3984" s="193"/>
    </row>
    <row r="3985" ht="13.5" customHeight="1">
      <c r="A3985" s="193"/>
      <c r="B3985" s="251">
        <v>3973.0</v>
      </c>
      <c r="C3985" s="251">
        <f t="shared" si="1"/>
        <v>2.412263274</v>
      </c>
      <c r="D3985" s="251">
        <f t="shared" si="2"/>
        <v>1.320119249</v>
      </c>
      <c r="E3985" s="193"/>
      <c r="F3985" s="193"/>
      <c r="G3985" s="193"/>
      <c r="H3985" s="193"/>
    </row>
    <row r="3986" ht="13.5" customHeight="1">
      <c r="A3986" s="193"/>
      <c r="B3986" s="251">
        <v>3974.0</v>
      </c>
      <c r="C3986" s="251">
        <f t="shared" si="1"/>
        <v>2.412963156</v>
      </c>
      <c r="D3986" s="251">
        <f t="shared" si="2"/>
        <v>1.320225624</v>
      </c>
      <c r="E3986" s="193"/>
      <c r="F3986" s="193"/>
      <c r="G3986" s="193"/>
      <c r="H3986" s="193"/>
    </row>
    <row r="3987" ht="13.5" customHeight="1">
      <c r="A3987" s="193"/>
      <c r="B3987" s="251">
        <v>3975.0</v>
      </c>
      <c r="C3987" s="251">
        <f t="shared" si="1"/>
        <v>2.413663095</v>
      </c>
      <c r="D3987" s="251">
        <f t="shared" si="2"/>
        <v>1.320332017</v>
      </c>
      <c r="E3987" s="193"/>
      <c r="F3987" s="193"/>
      <c r="G3987" s="193"/>
      <c r="H3987" s="193"/>
    </row>
    <row r="3988" ht="13.5" customHeight="1">
      <c r="A3988" s="193"/>
      <c r="B3988" s="251">
        <v>3976.0</v>
      </c>
      <c r="C3988" s="251">
        <f t="shared" si="1"/>
        <v>2.41436309</v>
      </c>
      <c r="D3988" s="251">
        <f t="shared" si="2"/>
        <v>1.320438427</v>
      </c>
      <c r="E3988" s="193"/>
      <c r="F3988" s="193"/>
      <c r="G3988" s="193"/>
      <c r="H3988" s="193"/>
    </row>
    <row r="3989" ht="13.5" customHeight="1">
      <c r="A3989" s="193"/>
      <c r="B3989" s="251">
        <v>3977.0</v>
      </c>
      <c r="C3989" s="251">
        <f t="shared" si="1"/>
        <v>2.415063141</v>
      </c>
      <c r="D3989" s="251">
        <f t="shared" si="2"/>
        <v>1.320544854</v>
      </c>
      <c r="E3989" s="193"/>
      <c r="F3989" s="193"/>
      <c r="G3989" s="193"/>
      <c r="H3989" s="193"/>
    </row>
    <row r="3990" ht="13.5" customHeight="1">
      <c r="A3990" s="193"/>
      <c r="B3990" s="251">
        <v>3978.0</v>
      </c>
      <c r="C3990" s="251">
        <f t="shared" si="1"/>
        <v>2.415763249</v>
      </c>
      <c r="D3990" s="251">
        <f t="shared" si="2"/>
        <v>1.320651298</v>
      </c>
      <c r="E3990" s="193"/>
      <c r="F3990" s="193"/>
      <c r="G3990" s="193"/>
      <c r="H3990" s="193"/>
    </row>
    <row r="3991" ht="13.5" customHeight="1">
      <c r="A3991" s="193"/>
      <c r="B3991" s="251">
        <v>3979.0</v>
      </c>
      <c r="C3991" s="251">
        <f t="shared" si="1"/>
        <v>2.416463414</v>
      </c>
      <c r="D3991" s="251">
        <f t="shared" si="2"/>
        <v>1.320757759</v>
      </c>
      <c r="E3991" s="193"/>
      <c r="F3991" s="193"/>
      <c r="G3991" s="193"/>
      <c r="H3991" s="193"/>
    </row>
    <row r="3992" ht="13.5" customHeight="1">
      <c r="A3992" s="193"/>
      <c r="B3992" s="251">
        <v>3980.0</v>
      </c>
      <c r="C3992" s="251">
        <f t="shared" si="1"/>
        <v>2.417163635</v>
      </c>
      <c r="D3992" s="251">
        <f t="shared" si="2"/>
        <v>1.320864237</v>
      </c>
      <c r="E3992" s="193"/>
      <c r="F3992" s="193"/>
      <c r="G3992" s="193"/>
      <c r="H3992" s="193"/>
    </row>
    <row r="3993" ht="13.5" customHeight="1">
      <c r="A3993" s="193"/>
      <c r="B3993" s="251">
        <v>3981.0</v>
      </c>
      <c r="C3993" s="251">
        <f t="shared" si="1"/>
        <v>2.417863912</v>
      </c>
      <c r="D3993" s="251">
        <f t="shared" si="2"/>
        <v>1.320970733</v>
      </c>
      <c r="E3993" s="193"/>
      <c r="F3993" s="193"/>
      <c r="G3993" s="193"/>
      <c r="H3993" s="193"/>
    </row>
    <row r="3994" ht="13.5" customHeight="1">
      <c r="A3994" s="193"/>
      <c r="B3994" s="251">
        <v>3982.0</v>
      </c>
      <c r="C3994" s="251">
        <f t="shared" si="1"/>
        <v>2.418564246</v>
      </c>
      <c r="D3994" s="251">
        <f t="shared" si="2"/>
        <v>1.321077246</v>
      </c>
      <c r="E3994" s="193"/>
      <c r="F3994" s="193"/>
      <c r="G3994" s="193"/>
      <c r="H3994" s="193"/>
    </row>
    <row r="3995" ht="13.5" customHeight="1">
      <c r="A3995" s="193"/>
      <c r="B3995" s="251">
        <v>3983.0</v>
      </c>
      <c r="C3995" s="251">
        <f t="shared" si="1"/>
        <v>2.419264636</v>
      </c>
      <c r="D3995" s="251">
        <f t="shared" si="2"/>
        <v>1.321183776</v>
      </c>
      <c r="E3995" s="193"/>
      <c r="F3995" s="193"/>
      <c r="G3995" s="193"/>
      <c r="H3995" s="193"/>
    </row>
    <row r="3996" ht="13.5" customHeight="1">
      <c r="A3996" s="193"/>
      <c r="B3996" s="251">
        <v>3984.0</v>
      </c>
      <c r="C3996" s="251">
        <f t="shared" si="1"/>
        <v>2.419965083</v>
      </c>
      <c r="D3996" s="251">
        <f t="shared" si="2"/>
        <v>1.321290323</v>
      </c>
      <c r="E3996" s="193"/>
      <c r="F3996" s="193"/>
      <c r="G3996" s="193"/>
      <c r="H3996" s="193"/>
    </row>
    <row r="3997" ht="13.5" customHeight="1">
      <c r="A3997" s="193"/>
      <c r="B3997" s="251">
        <v>3985.0</v>
      </c>
      <c r="C3997" s="251">
        <f t="shared" si="1"/>
        <v>2.420665586</v>
      </c>
      <c r="D3997" s="251">
        <f t="shared" si="2"/>
        <v>1.321396887</v>
      </c>
      <c r="E3997" s="193"/>
      <c r="F3997" s="193"/>
      <c r="G3997" s="193"/>
      <c r="H3997" s="193"/>
    </row>
    <row r="3998" ht="13.5" customHeight="1">
      <c r="A3998" s="193"/>
      <c r="B3998" s="251">
        <v>3986.0</v>
      </c>
      <c r="C3998" s="251">
        <f t="shared" si="1"/>
        <v>2.421366146</v>
      </c>
      <c r="D3998" s="251">
        <f t="shared" si="2"/>
        <v>1.321503468</v>
      </c>
      <c r="E3998" s="193"/>
      <c r="F3998" s="193"/>
      <c r="G3998" s="193"/>
      <c r="H3998" s="193"/>
    </row>
    <row r="3999" ht="13.5" customHeight="1">
      <c r="A3999" s="193"/>
      <c r="B3999" s="251">
        <v>3987.0</v>
      </c>
      <c r="C3999" s="251">
        <f t="shared" si="1"/>
        <v>2.422066762</v>
      </c>
      <c r="D3999" s="251">
        <f t="shared" si="2"/>
        <v>1.321610067</v>
      </c>
      <c r="E3999" s="193"/>
      <c r="F3999" s="193"/>
      <c r="G3999" s="193"/>
      <c r="H3999" s="193"/>
    </row>
    <row r="4000" ht="13.5" customHeight="1">
      <c r="A4000" s="193"/>
      <c r="B4000" s="251">
        <v>3988.0</v>
      </c>
      <c r="C4000" s="251">
        <f t="shared" si="1"/>
        <v>2.422767435</v>
      </c>
      <c r="D4000" s="251">
        <f t="shared" si="2"/>
        <v>1.321716683</v>
      </c>
      <c r="E4000" s="193"/>
      <c r="F4000" s="193"/>
      <c r="G4000" s="193"/>
      <c r="H4000" s="193"/>
    </row>
    <row r="4001" ht="13.5" customHeight="1">
      <c r="A4001" s="193"/>
      <c r="B4001" s="251">
        <v>3989.0</v>
      </c>
      <c r="C4001" s="251">
        <f t="shared" si="1"/>
        <v>2.423468164</v>
      </c>
      <c r="D4001" s="251">
        <f t="shared" si="2"/>
        <v>1.321823316</v>
      </c>
      <c r="E4001" s="193"/>
      <c r="F4001" s="193"/>
      <c r="G4001" s="193"/>
      <c r="H4001" s="193"/>
    </row>
    <row r="4002" ht="13.5" customHeight="1">
      <c r="A4002" s="193"/>
      <c r="B4002" s="251">
        <v>3990.0</v>
      </c>
      <c r="C4002" s="251">
        <f t="shared" si="1"/>
        <v>2.42416895</v>
      </c>
      <c r="D4002" s="251">
        <f t="shared" si="2"/>
        <v>1.321929966</v>
      </c>
      <c r="E4002" s="193"/>
      <c r="F4002" s="193"/>
      <c r="G4002" s="193"/>
      <c r="H4002" s="193"/>
    </row>
    <row r="4003" ht="13.5" customHeight="1">
      <c r="A4003" s="193"/>
      <c r="B4003" s="251">
        <v>3991.0</v>
      </c>
      <c r="C4003" s="251">
        <f t="shared" si="1"/>
        <v>2.424869792</v>
      </c>
      <c r="D4003" s="251">
        <f t="shared" si="2"/>
        <v>1.322036634</v>
      </c>
      <c r="E4003" s="193"/>
      <c r="F4003" s="193"/>
      <c r="G4003" s="193"/>
      <c r="H4003" s="193"/>
    </row>
    <row r="4004" ht="13.5" customHeight="1">
      <c r="A4004" s="193"/>
      <c r="B4004" s="251">
        <v>3992.0</v>
      </c>
      <c r="C4004" s="251">
        <f t="shared" si="1"/>
        <v>2.425570691</v>
      </c>
      <c r="D4004" s="251">
        <f t="shared" si="2"/>
        <v>1.322143318</v>
      </c>
      <c r="E4004" s="193"/>
      <c r="F4004" s="193"/>
      <c r="G4004" s="193"/>
      <c r="H4004" s="193"/>
    </row>
    <row r="4005" ht="13.5" customHeight="1">
      <c r="A4005" s="193"/>
      <c r="B4005" s="251">
        <v>3993.0</v>
      </c>
      <c r="C4005" s="251">
        <f t="shared" si="1"/>
        <v>2.426271646</v>
      </c>
      <c r="D4005" s="251">
        <f t="shared" si="2"/>
        <v>1.32225002</v>
      </c>
      <c r="E4005" s="193"/>
      <c r="F4005" s="193"/>
      <c r="G4005" s="193"/>
      <c r="H4005" s="193"/>
    </row>
    <row r="4006" ht="13.5" customHeight="1">
      <c r="A4006" s="193"/>
      <c r="B4006" s="251">
        <v>3994.0</v>
      </c>
      <c r="C4006" s="251">
        <f t="shared" si="1"/>
        <v>2.426972658</v>
      </c>
      <c r="D4006" s="251">
        <f t="shared" si="2"/>
        <v>1.322356739</v>
      </c>
      <c r="E4006" s="193"/>
      <c r="F4006" s="193"/>
      <c r="G4006" s="193"/>
      <c r="H4006" s="193"/>
    </row>
    <row r="4007" ht="13.5" customHeight="1">
      <c r="A4007" s="193"/>
      <c r="B4007" s="251">
        <v>3995.0</v>
      </c>
      <c r="C4007" s="251">
        <f t="shared" si="1"/>
        <v>2.427673727</v>
      </c>
      <c r="D4007" s="251">
        <f t="shared" si="2"/>
        <v>1.322463476</v>
      </c>
      <c r="E4007" s="193"/>
      <c r="F4007" s="193"/>
      <c r="G4007" s="193"/>
      <c r="H4007" s="193"/>
    </row>
    <row r="4008" ht="13.5" customHeight="1">
      <c r="A4008" s="193"/>
      <c r="B4008" s="251">
        <v>3996.0</v>
      </c>
      <c r="C4008" s="251">
        <f t="shared" si="1"/>
        <v>2.428374852</v>
      </c>
      <c r="D4008" s="251">
        <f t="shared" si="2"/>
        <v>1.322570229</v>
      </c>
      <c r="E4008" s="193"/>
      <c r="F4008" s="193"/>
      <c r="G4008" s="193"/>
      <c r="H4008" s="193"/>
    </row>
    <row r="4009" ht="13.5" customHeight="1">
      <c r="A4009" s="193"/>
      <c r="B4009" s="251">
        <v>3997.0</v>
      </c>
      <c r="C4009" s="251">
        <f t="shared" si="1"/>
        <v>2.429076034</v>
      </c>
      <c r="D4009" s="251">
        <f t="shared" si="2"/>
        <v>1.322677</v>
      </c>
      <c r="E4009" s="193"/>
      <c r="F4009" s="193"/>
      <c r="G4009" s="193"/>
      <c r="H4009" s="193"/>
    </row>
    <row r="4010" ht="13.5" customHeight="1">
      <c r="A4010" s="193"/>
      <c r="B4010" s="251">
        <v>3998.0</v>
      </c>
      <c r="C4010" s="251">
        <f t="shared" si="1"/>
        <v>2.429777272</v>
      </c>
      <c r="D4010" s="251">
        <f t="shared" si="2"/>
        <v>1.322783788</v>
      </c>
      <c r="E4010" s="193"/>
      <c r="F4010" s="193"/>
      <c r="G4010" s="193"/>
      <c r="H4010" s="193"/>
    </row>
    <row r="4011" ht="13.5" customHeight="1">
      <c r="A4011" s="193"/>
      <c r="B4011" s="251">
        <v>3999.0</v>
      </c>
      <c r="C4011" s="251">
        <f t="shared" si="1"/>
        <v>2.430478567</v>
      </c>
      <c r="D4011" s="251">
        <f t="shared" si="2"/>
        <v>1.322890593</v>
      </c>
      <c r="E4011" s="193"/>
      <c r="F4011" s="193"/>
      <c r="G4011" s="193"/>
      <c r="H4011" s="193"/>
    </row>
    <row r="4012" ht="13.5" customHeight="1">
      <c r="A4012" s="193"/>
      <c r="B4012" s="251">
        <v>4000.0</v>
      </c>
      <c r="C4012" s="251">
        <f t="shared" si="1"/>
        <v>2.431179919</v>
      </c>
      <c r="D4012" s="251">
        <f t="shared" si="2"/>
        <v>1.322997416</v>
      </c>
      <c r="E4012" s="193"/>
      <c r="F4012" s="193"/>
      <c r="G4012" s="193"/>
      <c r="H4012" s="193"/>
    </row>
    <row r="4013" ht="13.5" customHeight="1">
      <c r="A4013" s="193"/>
      <c r="B4013" s="251">
        <v>4001.0</v>
      </c>
      <c r="C4013" s="251">
        <f t="shared" si="1"/>
        <v>2.431881327</v>
      </c>
      <c r="D4013" s="251">
        <f t="shared" si="2"/>
        <v>1.323104256</v>
      </c>
      <c r="E4013" s="193"/>
      <c r="F4013" s="193"/>
      <c r="G4013" s="193"/>
      <c r="H4013" s="193"/>
    </row>
    <row r="4014" ht="13.5" customHeight="1">
      <c r="A4014" s="193"/>
      <c r="B4014" s="251">
        <v>4002.0</v>
      </c>
      <c r="C4014" s="251">
        <f t="shared" si="1"/>
        <v>2.432582792</v>
      </c>
      <c r="D4014" s="251">
        <f t="shared" si="2"/>
        <v>1.323211113</v>
      </c>
      <c r="E4014" s="193"/>
      <c r="F4014" s="193"/>
      <c r="G4014" s="193"/>
      <c r="H4014" s="193"/>
    </row>
    <row r="4015" ht="13.5" customHeight="1">
      <c r="A4015" s="193"/>
      <c r="B4015" s="251">
        <v>4003.0</v>
      </c>
      <c r="C4015" s="251">
        <f t="shared" si="1"/>
        <v>2.433284314</v>
      </c>
      <c r="D4015" s="251">
        <f t="shared" si="2"/>
        <v>1.323317987</v>
      </c>
      <c r="E4015" s="193"/>
      <c r="F4015" s="193"/>
      <c r="G4015" s="193"/>
      <c r="H4015" s="193"/>
    </row>
    <row r="4016" ht="13.5" customHeight="1">
      <c r="A4016" s="193"/>
      <c r="B4016" s="251">
        <v>4004.0</v>
      </c>
      <c r="C4016" s="251">
        <f t="shared" si="1"/>
        <v>2.433985892</v>
      </c>
      <c r="D4016" s="251">
        <f t="shared" si="2"/>
        <v>1.323424879</v>
      </c>
      <c r="E4016" s="193"/>
      <c r="F4016" s="193"/>
      <c r="G4016" s="193"/>
      <c r="H4016" s="193"/>
    </row>
    <row r="4017" ht="13.5" customHeight="1">
      <c r="A4017" s="193"/>
      <c r="B4017" s="251">
        <v>4005.0</v>
      </c>
      <c r="C4017" s="251">
        <f t="shared" si="1"/>
        <v>2.434687527</v>
      </c>
      <c r="D4017" s="251">
        <f t="shared" si="2"/>
        <v>1.323531788</v>
      </c>
      <c r="E4017" s="193"/>
      <c r="F4017" s="193"/>
      <c r="G4017" s="193"/>
      <c r="H4017" s="193"/>
    </row>
    <row r="4018" ht="13.5" customHeight="1">
      <c r="A4018" s="193"/>
      <c r="B4018" s="251">
        <v>4006.0</v>
      </c>
      <c r="C4018" s="251">
        <f t="shared" si="1"/>
        <v>2.435389219</v>
      </c>
      <c r="D4018" s="251">
        <f t="shared" si="2"/>
        <v>1.323638714</v>
      </c>
      <c r="E4018" s="193"/>
      <c r="F4018" s="193"/>
      <c r="G4018" s="193"/>
      <c r="H4018" s="193"/>
    </row>
    <row r="4019" ht="13.5" customHeight="1">
      <c r="A4019" s="193"/>
      <c r="B4019" s="251">
        <v>4007.0</v>
      </c>
      <c r="C4019" s="251">
        <f t="shared" si="1"/>
        <v>2.436090967</v>
      </c>
      <c r="D4019" s="251">
        <f t="shared" si="2"/>
        <v>1.323745657</v>
      </c>
      <c r="E4019" s="193"/>
      <c r="F4019" s="193"/>
      <c r="G4019" s="193"/>
      <c r="H4019" s="193"/>
    </row>
    <row r="4020" ht="13.5" customHeight="1">
      <c r="A4020" s="193"/>
      <c r="B4020" s="251">
        <v>4008.0</v>
      </c>
      <c r="C4020" s="251">
        <f t="shared" si="1"/>
        <v>2.436792772</v>
      </c>
      <c r="D4020" s="251">
        <f t="shared" si="2"/>
        <v>1.323852618</v>
      </c>
      <c r="E4020" s="193"/>
      <c r="F4020" s="193"/>
      <c r="G4020" s="193"/>
      <c r="H4020" s="193"/>
    </row>
    <row r="4021" ht="13.5" customHeight="1">
      <c r="A4021" s="193"/>
      <c r="B4021" s="251">
        <v>4009.0</v>
      </c>
      <c r="C4021" s="251">
        <f t="shared" si="1"/>
        <v>2.437494634</v>
      </c>
      <c r="D4021" s="251">
        <f t="shared" si="2"/>
        <v>1.323959596</v>
      </c>
      <c r="E4021" s="193"/>
      <c r="F4021" s="193"/>
      <c r="G4021" s="193"/>
      <c r="H4021" s="193"/>
    </row>
    <row r="4022" ht="13.5" customHeight="1">
      <c r="A4022" s="193"/>
      <c r="B4022" s="251">
        <v>4010.0</v>
      </c>
      <c r="C4022" s="251">
        <f t="shared" si="1"/>
        <v>2.438196552</v>
      </c>
      <c r="D4022" s="251">
        <f t="shared" si="2"/>
        <v>1.324066591</v>
      </c>
      <c r="E4022" s="193"/>
      <c r="F4022" s="193"/>
      <c r="G4022" s="193"/>
      <c r="H4022" s="193"/>
    </row>
    <row r="4023" ht="13.5" customHeight="1">
      <c r="A4023" s="193"/>
      <c r="B4023" s="251">
        <v>4011.0</v>
      </c>
      <c r="C4023" s="251">
        <f t="shared" si="1"/>
        <v>2.438898527</v>
      </c>
      <c r="D4023" s="251">
        <f t="shared" si="2"/>
        <v>1.324173604</v>
      </c>
      <c r="E4023" s="193"/>
      <c r="F4023" s="193"/>
      <c r="G4023" s="193"/>
      <c r="H4023" s="193"/>
    </row>
    <row r="4024" ht="13.5" customHeight="1">
      <c r="A4024" s="193"/>
      <c r="B4024" s="251">
        <v>4012.0</v>
      </c>
      <c r="C4024" s="251">
        <f t="shared" si="1"/>
        <v>2.439600559</v>
      </c>
      <c r="D4024" s="251">
        <f t="shared" si="2"/>
        <v>1.324280634</v>
      </c>
      <c r="E4024" s="193"/>
      <c r="F4024" s="193"/>
      <c r="G4024" s="193"/>
      <c r="H4024" s="193"/>
    </row>
    <row r="4025" ht="13.5" customHeight="1">
      <c r="A4025" s="193"/>
      <c r="B4025" s="251">
        <v>4013.0</v>
      </c>
      <c r="C4025" s="251">
        <f t="shared" si="1"/>
        <v>2.440302648</v>
      </c>
      <c r="D4025" s="251">
        <f t="shared" si="2"/>
        <v>1.324387681</v>
      </c>
      <c r="E4025" s="193"/>
      <c r="F4025" s="193"/>
      <c r="G4025" s="193"/>
      <c r="H4025" s="193"/>
    </row>
    <row r="4026" ht="13.5" customHeight="1">
      <c r="A4026" s="193"/>
      <c r="B4026" s="251">
        <v>4014.0</v>
      </c>
      <c r="C4026" s="251">
        <f t="shared" si="1"/>
        <v>2.441004793</v>
      </c>
      <c r="D4026" s="251">
        <f t="shared" si="2"/>
        <v>1.324494745</v>
      </c>
      <c r="E4026" s="193"/>
      <c r="F4026" s="193"/>
      <c r="G4026" s="193"/>
      <c r="H4026" s="193"/>
    </row>
    <row r="4027" ht="13.5" customHeight="1">
      <c r="A4027" s="193"/>
      <c r="B4027" s="251">
        <v>4015.0</v>
      </c>
      <c r="C4027" s="251">
        <f t="shared" si="1"/>
        <v>2.441706995</v>
      </c>
      <c r="D4027" s="251">
        <f t="shared" si="2"/>
        <v>1.324601827</v>
      </c>
      <c r="E4027" s="193"/>
      <c r="F4027" s="193"/>
      <c r="G4027" s="193"/>
      <c r="H4027" s="193"/>
    </row>
    <row r="4028" ht="13.5" customHeight="1">
      <c r="A4028" s="193"/>
      <c r="B4028" s="251">
        <v>4016.0</v>
      </c>
      <c r="C4028" s="251">
        <f t="shared" si="1"/>
        <v>2.442409254</v>
      </c>
      <c r="D4028" s="251">
        <f t="shared" si="2"/>
        <v>1.324708926</v>
      </c>
      <c r="E4028" s="193"/>
      <c r="F4028" s="193"/>
      <c r="G4028" s="193"/>
      <c r="H4028" s="193"/>
    </row>
    <row r="4029" ht="13.5" customHeight="1">
      <c r="A4029" s="193"/>
      <c r="B4029" s="251">
        <v>4017.0</v>
      </c>
      <c r="C4029" s="251">
        <f t="shared" si="1"/>
        <v>2.44311157</v>
      </c>
      <c r="D4029" s="251">
        <f t="shared" si="2"/>
        <v>1.324816043</v>
      </c>
      <c r="E4029" s="193"/>
      <c r="F4029" s="193"/>
      <c r="G4029" s="193"/>
      <c r="H4029" s="193"/>
    </row>
    <row r="4030" ht="13.5" customHeight="1">
      <c r="A4030" s="193"/>
      <c r="B4030" s="251">
        <v>4018.0</v>
      </c>
      <c r="C4030" s="251">
        <f t="shared" si="1"/>
        <v>2.443813943</v>
      </c>
      <c r="D4030" s="251">
        <f t="shared" si="2"/>
        <v>1.324923176</v>
      </c>
      <c r="E4030" s="193"/>
      <c r="F4030" s="193"/>
      <c r="G4030" s="193"/>
      <c r="H4030" s="193"/>
    </row>
    <row r="4031" ht="13.5" customHeight="1">
      <c r="A4031" s="193"/>
      <c r="B4031" s="251">
        <v>4019.0</v>
      </c>
      <c r="C4031" s="251">
        <f t="shared" si="1"/>
        <v>2.444516372</v>
      </c>
      <c r="D4031" s="251">
        <f t="shared" si="2"/>
        <v>1.325030328</v>
      </c>
      <c r="E4031" s="193"/>
      <c r="F4031" s="193"/>
      <c r="G4031" s="193"/>
      <c r="H4031" s="193"/>
    </row>
    <row r="4032" ht="13.5" customHeight="1">
      <c r="A4032" s="193"/>
      <c r="B4032" s="251">
        <v>4020.0</v>
      </c>
      <c r="C4032" s="251">
        <f t="shared" si="1"/>
        <v>2.445218858</v>
      </c>
      <c r="D4032" s="251">
        <f t="shared" si="2"/>
        <v>1.325137496</v>
      </c>
      <c r="E4032" s="193"/>
      <c r="F4032" s="193"/>
      <c r="G4032" s="193"/>
      <c r="H4032" s="193"/>
    </row>
    <row r="4033" ht="13.5" customHeight="1">
      <c r="A4033" s="193"/>
      <c r="B4033" s="251">
        <v>4021.0</v>
      </c>
      <c r="C4033" s="251">
        <f t="shared" si="1"/>
        <v>2.445921401</v>
      </c>
      <c r="D4033" s="251">
        <f t="shared" si="2"/>
        <v>1.325244682</v>
      </c>
      <c r="E4033" s="193"/>
      <c r="F4033" s="193"/>
      <c r="G4033" s="193"/>
      <c r="H4033" s="193"/>
    </row>
    <row r="4034" ht="13.5" customHeight="1">
      <c r="A4034" s="193"/>
      <c r="B4034" s="251">
        <v>4022.0</v>
      </c>
      <c r="C4034" s="251">
        <f t="shared" si="1"/>
        <v>2.446624001</v>
      </c>
      <c r="D4034" s="251">
        <f t="shared" si="2"/>
        <v>1.325351885</v>
      </c>
      <c r="E4034" s="193"/>
      <c r="F4034" s="193"/>
      <c r="G4034" s="193"/>
      <c r="H4034" s="193"/>
    </row>
    <row r="4035" ht="13.5" customHeight="1">
      <c r="A4035" s="193"/>
      <c r="B4035" s="251">
        <v>4023.0</v>
      </c>
      <c r="C4035" s="251">
        <f t="shared" si="1"/>
        <v>2.447326657</v>
      </c>
      <c r="D4035" s="251">
        <f t="shared" si="2"/>
        <v>1.325459105</v>
      </c>
      <c r="E4035" s="193"/>
      <c r="F4035" s="193"/>
      <c r="G4035" s="193"/>
      <c r="H4035" s="193"/>
    </row>
    <row r="4036" ht="13.5" customHeight="1">
      <c r="A4036" s="193"/>
      <c r="B4036" s="251">
        <v>4024.0</v>
      </c>
      <c r="C4036" s="251">
        <f t="shared" si="1"/>
        <v>2.448029371</v>
      </c>
      <c r="D4036" s="251">
        <f t="shared" si="2"/>
        <v>1.325566343</v>
      </c>
      <c r="E4036" s="193"/>
      <c r="F4036" s="193"/>
      <c r="G4036" s="193"/>
      <c r="H4036" s="193"/>
    </row>
    <row r="4037" ht="13.5" customHeight="1">
      <c r="A4037" s="193"/>
      <c r="B4037" s="251">
        <v>4025.0</v>
      </c>
      <c r="C4037" s="251">
        <f t="shared" si="1"/>
        <v>2.448732141</v>
      </c>
      <c r="D4037" s="251">
        <f t="shared" si="2"/>
        <v>1.325673598</v>
      </c>
      <c r="E4037" s="193"/>
      <c r="F4037" s="193"/>
      <c r="G4037" s="193"/>
      <c r="H4037" s="193"/>
    </row>
    <row r="4038" ht="13.5" customHeight="1">
      <c r="A4038" s="193"/>
      <c r="B4038" s="251">
        <v>4026.0</v>
      </c>
      <c r="C4038" s="251">
        <f t="shared" si="1"/>
        <v>2.449434968</v>
      </c>
      <c r="D4038" s="251">
        <f t="shared" si="2"/>
        <v>1.325780871</v>
      </c>
      <c r="E4038" s="193"/>
      <c r="F4038" s="193"/>
      <c r="G4038" s="193"/>
      <c r="H4038" s="193"/>
    </row>
    <row r="4039" ht="13.5" customHeight="1">
      <c r="A4039" s="193"/>
      <c r="B4039" s="251">
        <v>4027.0</v>
      </c>
      <c r="C4039" s="251">
        <f t="shared" si="1"/>
        <v>2.450137852</v>
      </c>
      <c r="D4039" s="251">
        <f t="shared" si="2"/>
        <v>1.325888161</v>
      </c>
      <c r="E4039" s="193"/>
      <c r="F4039" s="193"/>
      <c r="G4039" s="193"/>
      <c r="H4039" s="193"/>
    </row>
    <row r="4040" ht="13.5" customHeight="1">
      <c r="A4040" s="193"/>
      <c r="B4040" s="251">
        <v>4028.0</v>
      </c>
      <c r="C4040" s="251">
        <f t="shared" si="1"/>
        <v>2.450840793</v>
      </c>
      <c r="D4040" s="251">
        <f t="shared" si="2"/>
        <v>1.325995468</v>
      </c>
      <c r="E4040" s="193"/>
      <c r="F4040" s="193"/>
      <c r="G4040" s="193"/>
      <c r="H4040" s="193"/>
    </row>
    <row r="4041" ht="13.5" customHeight="1">
      <c r="A4041" s="193"/>
      <c r="B4041" s="251">
        <v>4029.0</v>
      </c>
      <c r="C4041" s="251">
        <f t="shared" si="1"/>
        <v>2.451543791</v>
      </c>
      <c r="D4041" s="251">
        <f t="shared" si="2"/>
        <v>1.326102792</v>
      </c>
      <c r="E4041" s="193"/>
      <c r="F4041" s="193"/>
      <c r="G4041" s="193"/>
      <c r="H4041" s="193"/>
    </row>
    <row r="4042" ht="13.5" customHeight="1">
      <c r="A4042" s="193"/>
      <c r="B4042" s="251">
        <v>4030.0</v>
      </c>
      <c r="C4042" s="251">
        <f t="shared" si="1"/>
        <v>2.452246846</v>
      </c>
      <c r="D4042" s="251">
        <f t="shared" si="2"/>
        <v>1.326210134</v>
      </c>
      <c r="E4042" s="193"/>
      <c r="F4042" s="193"/>
      <c r="G4042" s="193"/>
      <c r="H4042" s="193"/>
    </row>
    <row r="4043" ht="13.5" customHeight="1">
      <c r="A4043" s="193"/>
      <c r="B4043" s="251">
        <v>4031.0</v>
      </c>
      <c r="C4043" s="251">
        <f t="shared" si="1"/>
        <v>2.452949958</v>
      </c>
      <c r="D4043" s="251">
        <f t="shared" si="2"/>
        <v>1.326317494</v>
      </c>
      <c r="E4043" s="193"/>
      <c r="F4043" s="193"/>
      <c r="G4043" s="193"/>
      <c r="H4043" s="193"/>
    </row>
    <row r="4044" ht="13.5" customHeight="1">
      <c r="A4044" s="193"/>
      <c r="B4044" s="251">
        <v>4032.0</v>
      </c>
      <c r="C4044" s="251">
        <f t="shared" si="1"/>
        <v>2.453653126</v>
      </c>
      <c r="D4044" s="251">
        <f t="shared" si="2"/>
        <v>1.32642487</v>
      </c>
      <c r="E4044" s="193"/>
      <c r="F4044" s="193"/>
      <c r="G4044" s="193"/>
      <c r="H4044" s="193"/>
    </row>
    <row r="4045" ht="13.5" customHeight="1">
      <c r="A4045" s="193"/>
      <c r="B4045" s="251">
        <v>4033.0</v>
      </c>
      <c r="C4045" s="251">
        <f t="shared" si="1"/>
        <v>2.454356352</v>
      </c>
      <c r="D4045" s="251">
        <f t="shared" si="2"/>
        <v>1.326532265</v>
      </c>
      <c r="E4045" s="193"/>
      <c r="F4045" s="193"/>
      <c r="G4045" s="193"/>
      <c r="H4045" s="193"/>
    </row>
    <row r="4046" ht="13.5" customHeight="1">
      <c r="A4046" s="193"/>
      <c r="B4046" s="251">
        <v>4034.0</v>
      </c>
      <c r="C4046" s="251">
        <f t="shared" si="1"/>
        <v>2.455059634</v>
      </c>
      <c r="D4046" s="251">
        <f t="shared" si="2"/>
        <v>1.326639676</v>
      </c>
      <c r="E4046" s="193"/>
      <c r="F4046" s="193"/>
      <c r="G4046" s="193"/>
      <c r="H4046" s="193"/>
    </row>
    <row r="4047" ht="13.5" customHeight="1">
      <c r="A4047" s="193"/>
      <c r="B4047" s="251">
        <v>4035.0</v>
      </c>
      <c r="C4047" s="251">
        <f t="shared" si="1"/>
        <v>2.455762973</v>
      </c>
      <c r="D4047" s="251">
        <f t="shared" si="2"/>
        <v>1.326747105</v>
      </c>
      <c r="E4047" s="193"/>
      <c r="F4047" s="193"/>
      <c r="G4047" s="193"/>
      <c r="H4047" s="193"/>
    </row>
    <row r="4048" ht="13.5" customHeight="1">
      <c r="A4048" s="193"/>
      <c r="B4048" s="251">
        <v>4036.0</v>
      </c>
      <c r="C4048" s="251">
        <f t="shared" si="1"/>
        <v>2.45646637</v>
      </c>
      <c r="D4048" s="251">
        <f t="shared" si="2"/>
        <v>1.326854551</v>
      </c>
      <c r="E4048" s="193"/>
      <c r="F4048" s="193"/>
      <c r="G4048" s="193"/>
      <c r="H4048" s="193"/>
    </row>
    <row r="4049" ht="13.5" customHeight="1">
      <c r="A4049" s="193"/>
      <c r="B4049" s="251">
        <v>4037.0</v>
      </c>
      <c r="C4049" s="251">
        <f t="shared" si="1"/>
        <v>2.457169823</v>
      </c>
      <c r="D4049" s="251">
        <f t="shared" si="2"/>
        <v>1.326962015</v>
      </c>
      <c r="E4049" s="193"/>
      <c r="F4049" s="193"/>
      <c r="G4049" s="193"/>
      <c r="H4049" s="193"/>
    </row>
    <row r="4050" ht="13.5" customHeight="1">
      <c r="A4050" s="193"/>
      <c r="B4050" s="251">
        <v>4038.0</v>
      </c>
      <c r="C4050" s="251">
        <f t="shared" si="1"/>
        <v>2.457873333</v>
      </c>
      <c r="D4050" s="251">
        <f t="shared" si="2"/>
        <v>1.327069496</v>
      </c>
      <c r="E4050" s="193"/>
      <c r="F4050" s="193"/>
      <c r="G4050" s="193"/>
      <c r="H4050" s="193"/>
    </row>
    <row r="4051" ht="13.5" customHeight="1">
      <c r="A4051" s="193"/>
      <c r="B4051" s="251">
        <v>4039.0</v>
      </c>
      <c r="C4051" s="251">
        <f t="shared" si="1"/>
        <v>2.458576901</v>
      </c>
      <c r="D4051" s="251">
        <f t="shared" si="2"/>
        <v>1.327176995</v>
      </c>
      <c r="E4051" s="193"/>
      <c r="F4051" s="193"/>
      <c r="G4051" s="193"/>
      <c r="H4051" s="193"/>
    </row>
    <row r="4052" ht="13.5" customHeight="1">
      <c r="A4052" s="193"/>
      <c r="B4052" s="251">
        <v>4040.0</v>
      </c>
      <c r="C4052" s="251">
        <f t="shared" si="1"/>
        <v>2.459280525</v>
      </c>
      <c r="D4052" s="251">
        <f t="shared" si="2"/>
        <v>1.327284511</v>
      </c>
      <c r="E4052" s="193"/>
      <c r="F4052" s="193"/>
      <c r="G4052" s="193"/>
      <c r="H4052" s="193"/>
    </row>
    <row r="4053" ht="13.5" customHeight="1">
      <c r="A4053" s="193"/>
      <c r="B4053" s="251">
        <v>4041.0</v>
      </c>
      <c r="C4053" s="251">
        <f t="shared" si="1"/>
        <v>2.459984206</v>
      </c>
      <c r="D4053" s="251">
        <f t="shared" si="2"/>
        <v>1.327392044</v>
      </c>
      <c r="E4053" s="193"/>
      <c r="F4053" s="193"/>
      <c r="G4053" s="193"/>
      <c r="H4053" s="193"/>
    </row>
    <row r="4054" ht="13.5" customHeight="1">
      <c r="A4054" s="193"/>
      <c r="B4054" s="251">
        <v>4042.0</v>
      </c>
      <c r="C4054" s="251">
        <f t="shared" si="1"/>
        <v>2.460687944</v>
      </c>
      <c r="D4054" s="251">
        <f t="shared" si="2"/>
        <v>1.327499595</v>
      </c>
      <c r="E4054" s="193"/>
      <c r="F4054" s="193"/>
      <c r="G4054" s="193"/>
      <c r="H4054" s="193"/>
    </row>
    <row r="4055" ht="13.5" customHeight="1">
      <c r="A4055" s="193"/>
      <c r="B4055" s="251">
        <v>4043.0</v>
      </c>
      <c r="C4055" s="251">
        <f t="shared" si="1"/>
        <v>2.46139174</v>
      </c>
      <c r="D4055" s="251">
        <f t="shared" si="2"/>
        <v>1.327607163</v>
      </c>
      <c r="E4055" s="193"/>
      <c r="F4055" s="193"/>
      <c r="G4055" s="193"/>
      <c r="H4055" s="193"/>
    </row>
    <row r="4056" ht="13.5" customHeight="1">
      <c r="A4056" s="193"/>
      <c r="B4056" s="251">
        <v>4044.0</v>
      </c>
      <c r="C4056" s="251">
        <f t="shared" si="1"/>
        <v>2.462095592</v>
      </c>
      <c r="D4056" s="251">
        <f t="shared" si="2"/>
        <v>1.327714749</v>
      </c>
      <c r="E4056" s="193"/>
      <c r="F4056" s="193"/>
      <c r="G4056" s="193"/>
      <c r="H4056" s="193"/>
    </row>
    <row r="4057" ht="13.5" customHeight="1">
      <c r="A4057" s="193"/>
      <c r="B4057" s="251">
        <v>4045.0</v>
      </c>
      <c r="C4057" s="251">
        <f t="shared" si="1"/>
        <v>2.462799501</v>
      </c>
      <c r="D4057" s="251">
        <f t="shared" si="2"/>
        <v>1.327822352</v>
      </c>
      <c r="E4057" s="193"/>
      <c r="F4057" s="193"/>
      <c r="G4057" s="193"/>
      <c r="H4057" s="193"/>
    </row>
    <row r="4058" ht="13.5" customHeight="1">
      <c r="A4058" s="193"/>
      <c r="B4058" s="251">
        <v>4046.0</v>
      </c>
      <c r="C4058" s="251">
        <f t="shared" si="1"/>
        <v>2.463503468</v>
      </c>
      <c r="D4058" s="251">
        <f t="shared" si="2"/>
        <v>1.327929972</v>
      </c>
      <c r="E4058" s="193"/>
      <c r="F4058" s="193"/>
      <c r="G4058" s="193"/>
      <c r="H4058" s="193"/>
    </row>
    <row r="4059" ht="13.5" customHeight="1">
      <c r="A4059" s="193"/>
      <c r="B4059" s="251">
        <v>4047.0</v>
      </c>
      <c r="C4059" s="251">
        <f t="shared" si="1"/>
        <v>2.464207491</v>
      </c>
      <c r="D4059" s="251">
        <f t="shared" si="2"/>
        <v>1.32803761</v>
      </c>
      <c r="E4059" s="193"/>
      <c r="F4059" s="193"/>
      <c r="G4059" s="193"/>
      <c r="H4059" s="193"/>
    </row>
    <row r="4060" ht="13.5" customHeight="1">
      <c r="A4060" s="193"/>
      <c r="B4060" s="251">
        <v>4048.0</v>
      </c>
      <c r="C4060" s="251">
        <f t="shared" si="1"/>
        <v>2.464911572</v>
      </c>
      <c r="D4060" s="251">
        <f t="shared" si="2"/>
        <v>1.328145266</v>
      </c>
      <c r="E4060" s="193"/>
      <c r="F4060" s="193"/>
      <c r="G4060" s="193"/>
      <c r="H4060" s="193"/>
    </row>
    <row r="4061" ht="13.5" customHeight="1">
      <c r="A4061" s="193"/>
      <c r="B4061" s="251">
        <v>4049.0</v>
      </c>
      <c r="C4061" s="251">
        <f t="shared" si="1"/>
        <v>2.465615709</v>
      </c>
      <c r="D4061" s="251">
        <f t="shared" si="2"/>
        <v>1.328252939</v>
      </c>
      <c r="E4061" s="193"/>
      <c r="F4061" s="193"/>
      <c r="G4061" s="193"/>
      <c r="H4061" s="193"/>
    </row>
    <row r="4062" ht="13.5" customHeight="1">
      <c r="A4062" s="193"/>
      <c r="B4062" s="251">
        <v>4050.0</v>
      </c>
      <c r="C4062" s="251">
        <f t="shared" si="1"/>
        <v>2.466319904</v>
      </c>
      <c r="D4062" s="251">
        <f t="shared" si="2"/>
        <v>1.328360629</v>
      </c>
      <c r="E4062" s="193"/>
      <c r="F4062" s="193"/>
      <c r="G4062" s="193"/>
      <c r="H4062" s="193"/>
    </row>
    <row r="4063" ht="13.5" customHeight="1">
      <c r="A4063" s="193"/>
      <c r="B4063" s="251">
        <v>4051.0</v>
      </c>
      <c r="C4063" s="251">
        <f t="shared" si="1"/>
        <v>2.467024156</v>
      </c>
      <c r="D4063" s="251">
        <f t="shared" si="2"/>
        <v>1.328468337</v>
      </c>
      <c r="E4063" s="193"/>
      <c r="F4063" s="193"/>
      <c r="G4063" s="193"/>
      <c r="H4063" s="193"/>
    </row>
    <row r="4064" ht="13.5" customHeight="1">
      <c r="A4064" s="193"/>
      <c r="B4064" s="251">
        <v>4052.0</v>
      </c>
      <c r="C4064" s="251">
        <f t="shared" si="1"/>
        <v>2.467728465</v>
      </c>
      <c r="D4064" s="251">
        <f t="shared" si="2"/>
        <v>1.328576062</v>
      </c>
      <c r="E4064" s="193"/>
      <c r="F4064" s="193"/>
      <c r="G4064" s="193"/>
      <c r="H4064" s="193"/>
    </row>
    <row r="4065" ht="13.5" customHeight="1">
      <c r="A4065" s="193"/>
      <c r="B4065" s="251">
        <v>4053.0</v>
      </c>
      <c r="C4065" s="251">
        <f t="shared" si="1"/>
        <v>2.468432831</v>
      </c>
      <c r="D4065" s="251">
        <f t="shared" si="2"/>
        <v>1.328683805</v>
      </c>
      <c r="E4065" s="193"/>
      <c r="F4065" s="193"/>
      <c r="G4065" s="193"/>
      <c r="H4065" s="193"/>
    </row>
    <row r="4066" ht="13.5" customHeight="1">
      <c r="A4066" s="193"/>
      <c r="B4066" s="251">
        <v>4054.0</v>
      </c>
      <c r="C4066" s="251">
        <f t="shared" si="1"/>
        <v>2.469137254</v>
      </c>
      <c r="D4066" s="251">
        <f t="shared" si="2"/>
        <v>1.328791565</v>
      </c>
      <c r="E4066" s="193"/>
      <c r="F4066" s="193"/>
      <c r="G4066" s="193"/>
      <c r="H4066" s="193"/>
    </row>
    <row r="4067" ht="13.5" customHeight="1">
      <c r="A4067" s="193"/>
      <c r="B4067" s="251">
        <v>4055.0</v>
      </c>
      <c r="C4067" s="251">
        <f t="shared" si="1"/>
        <v>2.469841734</v>
      </c>
      <c r="D4067" s="251">
        <f t="shared" si="2"/>
        <v>1.328899343</v>
      </c>
      <c r="E4067" s="193"/>
      <c r="F4067" s="193"/>
      <c r="G4067" s="193"/>
      <c r="H4067" s="193"/>
    </row>
    <row r="4068" ht="13.5" customHeight="1">
      <c r="A4068" s="193"/>
      <c r="B4068" s="251">
        <v>4056.0</v>
      </c>
      <c r="C4068" s="251">
        <f t="shared" si="1"/>
        <v>2.470546272</v>
      </c>
      <c r="D4068" s="251">
        <f t="shared" si="2"/>
        <v>1.329007138</v>
      </c>
      <c r="E4068" s="193"/>
      <c r="F4068" s="193"/>
      <c r="G4068" s="193"/>
      <c r="H4068" s="193"/>
    </row>
    <row r="4069" ht="13.5" customHeight="1">
      <c r="A4069" s="193"/>
      <c r="B4069" s="251">
        <v>4057.0</v>
      </c>
      <c r="C4069" s="251">
        <f t="shared" si="1"/>
        <v>2.471250866</v>
      </c>
      <c r="D4069" s="251">
        <f t="shared" si="2"/>
        <v>1.329114951</v>
      </c>
      <c r="E4069" s="193"/>
      <c r="F4069" s="193"/>
      <c r="G4069" s="193"/>
      <c r="H4069" s="193"/>
    </row>
    <row r="4070" ht="13.5" customHeight="1">
      <c r="A4070" s="193"/>
      <c r="B4070" s="251">
        <v>4058.0</v>
      </c>
      <c r="C4070" s="251">
        <f t="shared" si="1"/>
        <v>2.471955518</v>
      </c>
      <c r="D4070" s="251">
        <f t="shared" si="2"/>
        <v>1.329222781</v>
      </c>
      <c r="E4070" s="193"/>
      <c r="F4070" s="193"/>
      <c r="G4070" s="193"/>
      <c r="H4070" s="193"/>
    </row>
    <row r="4071" ht="13.5" customHeight="1">
      <c r="A4071" s="193"/>
      <c r="B4071" s="251">
        <v>4059.0</v>
      </c>
      <c r="C4071" s="251">
        <f t="shared" si="1"/>
        <v>2.472660227</v>
      </c>
      <c r="D4071" s="251">
        <f t="shared" si="2"/>
        <v>1.329330629</v>
      </c>
      <c r="E4071" s="193"/>
      <c r="F4071" s="193"/>
      <c r="G4071" s="193"/>
      <c r="H4071" s="193"/>
    </row>
    <row r="4072" ht="13.5" customHeight="1">
      <c r="A4072" s="193"/>
      <c r="B4072" s="251">
        <v>4060.0</v>
      </c>
      <c r="C4072" s="251">
        <f t="shared" si="1"/>
        <v>2.473364993</v>
      </c>
      <c r="D4072" s="251">
        <f t="shared" si="2"/>
        <v>1.329438494</v>
      </c>
      <c r="E4072" s="193"/>
      <c r="F4072" s="193"/>
      <c r="G4072" s="193"/>
      <c r="H4072" s="193"/>
    </row>
    <row r="4073" ht="13.5" customHeight="1">
      <c r="A4073" s="193"/>
      <c r="B4073" s="251">
        <v>4061.0</v>
      </c>
      <c r="C4073" s="251">
        <f t="shared" si="1"/>
        <v>2.474069816</v>
      </c>
      <c r="D4073" s="251">
        <f t="shared" si="2"/>
        <v>1.329546377</v>
      </c>
      <c r="E4073" s="193"/>
      <c r="F4073" s="193"/>
      <c r="G4073" s="193"/>
      <c r="H4073" s="193"/>
    </row>
    <row r="4074" ht="13.5" customHeight="1">
      <c r="A4074" s="193"/>
      <c r="B4074" s="251">
        <v>4062.0</v>
      </c>
      <c r="C4074" s="251">
        <f t="shared" si="1"/>
        <v>2.474774697</v>
      </c>
      <c r="D4074" s="251">
        <f t="shared" si="2"/>
        <v>1.329654277</v>
      </c>
      <c r="E4074" s="193"/>
      <c r="F4074" s="193"/>
      <c r="G4074" s="193"/>
      <c r="H4074" s="193"/>
    </row>
    <row r="4075" ht="13.5" customHeight="1">
      <c r="A4075" s="193"/>
      <c r="B4075" s="251">
        <v>4063.0</v>
      </c>
      <c r="C4075" s="251">
        <f t="shared" si="1"/>
        <v>2.475479634</v>
      </c>
      <c r="D4075" s="251">
        <f t="shared" si="2"/>
        <v>1.329762195</v>
      </c>
      <c r="E4075" s="193"/>
      <c r="F4075" s="193"/>
      <c r="G4075" s="193"/>
      <c r="H4075" s="193"/>
    </row>
    <row r="4076" ht="13.5" customHeight="1">
      <c r="A4076" s="193"/>
      <c r="B4076" s="251">
        <v>4064.0</v>
      </c>
      <c r="C4076" s="251">
        <f t="shared" si="1"/>
        <v>2.476184629</v>
      </c>
      <c r="D4076" s="251">
        <f t="shared" si="2"/>
        <v>1.32987013</v>
      </c>
      <c r="E4076" s="193"/>
      <c r="F4076" s="193"/>
      <c r="G4076" s="193"/>
      <c r="H4076" s="193"/>
    </row>
    <row r="4077" ht="13.5" customHeight="1">
      <c r="A4077" s="193"/>
      <c r="B4077" s="251">
        <v>4065.0</v>
      </c>
      <c r="C4077" s="251">
        <f t="shared" si="1"/>
        <v>2.476889681</v>
      </c>
      <c r="D4077" s="251">
        <f t="shared" si="2"/>
        <v>1.329978083</v>
      </c>
      <c r="E4077" s="193"/>
      <c r="F4077" s="193"/>
      <c r="G4077" s="193"/>
      <c r="H4077" s="193"/>
    </row>
    <row r="4078" ht="13.5" customHeight="1">
      <c r="A4078" s="193"/>
      <c r="B4078" s="251">
        <v>4066.0</v>
      </c>
      <c r="C4078" s="251">
        <f t="shared" si="1"/>
        <v>2.477594791</v>
      </c>
      <c r="D4078" s="251">
        <f t="shared" si="2"/>
        <v>1.330086053</v>
      </c>
      <c r="E4078" s="193"/>
      <c r="F4078" s="193"/>
      <c r="G4078" s="193"/>
      <c r="H4078" s="193"/>
    </row>
    <row r="4079" ht="13.5" customHeight="1">
      <c r="A4079" s="193"/>
      <c r="B4079" s="251">
        <v>4067.0</v>
      </c>
      <c r="C4079" s="251">
        <f t="shared" si="1"/>
        <v>2.478299957</v>
      </c>
      <c r="D4079" s="251">
        <f t="shared" si="2"/>
        <v>1.330194041</v>
      </c>
      <c r="E4079" s="193"/>
      <c r="F4079" s="193"/>
      <c r="G4079" s="193"/>
      <c r="H4079" s="193"/>
    </row>
    <row r="4080" ht="13.5" customHeight="1">
      <c r="A4080" s="193"/>
      <c r="B4080" s="251">
        <v>4068.0</v>
      </c>
      <c r="C4080" s="251">
        <f t="shared" si="1"/>
        <v>2.479005181</v>
      </c>
      <c r="D4080" s="251">
        <f t="shared" si="2"/>
        <v>1.330302046</v>
      </c>
      <c r="E4080" s="193"/>
      <c r="F4080" s="193"/>
      <c r="G4080" s="193"/>
      <c r="H4080" s="193"/>
    </row>
    <row r="4081" ht="13.5" customHeight="1">
      <c r="A4081" s="193"/>
      <c r="B4081" s="251">
        <v>4069.0</v>
      </c>
      <c r="C4081" s="251">
        <f t="shared" si="1"/>
        <v>2.479710462</v>
      </c>
      <c r="D4081" s="251">
        <f t="shared" si="2"/>
        <v>1.330410069</v>
      </c>
      <c r="E4081" s="193"/>
      <c r="F4081" s="193"/>
      <c r="G4081" s="193"/>
      <c r="H4081" s="193"/>
    </row>
    <row r="4082" ht="13.5" customHeight="1">
      <c r="A4082" s="193"/>
      <c r="B4082" s="251">
        <v>4070.0</v>
      </c>
      <c r="C4082" s="251">
        <f t="shared" si="1"/>
        <v>2.480415801</v>
      </c>
      <c r="D4082" s="251">
        <f t="shared" si="2"/>
        <v>1.330518109</v>
      </c>
      <c r="E4082" s="193"/>
      <c r="F4082" s="193"/>
      <c r="G4082" s="193"/>
      <c r="H4082" s="193"/>
    </row>
    <row r="4083" ht="13.5" customHeight="1">
      <c r="A4083" s="193"/>
      <c r="B4083" s="251">
        <v>4071.0</v>
      </c>
      <c r="C4083" s="251">
        <f t="shared" si="1"/>
        <v>2.481121196</v>
      </c>
      <c r="D4083" s="251">
        <f t="shared" si="2"/>
        <v>1.330626167</v>
      </c>
      <c r="E4083" s="193"/>
      <c r="F4083" s="193"/>
      <c r="G4083" s="193"/>
      <c r="H4083" s="193"/>
    </row>
    <row r="4084" ht="13.5" customHeight="1">
      <c r="A4084" s="193"/>
      <c r="B4084" s="251">
        <v>4072.0</v>
      </c>
      <c r="C4084" s="251">
        <f t="shared" si="1"/>
        <v>2.481826649</v>
      </c>
      <c r="D4084" s="251">
        <f t="shared" si="2"/>
        <v>1.330734243</v>
      </c>
      <c r="E4084" s="193"/>
      <c r="F4084" s="193"/>
      <c r="G4084" s="193"/>
      <c r="H4084" s="193"/>
    </row>
    <row r="4085" ht="13.5" customHeight="1">
      <c r="A4085" s="193"/>
      <c r="B4085" s="251">
        <v>4073.0</v>
      </c>
      <c r="C4085" s="251">
        <f t="shared" si="1"/>
        <v>2.48253216</v>
      </c>
      <c r="D4085" s="251">
        <f t="shared" si="2"/>
        <v>1.330842336</v>
      </c>
      <c r="E4085" s="193"/>
      <c r="F4085" s="193"/>
      <c r="G4085" s="193"/>
      <c r="H4085" s="193"/>
    </row>
    <row r="4086" ht="13.5" customHeight="1">
      <c r="A4086" s="193"/>
      <c r="B4086" s="251">
        <v>4074.0</v>
      </c>
      <c r="C4086" s="251">
        <f t="shared" si="1"/>
        <v>2.483237727</v>
      </c>
      <c r="D4086" s="251">
        <f t="shared" si="2"/>
        <v>1.330950447</v>
      </c>
      <c r="E4086" s="193"/>
      <c r="F4086" s="193"/>
      <c r="G4086" s="193"/>
      <c r="H4086" s="193"/>
    </row>
    <row r="4087" ht="13.5" customHeight="1">
      <c r="A4087" s="193"/>
      <c r="B4087" s="251">
        <v>4075.0</v>
      </c>
      <c r="C4087" s="251">
        <f t="shared" si="1"/>
        <v>2.483943352</v>
      </c>
      <c r="D4087" s="251">
        <f t="shared" si="2"/>
        <v>1.331058575</v>
      </c>
      <c r="E4087" s="193"/>
      <c r="F4087" s="193"/>
      <c r="G4087" s="193"/>
      <c r="H4087" s="193"/>
    </row>
    <row r="4088" ht="13.5" customHeight="1">
      <c r="A4088" s="193"/>
      <c r="B4088" s="251">
        <v>4076.0</v>
      </c>
      <c r="C4088" s="251">
        <f t="shared" si="1"/>
        <v>2.484649034</v>
      </c>
      <c r="D4088" s="251">
        <f t="shared" si="2"/>
        <v>1.331166721</v>
      </c>
      <c r="E4088" s="193"/>
      <c r="F4088" s="193"/>
      <c r="G4088" s="193"/>
      <c r="H4088" s="193"/>
    </row>
    <row r="4089" ht="13.5" customHeight="1">
      <c r="A4089" s="193"/>
      <c r="B4089" s="251">
        <v>4077.0</v>
      </c>
      <c r="C4089" s="251">
        <f t="shared" si="1"/>
        <v>2.485354774</v>
      </c>
      <c r="D4089" s="251">
        <f t="shared" si="2"/>
        <v>1.331274884</v>
      </c>
      <c r="E4089" s="193"/>
      <c r="F4089" s="193"/>
      <c r="G4089" s="193"/>
      <c r="H4089" s="193"/>
    </row>
    <row r="4090" ht="13.5" customHeight="1">
      <c r="A4090" s="193"/>
      <c r="B4090" s="251">
        <v>4078.0</v>
      </c>
      <c r="C4090" s="251">
        <f t="shared" si="1"/>
        <v>2.486060571</v>
      </c>
      <c r="D4090" s="251">
        <f t="shared" si="2"/>
        <v>1.331383065</v>
      </c>
      <c r="E4090" s="193"/>
      <c r="F4090" s="193"/>
      <c r="G4090" s="193"/>
      <c r="H4090" s="193"/>
    </row>
    <row r="4091" ht="13.5" customHeight="1">
      <c r="A4091" s="193"/>
      <c r="B4091" s="251">
        <v>4079.0</v>
      </c>
      <c r="C4091" s="251">
        <f t="shared" si="1"/>
        <v>2.486766425</v>
      </c>
      <c r="D4091" s="251">
        <f t="shared" si="2"/>
        <v>1.331491264</v>
      </c>
      <c r="E4091" s="193"/>
      <c r="F4091" s="193"/>
      <c r="G4091" s="193"/>
      <c r="H4091" s="193"/>
    </row>
    <row r="4092" ht="13.5" customHeight="1">
      <c r="A4092" s="193"/>
      <c r="B4092" s="251">
        <v>4080.0</v>
      </c>
      <c r="C4092" s="251">
        <f t="shared" si="1"/>
        <v>2.487472337</v>
      </c>
      <c r="D4092" s="251">
        <f t="shared" si="2"/>
        <v>1.33159948</v>
      </c>
      <c r="E4092" s="193"/>
      <c r="F4092" s="193"/>
      <c r="G4092" s="193"/>
      <c r="H4092" s="193"/>
    </row>
    <row r="4093" ht="13.5" customHeight="1">
      <c r="A4093" s="193"/>
      <c r="B4093" s="251">
        <v>4081.0</v>
      </c>
      <c r="C4093" s="251">
        <f t="shared" si="1"/>
        <v>2.488178306</v>
      </c>
      <c r="D4093" s="251">
        <f t="shared" si="2"/>
        <v>1.331707714</v>
      </c>
      <c r="E4093" s="193"/>
      <c r="F4093" s="193"/>
      <c r="G4093" s="193"/>
      <c r="H4093" s="193"/>
    </row>
    <row r="4094" ht="13.5" customHeight="1">
      <c r="A4094" s="193"/>
      <c r="B4094" s="251">
        <v>4082.0</v>
      </c>
      <c r="C4094" s="251">
        <f t="shared" si="1"/>
        <v>2.488884332</v>
      </c>
      <c r="D4094" s="251">
        <f t="shared" si="2"/>
        <v>1.331815965</v>
      </c>
      <c r="E4094" s="193"/>
      <c r="F4094" s="193"/>
      <c r="G4094" s="193"/>
      <c r="H4094" s="193"/>
    </row>
    <row r="4095" ht="13.5" customHeight="1">
      <c r="A4095" s="193"/>
      <c r="B4095" s="251">
        <v>4083.0</v>
      </c>
      <c r="C4095" s="251">
        <f t="shared" si="1"/>
        <v>2.489590416</v>
      </c>
      <c r="D4095" s="251">
        <f t="shared" si="2"/>
        <v>1.331924234</v>
      </c>
      <c r="E4095" s="193"/>
      <c r="F4095" s="193"/>
      <c r="G4095" s="193"/>
      <c r="H4095" s="193"/>
    </row>
    <row r="4096" ht="13.5" customHeight="1">
      <c r="A4096" s="193"/>
      <c r="B4096" s="251">
        <v>4084.0</v>
      </c>
      <c r="C4096" s="251">
        <f t="shared" si="1"/>
        <v>2.490296557</v>
      </c>
      <c r="D4096" s="251">
        <f t="shared" si="2"/>
        <v>1.33203252</v>
      </c>
      <c r="E4096" s="193"/>
      <c r="F4096" s="193"/>
      <c r="G4096" s="193"/>
      <c r="H4096" s="193"/>
    </row>
    <row r="4097" ht="13.5" customHeight="1">
      <c r="A4097" s="193"/>
      <c r="B4097" s="251">
        <v>4085.0</v>
      </c>
      <c r="C4097" s="251">
        <f t="shared" si="1"/>
        <v>2.491002756</v>
      </c>
      <c r="D4097" s="251">
        <f t="shared" si="2"/>
        <v>1.332140824</v>
      </c>
      <c r="E4097" s="193"/>
      <c r="F4097" s="193"/>
      <c r="G4097" s="193"/>
      <c r="H4097" s="193"/>
    </row>
    <row r="4098" ht="13.5" customHeight="1">
      <c r="A4098" s="193"/>
      <c r="B4098" s="251">
        <v>4086.0</v>
      </c>
      <c r="C4098" s="251">
        <f t="shared" si="1"/>
        <v>2.491709012</v>
      </c>
      <c r="D4098" s="251">
        <f t="shared" si="2"/>
        <v>1.332249146</v>
      </c>
      <c r="E4098" s="193"/>
      <c r="F4098" s="193"/>
      <c r="G4098" s="193"/>
      <c r="H4098" s="193"/>
    </row>
    <row r="4099" ht="13.5" customHeight="1">
      <c r="A4099" s="193"/>
      <c r="B4099" s="251">
        <v>4087.0</v>
      </c>
      <c r="C4099" s="251">
        <f t="shared" si="1"/>
        <v>2.492415325</v>
      </c>
      <c r="D4099" s="251">
        <f t="shared" si="2"/>
        <v>1.332357486</v>
      </c>
      <c r="E4099" s="193"/>
      <c r="F4099" s="193"/>
      <c r="G4099" s="193"/>
      <c r="H4099" s="193"/>
    </row>
    <row r="4100" ht="13.5" customHeight="1">
      <c r="A4100" s="193"/>
      <c r="B4100" s="251">
        <v>4088.0</v>
      </c>
      <c r="C4100" s="251">
        <f t="shared" si="1"/>
        <v>2.493121696</v>
      </c>
      <c r="D4100" s="251">
        <f t="shared" si="2"/>
        <v>1.332465843</v>
      </c>
      <c r="E4100" s="193"/>
      <c r="F4100" s="193"/>
      <c r="G4100" s="193"/>
      <c r="H4100" s="193"/>
    </row>
    <row r="4101" ht="13.5" customHeight="1">
      <c r="A4101" s="193"/>
      <c r="B4101" s="251">
        <v>4089.0</v>
      </c>
      <c r="C4101" s="251">
        <f t="shared" si="1"/>
        <v>2.493828124</v>
      </c>
      <c r="D4101" s="251">
        <f t="shared" si="2"/>
        <v>1.332574217</v>
      </c>
      <c r="E4101" s="193"/>
      <c r="F4101" s="193"/>
      <c r="G4101" s="193"/>
      <c r="H4101" s="193"/>
    </row>
    <row r="4102" ht="13.5" customHeight="1">
      <c r="A4102" s="193"/>
      <c r="B4102" s="251">
        <v>4090.0</v>
      </c>
      <c r="C4102" s="251">
        <f t="shared" si="1"/>
        <v>2.49453461</v>
      </c>
      <c r="D4102" s="251">
        <f t="shared" si="2"/>
        <v>1.332682609</v>
      </c>
      <c r="E4102" s="193"/>
      <c r="F4102" s="193"/>
      <c r="G4102" s="193"/>
      <c r="H4102" s="193"/>
    </row>
    <row r="4103" ht="13.5" customHeight="1">
      <c r="A4103" s="193"/>
      <c r="B4103" s="251">
        <v>4091.0</v>
      </c>
      <c r="C4103" s="251">
        <f t="shared" si="1"/>
        <v>2.495241153</v>
      </c>
      <c r="D4103" s="251">
        <f t="shared" si="2"/>
        <v>1.332791019</v>
      </c>
      <c r="E4103" s="193"/>
      <c r="F4103" s="193"/>
      <c r="G4103" s="193"/>
      <c r="H4103" s="193"/>
    </row>
    <row r="4104" ht="13.5" customHeight="1">
      <c r="A4104" s="193"/>
      <c r="B4104" s="251">
        <v>4092.0</v>
      </c>
      <c r="C4104" s="251">
        <f t="shared" si="1"/>
        <v>2.495947754</v>
      </c>
      <c r="D4104" s="251">
        <f t="shared" si="2"/>
        <v>1.332899447</v>
      </c>
      <c r="E4104" s="193"/>
      <c r="F4104" s="193"/>
      <c r="G4104" s="193"/>
      <c r="H4104" s="193"/>
    </row>
    <row r="4105" ht="13.5" customHeight="1">
      <c r="A4105" s="193"/>
      <c r="B4105" s="251">
        <v>4093.0</v>
      </c>
      <c r="C4105" s="251">
        <f t="shared" si="1"/>
        <v>2.496654412</v>
      </c>
      <c r="D4105" s="251">
        <f t="shared" si="2"/>
        <v>1.333007892</v>
      </c>
      <c r="E4105" s="193"/>
      <c r="F4105" s="193"/>
      <c r="G4105" s="193"/>
      <c r="H4105" s="193"/>
    </row>
    <row r="4106" ht="13.5" customHeight="1">
      <c r="A4106" s="193"/>
      <c r="B4106" s="251">
        <v>4094.0</v>
      </c>
      <c r="C4106" s="251">
        <f t="shared" si="1"/>
        <v>2.497361128</v>
      </c>
      <c r="D4106" s="251">
        <f t="shared" si="2"/>
        <v>1.333116355</v>
      </c>
      <c r="E4106" s="193"/>
      <c r="F4106" s="193"/>
      <c r="G4106" s="193"/>
      <c r="H4106" s="193"/>
    </row>
    <row r="4107" ht="13.5" customHeight="1">
      <c r="A4107" s="193"/>
      <c r="B4107" s="251">
        <v>4095.0</v>
      </c>
      <c r="C4107" s="251">
        <f t="shared" si="1"/>
        <v>2.498067901</v>
      </c>
      <c r="D4107" s="251">
        <f t="shared" si="2"/>
        <v>1.333224835</v>
      </c>
      <c r="E4107" s="193"/>
      <c r="F4107" s="193"/>
      <c r="G4107" s="193"/>
      <c r="H4107" s="193"/>
    </row>
    <row r="4108" ht="13.5" customHeight="1">
      <c r="A4108" s="193"/>
      <c r="B4108" s="251">
        <v>4096.0</v>
      </c>
      <c r="C4108" s="251">
        <f t="shared" si="1"/>
        <v>2.498774732</v>
      </c>
      <c r="D4108" s="251">
        <f t="shared" si="2"/>
        <v>1.333333333</v>
      </c>
      <c r="E4108" s="193"/>
      <c r="F4108" s="193"/>
      <c r="G4108" s="193"/>
      <c r="H4108" s="193"/>
    </row>
    <row r="4109" ht="13.5" customHeight="1">
      <c r="A4109" s="193"/>
      <c r="B4109" s="251">
        <v>4097.0</v>
      </c>
      <c r="C4109" s="251">
        <f t="shared" si="1"/>
        <v>2.49948162</v>
      </c>
      <c r="D4109" s="251">
        <f t="shared" si="2"/>
        <v>1.333441849</v>
      </c>
      <c r="E4109" s="193"/>
      <c r="F4109" s="193"/>
      <c r="G4109" s="193"/>
      <c r="H4109" s="193"/>
    </row>
    <row r="4110" ht="13.5" customHeight="1">
      <c r="A4110" s="193"/>
      <c r="B4110" s="251">
        <v>4098.0</v>
      </c>
      <c r="C4110" s="251">
        <f t="shared" si="1"/>
        <v>2.500188566</v>
      </c>
      <c r="D4110" s="251">
        <f t="shared" si="2"/>
        <v>1.333550383</v>
      </c>
      <c r="E4110" s="193"/>
      <c r="F4110" s="193"/>
      <c r="G4110" s="193"/>
      <c r="H4110" s="193"/>
    </row>
    <row r="4111" ht="13.5" customHeight="1">
      <c r="A4111" s="193"/>
      <c r="B4111" s="251">
        <v>4099.0</v>
      </c>
      <c r="C4111" s="251">
        <f t="shared" si="1"/>
        <v>2.50089557</v>
      </c>
      <c r="D4111" s="251">
        <f t="shared" si="2"/>
        <v>1.333658934</v>
      </c>
      <c r="E4111" s="193"/>
      <c r="F4111" s="193"/>
      <c r="G4111" s="193"/>
      <c r="H4111" s="193"/>
    </row>
    <row r="4112" ht="13.5" customHeight="1">
      <c r="A4112" s="193"/>
      <c r="B4112" s="251">
        <v>4100.0</v>
      </c>
      <c r="C4112" s="251">
        <f t="shared" si="1"/>
        <v>2.50160263</v>
      </c>
      <c r="D4112" s="251">
        <f t="shared" si="2"/>
        <v>1.333767502</v>
      </c>
      <c r="E4112" s="193"/>
      <c r="F4112" s="193"/>
      <c r="G4112" s="193"/>
      <c r="H4112" s="193"/>
    </row>
    <row r="4113" ht="13.5" customHeight="1">
      <c r="A4113" s="193"/>
      <c r="B4113" s="251">
        <v>4101.0</v>
      </c>
      <c r="C4113" s="251">
        <f t="shared" si="1"/>
        <v>2.502309749</v>
      </c>
      <c r="D4113" s="251">
        <f t="shared" si="2"/>
        <v>1.333876089</v>
      </c>
      <c r="E4113" s="193"/>
      <c r="F4113" s="193"/>
      <c r="G4113" s="193"/>
      <c r="H4113" s="193"/>
    </row>
    <row r="4114" ht="13.5" customHeight="1">
      <c r="A4114" s="193"/>
      <c r="B4114" s="251">
        <v>4102.0</v>
      </c>
      <c r="C4114" s="251">
        <f t="shared" si="1"/>
        <v>2.503016925</v>
      </c>
      <c r="D4114" s="251">
        <f t="shared" si="2"/>
        <v>1.333984693</v>
      </c>
      <c r="E4114" s="193"/>
      <c r="F4114" s="193"/>
      <c r="G4114" s="193"/>
      <c r="H4114" s="193"/>
    </row>
    <row r="4115" ht="13.5" customHeight="1">
      <c r="A4115" s="193"/>
      <c r="B4115" s="251">
        <v>4103.0</v>
      </c>
      <c r="C4115" s="251">
        <f t="shared" si="1"/>
        <v>2.503724159</v>
      </c>
      <c r="D4115" s="251">
        <f t="shared" si="2"/>
        <v>1.334093315</v>
      </c>
      <c r="E4115" s="193"/>
      <c r="F4115" s="193"/>
      <c r="G4115" s="193"/>
      <c r="H4115" s="193"/>
    </row>
    <row r="4116" ht="13.5" customHeight="1">
      <c r="A4116" s="193"/>
      <c r="B4116" s="251">
        <v>4104.0</v>
      </c>
      <c r="C4116" s="251">
        <f t="shared" si="1"/>
        <v>2.50443145</v>
      </c>
      <c r="D4116" s="251">
        <f t="shared" si="2"/>
        <v>1.334201954</v>
      </c>
      <c r="E4116" s="193"/>
      <c r="F4116" s="193"/>
      <c r="G4116" s="193"/>
      <c r="H4116" s="193"/>
    </row>
    <row r="4117" ht="13.5" customHeight="1">
      <c r="A4117" s="193"/>
      <c r="B4117" s="251">
        <v>4105.0</v>
      </c>
      <c r="C4117" s="251">
        <f t="shared" si="1"/>
        <v>2.505138799</v>
      </c>
      <c r="D4117" s="251">
        <f t="shared" si="2"/>
        <v>1.334310612</v>
      </c>
      <c r="E4117" s="193"/>
      <c r="F4117" s="193"/>
      <c r="G4117" s="193"/>
      <c r="H4117" s="193"/>
    </row>
    <row r="4118" ht="13.5" customHeight="1">
      <c r="A4118" s="193"/>
      <c r="B4118" s="251">
        <v>4106.0</v>
      </c>
      <c r="C4118" s="251">
        <f t="shared" si="1"/>
        <v>2.505846205</v>
      </c>
      <c r="D4118" s="251">
        <f t="shared" si="2"/>
        <v>1.334419287</v>
      </c>
      <c r="E4118" s="193"/>
      <c r="F4118" s="193"/>
      <c r="G4118" s="193"/>
      <c r="H4118" s="193"/>
    </row>
    <row r="4119" ht="13.5" customHeight="1">
      <c r="A4119" s="193"/>
      <c r="B4119" s="251">
        <v>4107.0</v>
      </c>
      <c r="C4119" s="251">
        <f t="shared" si="1"/>
        <v>2.506553669</v>
      </c>
      <c r="D4119" s="251">
        <f t="shared" si="2"/>
        <v>1.334527979</v>
      </c>
      <c r="E4119" s="193"/>
      <c r="F4119" s="193"/>
      <c r="G4119" s="193"/>
      <c r="H4119" s="193"/>
    </row>
    <row r="4120" ht="13.5" customHeight="1">
      <c r="A4120" s="193"/>
      <c r="B4120" s="251">
        <v>4108.0</v>
      </c>
      <c r="C4120" s="251">
        <f t="shared" si="1"/>
        <v>2.507261191</v>
      </c>
      <c r="D4120" s="251">
        <f t="shared" si="2"/>
        <v>1.334636689</v>
      </c>
      <c r="E4120" s="193"/>
      <c r="F4120" s="193"/>
      <c r="G4120" s="193"/>
      <c r="H4120" s="193"/>
    </row>
    <row r="4121" ht="13.5" customHeight="1">
      <c r="A4121" s="193"/>
      <c r="B4121" s="251">
        <v>4109.0</v>
      </c>
      <c r="C4121" s="251">
        <f t="shared" si="1"/>
        <v>2.50796877</v>
      </c>
      <c r="D4121" s="251">
        <f t="shared" si="2"/>
        <v>1.334745418</v>
      </c>
      <c r="E4121" s="193"/>
      <c r="F4121" s="193"/>
      <c r="G4121" s="193"/>
      <c r="H4121" s="193"/>
    </row>
    <row r="4122" ht="13.5" customHeight="1">
      <c r="A4122" s="193"/>
      <c r="B4122" s="251">
        <v>4110.0</v>
      </c>
      <c r="C4122" s="251">
        <f t="shared" si="1"/>
        <v>2.508676407</v>
      </c>
      <c r="D4122" s="251">
        <f t="shared" si="2"/>
        <v>1.334854163</v>
      </c>
      <c r="E4122" s="193"/>
      <c r="F4122" s="193"/>
      <c r="G4122" s="193"/>
      <c r="H4122" s="193"/>
    </row>
    <row r="4123" ht="13.5" customHeight="1">
      <c r="A4123" s="193"/>
      <c r="B4123" s="251">
        <v>4111.0</v>
      </c>
      <c r="C4123" s="251">
        <f t="shared" si="1"/>
        <v>2.509384102</v>
      </c>
      <c r="D4123" s="251">
        <f t="shared" si="2"/>
        <v>1.334962927</v>
      </c>
      <c r="E4123" s="193"/>
      <c r="F4123" s="193"/>
      <c r="G4123" s="193"/>
      <c r="H4123" s="193"/>
    </row>
    <row r="4124" ht="13.5" customHeight="1">
      <c r="A4124" s="193"/>
      <c r="B4124" s="251">
        <v>4112.0</v>
      </c>
      <c r="C4124" s="251">
        <f t="shared" si="1"/>
        <v>2.510091854</v>
      </c>
      <c r="D4124" s="251">
        <f t="shared" si="2"/>
        <v>1.335071708</v>
      </c>
      <c r="E4124" s="193"/>
      <c r="F4124" s="193"/>
      <c r="G4124" s="193"/>
      <c r="H4124" s="193"/>
    </row>
    <row r="4125" ht="13.5" customHeight="1">
      <c r="A4125" s="193"/>
      <c r="B4125" s="251">
        <v>4113.0</v>
      </c>
      <c r="C4125" s="251">
        <f t="shared" si="1"/>
        <v>2.510799664</v>
      </c>
      <c r="D4125" s="251">
        <f t="shared" si="2"/>
        <v>1.335180507</v>
      </c>
      <c r="E4125" s="193"/>
      <c r="F4125" s="193"/>
      <c r="G4125" s="193"/>
      <c r="H4125" s="193"/>
    </row>
    <row r="4126" ht="13.5" customHeight="1">
      <c r="A4126" s="193"/>
      <c r="B4126" s="251">
        <v>4114.0</v>
      </c>
      <c r="C4126" s="251">
        <f t="shared" si="1"/>
        <v>2.511507531</v>
      </c>
      <c r="D4126" s="251">
        <f t="shared" si="2"/>
        <v>1.335289324</v>
      </c>
      <c r="E4126" s="193"/>
      <c r="F4126" s="193"/>
      <c r="G4126" s="193"/>
      <c r="H4126" s="193"/>
    </row>
    <row r="4127" ht="13.5" customHeight="1">
      <c r="A4127" s="193"/>
      <c r="B4127" s="251">
        <v>4115.0</v>
      </c>
      <c r="C4127" s="251">
        <f t="shared" si="1"/>
        <v>2.512215457</v>
      </c>
      <c r="D4127" s="251">
        <f t="shared" si="2"/>
        <v>1.335398158</v>
      </c>
      <c r="E4127" s="193"/>
      <c r="F4127" s="193"/>
      <c r="G4127" s="193"/>
      <c r="H4127" s="193"/>
    </row>
    <row r="4128" ht="13.5" customHeight="1">
      <c r="A4128" s="193"/>
      <c r="B4128" s="251">
        <v>4116.0</v>
      </c>
      <c r="C4128" s="251">
        <f t="shared" si="1"/>
        <v>2.51292344</v>
      </c>
      <c r="D4128" s="251">
        <f t="shared" si="2"/>
        <v>1.33550701</v>
      </c>
      <c r="E4128" s="193"/>
      <c r="F4128" s="193"/>
      <c r="G4128" s="193"/>
      <c r="H4128" s="193"/>
    </row>
    <row r="4129" ht="13.5" customHeight="1">
      <c r="A4129" s="193"/>
      <c r="B4129" s="251">
        <v>4117.0</v>
      </c>
      <c r="C4129" s="251">
        <f t="shared" si="1"/>
        <v>2.51363148</v>
      </c>
      <c r="D4129" s="251">
        <f t="shared" si="2"/>
        <v>1.33561588</v>
      </c>
      <c r="E4129" s="193"/>
      <c r="F4129" s="193"/>
      <c r="G4129" s="193"/>
      <c r="H4129" s="193"/>
    </row>
    <row r="4130" ht="13.5" customHeight="1">
      <c r="A4130" s="193"/>
      <c r="B4130" s="251">
        <v>4118.0</v>
      </c>
      <c r="C4130" s="251">
        <f t="shared" si="1"/>
        <v>2.514339579</v>
      </c>
      <c r="D4130" s="251">
        <f t="shared" si="2"/>
        <v>1.335724768</v>
      </c>
      <c r="E4130" s="193"/>
      <c r="F4130" s="193"/>
      <c r="G4130" s="193"/>
      <c r="H4130" s="193"/>
    </row>
    <row r="4131" ht="13.5" customHeight="1">
      <c r="A4131" s="193"/>
      <c r="B4131" s="251">
        <v>4119.0</v>
      </c>
      <c r="C4131" s="251">
        <f t="shared" si="1"/>
        <v>2.515047735</v>
      </c>
      <c r="D4131" s="251">
        <f t="shared" si="2"/>
        <v>1.335833673</v>
      </c>
      <c r="E4131" s="193"/>
      <c r="F4131" s="193"/>
      <c r="G4131" s="193"/>
      <c r="H4131" s="193"/>
    </row>
    <row r="4132" ht="13.5" customHeight="1">
      <c r="A4132" s="193"/>
      <c r="B4132" s="251">
        <v>4120.0</v>
      </c>
      <c r="C4132" s="251">
        <f t="shared" si="1"/>
        <v>2.515755949</v>
      </c>
      <c r="D4132" s="251">
        <f t="shared" si="2"/>
        <v>1.335942596</v>
      </c>
      <c r="E4132" s="193"/>
      <c r="F4132" s="193"/>
      <c r="G4132" s="193"/>
      <c r="H4132" s="193"/>
    </row>
    <row r="4133" ht="13.5" customHeight="1">
      <c r="A4133" s="193"/>
      <c r="B4133" s="251">
        <v>4121.0</v>
      </c>
      <c r="C4133" s="251">
        <f t="shared" si="1"/>
        <v>2.516464221</v>
      </c>
      <c r="D4133" s="251">
        <f t="shared" si="2"/>
        <v>1.336051537</v>
      </c>
      <c r="E4133" s="193"/>
      <c r="F4133" s="193"/>
      <c r="G4133" s="193"/>
      <c r="H4133" s="193"/>
    </row>
    <row r="4134" ht="13.5" customHeight="1">
      <c r="A4134" s="193"/>
      <c r="B4134" s="251">
        <v>4122.0</v>
      </c>
      <c r="C4134" s="251">
        <f t="shared" si="1"/>
        <v>2.51717255</v>
      </c>
      <c r="D4134" s="251">
        <f t="shared" si="2"/>
        <v>1.336160496</v>
      </c>
      <c r="E4134" s="193"/>
      <c r="F4134" s="193"/>
      <c r="G4134" s="193"/>
      <c r="H4134" s="193"/>
    </row>
    <row r="4135" ht="13.5" customHeight="1">
      <c r="A4135" s="193"/>
      <c r="B4135" s="251">
        <v>4123.0</v>
      </c>
      <c r="C4135" s="251">
        <f t="shared" si="1"/>
        <v>2.517880937</v>
      </c>
      <c r="D4135" s="251">
        <f t="shared" si="2"/>
        <v>1.336269472</v>
      </c>
      <c r="E4135" s="193"/>
      <c r="F4135" s="193"/>
      <c r="G4135" s="193"/>
      <c r="H4135" s="193"/>
    </row>
    <row r="4136" ht="13.5" customHeight="1">
      <c r="A4136" s="193"/>
      <c r="B4136" s="251">
        <v>4124.0</v>
      </c>
      <c r="C4136" s="251">
        <f t="shared" si="1"/>
        <v>2.518589382</v>
      </c>
      <c r="D4136" s="251">
        <f t="shared" si="2"/>
        <v>1.336378467</v>
      </c>
      <c r="E4136" s="193"/>
      <c r="F4136" s="193"/>
      <c r="G4136" s="193"/>
      <c r="H4136" s="193"/>
    </row>
    <row r="4137" ht="13.5" customHeight="1">
      <c r="A4137" s="193"/>
      <c r="B4137" s="251">
        <v>4125.0</v>
      </c>
      <c r="C4137" s="251">
        <f t="shared" si="1"/>
        <v>2.519297885</v>
      </c>
      <c r="D4137" s="251">
        <f t="shared" si="2"/>
        <v>1.336487479</v>
      </c>
      <c r="E4137" s="193"/>
      <c r="F4137" s="193"/>
      <c r="G4137" s="193"/>
      <c r="H4137" s="193"/>
    </row>
    <row r="4138" ht="13.5" customHeight="1">
      <c r="A4138" s="193"/>
      <c r="B4138" s="251">
        <v>4126.0</v>
      </c>
      <c r="C4138" s="251">
        <f t="shared" si="1"/>
        <v>2.520006446</v>
      </c>
      <c r="D4138" s="251">
        <f t="shared" si="2"/>
        <v>1.336596508</v>
      </c>
      <c r="E4138" s="193"/>
      <c r="F4138" s="193"/>
      <c r="G4138" s="193"/>
      <c r="H4138" s="193"/>
    </row>
    <row r="4139" ht="13.5" customHeight="1">
      <c r="A4139" s="193"/>
      <c r="B4139" s="251">
        <v>4127.0</v>
      </c>
      <c r="C4139" s="251">
        <f t="shared" si="1"/>
        <v>2.520715064</v>
      </c>
      <c r="D4139" s="251">
        <f t="shared" si="2"/>
        <v>1.336705556</v>
      </c>
      <c r="E4139" s="193"/>
      <c r="F4139" s="193"/>
      <c r="G4139" s="193"/>
      <c r="H4139" s="193"/>
    </row>
    <row r="4140" ht="13.5" customHeight="1">
      <c r="A4140" s="193"/>
      <c r="B4140" s="251">
        <v>4128.0</v>
      </c>
      <c r="C4140" s="251">
        <f t="shared" si="1"/>
        <v>2.52142374</v>
      </c>
      <c r="D4140" s="251">
        <f t="shared" si="2"/>
        <v>1.336814621</v>
      </c>
      <c r="E4140" s="193"/>
      <c r="F4140" s="193"/>
      <c r="G4140" s="193"/>
      <c r="H4140" s="193"/>
    </row>
    <row r="4141" ht="13.5" customHeight="1">
      <c r="A4141" s="193"/>
      <c r="B4141" s="251">
        <v>4129.0</v>
      </c>
      <c r="C4141" s="251">
        <f t="shared" si="1"/>
        <v>2.522132474</v>
      </c>
      <c r="D4141" s="251">
        <f t="shared" si="2"/>
        <v>1.336923705</v>
      </c>
      <c r="E4141" s="193"/>
      <c r="F4141" s="193"/>
      <c r="G4141" s="193"/>
      <c r="H4141" s="193"/>
    </row>
    <row r="4142" ht="13.5" customHeight="1">
      <c r="A4142" s="193"/>
      <c r="B4142" s="251">
        <v>4130.0</v>
      </c>
      <c r="C4142" s="251">
        <f t="shared" si="1"/>
        <v>2.522841266</v>
      </c>
      <c r="D4142" s="251">
        <f t="shared" si="2"/>
        <v>1.337032806</v>
      </c>
      <c r="E4142" s="193"/>
      <c r="F4142" s="193"/>
      <c r="G4142" s="193"/>
      <c r="H4142" s="193"/>
    </row>
    <row r="4143" ht="13.5" customHeight="1">
      <c r="A4143" s="193"/>
      <c r="B4143" s="251">
        <v>4131.0</v>
      </c>
      <c r="C4143" s="251">
        <f t="shared" si="1"/>
        <v>2.523550116</v>
      </c>
      <c r="D4143" s="251">
        <f t="shared" si="2"/>
        <v>1.337141924</v>
      </c>
      <c r="E4143" s="193"/>
      <c r="F4143" s="193"/>
      <c r="G4143" s="193"/>
      <c r="H4143" s="193"/>
    </row>
    <row r="4144" ht="13.5" customHeight="1">
      <c r="A4144" s="193"/>
      <c r="B4144" s="251">
        <v>4132.0</v>
      </c>
      <c r="C4144" s="251">
        <f t="shared" si="1"/>
        <v>2.524259023</v>
      </c>
      <c r="D4144" s="251">
        <f t="shared" si="2"/>
        <v>1.337251061</v>
      </c>
      <c r="E4144" s="193"/>
      <c r="F4144" s="193"/>
      <c r="G4144" s="193"/>
      <c r="H4144" s="193"/>
    </row>
    <row r="4145" ht="13.5" customHeight="1">
      <c r="A4145" s="193"/>
      <c r="B4145" s="251">
        <v>4133.0</v>
      </c>
      <c r="C4145" s="251">
        <f t="shared" si="1"/>
        <v>2.524967989</v>
      </c>
      <c r="D4145" s="251">
        <f t="shared" si="2"/>
        <v>1.337360215</v>
      </c>
      <c r="E4145" s="193"/>
      <c r="F4145" s="193"/>
      <c r="G4145" s="193"/>
      <c r="H4145" s="193"/>
    </row>
    <row r="4146" ht="13.5" customHeight="1">
      <c r="A4146" s="193"/>
      <c r="B4146" s="251">
        <v>4134.0</v>
      </c>
      <c r="C4146" s="251">
        <f t="shared" si="1"/>
        <v>2.525677012</v>
      </c>
      <c r="D4146" s="251">
        <f t="shared" si="2"/>
        <v>1.337469388</v>
      </c>
      <c r="E4146" s="193"/>
      <c r="F4146" s="193"/>
      <c r="G4146" s="193"/>
      <c r="H4146" s="193"/>
    </row>
    <row r="4147" ht="13.5" customHeight="1">
      <c r="A4147" s="193"/>
      <c r="B4147" s="251">
        <v>4135.0</v>
      </c>
      <c r="C4147" s="251">
        <f t="shared" si="1"/>
        <v>2.526386093</v>
      </c>
      <c r="D4147" s="251">
        <f t="shared" si="2"/>
        <v>1.337578578</v>
      </c>
      <c r="E4147" s="193"/>
      <c r="F4147" s="193"/>
      <c r="G4147" s="193"/>
      <c r="H4147" s="193"/>
    </row>
    <row r="4148" ht="13.5" customHeight="1">
      <c r="A4148" s="193"/>
      <c r="B4148" s="251">
        <v>4136.0</v>
      </c>
      <c r="C4148" s="251">
        <f t="shared" si="1"/>
        <v>2.527095232</v>
      </c>
      <c r="D4148" s="251">
        <f t="shared" si="2"/>
        <v>1.337687786</v>
      </c>
      <c r="E4148" s="193"/>
      <c r="F4148" s="193"/>
      <c r="G4148" s="193"/>
      <c r="H4148" s="193"/>
    </row>
    <row r="4149" ht="13.5" customHeight="1">
      <c r="A4149" s="193"/>
      <c r="B4149" s="251">
        <v>4137.0</v>
      </c>
      <c r="C4149" s="251">
        <f t="shared" si="1"/>
        <v>2.527804429</v>
      </c>
      <c r="D4149" s="251">
        <f t="shared" si="2"/>
        <v>1.337797012</v>
      </c>
      <c r="E4149" s="193"/>
      <c r="F4149" s="193"/>
      <c r="G4149" s="193"/>
      <c r="H4149" s="193"/>
    </row>
    <row r="4150" ht="13.5" customHeight="1">
      <c r="A4150" s="193"/>
      <c r="B4150" s="251">
        <v>4138.0</v>
      </c>
      <c r="C4150" s="251">
        <f t="shared" si="1"/>
        <v>2.528513684</v>
      </c>
      <c r="D4150" s="251">
        <f t="shared" si="2"/>
        <v>1.337906255</v>
      </c>
      <c r="E4150" s="193"/>
      <c r="F4150" s="193"/>
      <c r="G4150" s="193"/>
      <c r="H4150" s="193"/>
    </row>
    <row r="4151" ht="13.5" customHeight="1">
      <c r="A4151" s="193"/>
      <c r="B4151" s="251">
        <v>4139.0</v>
      </c>
      <c r="C4151" s="251">
        <f t="shared" si="1"/>
        <v>2.529222997</v>
      </c>
      <c r="D4151" s="251">
        <f t="shared" si="2"/>
        <v>1.338015517</v>
      </c>
      <c r="E4151" s="193"/>
      <c r="F4151" s="193"/>
      <c r="G4151" s="193"/>
      <c r="H4151" s="193"/>
    </row>
    <row r="4152" ht="13.5" customHeight="1">
      <c r="A4152" s="193"/>
      <c r="B4152" s="251">
        <v>4140.0</v>
      </c>
      <c r="C4152" s="251">
        <f t="shared" si="1"/>
        <v>2.529932367</v>
      </c>
      <c r="D4152" s="251">
        <f t="shared" si="2"/>
        <v>1.338124796</v>
      </c>
      <c r="E4152" s="193"/>
      <c r="F4152" s="193"/>
      <c r="G4152" s="193"/>
      <c r="H4152" s="193"/>
    </row>
    <row r="4153" ht="13.5" customHeight="1">
      <c r="A4153" s="193"/>
      <c r="B4153" s="251">
        <v>4141.0</v>
      </c>
      <c r="C4153" s="251">
        <f t="shared" si="1"/>
        <v>2.530641796</v>
      </c>
      <c r="D4153" s="251">
        <f t="shared" si="2"/>
        <v>1.338234093</v>
      </c>
      <c r="E4153" s="193"/>
      <c r="F4153" s="193"/>
      <c r="G4153" s="193"/>
      <c r="H4153" s="193"/>
    </row>
    <row r="4154" ht="13.5" customHeight="1">
      <c r="A4154" s="193"/>
      <c r="B4154" s="251">
        <v>4142.0</v>
      </c>
      <c r="C4154" s="251">
        <f t="shared" si="1"/>
        <v>2.531351283</v>
      </c>
      <c r="D4154" s="251">
        <f t="shared" si="2"/>
        <v>1.338343408</v>
      </c>
      <c r="E4154" s="193"/>
      <c r="F4154" s="193"/>
      <c r="G4154" s="193"/>
      <c r="H4154" s="193"/>
    </row>
    <row r="4155" ht="13.5" customHeight="1">
      <c r="A4155" s="193"/>
      <c r="B4155" s="251">
        <v>4143.0</v>
      </c>
      <c r="C4155" s="251">
        <f t="shared" si="1"/>
        <v>2.532060827</v>
      </c>
      <c r="D4155" s="251">
        <f t="shared" si="2"/>
        <v>1.338452741</v>
      </c>
      <c r="E4155" s="193"/>
      <c r="F4155" s="193"/>
      <c r="G4155" s="193"/>
      <c r="H4155" s="193"/>
    </row>
    <row r="4156" ht="13.5" customHeight="1">
      <c r="A4156" s="193"/>
      <c r="B4156" s="251">
        <v>4144.0</v>
      </c>
      <c r="C4156" s="251">
        <f t="shared" si="1"/>
        <v>2.53277043</v>
      </c>
      <c r="D4156" s="251">
        <f t="shared" si="2"/>
        <v>1.338562092</v>
      </c>
      <c r="E4156" s="193"/>
      <c r="F4156" s="193"/>
      <c r="G4156" s="193"/>
      <c r="H4156" s="193"/>
    </row>
    <row r="4157" ht="13.5" customHeight="1">
      <c r="A4157" s="193"/>
      <c r="B4157" s="251">
        <v>4145.0</v>
      </c>
      <c r="C4157" s="251">
        <f t="shared" si="1"/>
        <v>2.53348009</v>
      </c>
      <c r="D4157" s="251">
        <f t="shared" si="2"/>
        <v>1.33867146</v>
      </c>
      <c r="E4157" s="193"/>
      <c r="F4157" s="193"/>
      <c r="G4157" s="193"/>
      <c r="H4157" s="193"/>
    </row>
    <row r="4158" ht="13.5" customHeight="1">
      <c r="A4158" s="193"/>
      <c r="B4158" s="251">
        <v>4146.0</v>
      </c>
      <c r="C4158" s="251">
        <f t="shared" si="1"/>
        <v>2.534189809</v>
      </c>
      <c r="D4158" s="251">
        <f t="shared" si="2"/>
        <v>1.338780847</v>
      </c>
      <c r="E4158" s="193"/>
      <c r="F4158" s="193"/>
      <c r="G4158" s="193"/>
      <c r="H4158" s="193"/>
    </row>
    <row r="4159" ht="13.5" customHeight="1">
      <c r="A4159" s="193"/>
      <c r="B4159" s="251">
        <v>4147.0</v>
      </c>
      <c r="C4159" s="251">
        <f t="shared" si="1"/>
        <v>2.534899585</v>
      </c>
      <c r="D4159" s="251">
        <f t="shared" si="2"/>
        <v>1.338890251</v>
      </c>
      <c r="E4159" s="193"/>
      <c r="F4159" s="193"/>
      <c r="G4159" s="193"/>
      <c r="H4159" s="193"/>
    </row>
    <row r="4160" ht="13.5" customHeight="1">
      <c r="A4160" s="193"/>
      <c r="B4160" s="251">
        <v>4148.0</v>
      </c>
      <c r="C4160" s="251">
        <f t="shared" si="1"/>
        <v>2.53560942</v>
      </c>
      <c r="D4160" s="251">
        <f t="shared" si="2"/>
        <v>1.338999673</v>
      </c>
      <c r="E4160" s="193"/>
      <c r="F4160" s="193"/>
      <c r="G4160" s="193"/>
      <c r="H4160" s="193"/>
    </row>
    <row r="4161" ht="13.5" customHeight="1">
      <c r="A4161" s="193"/>
      <c r="B4161" s="251">
        <v>4149.0</v>
      </c>
      <c r="C4161" s="251">
        <f t="shared" si="1"/>
        <v>2.536319312</v>
      </c>
      <c r="D4161" s="251">
        <f t="shared" si="2"/>
        <v>1.339109113</v>
      </c>
      <c r="E4161" s="193"/>
      <c r="F4161" s="193"/>
      <c r="G4161" s="193"/>
      <c r="H4161" s="193"/>
    </row>
    <row r="4162" ht="13.5" customHeight="1">
      <c r="A4162" s="193"/>
      <c r="B4162" s="251">
        <v>4150.0</v>
      </c>
      <c r="C4162" s="251">
        <f t="shared" si="1"/>
        <v>2.537029263</v>
      </c>
      <c r="D4162" s="251">
        <f t="shared" si="2"/>
        <v>1.339218571</v>
      </c>
      <c r="E4162" s="193"/>
      <c r="F4162" s="193"/>
      <c r="G4162" s="193"/>
      <c r="H4162" s="193"/>
    </row>
    <row r="4163" ht="13.5" customHeight="1">
      <c r="A4163" s="193"/>
      <c r="B4163" s="251">
        <v>4151.0</v>
      </c>
      <c r="C4163" s="251">
        <f t="shared" si="1"/>
        <v>2.537739271</v>
      </c>
      <c r="D4163" s="251">
        <f t="shared" si="2"/>
        <v>1.339328047</v>
      </c>
      <c r="E4163" s="193"/>
      <c r="F4163" s="193"/>
      <c r="G4163" s="193"/>
      <c r="H4163" s="193"/>
    </row>
    <row r="4164" ht="13.5" customHeight="1">
      <c r="A4164" s="193"/>
      <c r="B4164" s="251">
        <v>4152.0</v>
      </c>
      <c r="C4164" s="251">
        <f t="shared" si="1"/>
        <v>2.538449338</v>
      </c>
      <c r="D4164" s="251">
        <f t="shared" si="2"/>
        <v>1.339437541</v>
      </c>
      <c r="E4164" s="193"/>
      <c r="F4164" s="193"/>
      <c r="G4164" s="193"/>
      <c r="H4164" s="193"/>
    </row>
    <row r="4165" ht="13.5" customHeight="1">
      <c r="A4165" s="193"/>
      <c r="B4165" s="251">
        <v>4153.0</v>
      </c>
      <c r="C4165" s="251">
        <f t="shared" si="1"/>
        <v>2.539159462</v>
      </c>
      <c r="D4165" s="251">
        <f t="shared" si="2"/>
        <v>1.339547053</v>
      </c>
      <c r="E4165" s="193"/>
      <c r="F4165" s="193"/>
      <c r="G4165" s="193"/>
      <c r="H4165" s="193"/>
    </row>
    <row r="4166" ht="13.5" customHeight="1">
      <c r="A4166" s="193"/>
      <c r="B4166" s="251">
        <v>4154.0</v>
      </c>
      <c r="C4166" s="251">
        <f t="shared" si="1"/>
        <v>2.539869645</v>
      </c>
      <c r="D4166" s="251">
        <f t="shared" si="2"/>
        <v>1.339656582</v>
      </c>
      <c r="E4166" s="193"/>
      <c r="F4166" s="193"/>
      <c r="G4166" s="193"/>
      <c r="H4166" s="193"/>
    </row>
    <row r="4167" ht="13.5" customHeight="1">
      <c r="A4167" s="193"/>
      <c r="B4167" s="251">
        <v>4155.0</v>
      </c>
      <c r="C4167" s="251">
        <f t="shared" si="1"/>
        <v>2.540579886</v>
      </c>
      <c r="D4167" s="251">
        <f t="shared" si="2"/>
        <v>1.33976613</v>
      </c>
      <c r="E4167" s="193"/>
      <c r="F4167" s="193"/>
      <c r="G4167" s="193"/>
      <c r="H4167" s="193"/>
    </row>
    <row r="4168" ht="13.5" customHeight="1">
      <c r="A4168" s="193"/>
      <c r="B4168" s="251">
        <v>4156.0</v>
      </c>
      <c r="C4168" s="251">
        <f t="shared" si="1"/>
        <v>2.541290185</v>
      </c>
      <c r="D4168" s="251">
        <f t="shared" si="2"/>
        <v>1.339875695</v>
      </c>
      <c r="E4168" s="193"/>
      <c r="F4168" s="193"/>
      <c r="G4168" s="193"/>
      <c r="H4168" s="193"/>
    </row>
    <row r="4169" ht="13.5" customHeight="1">
      <c r="A4169" s="193"/>
      <c r="B4169" s="251">
        <v>4157.0</v>
      </c>
      <c r="C4169" s="251">
        <f t="shared" si="1"/>
        <v>2.542000542</v>
      </c>
      <c r="D4169" s="251">
        <f t="shared" si="2"/>
        <v>1.339985278</v>
      </c>
      <c r="E4169" s="193"/>
      <c r="F4169" s="193"/>
      <c r="G4169" s="193"/>
      <c r="H4169" s="193"/>
    </row>
    <row r="4170" ht="13.5" customHeight="1">
      <c r="A4170" s="193"/>
      <c r="B4170" s="251">
        <v>4158.0</v>
      </c>
      <c r="C4170" s="251">
        <f t="shared" si="1"/>
        <v>2.542710957</v>
      </c>
      <c r="D4170" s="251">
        <f t="shared" si="2"/>
        <v>1.34009488</v>
      </c>
      <c r="E4170" s="193"/>
      <c r="F4170" s="193"/>
      <c r="G4170" s="193"/>
      <c r="H4170" s="193"/>
    </row>
    <row r="4171" ht="13.5" customHeight="1">
      <c r="A4171" s="193"/>
      <c r="B4171" s="251">
        <v>4159.0</v>
      </c>
      <c r="C4171" s="251">
        <f t="shared" si="1"/>
        <v>2.54342143</v>
      </c>
      <c r="D4171" s="251">
        <f t="shared" si="2"/>
        <v>1.340204499</v>
      </c>
      <c r="E4171" s="193"/>
      <c r="F4171" s="193"/>
      <c r="G4171" s="193"/>
      <c r="H4171" s="193"/>
    </row>
    <row r="4172" ht="13.5" customHeight="1">
      <c r="A4172" s="193"/>
      <c r="B4172" s="251">
        <v>4160.0</v>
      </c>
      <c r="C4172" s="251">
        <f t="shared" si="1"/>
        <v>2.544131961</v>
      </c>
      <c r="D4172" s="251">
        <f t="shared" si="2"/>
        <v>1.340314136</v>
      </c>
      <c r="E4172" s="193"/>
      <c r="F4172" s="193"/>
      <c r="G4172" s="193"/>
      <c r="H4172" s="193"/>
    </row>
    <row r="4173" ht="13.5" customHeight="1">
      <c r="A4173" s="193"/>
      <c r="B4173" s="251">
        <v>4161.0</v>
      </c>
      <c r="C4173" s="251">
        <f t="shared" si="1"/>
        <v>2.544842551</v>
      </c>
      <c r="D4173" s="251">
        <f t="shared" si="2"/>
        <v>1.340423791</v>
      </c>
      <c r="E4173" s="193"/>
      <c r="F4173" s="193"/>
      <c r="G4173" s="193"/>
      <c r="H4173" s="193"/>
    </row>
    <row r="4174" ht="13.5" customHeight="1">
      <c r="A4174" s="193"/>
      <c r="B4174" s="251">
        <v>4162.0</v>
      </c>
      <c r="C4174" s="251">
        <f t="shared" si="1"/>
        <v>2.545553198</v>
      </c>
      <c r="D4174" s="251">
        <f t="shared" si="2"/>
        <v>1.340533464</v>
      </c>
      <c r="E4174" s="193"/>
      <c r="F4174" s="193"/>
      <c r="G4174" s="193"/>
      <c r="H4174" s="193"/>
    </row>
    <row r="4175" ht="13.5" customHeight="1">
      <c r="A4175" s="193"/>
      <c r="B4175" s="251">
        <v>4163.0</v>
      </c>
      <c r="C4175" s="251">
        <f t="shared" si="1"/>
        <v>2.546263904</v>
      </c>
      <c r="D4175" s="251">
        <f t="shared" si="2"/>
        <v>1.340643155</v>
      </c>
      <c r="E4175" s="193"/>
      <c r="F4175" s="193"/>
      <c r="G4175" s="193"/>
      <c r="H4175" s="193"/>
    </row>
    <row r="4176" ht="13.5" customHeight="1">
      <c r="A4176" s="193"/>
      <c r="B4176" s="251">
        <v>4164.0</v>
      </c>
      <c r="C4176" s="251">
        <f t="shared" si="1"/>
        <v>2.546974668</v>
      </c>
      <c r="D4176" s="251">
        <f t="shared" si="2"/>
        <v>1.340752864</v>
      </c>
      <c r="E4176" s="193"/>
      <c r="F4176" s="193"/>
      <c r="G4176" s="193"/>
      <c r="H4176" s="193"/>
    </row>
    <row r="4177" ht="13.5" customHeight="1">
      <c r="A4177" s="193"/>
      <c r="B4177" s="251">
        <v>4165.0</v>
      </c>
      <c r="C4177" s="251">
        <f t="shared" si="1"/>
        <v>2.54768549</v>
      </c>
      <c r="D4177" s="251">
        <f t="shared" si="2"/>
        <v>1.340862591</v>
      </c>
      <c r="E4177" s="193"/>
      <c r="F4177" s="193"/>
      <c r="G4177" s="193"/>
      <c r="H4177" s="193"/>
    </row>
    <row r="4178" ht="13.5" customHeight="1">
      <c r="A4178" s="193"/>
      <c r="B4178" s="251">
        <v>4166.0</v>
      </c>
      <c r="C4178" s="251">
        <f t="shared" si="1"/>
        <v>2.54839637</v>
      </c>
      <c r="D4178" s="251">
        <f t="shared" si="2"/>
        <v>1.340972336</v>
      </c>
      <c r="E4178" s="193"/>
      <c r="F4178" s="193"/>
      <c r="G4178" s="193"/>
      <c r="H4178" s="193"/>
    </row>
    <row r="4179" ht="13.5" customHeight="1">
      <c r="A4179" s="193"/>
      <c r="B4179" s="251">
        <v>4167.0</v>
      </c>
      <c r="C4179" s="251">
        <f t="shared" si="1"/>
        <v>2.549107308</v>
      </c>
      <c r="D4179" s="251">
        <f t="shared" si="2"/>
        <v>1.341082099</v>
      </c>
      <c r="E4179" s="193"/>
      <c r="F4179" s="193"/>
      <c r="G4179" s="193"/>
      <c r="H4179" s="193"/>
    </row>
    <row r="4180" ht="13.5" customHeight="1">
      <c r="A4180" s="193"/>
      <c r="B4180" s="251">
        <v>4168.0</v>
      </c>
      <c r="C4180" s="251">
        <f t="shared" si="1"/>
        <v>2.549818305</v>
      </c>
      <c r="D4180" s="251">
        <f t="shared" si="2"/>
        <v>1.34119188</v>
      </c>
      <c r="E4180" s="193"/>
      <c r="F4180" s="193"/>
      <c r="G4180" s="193"/>
      <c r="H4180" s="193"/>
    </row>
    <row r="4181" ht="13.5" customHeight="1">
      <c r="A4181" s="193"/>
      <c r="B4181" s="251">
        <v>4169.0</v>
      </c>
      <c r="C4181" s="251">
        <f t="shared" si="1"/>
        <v>2.55052936</v>
      </c>
      <c r="D4181" s="251">
        <f t="shared" si="2"/>
        <v>1.341301678</v>
      </c>
      <c r="E4181" s="193"/>
      <c r="F4181" s="193"/>
      <c r="G4181" s="193"/>
      <c r="H4181" s="193"/>
    </row>
    <row r="4182" ht="13.5" customHeight="1">
      <c r="A4182" s="193"/>
      <c r="B4182" s="251">
        <v>4170.0</v>
      </c>
      <c r="C4182" s="251">
        <f t="shared" si="1"/>
        <v>2.551240473</v>
      </c>
      <c r="D4182" s="251">
        <f t="shared" si="2"/>
        <v>1.341411495</v>
      </c>
      <c r="E4182" s="193"/>
      <c r="F4182" s="193"/>
      <c r="G4182" s="193"/>
      <c r="H4182" s="193"/>
    </row>
    <row r="4183" ht="13.5" customHeight="1">
      <c r="A4183" s="193"/>
      <c r="B4183" s="251">
        <v>4171.0</v>
      </c>
      <c r="C4183" s="251">
        <f t="shared" si="1"/>
        <v>2.551951644</v>
      </c>
      <c r="D4183" s="251">
        <f t="shared" si="2"/>
        <v>1.34152133</v>
      </c>
      <c r="E4183" s="193"/>
      <c r="F4183" s="193"/>
      <c r="G4183" s="193"/>
      <c r="H4183" s="193"/>
    </row>
    <row r="4184" ht="13.5" customHeight="1">
      <c r="A4184" s="193"/>
      <c r="B4184" s="251">
        <v>4172.0</v>
      </c>
      <c r="C4184" s="251">
        <f t="shared" si="1"/>
        <v>2.552662873</v>
      </c>
      <c r="D4184" s="251">
        <f t="shared" si="2"/>
        <v>1.341631182</v>
      </c>
      <c r="E4184" s="193"/>
      <c r="F4184" s="193"/>
      <c r="G4184" s="193"/>
      <c r="H4184" s="193"/>
    </row>
    <row r="4185" ht="13.5" customHeight="1">
      <c r="A4185" s="193"/>
      <c r="B4185" s="251">
        <v>4173.0</v>
      </c>
      <c r="C4185" s="251">
        <f t="shared" si="1"/>
        <v>2.553374161</v>
      </c>
      <c r="D4185" s="251">
        <f t="shared" si="2"/>
        <v>1.341741053</v>
      </c>
      <c r="E4185" s="193"/>
      <c r="F4185" s="193"/>
      <c r="G4185" s="193"/>
      <c r="H4185" s="193"/>
    </row>
    <row r="4186" ht="13.5" customHeight="1">
      <c r="A4186" s="193"/>
      <c r="B4186" s="251">
        <v>4174.0</v>
      </c>
      <c r="C4186" s="251">
        <f t="shared" si="1"/>
        <v>2.554085507</v>
      </c>
      <c r="D4186" s="251">
        <f t="shared" si="2"/>
        <v>1.341850942</v>
      </c>
      <c r="E4186" s="193"/>
      <c r="F4186" s="193"/>
      <c r="G4186" s="193"/>
      <c r="H4186" s="193"/>
    </row>
    <row r="4187" ht="13.5" customHeight="1">
      <c r="A4187" s="193"/>
      <c r="B4187" s="251">
        <v>4175.0</v>
      </c>
      <c r="C4187" s="251">
        <f t="shared" si="1"/>
        <v>2.554796911</v>
      </c>
      <c r="D4187" s="251">
        <f t="shared" si="2"/>
        <v>1.341960849</v>
      </c>
      <c r="E4187" s="193"/>
      <c r="F4187" s="193"/>
      <c r="G4187" s="193"/>
      <c r="H4187" s="193"/>
    </row>
    <row r="4188" ht="13.5" customHeight="1">
      <c r="A4188" s="193"/>
      <c r="B4188" s="251">
        <v>4176.0</v>
      </c>
      <c r="C4188" s="251">
        <f t="shared" si="1"/>
        <v>2.555508374</v>
      </c>
      <c r="D4188" s="251">
        <f t="shared" si="2"/>
        <v>1.342070773</v>
      </c>
      <c r="E4188" s="193"/>
      <c r="F4188" s="193"/>
      <c r="G4188" s="193"/>
      <c r="H4188" s="193"/>
    </row>
    <row r="4189" ht="13.5" customHeight="1">
      <c r="A4189" s="193"/>
      <c r="B4189" s="251">
        <v>4177.0</v>
      </c>
      <c r="C4189" s="251">
        <f t="shared" si="1"/>
        <v>2.556219894</v>
      </c>
      <c r="D4189" s="251">
        <f t="shared" si="2"/>
        <v>1.342180716</v>
      </c>
      <c r="E4189" s="193"/>
      <c r="F4189" s="193"/>
      <c r="G4189" s="193"/>
      <c r="H4189" s="193"/>
    </row>
    <row r="4190" ht="13.5" customHeight="1">
      <c r="A4190" s="193"/>
      <c r="B4190" s="251">
        <v>4178.0</v>
      </c>
      <c r="C4190" s="251">
        <f t="shared" si="1"/>
        <v>2.556931474</v>
      </c>
      <c r="D4190" s="251">
        <f t="shared" si="2"/>
        <v>1.342290677</v>
      </c>
      <c r="E4190" s="193"/>
      <c r="F4190" s="193"/>
      <c r="G4190" s="193"/>
      <c r="H4190" s="193"/>
    </row>
    <row r="4191" ht="13.5" customHeight="1">
      <c r="A4191" s="193"/>
      <c r="B4191" s="251">
        <v>4179.0</v>
      </c>
      <c r="C4191" s="251">
        <f t="shared" si="1"/>
        <v>2.557643111</v>
      </c>
      <c r="D4191" s="251">
        <f t="shared" si="2"/>
        <v>1.342400655</v>
      </c>
      <c r="E4191" s="193"/>
      <c r="F4191" s="193"/>
      <c r="G4191" s="193"/>
      <c r="H4191" s="193"/>
    </row>
    <row r="4192" ht="13.5" customHeight="1">
      <c r="A4192" s="193"/>
      <c r="B4192" s="251">
        <v>4180.0</v>
      </c>
      <c r="C4192" s="251">
        <f t="shared" si="1"/>
        <v>2.558354807</v>
      </c>
      <c r="D4192" s="251">
        <f t="shared" si="2"/>
        <v>1.342510652</v>
      </c>
      <c r="E4192" s="193"/>
      <c r="F4192" s="193"/>
      <c r="G4192" s="193"/>
      <c r="H4192" s="193"/>
    </row>
    <row r="4193" ht="13.5" customHeight="1">
      <c r="A4193" s="193"/>
      <c r="B4193" s="251">
        <v>4181.0</v>
      </c>
      <c r="C4193" s="251">
        <f t="shared" si="1"/>
        <v>2.55906656</v>
      </c>
      <c r="D4193" s="251">
        <f t="shared" si="2"/>
        <v>1.342620667</v>
      </c>
      <c r="E4193" s="193"/>
      <c r="F4193" s="193"/>
      <c r="G4193" s="193"/>
      <c r="H4193" s="193"/>
    </row>
    <row r="4194" ht="13.5" customHeight="1">
      <c r="A4194" s="193"/>
      <c r="B4194" s="251">
        <v>4182.0</v>
      </c>
      <c r="C4194" s="251">
        <f t="shared" si="1"/>
        <v>2.559778373</v>
      </c>
      <c r="D4194" s="251">
        <f t="shared" si="2"/>
        <v>1.3427307</v>
      </c>
      <c r="E4194" s="193"/>
      <c r="F4194" s="193"/>
      <c r="G4194" s="193"/>
      <c r="H4194" s="193"/>
    </row>
    <row r="4195" ht="13.5" customHeight="1">
      <c r="A4195" s="193"/>
      <c r="B4195" s="251">
        <v>4183.0</v>
      </c>
      <c r="C4195" s="251">
        <f t="shared" si="1"/>
        <v>2.560490243</v>
      </c>
      <c r="D4195" s="251">
        <f t="shared" si="2"/>
        <v>1.342840751</v>
      </c>
      <c r="E4195" s="193"/>
      <c r="F4195" s="193"/>
      <c r="G4195" s="193"/>
      <c r="H4195" s="193"/>
    </row>
    <row r="4196" ht="13.5" customHeight="1">
      <c r="A4196" s="193"/>
      <c r="B4196" s="251">
        <v>4184.0</v>
      </c>
      <c r="C4196" s="251">
        <f t="shared" si="1"/>
        <v>2.561202172</v>
      </c>
      <c r="D4196" s="251">
        <f t="shared" si="2"/>
        <v>1.34295082</v>
      </c>
      <c r="E4196" s="193"/>
      <c r="F4196" s="193"/>
      <c r="G4196" s="193"/>
      <c r="H4196" s="193"/>
    </row>
    <row r="4197" ht="13.5" customHeight="1">
      <c r="A4197" s="193"/>
      <c r="B4197" s="251">
        <v>4185.0</v>
      </c>
      <c r="C4197" s="251">
        <f t="shared" si="1"/>
        <v>2.56191416</v>
      </c>
      <c r="D4197" s="251">
        <f t="shared" si="2"/>
        <v>1.343060907</v>
      </c>
      <c r="E4197" s="193"/>
      <c r="F4197" s="193"/>
      <c r="G4197" s="193"/>
      <c r="H4197" s="193"/>
    </row>
    <row r="4198" ht="13.5" customHeight="1">
      <c r="A4198" s="193"/>
      <c r="B4198" s="251">
        <v>4186.0</v>
      </c>
      <c r="C4198" s="251">
        <f t="shared" si="1"/>
        <v>2.562626205</v>
      </c>
      <c r="D4198" s="251">
        <f t="shared" si="2"/>
        <v>1.343171012</v>
      </c>
      <c r="E4198" s="193"/>
      <c r="F4198" s="193"/>
      <c r="G4198" s="193"/>
      <c r="H4198" s="193"/>
    </row>
    <row r="4199" ht="13.5" customHeight="1">
      <c r="A4199" s="193"/>
      <c r="B4199" s="251">
        <v>4187.0</v>
      </c>
      <c r="C4199" s="251">
        <f t="shared" si="1"/>
        <v>2.56333831</v>
      </c>
      <c r="D4199" s="251">
        <f t="shared" si="2"/>
        <v>1.343281135</v>
      </c>
      <c r="E4199" s="193"/>
      <c r="F4199" s="193"/>
      <c r="G4199" s="193"/>
      <c r="H4199" s="193"/>
    </row>
    <row r="4200" ht="13.5" customHeight="1">
      <c r="A4200" s="193"/>
      <c r="B4200" s="251">
        <v>4188.0</v>
      </c>
      <c r="C4200" s="251">
        <f t="shared" si="1"/>
        <v>2.564050472</v>
      </c>
      <c r="D4200" s="251">
        <f t="shared" si="2"/>
        <v>1.343391276</v>
      </c>
      <c r="E4200" s="193"/>
      <c r="F4200" s="193"/>
      <c r="G4200" s="193"/>
      <c r="H4200" s="193"/>
    </row>
    <row r="4201" ht="13.5" customHeight="1">
      <c r="A4201" s="193"/>
      <c r="B4201" s="251">
        <v>4189.0</v>
      </c>
      <c r="C4201" s="251">
        <f t="shared" si="1"/>
        <v>2.564762693</v>
      </c>
      <c r="D4201" s="251">
        <f t="shared" si="2"/>
        <v>1.343501435</v>
      </c>
      <c r="E4201" s="193"/>
      <c r="F4201" s="193"/>
      <c r="G4201" s="193"/>
      <c r="H4201" s="193"/>
    </row>
    <row r="4202" ht="13.5" customHeight="1">
      <c r="A4202" s="193"/>
      <c r="B4202" s="251">
        <v>4190.0</v>
      </c>
      <c r="C4202" s="251">
        <f t="shared" si="1"/>
        <v>2.565474972</v>
      </c>
      <c r="D4202" s="251">
        <f t="shared" si="2"/>
        <v>1.343611612</v>
      </c>
      <c r="E4202" s="193"/>
      <c r="F4202" s="193"/>
      <c r="G4202" s="193"/>
      <c r="H4202" s="193"/>
    </row>
    <row r="4203" ht="13.5" customHeight="1">
      <c r="A4203" s="193"/>
      <c r="B4203" s="251">
        <v>4191.0</v>
      </c>
      <c r="C4203" s="251">
        <f t="shared" si="1"/>
        <v>2.56618731</v>
      </c>
      <c r="D4203" s="251">
        <f t="shared" si="2"/>
        <v>1.343721808</v>
      </c>
      <c r="E4203" s="193"/>
      <c r="F4203" s="193"/>
      <c r="G4203" s="193"/>
      <c r="H4203" s="193"/>
    </row>
    <row r="4204" ht="13.5" customHeight="1">
      <c r="A4204" s="193"/>
      <c r="B4204" s="251">
        <v>4192.0</v>
      </c>
      <c r="C4204" s="251">
        <f t="shared" si="1"/>
        <v>2.566899706</v>
      </c>
      <c r="D4204" s="251">
        <f t="shared" si="2"/>
        <v>1.343832021</v>
      </c>
      <c r="E4204" s="193"/>
      <c r="F4204" s="193"/>
      <c r="G4204" s="193"/>
      <c r="H4204" s="193"/>
    </row>
    <row r="4205" ht="13.5" customHeight="1">
      <c r="A4205" s="193"/>
      <c r="B4205" s="251">
        <v>4193.0</v>
      </c>
      <c r="C4205" s="251">
        <f t="shared" si="1"/>
        <v>2.567612161</v>
      </c>
      <c r="D4205" s="251">
        <f t="shared" si="2"/>
        <v>1.343942252</v>
      </c>
      <c r="E4205" s="193"/>
      <c r="F4205" s="193"/>
      <c r="G4205" s="193"/>
      <c r="H4205" s="193"/>
    </row>
    <row r="4206" ht="13.5" customHeight="1">
      <c r="A4206" s="193"/>
      <c r="B4206" s="251">
        <v>4194.0</v>
      </c>
      <c r="C4206" s="251">
        <f t="shared" si="1"/>
        <v>2.568324674</v>
      </c>
      <c r="D4206" s="251">
        <f t="shared" si="2"/>
        <v>1.344052502</v>
      </c>
      <c r="E4206" s="193"/>
      <c r="F4206" s="193"/>
      <c r="G4206" s="193"/>
      <c r="H4206" s="193"/>
    </row>
    <row r="4207" ht="13.5" customHeight="1">
      <c r="A4207" s="193"/>
      <c r="B4207" s="251">
        <v>4195.0</v>
      </c>
      <c r="C4207" s="251">
        <f t="shared" si="1"/>
        <v>2.569037245</v>
      </c>
      <c r="D4207" s="251">
        <f t="shared" si="2"/>
        <v>1.34416277</v>
      </c>
      <c r="E4207" s="193"/>
      <c r="F4207" s="193"/>
      <c r="G4207" s="193"/>
      <c r="H4207" s="193"/>
    </row>
    <row r="4208" ht="13.5" customHeight="1">
      <c r="A4208" s="193"/>
      <c r="B4208" s="251">
        <v>4196.0</v>
      </c>
      <c r="C4208" s="251">
        <f t="shared" si="1"/>
        <v>2.569749875</v>
      </c>
      <c r="D4208" s="251">
        <f t="shared" si="2"/>
        <v>1.344273055</v>
      </c>
      <c r="E4208" s="193"/>
      <c r="F4208" s="193"/>
      <c r="G4208" s="193"/>
      <c r="H4208" s="193"/>
    </row>
    <row r="4209" ht="13.5" customHeight="1">
      <c r="A4209" s="193"/>
      <c r="B4209" s="251">
        <v>4197.0</v>
      </c>
      <c r="C4209" s="251">
        <f t="shared" si="1"/>
        <v>2.570462563</v>
      </c>
      <c r="D4209" s="251">
        <f t="shared" si="2"/>
        <v>1.344383359</v>
      </c>
      <c r="E4209" s="193"/>
      <c r="F4209" s="193"/>
      <c r="G4209" s="193"/>
      <c r="H4209" s="193"/>
    </row>
    <row r="4210" ht="13.5" customHeight="1">
      <c r="A4210" s="193"/>
      <c r="B4210" s="251">
        <v>4198.0</v>
      </c>
      <c r="C4210" s="251">
        <f t="shared" si="1"/>
        <v>2.57117531</v>
      </c>
      <c r="D4210" s="251">
        <f t="shared" si="2"/>
        <v>1.344493681</v>
      </c>
      <c r="E4210" s="193"/>
      <c r="F4210" s="193"/>
      <c r="G4210" s="193"/>
      <c r="H4210" s="193"/>
    </row>
    <row r="4211" ht="13.5" customHeight="1">
      <c r="A4211" s="193"/>
      <c r="B4211" s="251">
        <v>4199.0</v>
      </c>
      <c r="C4211" s="251">
        <f t="shared" si="1"/>
        <v>2.571888115</v>
      </c>
      <c r="D4211" s="251">
        <f t="shared" si="2"/>
        <v>1.344604021</v>
      </c>
      <c r="E4211" s="193"/>
      <c r="F4211" s="193"/>
      <c r="G4211" s="193"/>
      <c r="H4211" s="193"/>
    </row>
    <row r="4212" ht="13.5" customHeight="1">
      <c r="A4212" s="193"/>
      <c r="B4212" s="251">
        <v>4200.0</v>
      </c>
      <c r="C4212" s="251">
        <f t="shared" si="1"/>
        <v>2.572600979</v>
      </c>
      <c r="D4212" s="251">
        <f t="shared" si="2"/>
        <v>1.34471438</v>
      </c>
      <c r="E4212" s="193"/>
      <c r="F4212" s="193"/>
      <c r="G4212" s="193"/>
      <c r="H4212" s="193"/>
    </row>
    <row r="4213" ht="13.5" customHeight="1">
      <c r="A4213" s="193"/>
      <c r="B4213" s="251">
        <v>4201.0</v>
      </c>
      <c r="C4213" s="251">
        <f t="shared" si="1"/>
        <v>2.573313902</v>
      </c>
      <c r="D4213" s="251">
        <f t="shared" si="2"/>
        <v>1.344824756</v>
      </c>
      <c r="E4213" s="193"/>
      <c r="F4213" s="193"/>
      <c r="G4213" s="193"/>
      <c r="H4213" s="193"/>
    </row>
    <row r="4214" ht="13.5" customHeight="1">
      <c r="A4214" s="193"/>
      <c r="B4214" s="251">
        <v>4202.0</v>
      </c>
      <c r="C4214" s="251">
        <f t="shared" si="1"/>
        <v>2.574026883</v>
      </c>
      <c r="D4214" s="251">
        <f t="shared" si="2"/>
        <v>1.34493515</v>
      </c>
      <c r="E4214" s="193"/>
      <c r="F4214" s="193"/>
      <c r="G4214" s="193"/>
      <c r="H4214" s="193"/>
    </row>
    <row r="4215" ht="13.5" customHeight="1">
      <c r="A4215" s="193"/>
      <c r="B4215" s="251">
        <v>4203.0</v>
      </c>
      <c r="C4215" s="251">
        <f t="shared" si="1"/>
        <v>2.574739922</v>
      </c>
      <c r="D4215" s="251">
        <f t="shared" si="2"/>
        <v>1.345045563</v>
      </c>
      <c r="E4215" s="193"/>
      <c r="F4215" s="193"/>
      <c r="G4215" s="193"/>
      <c r="H4215" s="193"/>
    </row>
    <row r="4216" ht="13.5" customHeight="1">
      <c r="A4216" s="193"/>
      <c r="B4216" s="251">
        <v>4204.0</v>
      </c>
      <c r="C4216" s="251">
        <f t="shared" si="1"/>
        <v>2.57545302</v>
      </c>
      <c r="D4216" s="251">
        <f t="shared" si="2"/>
        <v>1.345155993</v>
      </c>
      <c r="E4216" s="193"/>
      <c r="F4216" s="193"/>
      <c r="G4216" s="193"/>
      <c r="H4216" s="193"/>
    </row>
    <row r="4217" ht="13.5" customHeight="1">
      <c r="A4217" s="193"/>
      <c r="B4217" s="251">
        <v>4205.0</v>
      </c>
      <c r="C4217" s="251">
        <f t="shared" si="1"/>
        <v>2.576166176</v>
      </c>
      <c r="D4217" s="251">
        <f t="shared" si="2"/>
        <v>1.345266442</v>
      </c>
      <c r="E4217" s="193"/>
      <c r="F4217" s="193"/>
      <c r="G4217" s="193"/>
      <c r="H4217" s="193"/>
    </row>
    <row r="4218" ht="13.5" customHeight="1">
      <c r="A4218" s="193"/>
      <c r="B4218" s="251">
        <v>4206.0</v>
      </c>
      <c r="C4218" s="251">
        <f t="shared" si="1"/>
        <v>2.576879392</v>
      </c>
      <c r="D4218" s="251">
        <f t="shared" si="2"/>
        <v>1.345376909</v>
      </c>
      <c r="E4218" s="193"/>
      <c r="F4218" s="193"/>
      <c r="G4218" s="193"/>
      <c r="H4218" s="193"/>
    </row>
    <row r="4219" ht="13.5" customHeight="1">
      <c r="A4219" s="193"/>
      <c r="B4219" s="251">
        <v>4207.0</v>
      </c>
      <c r="C4219" s="251">
        <f t="shared" si="1"/>
        <v>2.577592665</v>
      </c>
      <c r="D4219" s="251">
        <f t="shared" si="2"/>
        <v>1.345487394</v>
      </c>
      <c r="E4219" s="193"/>
      <c r="F4219" s="193"/>
      <c r="G4219" s="193"/>
      <c r="H4219" s="193"/>
    </row>
    <row r="4220" ht="13.5" customHeight="1">
      <c r="A4220" s="193"/>
      <c r="B4220" s="251">
        <v>4208.0</v>
      </c>
      <c r="C4220" s="251">
        <f t="shared" si="1"/>
        <v>2.578305997</v>
      </c>
      <c r="D4220" s="251">
        <f t="shared" si="2"/>
        <v>1.345597898</v>
      </c>
      <c r="E4220" s="193"/>
      <c r="F4220" s="193"/>
      <c r="G4220" s="193"/>
      <c r="H4220" s="193"/>
    </row>
    <row r="4221" ht="13.5" customHeight="1">
      <c r="A4221" s="193"/>
      <c r="B4221" s="251">
        <v>4209.0</v>
      </c>
      <c r="C4221" s="251">
        <f t="shared" si="1"/>
        <v>2.579019388</v>
      </c>
      <c r="D4221" s="251">
        <f t="shared" si="2"/>
        <v>1.345708419</v>
      </c>
      <c r="E4221" s="193"/>
      <c r="F4221" s="193"/>
      <c r="G4221" s="193"/>
      <c r="H4221" s="193"/>
    </row>
    <row r="4222" ht="13.5" customHeight="1">
      <c r="A4222" s="193"/>
      <c r="B4222" s="251">
        <v>4210.0</v>
      </c>
      <c r="C4222" s="251">
        <f t="shared" si="1"/>
        <v>2.579732838</v>
      </c>
      <c r="D4222" s="251">
        <f t="shared" si="2"/>
        <v>1.345818958</v>
      </c>
      <c r="E4222" s="193"/>
      <c r="F4222" s="193"/>
      <c r="G4222" s="193"/>
      <c r="H4222" s="193"/>
    </row>
    <row r="4223" ht="13.5" customHeight="1">
      <c r="A4223" s="193"/>
      <c r="B4223" s="251">
        <v>4211.0</v>
      </c>
      <c r="C4223" s="251">
        <f t="shared" si="1"/>
        <v>2.580446346</v>
      </c>
      <c r="D4223" s="251">
        <f t="shared" si="2"/>
        <v>1.345929516</v>
      </c>
      <c r="E4223" s="193"/>
      <c r="F4223" s="193"/>
      <c r="G4223" s="193"/>
      <c r="H4223" s="193"/>
    </row>
    <row r="4224" ht="13.5" customHeight="1">
      <c r="A4224" s="193"/>
      <c r="B4224" s="251">
        <v>4212.0</v>
      </c>
      <c r="C4224" s="251">
        <f t="shared" si="1"/>
        <v>2.581159912</v>
      </c>
      <c r="D4224" s="251">
        <f t="shared" si="2"/>
        <v>1.346040092</v>
      </c>
      <c r="E4224" s="193"/>
      <c r="F4224" s="193"/>
      <c r="G4224" s="193"/>
      <c r="H4224" s="193"/>
    </row>
    <row r="4225" ht="13.5" customHeight="1">
      <c r="A4225" s="193"/>
      <c r="B4225" s="251">
        <v>4213.0</v>
      </c>
      <c r="C4225" s="251">
        <f t="shared" si="1"/>
        <v>2.581873537</v>
      </c>
      <c r="D4225" s="251">
        <f t="shared" si="2"/>
        <v>1.346150686</v>
      </c>
      <c r="E4225" s="193"/>
      <c r="F4225" s="193"/>
      <c r="G4225" s="193"/>
      <c r="H4225" s="193"/>
    </row>
    <row r="4226" ht="13.5" customHeight="1">
      <c r="A4226" s="193"/>
      <c r="B4226" s="251">
        <v>4214.0</v>
      </c>
      <c r="C4226" s="251">
        <f t="shared" si="1"/>
        <v>2.582587221</v>
      </c>
      <c r="D4226" s="251">
        <f t="shared" si="2"/>
        <v>1.346261298</v>
      </c>
      <c r="E4226" s="193"/>
      <c r="F4226" s="193"/>
      <c r="G4226" s="193"/>
      <c r="H4226" s="193"/>
    </row>
    <row r="4227" ht="13.5" customHeight="1">
      <c r="A4227" s="193"/>
      <c r="B4227" s="251">
        <v>4215.0</v>
      </c>
      <c r="C4227" s="251">
        <f t="shared" si="1"/>
        <v>2.583300964</v>
      </c>
      <c r="D4227" s="251">
        <f t="shared" si="2"/>
        <v>1.346371929</v>
      </c>
      <c r="E4227" s="193"/>
      <c r="F4227" s="193"/>
      <c r="G4227" s="193"/>
      <c r="H4227" s="193"/>
    </row>
    <row r="4228" ht="13.5" customHeight="1">
      <c r="A4228" s="193"/>
      <c r="B4228" s="251">
        <v>4216.0</v>
      </c>
      <c r="C4228" s="251">
        <f t="shared" si="1"/>
        <v>2.584014765</v>
      </c>
      <c r="D4228" s="251">
        <f t="shared" si="2"/>
        <v>1.346482577</v>
      </c>
      <c r="E4228" s="193"/>
      <c r="F4228" s="193"/>
      <c r="G4228" s="193"/>
      <c r="H4228" s="193"/>
    </row>
    <row r="4229" ht="13.5" customHeight="1">
      <c r="A4229" s="193"/>
      <c r="B4229" s="251">
        <v>4217.0</v>
      </c>
      <c r="C4229" s="251">
        <f t="shared" si="1"/>
        <v>2.584728625</v>
      </c>
      <c r="D4229" s="251">
        <f t="shared" si="2"/>
        <v>1.346593244</v>
      </c>
      <c r="E4229" s="193"/>
      <c r="F4229" s="193"/>
      <c r="G4229" s="193"/>
      <c r="H4229" s="193"/>
    </row>
    <row r="4230" ht="13.5" customHeight="1">
      <c r="A4230" s="193"/>
      <c r="B4230" s="251">
        <v>4218.0</v>
      </c>
      <c r="C4230" s="251">
        <f t="shared" si="1"/>
        <v>2.585442543</v>
      </c>
      <c r="D4230" s="251">
        <f t="shared" si="2"/>
        <v>1.346703929</v>
      </c>
      <c r="E4230" s="193"/>
      <c r="F4230" s="193"/>
      <c r="G4230" s="193"/>
      <c r="H4230" s="193"/>
    </row>
    <row r="4231" ht="13.5" customHeight="1">
      <c r="A4231" s="193"/>
      <c r="B4231" s="251">
        <v>4219.0</v>
      </c>
      <c r="C4231" s="251">
        <f t="shared" si="1"/>
        <v>2.586156521</v>
      </c>
      <c r="D4231" s="251">
        <f t="shared" si="2"/>
        <v>1.346814632</v>
      </c>
      <c r="E4231" s="193"/>
      <c r="F4231" s="193"/>
      <c r="G4231" s="193"/>
      <c r="H4231" s="193"/>
    </row>
    <row r="4232" ht="13.5" customHeight="1">
      <c r="A4232" s="193"/>
      <c r="B4232" s="251">
        <v>4220.0</v>
      </c>
      <c r="C4232" s="251">
        <f t="shared" si="1"/>
        <v>2.586870556</v>
      </c>
      <c r="D4232" s="251">
        <f t="shared" si="2"/>
        <v>1.346925354</v>
      </c>
      <c r="E4232" s="193"/>
      <c r="F4232" s="193"/>
      <c r="G4232" s="193"/>
      <c r="H4232" s="193"/>
    </row>
    <row r="4233" ht="13.5" customHeight="1">
      <c r="A4233" s="193"/>
      <c r="B4233" s="251">
        <v>4221.0</v>
      </c>
      <c r="C4233" s="251">
        <f t="shared" si="1"/>
        <v>2.587584651</v>
      </c>
      <c r="D4233" s="251">
        <f t="shared" si="2"/>
        <v>1.347036093</v>
      </c>
      <c r="E4233" s="193"/>
      <c r="F4233" s="193"/>
      <c r="G4233" s="193"/>
      <c r="H4233" s="193"/>
    </row>
    <row r="4234" ht="13.5" customHeight="1">
      <c r="A4234" s="193"/>
      <c r="B4234" s="251">
        <v>4222.0</v>
      </c>
      <c r="C4234" s="251">
        <f t="shared" si="1"/>
        <v>2.588298804</v>
      </c>
      <c r="D4234" s="251">
        <f t="shared" si="2"/>
        <v>1.347146851</v>
      </c>
      <c r="E4234" s="193"/>
      <c r="F4234" s="193"/>
      <c r="G4234" s="193"/>
      <c r="H4234" s="193"/>
    </row>
    <row r="4235" ht="13.5" customHeight="1">
      <c r="A4235" s="193"/>
      <c r="B4235" s="251">
        <v>4223.0</v>
      </c>
      <c r="C4235" s="251">
        <f t="shared" si="1"/>
        <v>2.589013016</v>
      </c>
      <c r="D4235" s="251">
        <f t="shared" si="2"/>
        <v>1.347257627</v>
      </c>
      <c r="E4235" s="193"/>
      <c r="F4235" s="193"/>
      <c r="G4235" s="193"/>
      <c r="H4235" s="193"/>
    </row>
    <row r="4236" ht="13.5" customHeight="1">
      <c r="A4236" s="193"/>
      <c r="B4236" s="251">
        <v>4224.0</v>
      </c>
      <c r="C4236" s="251">
        <f t="shared" si="1"/>
        <v>2.589727287</v>
      </c>
      <c r="D4236" s="251">
        <f t="shared" si="2"/>
        <v>1.347368421</v>
      </c>
      <c r="E4236" s="193"/>
      <c r="F4236" s="193"/>
      <c r="G4236" s="193"/>
      <c r="H4236" s="193"/>
    </row>
    <row r="4237" ht="13.5" customHeight="1">
      <c r="A4237" s="193"/>
      <c r="B4237" s="251">
        <v>4225.0</v>
      </c>
      <c r="C4237" s="251">
        <f t="shared" si="1"/>
        <v>2.590441617</v>
      </c>
      <c r="D4237" s="251">
        <f t="shared" si="2"/>
        <v>1.347479233</v>
      </c>
      <c r="E4237" s="193"/>
      <c r="F4237" s="193"/>
      <c r="G4237" s="193"/>
      <c r="H4237" s="193"/>
    </row>
    <row r="4238" ht="13.5" customHeight="1">
      <c r="A4238" s="193"/>
      <c r="B4238" s="251">
        <v>4226.0</v>
      </c>
      <c r="C4238" s="251">
        <f t="shared" si="1"/>
        <v>2.591156005</v>
      </c>
      <c r="D4238" s="251">
        <f t="shared" si="2"/>
        <v>1.347590064</v>
      </c>
      <c r="E4238" s="193"/>
      <c r="F4238" s="193"/>
      <c r="G4238" s="193"/>
      <c r="H4238" s="193"/>
    </row>
    <row r="4239" ht="13.5" customHeight="1">
      <c r="A4239" s="193"/>
      <c r="B4239" s="251">
        <v>4227.0</v>
      </c>
      <c r="C4239" s="251">
        <f t="shared" si="1"/>
        <v>2.591870452</v>
      </c>
      <c r="D4239" s="251">
        <f t="shared" si="2"/>
        <v>1.347700913</v>
      </c>
      <c r="E4239" s="193"/>
      <c r="F4239" s="193"/>
      <c r="G4239" s="193"/>
      <c r="H4239" s="193"/>
    </row>
    <row r="4240" ht="13.5" customHeight="1">
      <c r="A4240" s="193"/>
      <c r="B4240" s="251">
        <v>4228.0</v>
      </c>
      <c r="C4240" s="251">
        <f t="shared" si="1"/>
        <v>2.592584958</v>
      </c>
      <c r="D4240" s="251">
        <f t="shared" si="2"/>
        <v>1.34781178</v>
      </c>
      <c r="E4240" s="193"/>
      <c r="F4240" s="193"/>
      <c r="G4240" s="193"/>
      <c r="H4240" s="193"/>
    </row>
    <row r="4241" ht="13.5" customHeight="1">
      <c r="A4241" s="193"/>
      <c r="B4241" s="251">
        <v>4229.0</v>
      </c>
      <c r="C4241" s="251">
        <f t="shared" si="1"/>
        <v>2.593299522</v>
      </c>
      <c r="D4241" s="251">
        <f t="shared" si="2"/>
        <v>1.347922666</v>
      </c>
      <c r="E4241" s="193"/>
      <c r="F4241" s="193"/>
      <c r="G4241" s="193"/>
      <c r="H4241" s="193"/>
    </row>
    <row r="4242" ht="13.5" customHeight="1">
      <c r="A4242" s="193"/>
      <c r="B4242" s="251">
        <v>4230.0</v>
      </c>
      <c r="C4242" s="251">
        <f t="shared" si="1"/>
        <v>2.594014146</v>
      </c>
      <c r="D4242" s="251">
        <f t="shared" si="2"/>
        <v>1.348033569</v>
      </c>
      <c r="E4242" s="193"/>
      <c r="F4242" s="193"/>
      <c r="G4242" s="193"/>
      <c r="H4242" s="193"/>
    </row>
    <row r="4243" ht="13.5" customHeight="1">
      <c r="A4243" s="193"/>
      <c r="B4243" s="251">
        <v>4231.0</v>
      </c>
      <c r="C4243" s="251">
        <f t="shared" si="1"/>
        <v>2.594728828</v>
      </c>
      <c r="D4243" s="251">
        <f t="shared" si="2"/>
        <v>1.348144491</v>
      </c>
      <c r="E4243" s="193"/>
      <c r="F4243" s="193"/>
      <c r="G4243" s="193"/>
      <c r="H4243" s="193"/>
    </row>
    <row r="4244" ht="13.5" customHeight="1">
      <c r="A4244" s="193"/>
      <c r="B4244" s="251">
        <v>4232.0</v>
      </c>
      <c r="C4244" s="251">
        <f t="shared" si="1"/>
        <v>2.595443569</v>
      </c>
      <c r="D4244" s="251">
        <f t="shared" si="2"/>
        <v>1.348255431</v>
      </c>
      <c r="E4244" s="193"/>
      <c r="F4244" s="193"/>
      <c r="G4244" s="193"/>
      <c r="H4244" s="193"/>
    </row>
    <row r="4245" ht="13.5" customHeight="1">
      <c r="A4245" s="193"/>
      <c r="B4245" s="251">
        <v>4233.0</v>
      </c>
      <c r="C4245" s="251">
        <f t="shared" si="1"/>
        <v>2.596158369</v>
      </c>
      <c r="D4245" s="251">
        <f t="shared" si="2"/>
        <v>1.34836639</v>
      </c>
      <c r="E4245" s="193"/>
      <c r="F4245" s="193"/>
      <c r="G4245" s="193"/>
      <c r="H4245" s="193"/>
    </row>
    <row r="4246" ht="13.5" customHeight="1">
      <c r="A4246" s="193"/>
      <c r="B4246" s="251">
        <v>4234.0</v>
      </c>
      <c r="C4246" s="251">
        <f t="shared" si="1"/>
        <v>2.596873227</v>
      </c>
      <c r="D4246" s="251">
        <f t="shared" si="2"/>
        <v>1.348477366</v>
      </c>
      <c r="E4246" s="193"/>
      <c r="F4246" s="193"/>
      <c r="G4246" s="193"/>
      <c r="H4246" s="193"/>
    </row>
    <row r="4247" ht="13.5" customHeight="1">
      <c r="A4247" s="193"/>
      <c r="B4247" s="251">
        <v>4235.0</v>
      </c>
      <c r="C4247" s="251">
        <f t="shared" si="1"/>
        <v>2.597588145</v>
      </c>
      <c r="D4247" s="251">
        <f t="shared" si="2"/>
        <v>1.348588361</v>
      </c>
      <c r="E4247" s="193"/>
      <c r="F4247" s="193"/>
      <c r="G4247" s="193"/>
      <c r="H4247" s="193"/>
    </row>
    <row r="4248" ht="13.5" customHeight="1">
      <c r="A4248" s="193"/>
      <c r="B4248" s="251">
        <v>4236.0</v>
      </c>
      <c r="C4248" s="251">
        <f t="shared" si="1"/>
        <v>2.598303121</v>
      </c>
      <c r="D4248" s="251">
        <f t="shared" si="2"/>
        <v>1.348699374</v>
      </c>
      <c r="E4248" s="193"/>
      <c r="F4248" s="193"/>
      <c r="G4248" s="193"/>
      <c r="H4248" s="193"/>
    </row>
    <row r="4249" ht="13.5" customHeight="1">
      <c r="A4249" s="193"/>
      <c r="B4249" s="251">
        <v>4237.0</v>
      </c>
      <c r="C4249" s="251">
        <f t="shared" si="1"/>
        <v>2.599018156</v>
      </c>
      <c r="D4249" s="251">
        <f t="shared" si="2"/>
        <v>1.348810406</v>
      </c>
      <c r="E4249" s="193"/>
      <c r="F4249" s="193"/>
      <c r="G4249" s="193"/>
      <c r="H4249" s="193"/>
    </row>
    <row r="4250" ht="13.5" customHeight="1">
      <c r="A4250" s="193"/>
      <c r="B4250" s="251">
        <v>4238.0</v>
      </c>
      <c r="C4250" s="251">
        <f t="shared" si="1"/>
        <v>2.59973325</v>
      </c>
      <c r="D4250" s="251">
        <f t="shared" si="2"/>
        <v>1.348921456</v>
      </c>
      <c r="E4250" s="193"/>
      <c r="F4250" s="193"/>
      <c r="G4250" s="193"/>
      <c r="H4250" s="193"/>
    </row>
    <row r="4251" ht="13.5" customHeight="1">
      <c r="A4251" s="193"/>
      <c r="B4251" s="251">
        <v>4239.0</v>
      </c>
      <c r="C4251" s="251">
        <f t="shared" si="1"/>
        <v>2.600448403</v>
      </c>
      <c r="D4251" s="251">
        <f t="shared" si="2"/>
        <v>1.349032524</v>
      </c>
      <c r="E4251" s="193"/>
      <c r="F4251" s="193"/>
      <c r="G4251" s="193"/>
      <c r="H4251" s="193"/>
    </row>
    <row r="4252" ht="13.5" customHeight="1">
      <c r="A4252" s="193"/>
      <c r="B4252" s="251">
        <v>4240.0</v>
      </c>
      <c r="C4252" s="251">
        <f t="shared" si="1"/>
        <v>2.601163615</v>
      </c>
      <c r="D4252" s="251">
        <f t="shared" si="2"/>
        <v>1.34914361</v>
      </c>
      <c r="E4252" s="193"/>
      <c r="F4252" s="193"/>
      <c r="G4252" s="193"/>
      <c r="H4252" s="193"/>
    </row>
    <row r="4253" ht="13.5" customHeight="1">
      <c r="A4253" s="193"/>
      <c r="B4253" s="251">
        <v>4241.0</v>
      </c>
      <c r="C4253" s="251">
        <f t="shared" si="1"/>
        <v>2.601878886</v>
      </c>
      <c r="D4253" s="251">
        <f t="shared" si="2"/>
        <v>1.349254715</v>
      </c>
      <c r="E4253" s="193"/>
      <c r="F4253" s="193"/>
      <c r="G4253" s="193"/>
      <c r="H4253" s="193"/>
    </row>
    <row r="4254" ht="13.5" customHeight="1">
      <c r="A4254" s="193"/>
      <c r="B4254" s="251">
        <v>4242.0</v>
      </c>
      <c r="C4254" s="251">
        <f t="shared" si="1"/>
        <v>2.602594215</v>
      </c>
      <c r="D4254" s="251">
        <f t="shared" si="2"/>
        <v>1.349365838</v>
      </c>
      <c r="E4254" s="193"/>
      <c r="F4254" s="193"/>
      <c r="G4254" s="193"/>
      <c r="H4254" s="193"/>
    </row>
    <row r="4255" ht="13.5" customHeight="1">
      <c r="A4255" s="193"/>
      <c r="B4255" s="251">
        <v>4243.0</v>
      </c>
      <c r="C4255" s="251">
        <f t="shared" si="1"/>
        <v>2.603309604</v>
      </c>
      <c r="D4255" s="251">
        <f t="shared" si="2"/>
        <v>1.349476979</v>
      </c>
      <c r="E4255" s="193"/>
      <c r="F4255" s="193"/>
      <c r="G4255" s="193"/>
      <c r="H4255" s="193"/>
    </row>
    <row r="4256" ht="13.5" customHeight="1">
      <c r="A4256" s="193"/>
      <c r="B4256" s="251">
        <v>4244.0</v>
      </c>
      <c r="C4256" s="251">
        <f t="shared" si="1"/>
        <v>2.604025051</v>
      </c>
      <c r="D4256" s="251">
        <f t="shared" si="2"/>
        <v>1.349588138</v>
      </c>
      <c r="E4256" s="193"/>
      <c r="F4256" s="193"/>
      <c r="G4256" s="193"/>
      <c r="H4256" s="193"/>
    </row>
    <row r="4257" ht="13.5" customHeight="1">
      <c r="A4257" s="193"/>
      <c r="B4257" s="251">
        <v>4245.0</v>
      </c>
      <c r="C4257" s="251">
        <f t="shared" si="1"/>
        <v>2.604740558</v>
      </c>
      <c r="D4257" s="251">
        <f t="shared" si="2"/>
        <v>1.349699316</v>
      </c>
      <c r="E4257" s="193"/>
      <c r="F4257" s="193"/>
      <c r="G4257" s="193"/>
      <c r="H4257" s="193"/>
    </row>
    <row r="4258" ht="13.5" customHeight="1">
      <c r="A4258" s="193"/>
      <c r="B4258" s="251">
        <v>4246.0</v>
      </c>
      <c r="C4258" s="251">
        <f t="shared" si="1"/>
        <v>2.605456123</v>
      </c>
      <c r="D4258" s="251">
        <f t="shared" si="2"/>
        <v>1.349810512</v>
      </c>
      <c r="E4258" s="193"/>
      <c r="F4258" s="193"/>
      <c r="G4258" s="193"/>
      <c r="H4258" s="193"/>
    </row>
    <row r="4259" ht="13.5" customHeight="1">
      <c r="A4259" s="193"/>
      <c r="B4259" s="251">
        <v>4247.0</v>
      </c>
      <c r="C4259" s="251">
        <f t="shared" si="1"/>
        <v>2.606171747</v>
      </c>
      <c r="D4259" s="251">
        <f t="shared" si="2"/>
        <v>1.349921727</v>
      </c>
      <c r="E4259" s="193"/>
      <c r="F4259" s="193"/>
      <c r="G4259" s="193"/>
      <c r="H4259" s="193"/>
    </row>
    <row r="4260" ht="13.5" customHeight="1">
      <c r="A4260" s="193"/>
      <c r="B4260" s="251">
        <v>4248.0</v>
      </c>
      <c r="C4260" s="251">
        <f t="shared" si="1"/>
        <v>2.60688743</v>
      </c>
      <c r="D4260" s="251">
        <f t="shared" si="2"/>
        <v>1.35003296</v>
      </c>
      <c r="E4260" s="193"/>
      <c r="F4260" s="193"/>
      <c r="G4260" s="193"/>
      <c r="H4260" s="193"/>
    </row>
    <row r="4261" ht="13.5" customHeight="1">
      <c r="A4261" s="193"/>
      <c r="B4261" s="251">
        <v>4249.0</v>
      </c>
      <c r="C4261" s="251">
        <f t="shared" si="1"/>
        <v>2.607603173</v>
      </c>
      <c r="D4261" s="251">
        <f t="shared" si="2"/>
        <v>1.350144211</v>
      </c>
      <c r="E4261" s="193"/>
      <c r="F4261" s="193"/>
      <c r="G4261" s="193"/>
      <c r="H4261" s="193"/>
    </row>
    <row r="4262" ht="13.5" customHeight="1">
      <c r="A4262" s="193"/>
      <c r="B4262" s="251">
        <v>4250.0</v>
      </c>
      <c r="C4262" s="251">
        <f t="shared" si="1"/>
        <v>2.608318974</v>
      </c>
      <c r="D4262" s="251">
        <f t="shared" si="2"/>
        <v>1.35025548</v>
      </c>
      <c r="E4262" s="193"/>
      <c r="F4262" s="193"/>
      <c r="G4262" s="193"/>
      <c r="H4262" s="193"/>
    </row>
    <row r="4263" ht="13.5" customHeight="1">
      <c r="A4263" s="193"/>
      <c r="B4263" s="251">
        <v>4251.0</v>
      </c>
      <c r="C4263" s="251">
        <f t="shared" si="1"/>
        <v>2.609034834</v>
      </c>
      <c r="D4263" s="251">
        <f t="shared" si="2"/>
        <v>1.350366768</v>
      </c>
      <c r="E4263" s="193"/>
      <c r="F4263" s="193"/>
      <c r="G4263" s="193"/>
      <c r="H4263" s="193"/>
    </row>
    <row r="4264" ht="13.5" customHeight="1">
      <c r="A4264" s="193"/>
      <c r="B4264" s="251">
        <v>4252.0</v>
      </c>
      <c r="C4264" s="251">
        <f t="shared" si="1"/>
        <v>2.609750753</v>
      </c>
      <c r="D4264" s="251">
        <f t="shared" si="2"/>
        <v>1.350478075</v>
      </c>
      <c r="E4264" s="193"/>
      <c r="F4264" s="193"/>
      <c r="G4264" s="193"/>
      <c r="H4264" s="193"/>
    </row>
    <row r="4265" ht="13.5" customHeight="1">
      <c r="A4265" s="193"/>
      <c r="B4265" s="251">
        <v>4253.0</v>
      </c>
      <c r="C4265" s="251">
        <f t="shared" si="1"/>
        <v>2.610466731</v>
      </c>
      <c r="D4265" s="251">
        <f t="shared" si="2"/>
        <v>1.350589399</v>
      </c>
      <c r="E4265" s="193"/>
      <c r="F4265" s="193"/>
      <c r="G4265" s="193"/>
      <c r="H4265" s="193"/>
    </row>
    <row r="4266" ht="13.5" customHeight="1">
      <c r="A4266" s="193"/>
      <c r="B4266" s="251">
        <v>4254.0</v>
      </c>
      <c r="C4266" s="251">
        <f t="shared" si="1"/>
        <v>2.611182769</v>
      </c>
      <c r="D4266" s="251">
        <f t="shared" si="2"/>
        <v>1.350700742</v>
      </c>
      <c r="E4266" s="193"/>
      <c r="F4266" s="193"/>
      <c r="G4266" s="193"/>
      <c r="H4266" s="193"/>
    </row>
    <row r="4267" ht="13.5" customHeight="1">
      <c r="A4267" s="193"/>
      <c r="B4267" s="251">
        <v>4255.0</v>
      </c>
      <c r="C4267" s="251">
        <f t="shared" si="1"/>
        <v>2.611898865</v>
      </c>
      <c r="D4267" s="251">
        <f t="shared" si="2"/>
        <v>1.350812103</v>
      </c>
      <c r="E4267" s="193"/>
      <c r="F4267" s="193"/>
      <c r="G4267" s="193"/>
      <c r="H4267" s="193"/>
    </row>
    <row r="4268" ht="13.5" customHeight="1">
      <c r="A4268" s="193"/>
      <c r="B4268" s="251">
        <v>4256.0</v>
      </c>
      <c r="C4268" s="251">
        <f t="shared" si="1"/>
        <v>2.61261502</v>
      </c>
      <c r="D4268" s="251">
        <f t="shared" si="2"/>
        <v>1.350923483</v>
      </c>
      <c r="E4268" s="193"/>
      <c r="F4268" s="193"/>
      <c r="G4268" s="193"/>
      <c r="H4268" s="193"/>
    </row>
    <row r="4269" ht="13.5" customHeight="1">
      <c r="A4269" s="193"/>
      <c r="B4269" s="251">
        <v>4257.0</v>
      </c>
      <c r="C4269" s="251">
        <f t="shared" si="1"/>
        <v>2.613331235</v>
      </c>
      <c r="D4269" s="251">
        <f t="shared" si="2"/>
        <v>1.351034881</v>
      </c>
      <c r="E4269" s="193"/>
      <c r="F4269" s="193"/>
      <c r="G4269" s="193"/>
      <c r="H4269" s="193"/>
    </row>
    <row r="4270" ht="13.5" customHeight="1">
      <c r="A4270" s="193"/>
      <c r="B4270" s="251">
        <v>4258.0</v>
      </c>
      <c r="C4270" s="251">
        <f t="shared" si="1"/>
        <v>2.614047508</v>
      </c>
      <c r="D4270" s="251">
        <f t="shared" si="2"/>
        <v>1.351146297</v>
      </c>
      <c r="E4270" s="193"/>
      <c r="F4270" s="193"/>
      <c r="G4270" s="193"/>
      <c r="H4270" s="193"/>
    </row>
    <row r="4271" ht="13.5" customHeight="1">
      <c r="A4271" s="193"/>
      <c r="B4271" s="251">
        <v>4259.0</v>
      </c>
      <c r="C4271" s="251">
        <f t="shared" si="1"/>
        <v>2.61476384</v>
      </c>
      <c r="D4271" s="251">
        <f t="shared" si="2"/>
        <v>1.351257732</v>
      </c>
      <c r="E4271" s="193"/>
      <c r="F4271" s="193"/>
      <c r="G4271" s="193"/>
      <c r="H4271" s="193"/>
    </row>
    <row r="4272" ht="13.5" customHeight="1">
      <c r="A4272" s="193"/>
      <c r="B4272" s="251">
        <v>4260.0</v>
      </c>
      <c r="C4272" s="251">
        <f t="shared" si="1"/>
        <v>2.615480232</v>
      </c>
      <c r="D4272" s="251">
        <f t="shared" si="2"/>
        <v>1.351369185</v>
      </c>
      <c r="E4272" s="193"/>
      <c r="F4272" s="193"/>
      <c r="G4272" s="193"/>
      <c r="H4272" s="193"/>
    </row>
    <row r="4273" ht="13.5" customHeight="1">
      <c r="A4273" s="193"/>
      <c r="B4273" s="251">
        <v>4261.0</v>
      </c>
      <c r="C4273" s="251">
        <f t="shared" si="1"/>
        <v>2.616196683</v>
      </c>
      <c r="D4273" s="251">
        <f t="shared" si="2"/>
        <v>1.351480657</v>
      </c>
      <c r="E4273" s="193"/>
      <c r="F4273" s="193"/>
      <c r="G4273" s="193"/>
      <c r="H4273" s="193"/>
    </row>
    <row r="4274" ht="13.5" customHeight="1">
      <c r="A4274" s="193"/>
      <c r="B4274" s="251">
        <v>4262.0</v>
      </c>
      <c r="C4274" s="251">
        <f t="shared" si="1"/>
        <v>2.616913192</v>
      </c>
      <c r="D4274" s="251">
        <f t="shared" si="2"/>
        <v>1.351592147</v>
      </c>
      <c r="E4274" s="193"/>
      <c r="F4274" s="193"/>
      <c r="G4274" s="193"/>
      <c r="H4274" s="193"/>
    </row>
    <row r="4275" ht="13.5" customHeight="1">
      <c r="A4275" s="193"/>
      <c r="B4275" s="251">
        <v>4263.0</v>
      </c>
      <c r="C4275" s="251">
        <f t="shared" si="1"/>
        <v>2.617629761</v>
      </c>
      <c r="D4275" s="251">
        <f t="shared" si="2"/>
        <v>1.351703655</v>
      </c>
      <c r="E4275" s="193"/>
      <c r="F4275" s="193"/>
      <c r="G4275" s="193"/>
      <c r="H4275" s="193"/>
    </row>
    <row r="4276" ht="13.5" customHeight="1">
      <c r="A4276" s="193"/>
      <c r="B4276" s="251">
        <v>4264.0</v>
      </c>
      <c r="C4276" s="251">
        <f t="shared" si="1"/>
        <v>2.618346389</v>
      </c>
      <c r="D4276" s="251">
        <f t="shared" si="2"/>
        <v>1.351815182</v>
      </c>
      <c r="E4276" s="193"/>
      <c r="F4276" s="193"/>
      <c r="G4276" s="193"/>
      <c r="H4276" s="193"/>
    </row>
    <row r="4277" ht="13.5" customHeight="1">
      <c r="A4277" s="193"/>
      <c r="B4277" s="251">
        <v>4265.0</v>
      </c>
      <c r="C4277" s="251">
        <f t="shared" si="1"/>
        <v>2.619063076</v>
      </c>
      <c r="D4277" s="251">
        <f t="shared" si="2"/>
        <v>1.351926727</v>
      </c>
      <c r="E4277" s="193"/>
      <c r="F4277" s="193"/>
      <c r="G4277" s="193"/>
      <c r="H4277" s="193"/>
    </row>
    <row r="4278" ht="13.5" customHeight="1">
      <c r="A4278" s="193"/>
      <c r="B4278" s="251">
        <v>4266.0</v>
      </c>
      <c r="C4278" s="251">
        <f t="shared" si="1"/>
        <v>2.619779823</v>
      </c>
      <c r="D4278" s="251">
        <f t="shared" si="2"/>
        <v>1.35203829</v>
      </c>
      <c r="E4278" s="193"/>
      <c r="F4278" s="193"/>
      <c r="G4278" s="193"/>
      <c r="H4278" s="193"/>
    </row>
    <row r="4279" ht="13.5" customHeight="1">
      <c r="A4279" s="193"/>
      <c r="B4279" s="251">
        <v>4267.0</v>
      </c>
      <c r="C4279" s="251">
        <f t="shared" si="1"/>
        <v>2.620496628</v>
      </c>
      <c r="D4279" s="251">
        <f t="shared" si="2"/>
        <v>1.352149872</v>
      </c>
      <c r="E4279" s="193"/>
      <c r="F4279" s="193"/>
      <c r="G4279" s="193"/>
      <c r="H4279" s="193"/>
    </row>
    <row r="4280" ht="13.5" customHeight="1">
      <c r="A4280" s="193"/>
      <c r="B4280" s="251">
        <v>4268.0</v>
      </c>
      <c r="C4280" s="251">
        <f t="shared" si="1"/>
        <v>2.621213493</v>
      </c>
      <c r="D4280" s="251">
        <f t="shared" si="2"/>
        <v>1.352261472</v>
      </c>
      <c r="E4280" s="193"/>
      <c r="F4280" s="193"/>
      <c r="G4280" s="193"/>
      <c r="H4280" s="193"/>
    </row>
    <row r="4281" ht="13.5" customHeight="1">
      <c r="A4281" s="193"/>
      <c r="B4281" s="251">
        <v>4269.0</v>
      </c>
      <c r="C4281" s="251">
        <f t="shared" si="1"/>
        <v>2.621930416</v>
      </c>
      <c r="D4281" s="251">
        <f t="shared" si="2"/>
        <v>1.352373091</v>
      </c>
      <c r="E4281" s="193"/>
      <c r="F4281" s="193"/>
      <c r="G4281" s="193"/>
      <c r="H4281" s="193"/>
    </row>
    <row r="4282" ht="13.5" customHeight="1">
      <c r="A4282" s="193"/>
      <c r="B4282" s="251">
        <v>4270.0</v>
      </c>
      <c r="C4282" s="251">
        <f t="shared" si="1"/>
        <v>2.622647399</v>
      </c>
      <c r="D4282" s="251">
        <f t="shared" si="2"/>
        <v>1.352484728</v>
      </c>
      <c r="E4282" s="193"/>
      <c r="F4282" s="193"/>
      <c r="G4282" s="193"/>
      <c r="H4282" s="193"/>
    </row>
    <row r="4283" ht="13.5" customHeight="1">
      <c r="A4283" s="193"/>
      <c r="B4283" s="251">
        <v>4271.0</v>
      </c>
      <c r="C4283" s="251">
        <f t="shared" si="1"/>
        <v>2.623364441</v>
      </c>
      <c r="D4283" s="251">
        <f t="shared" si="2"/>
        <v>1.352596384</v>
      </c>
      <c r="E4283" s="193"/>
      <c r="F4283" s="193"/>
      <c r="G4283" s="193"/>
      <c r="H4283" s="193"/>
    </row>
    <row r="4284" ht="13.5" customHeight="1">
      <c r="A4284" s="193"/>
      <c r="B4284" s="251">
        <v>4272.0</v>
      </c>
      <c r="C4284" s="251">
        <f t="shared" si="1"/>
        <v>2.624081543</v>
      </c>
      <c r="D4284" s="251">
        <f t="shared" si="2"/>
        <v>1.352708058</v>
      </c>
      <c r="E4284" s="193"/>
      <c r="F4284" s="193"/>
      <c r="G4284" s="193"/>
      <c r="H4284" s="193"/>
    </row>
    <row r="4285" ht="13.5" customHeight="1">
      <c r="A4285" s="193"/>
      <c r="B4285" s="251">
        <v>4273.0</v>
      </c>
      <c r="C4285" s="251">
        <f t="shared" si="1"/>
        <v>2.624798703</v>
      </c>
      <c r="D4285" s="251">
        <f t="shared" si="2"/>
        <v>1.352819751</v>
      </c>
      <c r="E4285" s="193"/>
      <c r="F4285" s="193"/>
      <c r="G4285" s="193"/>
      <c r="H4285" s="193"/>
    </row>
    <row r="4286" ht="13.5" customHeight="1">
      <c r="A4286" s="193"/>
      <c r="B4286" s="251">
        <v>4274.0</v>
      </c>
      <c r="C4286" s="251">
        <f t="shared" si="1"/>
        <v>2.625515923</v>
      </c>
      <c r="D4286" s="251">
        <f t="shared" si="2"/>
        <v>1.352931462</v>
      </c>
      <c r="E4286" s="193"/>
      <c r="F4286" s="193"/>
      <c r="G4286" s="193"/>
      <c r="H4286" s="193"/>
    </row>
    <row r="4287" ht="13.5" customHeight="1">
      <c r="A4287" s="193"/>
      <c r="B4287" s="251">
        <v>4275.0</v>
      </c>
      <c r="C4287" s="251">
        <f t="shared" si="1"/>
        <v>2.626233202</v>
      </c>
      <c r="D4287" s="251">
        <f t="shared" si="2"/>
        <v>1.353043191</v>
      </c>
      <c r="E4287" s="193"/>
      <c r="F4287" s="193"/>
      <c r="G4287" s="193"/>
      <c r="H4287" s="193"/>
    </row>
    <row r="4288" ht="13.5" customHeight="1">
      <c r="A4288" s="193"/>
      <c r="B4288" s="251">
        <v>4276.0</v>
      </c>
      <c r="C4288" s="251">
        <f t="shared" si="1"/>
        <v>2.62695054</v>
      </c>
      <c r="D4288" s="251">
        <f t="shared" si="2"/>
        <v>1.353154939</v>
      </c>
      <c r="E4288" s="193"/>
      <c r="F4288" s="193"/>
      <c r="G4288" s="193"/>
      <c r="H4288" s="193"/>
    </row>
    <row r="4289" ht="13.5" customHeight="1">
      <c r="A4289" s="193"/>
      <c r="B4289" s="251">
        <v>4277.0</v>
      </c>
      <c r="C4289" s="251">
        <f t="shared" si="1"/>
        <v>2.627667938</v>
      </c>
      <c r="D4289" s="251">
        <f t="shared" si="2"/>
        <v>1.353266705</v>
      </c>
      <c r="E4289" s="193"/>
      <c r="F4289" s="193"/>
      <c r="G4289" s="193"/>
      <c r="H4289" s="193"/>
    </row>
    <row r="4290" ht="13.5" customHeight="1">
      <c r="A4290" s="193"/>
      <c r="B4290" s="251">
        <v>4278.0</v>
      </c>
      <c r="C4290" s="251">
        <f t="shared" si="1"/>
        <v>2.628385394</v>
      </c>
      <c r="D4290" s="251">
        <f t="shared" si="2"/>
        <v>1.35337849</v>
      </c>
      <c r="E4290" s="193"/>
      <c r="F4290" s="193"/>
      <c r="G4290" s="193"/>
      <c r="H4290" s="193"/>
    </row>
    <row r="4291" ht="13.5" customHeight="1">
      <c r="A4291" s="193"/>
      <c r="B4291" s="251">
        <v>4279.0</v>
      </c>
      <c r="C4291" s="251">
        <f t="shared" si="1"/>
        <v>2.62910291</v>
      </c>
      <c r="D4291" s="251">
        <f t="shared" si="2"/>
        <v>1.353490293</v>
      </c>
      <c r="E4291" s="193"/>
      <c r="F4291" s="193"/>
      <c r="G4291" s="193"/>
      <c r="H4291" s="193"/>
    </row>
    <row r="4292" ht="13.5" customHeight="1">
      <c r="A4292" s="193"/>
      <c r="B4292" s="251">
        <v>4280.0</v>
      </c>
      <c r="C4292" s="251">
        <f t="shared" si="1"/>
        <v>2.629820486</v>
      </c>
      <c r="D4292" s="251">
        <f t="shared" si="2"/>
        <v>1.353602115</v>
      </c>
      <c r="E4292" s="193"/>
      <c r="F4292" s="193"/>
      <c r="G4292" s="193"/>
      <c r="H4292" s="193"/>
    </row>
    <row r="4293" ht="13.5" customHeight="1">
      <c r="A4293" s="193"/>
      <c r="B4293" s="251">
        <v>4281.0</v>
      </c>
      <c r="C4293" s="251">
        <f t="shared" si="1"/>
        <v>2.63053812</v>
      </c>
      <c r="D4293" s="251">
        <f t="shared" si="2"/>
        <v>1.353713955</v>
      </c>
      <c r="E4293" s="193"/>
      <c r="F4293" s="193"/>
      <c r="G4293" s="193"/>
      <c r="H4293" s="193"/>
    </row>
    <row r="4294" ht="13.5" customHeight="1">
      <c r="A4294" s="193"/>
      <c r="B4294" s="251">
        <v>4282.0</v>
      </c>
      <c r="C4294" s="251">
        <f t="shared" si="1"/>
        <v>2.631255814</v>
      </c>
      <c r="D4294" s="251">
        <f t="shared" si="2"/>
        <v>1.353825814</v>
      </c>
      <c r="E4294" s="193"/>
      <c r="F4294" s="193"/>
      <c r="G4294" s="193"/>
      <c r="H4294" s="193"/>
    </row>
    <row r="4295" ht="13.5" customHeight="1">
      <c r="A4295" s="193"/>
      <c r="B4295" s="251">
        <v>4283.0</v>
      </c>
      <c r="C4295" s="251">
        <f t="shared" si="1"/>
        <v>2.631973567</v>
      </c>
      <c r="D4295" s="251">
        <f t="shared" si="2"/>
        <v>1.353937691</v>
      </c>
      <c r="E4295" s="193"/>
      <c r="F4295" s="193"/>
      <c r="G4295" s="193"/>
      <c r="H4295" s="193"/>
    </row>
    <row r="4296" ht="13.5" customHeight="1">
      <c r="A4296" s="193"/>
      <c r="B4296" s="251">
        <v>4284.0</v>
      </c>
      <c r="C4296" s="251">
        <f t="shared" si="1"/>
        <v>2.63269138</v>
      </c>
      <c r="D4296" s="251">
        <f t="shared" si="2"/>
        <v>1.354049587</v>
      </c>
      <c r="E4296" s="193"/>
      <c r="F4296" s="193"/>
      <c r="G4296" s="193"/>
      <c r="H4296" s="193"/>
    </row>
    <row r="4297" ht="13.5" customHeight="1">
      <c r="A4297" s="193"/>
      <c r="B4297" s="251">
        <v>4285.0</v>
      </c>
      <c r="C4297" s="251">
        <f t="shared" si="1"/>
        <v>2.633409251</v>
      </c>
      <c r="D4297" s="251">
        <f t="shared" si="2"/>
        <v>1.354161501</v>
      </c>
      <c r="E4297" s="193"/>
      <c r="F4297" s="193"/>
      <c r="G4297" s="193"/>
      <c r="H4297" s="193"/>
    </row>
    <row r="4298" ht="13.5" customHeight="1">
      <c r="A4298" s="193"/>
      <c r="B4298" s="251">
        <v>4286.0</v>
      </c>
      <c r="C4298" s="251">
        <f t="shared" si="1"/>
        <v>2.634127182</v>
      </c>
      <c r="D4298" s="251">
        <f t="shared" si="2"/>
        <v>1.354273434</v>
      </c>
      <c r="E4298" s="193"/>
      <c r="F4298" s="193"/>
      <c r="G4298" s="193"/>
      <c r="H4298" s="193"/>
    </row>
    <row r="4299" ht="13.5" customHeight="1">
      <c r="A4299" s="193"/>
      <c r="B4299" s="251">
        <v>4287.0</v>
      </c>
      <c r="C4299" s="251">
        <f t="shared" si="1"/>
        <v>2.634845173</v>
      </c>
      <c r="D4299" s="251">
        <f t="shared" si="2"/>
        <v>1.354385385</v>
      </c>
      <c r="E4299" s="193"/>
      <c r="F4299" s="193"/>
      <c r="G4299" s="193"/>
      <c r="H4299" s="193"/>
    </row>
    <row r="4300" ht="13.5" customHeight="1">
      <c r="A4300" s="193"/>
      <c r="B4300" s="251">
        <v>4288.0</v>
      </c>
      <c r="C4300" s="251">
        <f t="shared" si="1"/>
        <v>2.635563223</v>
      </c>
      <c r="D4300" s="251">
        <f t="shared" si="2"/>
        <v>1.354497354</v>
      </c>
      <c r="E4300" s="193"/>
      <c r="F4300" s="193"/>
      <c r="G4300" s="193"/>
      <c r="H4300" s="193"/>
    </row>
    <row r="4301" ht="13.5" customHeight="1">
      <c r="A4301" s="193"/>
      <c r="B4301" s="251">
        <v>4289.0</v>
      </c>
      <c r="C4301" s="251">
        <f t="shared" si="1"/>
        <v>2.636281332</v>
      </c>
      <c r="D4301" s="251">
        <f t="shared" si="2"/>
        <v>1.354609343</v>
      </c>
      <c r="E4301" s="193"/>
      <c r="F4301" s="193"/>
      <c r="G4301" s="193"/>
      <c r="H4301" s="193"/>
    </row>
    <row r="4302" ht="13.5" customHeight="1">
      <c r="A4302" s="193"/>
      <c r="B4302" s="251">
        <v>4290.0</v>
      </c>
      <c r="C4302" s="251">
        <f t="shared" si="1"/>
        <v>2.636999501</v>
      </c>
      <c r="D4302" s="251">
        <f t="shared" si="2"/>
        <v>1.354721349</v>
      </c>
      <c r="E4302" s="193"/>
      <c r="F4302" s="193"/>
      <c r="G4302" s="193"/>
      <c r="H4302" s="193"/>
    </row>
    <row r="4303" ht="13.5" customHeight="1">
      <c r="A4303" s="193"/>
      <c r="B4303" s="251">
        <v>4291.0</v>
      </c>
      <c r="C4303" s="251">
        <f t="shared" si="1"/>
        <v>2.637717728</v>
      </c>
      <c r="D4303" s="251">
        <f t="shared" si="2"/>
        <v>1.354833375</v>
      </c>
      <c r="E4303" s="193"/>
      <c r="F4303" s="193"/>
      <c r="G4303" s="193"/>
      <c r="H4303" s="193"/>
    </row>
    <row r="4304" ht="13.5" customHeight="1">
      <c r="A4304" s="193"/>
      <c r="B4304" s="251">
        <v>4292.0</v>
      </c>
      <c r="C4304" s="251">
        <f t="shared" si="1"/>
        <v>2.638436016</v>
      </c>
      <c r="D4304" s="251">
        <f t="shared" si="2"/>
        <v>1.354945418</v>
      </c>
      <c r="E4304" s="193"/>
      <c r="F4304" s="193"/>
      <c r="G4304" s="193"/>
      <c r="H4304" s="193"/>
    </row>
    <row r="4305" ht="13.5" customHeight="1">
      <c r="A4305" s="193"/>
      <c r="B4305" s="251">
        <v>4293.0</v>
      </c>
      <c r="C4305" s="251">
        <f t="shared" si="1"/>
        <v>2.639154363</v>
      </c>
      <c r="D4305" s="251">
        <f t="shared" si="2"/>
        <v>1.355057481</v>
      </c>
      <c r="E4305" s="193"/>
      <c r="F4305" s="193"/>
      <c r="G4305" s="193"/>
      <c r="H4305" s="193"/>
    </row>
    <row r="4306" ht="13.5" customHeight="1">
      <c r="A4306" s="193"/>
      <c r="B4306" s="251">
        <v>4294.0</v>
      </c>
      <c r="C4306" s="251">
        <f t="shared" si="1"/>
        <v>2.639872769</v>
      </c>
      <c r="D4306" s="251">
        <f t="shared" si="2"/>
        <v>1.355169562</v>
      </c>
      <c r="E4306" s="193"/>
      <c r="F4306" s="193"/>
      <c r="G4306" s="193"/>
      <c r="H4306" s="193"/>
    </row>
    <row r="4307" ht="13.5" customHeight="1">
      <c r="A4307" s="193"/>
      <c r="B4307" s="251">
        <v>4295.0</v>
      </c>
      <c r="C4307" s="251">
        <f t="shared" si="1"/>
        <v>2.640591234</v>
      </c>
      <c r="D4307" s="251">
        <f t="shared" si="2"/>
        <v>1.355281661</v>
      </c>
      <c r="E4307" s="193"/>
      <c r="F4307" s="193"/>
      <c r="G4307" s="193"/>
      <c r="H4307" s="193"/>
    </row>
    <row r="4308" ht="13.5" customHeight="1">
      <c r="A4308" s="193"/>
      <c r="B4308" s="251">
        <v>4296.0</v>
      </c>
      <c r="C4308" s="251">
        <f t="shared" si="1"/>
        <v>2.641309759</v>
      </c>
      <c r="D4308" s="251">
        <f t="shared" si="2"/>
        <v>1.355393779</v>
      </c>
      <c r="E4308" s="193"/>
      <c r="F4308" s="193"/>
      <c r="G4308" s="193"/>
      <c r="H4308" s="193"/>
    </row>
    <row r="4309" ht="13.5" customHeight="1">
      <c r="A4309" s="193"/>
      <c r="B4309" s="251">
        <v>4297.0</v>
      </c>
      <c r="C4309" s="251">
        <f t="shared" si="1"/>
        <v>2.642028344</v>
      </c>
      <c r="D4309" s="251">
        <f t="shared" si="2"/>
        <v>1.355505915</v>
      </c>
      <c r="E4309" s="193"/>
      <c r="F4309" s="193"/>
      <c r="G4309" s="193"/>
      <c r="H4309" s="193"/>
    </row>
    <row r="4310" ht="13.5" customHeight="1">
      <c r="A4310" s="193"/>
      <c r="B4310" s="251">
        <v>4298.0</v>
      </c>
      <c r="C4310" s="251">
        <f t="shared" si="1"/>
        <v>2.642746988</v>
      </c>
      <c r="D4310" s="251">
        <f t="shared" si="2"/>
        <v>1.35561807</v>
      </c>
      <c r="E4310" s="193"/>
      <c r="F4310" s="193"/>
      <c r="G4310" s="193"/>
      <c r="H4310" s="193"/>
    </row>
    <row r="4311" ht="13.5" customHeight="1">
      <c r="A4311" s="193"/>
      <c r="B4311" s="251">
        <v>4299.0</v>
      </c>
      <c r="C4311" s="251">
        <f t="shared" si="1"/>
        <v>2.643465691</v>
      </c>
      <c r="D4311" s="251">
        <f t="shared" si="2"/>
        <v>1.355730244</v>
      </c>
      <c r="E4311" s="193"/>
      <c r="F4311" s="193"/>
      <c r="G4311" s="193"/>
      <c r="H4311" s="193"/>
    </row>
    <row r="4312" ht="13.5" customHeight="1">
      <c r="A4312" s="193"/>
      <c r="B4312" s="251">
        <v>4300.0</v>
      </c>
      <c r="C4312" s="251">
        <f t="shared" si="1"/>
        <v>2.644184454</v>
      </c>
      <c r="D4312" s="251">
        <f t="shared" si="2"/>
        <v>1.355842436</v>
      </c>
      <c r="E4312" s="193"/>
      <c r="F4312" s="193"/>
      <c r="G4312" s="193"/>
      <c r="H4312" s="193"/>
    </row>
    <row r="4313" ht="13.5" customHeight="1">
      <c r="A4313" s="193"/>
      <c r="B4313" s="251">
        <v>4301.0</v>
      </c>
      <c r="C4313" s="251">
        <f t="shared" si="1"/>
        <v>2.644903276</v>
      </c>
      <c r="D4313" s="251">
        <f t="shared" si="2"/>
        <v>1.355954647</v>
      </c>
      <c r="E4313" s="193"/>
      <c r="F4313" s="193"/>
      <c r="G4313" s="193"/>
      <c r="H4313" s="193"/>
    </row>
    <row r="4314" ht="13.5" customHeight="1">
      <c r="A4314" s="193"/>
      <c r="B4314" s="251">
        <v>4302.0</v>
      </c>
      <c r="C4314" s="251">
        <f t="shared" si="1"/>
        <v>2.645622158</v>
      </c>
      <c r="D4314" s="251">
        <f t="shared" si="2"/>
        <v>1.356066876</v>
      </c>
      <c r="E4314" s="193"/>
      <c r="F4314" s="193"/>
      <c r="G4314" s="193"/>
      <c r="H4314" s="193"/>
    </row>
    <row r="4315" ht="13.5" customHeight="1">
      <c r="A4315" s="193"/>
      <c r="B4315" s="251">
        <v>4303.0</v>
      </c>
      <c r="C4315" s="251">
        <f t="shared" si="1"/>
        <v>2.646341099</v>
      </c>
      <c r="D4315" s="251">
        <f t="shared" si="2"/>
        <v>1.356179124</v>
      </c>
      <c r="E4315" s="193"/>
      <c r="F4315" s="193"/>
      <c r="G4315" s="193"/>
      <c r="H4315" s="193"/>
    </row>
    <row r="4316" ht="13.5" customHeight="1">
      <c r="A4316" s="193"/>
      <c r="B4316" s="251">
        <v>4304.0</v>
      </c>
      <c r="C4316" s="251">
        <f t="shared" si="1"/>
        <v>2.6470601</v>
      </c>
      <c r="D4316" s="251">
        <f t="shared" si="2"/>
        <v>1.356291391</v>
      </c>
      <c r="E4316" s="193"/>
      <c r="F4316" s="193"/>
      <c r="G4316" s="193"/>
      <c r="H4316" s="193"/>
    </row>
    <row r="4317" ht="13.5" customHeight="1">
      <c r="A4317" s="193"/>
      <c r="B4317" s="251">
        <v>4305.0</v>
      </c>
      <c r="C4317" s="251">
        <f t="shared" si="1"/>
        <v>2.647779161</v>
      </c>
      <c r="D4317" s="251">
        <f t="shared" si="2"/>
        <v>1.356403676</v>
      </c>
      <c r="E4317" s="193"/>
      <c r="F4317" s="193"/>
      <c r="G4317" s="193"/>
      <c r="H4317" s="193"/>
    </row>
    <row r="4318" ht="13.5" customHeight="1">
      <c r="A4318" s="193"/>
      <c r="B4318" s="251">
        <v>4306.0</v>
      </c>
      <c r="C4318" s="251">
        <f t="shared" si="1"/>
        <v>2.64849828</v>
      </c>
      <c r="D4318" s="251">
        <f t="shared" si="2"/>
        <v>1.356515979</v>
      </c>
      <c r="E4318" s="193"/>
      <c r="F4318" s="193"/>
      <c r="G4318" s="193"/>
      <c r="H4318" s="193"/>
    </row>
    <row r="4319" ht="13.5" customHeight="1">
      <c r="A4319" s="193"/>
      <c r="B4319" s="251">
        <v>4307.0</v>
      </c>
      <c r="C4319" s="251">
        <f t="shared" si="1"/>
        <v>2.64921746</v>
      </c>
      <c r="D4319" s="251">
        <f t="shared" si="2"/>
        <v>1.356628302</v>
      </c>
      <c r="E4319" s="193"/>
      <c r="F4319" s="193"/>
      <c r="G4319" s="193"/>
      <c r="H4319" s="193"/>
    </row>
    <row r="4320" ht="13.5" customHeight="1">
      <c r="A4320" s="193"/>
      <c r="B4320" s="251">
        <v>4308.0</v>
      </c>
      <c r="C4320" s="251">
        <f t="shared" si="1"/>
        <v>2.649936699</v>
      </c>
      <c r="D4320" s="251">
        <f t="shared" si="2"/>
        <v>1.356740643</v>
      </c>
      <c r="E4320" s="193"/>
      <c r="F4320" s="193"/>
      <c r="G4320" s="193"/>
      <c r="H4320" s="193"/>
    </row>
    <row r="4321" ht="13.5" customHeight="1">
      <c r="A4321" s="193"/>
      <c r="B4321" s="251">
        <v>4309.0</v>
      </c>
      <c r="C4321" s="251">
        <f t="shared" si="1"/>
        <v>2.650655997</v>
      </c>
      <c r="D4321" s="251">
        <f t="shared" si="2"/>
        <v>1.356853002</v>
      </c>
      <c r="E4321" s="193"/>
      <c r="F4321" s="193"/>
      <c r="G4321" s="193"/>
      <c r="H4321" s="193"/>
    </row>
    <row r="4322" ht="13.5" customHeight="1">
      <c r="A4322" s="193"/>
      <c r="B4322" s="251">
        <v>4310.0</v>
      </c>
      <c r="C4322" s="251">
        <f t="shared" si="1"/>
        <v>2.651375356</v>
      </c>
      <c r="D4322" s="251">
        <f t="shared" si="2"/>
        <v>1.35696538</v>
      </c>
      <c r="E4322" s="193"/>
      <c r="F4322" s="193"/>
      <c r="G4322" s="193"/>
      <c r="H4322" s="193"/>
    </row>
    <row r="4323" ht="13.5" customHeight="1">
      <c r="A4323" s="193"/>
      <c r="B4323" s="251">
        <v>4311.0</v>
      </c>
      <c r="C4323" s="251">
        <f t="shared" si="1"/>
        <v>2.652094773</v>
      </c>
      <c r="D4323" s="251">
        <f t="shared" si="2"/>
        <v>1.357077777</v>
      </c>
      <c r="E4323" s="193"/>
      <c r="F4323" s="193"/>
      <c r="G4323" s="193"/>
      <c r="H4323" s="193"/>
    </row>
    <row r="4324" ht="13.5" customHeight="1">
      <c r="A4324" s="193"/>
      <c r="B4324" s="251">
        <v>4312.0</v>
      </c>
      <c r="C4324" s="251">
        <f t="shared" si="1"/>
        <v>2.652814251</v>
      </c>
      <c r="D4324" s="251">
        <f t="shared" si="2"/>
        <v>1.357190192</v>
      </c>
      <c r="E4324" s="193"/>
      <c r="F4324" s="193"/>
      <c r="G4324" s="193"/>
      <c r="H4324" s="193"/>
    </row>
    <row r="4325" ht="13.5" customHeight="1">
      <c r="A4325" s="193"/>
      <c r="B4325" s="251">
        <v>4313.0</v>
      </c>
      <c r="C4325" s="251">
        <f t="shared" si="1"/>
        <v>2.653533787</v>
      </c>
      <c r="D4325" s="251">
        <f t="shared" si="2"/>
        <v>1.357302626</v>
      </c>
      <c r="E4325" s="193"/>
      <c r="F4325" s="193"/>
      <c r="G4325" s="193"/>
      <c r="H4325" s="193"/>
    </row>
    <row r="4326" ht="13.5" customHeight="1">
      <c r="A4326" s="193"/>
      <c r="B4326" s="251">
        <v>4314.0</v>
      </c>
      <c r="C4326" s="251">
        <f t="shared" si="1"/>
        <v>2.654253384</v>
      </c>
      <c r="D4326" s="251">
        <f t="shared" si="2"/>
        <v>1.357415079</v>
      </c>
      <c r="E4326" s="193"/>
      <c r="F4326" s="193"/>
      <c r="G4326" s="193"/>
      <c r="H4326" s="193"/>
    </row>
    <row r="4327" ht="13.5" customHeight="1">
      <c r="A4327" s="193"/>
      <c r="B4327" s="251">
        <v>4315.0</v>
      </c>
      <c r="C4327" s="251">
        <f t="shared" si="1"/>
        <v>2.65497304</v>
      </c>
      <c r="D4327" s="251">
        <f t="shared" si="2"/>
        <v>1.35752755</v>
      </c>
      <c r="E4327" s="193"/>
      <c r="F4327" s="193"/>
      <c r="G4327" s="193"/>
      <c r="H4327" s="193"/>
    </row>
    <row r="4328" ht="13.5" customHeight="1">
      <c r="A4328" s="193"/>
      <c r="B4328" s="251">
        <v>4316.0</v>
      </c>
      <c r="C4328" s="251">
        <f t="shared" si="1"/>
        <v>2.655692756</v>
      </c>
      <c r="D4328" s="251">
        <f t="shared" si="2"/>
        <v>1.35764004</v>
      </c>
      <c r="E4328" s="193"/>
      <c r="F4328" s="193"/>
      <c r="G4328" s="193"/>
      <c r="H4328" s="193"/>
    </row>
    <row r="4329" ht="13.5" customHeight="1">
      <c r="A4329" s="193"/>
      <c r="B4329" s="251">
        <v>4317.0</v>
      </c>
      <c r="C4329" s="251">
        <f t="shared" si="1"/>
        <v>2.656412531</v>
      </c>
      <c r="D4329" s="251">
        <f t="shared" si="2"/>
        <v>1.357752548</v>
      </c>
      <c r="E4329" s="193"/>
      <c r="F4329" s="193"/>
      <c r="G4329" s="193"/>
      <c r="H4329" s="193"/>
    </row>
    <row r="4330" ht="13.5" customHeight="1">
      <c r="A4330" s="193"/>
      <c r="B4330" s="251">
        <v>4318.0</v>
      </c>
      <c r="C4330" s="251">
        <f t="shared" si="1"/>
        <v>2.657132366</v>
      </c>
      <c r="D4330" s="251">
        <f t="shared" si="2"/>
        <v>1.357865075</v>
      </c>
      <c r="E4330" s="193"/>
      <c r="F4330" s="193"/>
      <c r="G4330" s="193"/>
      <c r="H4330" s="193"/>
    </row>
    <row r="4331" ht="13.5" customHeight="1">
      <c r="A4331" s="193"/>
      <c r="B4331" s="251">
        <v>4319.0</v>
      </c>
      <c r="C4331" s="251">
        <f t="shared" si="1"/>
        <v>2.657852261</v>
      </c>
      <c r="D4331" s="251">
        <f t="shared" si="2"/>
        <v>1.357977621</v>
      </c>
      <c r="E4331" s="193"/>
      <c r="F4331" s="193"/>
      <c r="G4331" s="193"/>
      <c r="H4331" s="193"/>
    </row>
    <row r="4332" ht="13.5" customHeight="1">
      <c r="A4332" s="193"/>
      <c r="B4332" s="251">
        <v>4320.0</v>
      </c>
      <c r="C4332" s="251">
        <f t="shared" si="1"/>
        <v>2.658572215</v>
      </c>
      <c r="D4332" s="251">
        <f t="shared" si="2"/>
        <v>1.358090186</v>
      </c>
      <c r="E4332" s="193"/>
      <c r="F4332" s="193"/>
      <c r="G4332" s="193"/>
      <c r="H4332" s="193"/>
    </row>
    <row r="4333" ht="13.5" customHeight="1">
      <c r="A4333" s="193"/>
      <c r="B4333" s="251">
        <v>4321.0</v>
      </c>
      <c r="C4333" s="251">
        <f t="shared" si="1"/>
        <v>2.659292229</v>
      </c>
      <c r="D4333" s="251">
        <f t="shared" si="2"/>
        <v>1.358202769</v>
      </c>
      <c r="E4333" s="193"/>
      <c r="F4333" s="193"/>
      <c r="G4333" s="193"/>
      <c r="H4333" s="193"/>
    </row>
    <row r="4334" ht="13.5" customHeight="1">
      <c r="A4334" s="193"/>
      <c r="B4334" s="251">
        <v>4322.0</v>
      </c>
      <c r="C4334" s="251">
        <f t="shared" si="1"/>
        <v>2.660012303</v>
      </c>
      <c r="D4334" s="251">
        <f t="shared" si="2"/>
        <v>1.358315371</v>
      </c>
      <c r="E4334" s="193"/>
      <c r="F4334" s="193"/>
      <c r="G4334" s="193"/>
      <c r="H4334" s="193"/>
    </row>
    <row r="4335" ht="13.5" customHeight="1">
      <c r="A4335" s="193"/>
      <c r="B4335" s="251">
        <v>4323.0</v>
      </c>
      <c r="C4335" s="251">
        <f t="shared" si="1"/>
        <v>2.660732437</v>
      </c>
      <c r="D4335" s="251">
        <f t="shared" si="2"/>
        <v>1.358427991</v>
      </c>
      <c r="E4335" s="193"/>
      <c r="F4335" s="193"/>
      <c r="G4335" s="193"/>
      <c r="H4335" s="193"/>
    </row>
    <row r="4336" ht="13.5" customHeight="1">
      <c r="A4336" s="193"/>
      <c r="B4336" s="251">
        <v>4324.0</v>
      </c>
      <c r="C4336" s="251">
        <f t="shared" si="1"/>
        <v>2.66145263</v>
      </c>
      <c r="D4336" s="251">
        <f t="shared" si="2"/>
        <v>1.35854063</v>
      </c>
      <c r="E4336" s="193"/>
      <c r="F4336" s="193"/>
      <c r="G4336" s="193"/>
      <c r="H4336" s="193"/>
    </row>
    <row r="4337" ht="13.5" customHeight="1">
      <c r="A4337" s="193"/>
      <c r="B4337" s="251">
        <v>4325.0</v>
      </c>
      <c r="C4337" s="251">
        <f t="shared" si="1"/>
        <v>2.662172883</v>
      </c>
      <c r="D4337" s="251">
        <f t="shared" si="2"/>
        <v>1.358653288</v>
      </c>
      <c r="E4337" s="193"/>
      <c r="F4337" s="193"/>
      <c r="G4337" s="193"/>
      <c r="H4337" s="193"/>
    </row>
    <row r="4338" ht="13.5" customHeight="1">
      <c r="A4338" s="193"/>
      <c r="B4338" s="251">
        <v>4326.0</v>
      </c>
      <c r="C4338" s="251">
        <f t="shared" si="1"/>
        <v>2.662893195</v>
      </c>
      <c r="D4338" s="251">
        <f t="shared" si="2"/>
        <v>1.358765965</v>
      </c>
      <c r="E4338" s="193"/>
      <c r="F4338" s="193"/>
      <c r="G4338" s="193"/>
      <c r="H4338" s="193"/>
    </row>
    <row r="4339" ht="13.5" customHeight="1">
      <c r="A4339" s="193"/>
      <c r="B4339" s="251">
        <v>4327.0</v>
      </c>
      <c r="C4339" s="251">
        <f t="shared" si="1"/>
        <v>2.663613568</v>
      </c>
      <c r="D4339" s="251">
        <f t="shared" si="2"/>
        <v>1.35887866</v>
      </c>
      <c r="E4339" s="193"/>
      <c r="F4339" s="193"/>
      <c r="G4339" s="193"/>
      <c r="H4339" s="193"/>
    </row>
    <row r="4340" ht="13.5" customHeight="1">
      <c r="A4340" s="193"/>
      <c r="B4340" s="251">
        <v>4328.0</v>
      </c>
      <c r="C4340" s="251">
        <f t="shared" si="1"/>
        <v>2.664334</v>
      </c>
      <c r="D4340" s="251">
        <f t="shared" si="2"/>
        <v>1.358991374</v>
      </c>
      <c r="E4340" s="193"/>
      <c r="F4340" s="193"/>
      <c r="G4340" s="193"/>
      <c r="H4340" s="193"/>
    </row>
    <row r="4341" ht="13.5" customHeight="1">
      <c r="A4341" s="193"/>
      <c r="B4341" s="251">
        <v>4329.0</v>
      </c>
      <c r="C4341" s="251">
        <f t="shared" si="1"/>
        <v>2.665054492</v>
      </c>
      <c r="D4341" s="251">
        <f t="shared" si="2"/>
        <v>1.359104106</v>
      </c>
      <c r="E4341" s="193"/>
      <c r="F4341" s="193"/>
      <c r="G4341" s="193"/>
      <c r="H4341" s="193"/>
    </row>
    <row r="4342" ht="13.5" customHeight="1">
      <c r="A4342" s="193"/>
      <c r="B4342" s="251">
        <v>4330.0</v>
      </c>
      <c r="C4342" s="251">
        <f t="shared" si="1"/>
        <v>2.665775043</v>
      </c>
      <c r="D4342" s="251">
        <f t="shared" si="2"/>
        <v>1.359216857</v>
      </c>
      <c r="E4342" s="193"/>
      <c r="F4342" s="193"/>
      <c r="G4342" s="193"/>
      <c r="H4342" s="193"/>
    </row>
    <row r="4343" ht="13.5" customHeight="1">
      <c r="A4343" s="193"/>
      <c r="B4343" s="251">
        <v>4331.0</v>
      </c>
      <c r="C4343" s="251">
        <f t="shared" si="1"/>
        <v>2.666495655</v>
      </c>
      <c r="D4343" s="251">
        <f t="shared" si="2"/>
        <v>1.359329627</v>
      </c>
      <c r="E4343" s="193"/>
      <c r="F4343" s="193"/>
      <c r="G4343" s="193"/>
      <c r="H4343" s="193"/>
    </row>
    <row r="4344" ht="13.5" customHeight="1">
      <c r="A4344" s="193"/>
      <c r="B4344" s="251">
        <v>4332.0</v>
      </c>
      <c r="C4344" s="251">
        <f t="shared" si="1"/>
        <v>2.667216326</v>
      </c>
      <c r="D4344" s="251">
        <f t="shared" si="2"/>
        <v>1.359442416</v>
      </c>
      <c r="E4344" s="193"/>
      <c r="F4344" s="193"/>
      <c r="G4344" s="193"/>
      <c r="H4344" s="193"/>
    </row>
    <row r="4345" ht="13.5" customHeight="1">
      <c r="A4345" s="193"/>
      <c r="B4345" s="251">
        <v>4333.0</v>
      </c>
      <c r="C4345" s="251">
        <f t="shared" si="1"/>
        <v>2.667937057</v>
      </c>
      <c r="D4345" s="251">
        <f t="shared" si="2"/>
        <v>1.359555224</v>
      </c>
      <c r="E4345" s="193"/>
      <c r="F4345" s="193"/>
      <c r="G4345" s="193"/>
      <c r="H4345" s="193"/>
    </row>
    <row r="4346" ht="13.5" customHeight="1">
      <c r="A4346" s="193"/>
      <c r="B4346" s="251">
        <v>4334.0</v>
      </c>
      <c r="C4346" s="251">
        <f t="shared" si="1"/>
        <v>2.668657848</v>
      </c>
      <c r="D4346" s="251">
        <f t="shared" si="2"/>
        <v>1.35966805</v>
      </c>
      <c r="E4346" s="193"/>
      <c r="F4346" s="193"/>
      <c r="G4346" s="193"/>
      <c r="H4346" s="193"/>
    </row>
    <row r="4347" ht="13.5" customHeight="1">
      <c r="A4347" s="193"/>
      <c r="B4347" s="251">
        <v>4335.0</v>
      </c>
      <c r="C4347" s="251">
        <f t="shared" si="1"/>
        <v>2.669378698</v>
      </c>
      <c r="D4347" s="251">
        <f t="shared" si="2"/>
        <v>1.359780895</v>
      </c>
      <c r="E4347" s="193"/>
      <c r="F4347" s="193"/>
      <c r="G4347" s="193"/>
      <c r="H4347" s="193"/>
    </row>
    <row r="4348" ht="13.5" customHeight="1">
      <c r="A4348" s="193"/>
      <c r="B4348" s="251">
        <v>4336.0</v>
      </c>
      <c r="C4348" s="251">
        <f t="shared" si="1"/>
        <v>2.670099609</v>
      </c>
      <c r="D4348" s="251">
        <f t="shared" si="2"/>
        <v>1.359893758</v>
      </c>
      <c r="E4348" s="193"/>
      <c r="F4348" s="193"/>
      <c r="G4348" s="193"/>
      <c r="H4348" s="193"/>
    </row>
    <row r="4349" ht="13.5" customHeight="1">
      <c r="A4349" s="193"/>
      <c r="B4349" s="251">
        <v>4337.0</v>
      </c>
      <c r="C4349" s="251">
        <f t="shared" si="1"/>
        <v>2.670820579</v>
      </c>
      <c r="D4349" s="251">
        <f t="shared" si="2"/>
        <v>1.360006641</v>
      </c>
      <c r="E4349" s="193"/>
      <c r="F4349" s="193"/>
      <c r="G4349" s="193"/>
      <c r="H4349" s="193"/>
    </row>
    <row r="4350" ht="13.5" customHeight="1">
      <c r="A4350" s="193"/>
      <c r="B4350" s="251">
        <v>4338.0</v>
      </c>
      <c r="C4350" s="251">
        <f t="shared" si="1"/>
        <v>2.671541609</v>
      </c>
      <c r="D4350" s="251">
        <f t="shared" si="2"/>
        <v>1.360119542</v>
      </c>
      <c r="E4350" s="193"/>
      <c r="F4350" s="193"/>
      <c r="G4350" s="193"/>
      <c r="H4350" s="193"/>
    </row>
    <row r="4351" ht="13.5" customHeight="1">
      <c r="A4351" s="193"/>
      <c r="B4351" s="251">
        <v>4339.0</v>
      </c>
      <c r="C4351" s="251">
        <f t="shared" si="1"/>
        <v>2.672262699</v>
      </c>
      <c r="D4351" s="251">
        <f t="shared" si="2"/>
        <v>1.360232462</v>
      </c>
      <c r="E4351" s="193"/>
      <c r="F4351" s="193"/>
      <c r="G4351" s="193"/>
      <c r="H4351" s="193"/>
    </row>
    <row r="4352" ht="13.5" customHeight="1">
      <c r="A4352" s="193"/>
      <c r="B4352" s="251">
        <v>4340.0</v>
      </c>
      <c r="C4352" s="251">
        <f t="shared" si="1"/>
        <v>2.672983849</v>
      </c>
      <c r="D4352" s="251">
        <f t="shared" si="2"/>
        <v>1.3603454</v>
      </c>
      <c r="E4352" s="193"/>
      <c r="F4352" s="193"/>
      <c r="G4352" s="193"/>
      <c r="H4352" s="193"/>
    </row>
    <row r="4353" ht="13.5" customHeight="1">
      <c r="A4353" s="193"/>
      <c r="B4353" s="251">
        <v>4341.0</v>
      </c>
      <c r="C4353" s="251">
        <f t="shared" si="1"/>
        <v>2.673705059</v>
      </c>
      <c r="D4353" s="251">
        <f t="shared" si="2"/>
        <v>1.360458358</v>
      </c>
      <c r="E4353" s="193"/>
      <c r="F4353" s="193"/>
      <c r="G4353" s="193"/>
      <c r="H4353" s="193"/>
    </row>
    <row r="4354" ht="13.5" customHeight="1">
      <c r="A4354" s="193"/>
      <c r="B4354" s="251">
        <v>4342.0</v>
      </c>
      <c r="C4354" s="251">
        <f t="shared" si="1"/>
        <v>2.674426328</v>
      </c>
      <c r="D4354" s="251">
        <f t="shared" si="2"/>
        <v>1.360571334</v>
      </c>
      <c r="E4354" s="193"/>
      <c r="F4354" s="193"/>
      <c r="G4354" s="193"/>
      <c r="H4354" s="193"/>
    </row>
    <row r="4355" ht="13.5" customHeight="1">
      <c r="A4355" s="193"/>
      <c r="B4355" s="251">
        <v>4343.0</v>
      </c>
      <c r="C4355" s="251">
        <f t="shared" si="1"/>
        <v>2.675147658</v>
      </c>
      <c r="D4355" s="251">
        <f t="shared" si="2"/>
        <v>1.360684329</v>
      </c>
      <c r="E4355" s="193"/>
      <c r="F4355" s="193"/>
      <c r="G4355" s="193"/>
      <c r="H4355" s="193"/>
    </row>
    <row r="4356" ht="13.5" customHeight="1">
      <c r="A4356" s="193"/>
      <c r="B4356" s="251">
        <v>4344.0</v>
      </c>
      <c r="C4356" s="251">
        <f t="shared" si="1"/>
        <v>2.675869047</v>
      </c>
      <c r="D4356" s="251">
        <f t="shared" si="2"/>
        <v>1.360797342</v>
      </c>
      <c r="E4356" s="193"/>
      <c r="F4356" s="193"/>
      <c r="G4356" s="193"/>
      <c r="H4356" s="193"/>
    </row>
    <row r="4357" ht="13.5" customHeight="1">
      <c r="A4357" s="193"/>
      <c r="B4357" s="251">
        <v>4345.0</v>
      </c>
      <c r="C4357" s="251">
        <f t="shared" si="1"/>
        <v>2.676590497</v>
      </c>
      <c r="D4357" s="251">
        <f t="shared" si="2"/>
        <v>1.360910375</v>
      </c>
      <c r="E4357" s="193"/>
      <c r="F4357" s="193"/>
      <c r="G4357" s="193"/>
      <c r="H4357" s="193"/>
    </row>
    <row r="4358" ht="13.5" customHeight="1">
      <c r="A4358" s="193"/>
      <c r="B4358" s="251">
        <v>4346.0</v>
      </c>
      <c r="C4358" s="251">
        <f t="shared" si="1"/>
        <v>2.677312006</v>
      </c>
      <c r="D4358" s="251">
        <f t="shared" si="2"/>
        <v>1.361023426</v>
      </c>
      <c r="E4358" s="193"/>
      <c r="F4358" s="193"/>
      <c r="G4358" s="193"/>
      <c r="H4358" s="193"/>
    </row>
    <row r="4359" ht="13.5" customHeight="1">
      <c r="A4359" s="193"/>
      <c r="B4359" s="251">
        <v>4347.0</v>
      </c>
      <c r="C4359" s="251">
        <f t="shared" si="1"/>
        <v>2.678033575</v>
      </c>
      <c r="D4359" s="251">
        <f t="shared" si="2"/>
        <v>1.361136496</v>
      </c>
      <c r="E4359" s="193"/>
      <c r="F4359" s="193"/>
      <c r="G4359" s="193"/>
      <c r="H4359" s="193"/>
    </row>
    <row r="4360" ht="13.5" customHeight="1">
      <c r="A4360" s="193"/>
      <c r="B4360" s="251">
        <v>4348.0</v>
      </c>
      <c r="C4360" s="251">
        <f t="shared" si="1"/>
        <v>2.678755205</v>
      </c>
      <c r="D4360" s="251">
        <f t="shared" si="2"/>
        <v>1.361249585</v>
      </c>
      <c r="E4360" s="193"/>
      <c r="F4360" s="193"/>
      <c r="G4360" s="193"/>
      <c r="H4360" s="193"/>
    </row>
    <row r="4361" ht="13.5" customHeight="1">
      <c r="A4361" s="193"/>
      <c r="B4361" s="251">
        <v>4349.0</v>
      </c>
      <c r="C4361" s="251">
        <f t="shared" si="1"/>
        <v>2.679476894</v>
      </c>
      <c r="D4361" s="251">
        <f t="shared" si="2"/>
        <v>1.361362692</v>
      </c>
      <c r="E4361" s="193"/>
      <c r="F4361" s="193"/>
      <c r="G4361" s="193"/>
      <c r="H4361" s="193"/>
    </row>
    <row r="4362" ht="13.5" customHeight="1">
      <c r="A4362" s="193"/>
      <c r="B4362" s="251">
        <v>4350.0</v>
      </c>
      <c r="C4362" s="251">
        <f t="shared" si="1"/>
        <v>2.680198643</v>
      </c>
      <c r="D4362" s="251">
        <f t="shared" si="2"/>
        <v>1.361475819</v>
      </c>
      <c r="E4362" s="193"/>
      <c r="F4362" s="193"/>
      <c r="G4362" s="193"/>
      <c r="H4362" s="193"/>
    </row>
    <row r="4363" ht="13.5" customHeight="1">
      <c r="A4363" s="193"/>
      <c r="B4363" s="251">
        <v>4351.0</v>
      </c>
      <c r="C4363" s="251">
        <f t="shared" si="1"/>
        <v>2.680920452</v>
      </c>
      <c r="D4363" s="251">
        <f t="shared" si="2"/>
        <v>1.361588964</v>
      </c>
      <c r="E4363" s="193"/>
      <c r="F4363" s="193"/>
      <c r="G4363" s="193"/>
      <c r="H4363" s="193"/>
    </row>
    <row r="4364" ht="13.5" customHeight="1">
      <c r="A4364" s="193"/>
      <c r="B4364" s="251">
        <v>4352.0</v>
      </c>
      <c r="C4364" s="251">
        <f t="shared" si="1"/>
        <v>2.681642321</v>
      </c>
      <c r="D4364" s="251">
        <f t="shared" si="2"/>
        <v>1.361702128</v>
      </c>
      <c r="E4364" s="193"/>
      <c r="F4364" s="193"/>
      <c r="G4364" s="193"/>
      <c r="H4364" s="193"/>
    </row>
    <row r="4365" ht="13.5" customHeight="1">
      <c r="A4365" s="193"/>
      <c r="B4365" s="251">
        <v>4353.0</v>
      </c>
      <c r="C4365" s="251">
        <f t="shared" si="1"/>
        <v>2.68236425</v>
      </c>
      <c r="D4365" s="251">
        <f t="shared" si="2"/>
        <v>1.36181531</v>
      </c>
      <c r="E4365" s="193"/>
      <c r="F4365" s="193"/>
      <c r="G4365" s="193"/>
      <c r="H4365" s="193"/>
    </row>
    <row r="4366" ht="13.5" customHeight="1">
      <c r="A4366" s="193"/>
      <c r="B4366" s="251">
        <v>4354.0</v>
      </c>
      <c r="C4366" s="251">
        <f t="shared" si="1"/>
        <v>2.683086239</v>
      </c>
      <c r="D4366" s="251">
        <f t="shared" si="2"/>
        <v>1.361928512</v>
      </c>
      <c r="E4366" s="193"/>
      <c r="F4366" s="193"/>
      <c r="G4366" s="193"/>
      <c r="H4366" s="193"/>
    </row>
    <row r="4367" ht="13.5" customHeight="1">
      <c r="A4367" s="193"/>
      <c r="B4367" s="251">
        <v>4355.0</v>
      </c>
      <c r="C4367" s="251">
        <f t="shared" si="1"/>
        <v>2.683808288</v>
      </c>
      <c r="D4367" s="251">
        <f t="shared" si="2"/>
        <v>1.362041732</v>
      </c>
      <c r="E4367" s="193"/>
      <c r="F4367" s="193"/>
      <c r="G4367" s="193"/>
      <c r="H4367" s="193"/>
    </row>
    <row r="4368" ht="13.5" customHeight="1">
      <c r="A4368" s="193"/>
      <c r="B4368" s="251">
        <v>4356.0</v>
      </c>
      <c r="C4368" s="251">
        <f t="shared" si="1"/>
        <v>2.684530397</v>
      </c>
      <c r="D4368" s="251">
        <f t="shared" si="2"/>
        <v>1.362154972</v>
      </c>
      <c r="E4368" s="193"/>
      <c r="F4368" s="193"/>
      <c r="G4368" s="193"/>
      <c r="H4368" s="193"/>
    </row>
    <row r="4369" ht="13.5" customHeight="1">
      <c r="A4369" s="193"/>
      <c r="B4369" s="251">
        <v>4357.0</v>
      </c>
      <c r="C4369" s="251">
        <f t="shared" si="1"/>
        <v>2.685252567</v>
      </c>
      <c r="D4369" s="251">
        <f t="shared" si="2"/>
        <v>1.36226823</v>
      </c>
      <c r="E4369" s="193"/>
      <c r="F4369" s="193"/>
      <c r="G4369" s="193"/>
      <c r="H4369" s="193"/>
    </row>
    <row r="4370" ht="13.5" customHeight="1">
      <c r="A4370" s="193"/>
      <c r="B4370" s="251">
        <v>4358.0</v>
      </c>
      <c r="C4370" s="251">
        <f t="shared" si="1"/>
        <v>2.685974796</v>
      </c>
      <c r="D4370" s="251">
        <f t="shared" si="2"/>
        <v>1.362381507</v>
      </c>
      <c r="E4370" s="193"/>
      <c r="F4370" s="193"/>
      <c r="G4370" s="193"/>
      <c r="H4370" s="193"/>
    </row>
    <row r="4371" ht="13.5" customHeight="1">
      <c r="A4371" s="193"/>
      <c r="B4371" s="251">
        <v>4359.0</v>
      </c>
      <c r="C4371" s="251">
        <f t="shared" si="1"/>
        <v>2.686697085</v>
      </c>
      <c r="D4371" s="251">
        <f t="shared" si="2"/>
        <v>1.362494802</v>
      </c>
      <c r="E4371" s="193"/>
      <c r="F4371" s="193"/>
      <c r="G4371" s="193"/>
      <c r="H4371" s="193"/>
    </row>
    <row r="4372" ht="13.5" customHeight="1">
      <c r="A4372" s="193"/>
      <c r="B4372" s="251">
        <v>4360.0</v>
      </c>
      <c r="C4372" s="251">
        <f t="shared" si="1"/>
        <v>2.687419434</v>
      </c>
      <c r="D4372" s="251">
        <f t="shared" si="2"/>
        <v>1.362608117</v>
      </c>
      <c r="E4372" s="193"/>
      <c r="F4372" s="193"/>
      <c r="G4372" s="193"/>
      <c r="H4372" s="193"/>
    </row>
    <row r="4373" ht="13.5" customHeight="1">
      <c r="A4373" s="193"/>
      <c r="B4373" s="251">
        <v>4361.0</v>
      </c>
      <c r="C4373" s="251">
        <f t="shared" si="1"/>
        <v>2.688141844</v>
      </c>
      <c r="D4373" s="251">
        <f t="shared" si="2"/>
        <v>1.362721451</v>
      </c>
      <c r="E4373" s="193"/>
      <c r="F4373" s="193"/>
      <c r="G4373" s="193"/>
      <c r="H4373" s="193"/>
    </row>
    <row r="4374" ht="13.5" customHeight="1">
      <c r="A4374" s="193"/>
      <c r="B4374" s="251">
        <v>4362.0</v>
      </c>
      <c r="C4374" s="251">
        <f t="shared" si="1"/>
        <v>2.688864313</v>
      </c>
      <c r="D4374" s="251">
        <f t="shared" si="2"/>
        <v>1.362834803</v>
      </c>
      <c r="E4374" s="193"/>
      <c r="F4374" s="193"/>
      <c r="G4374" s="193"/>
      <c r="H4374" s="193"/>
    </row>
    <row r="4375" ht="13.5" customHeight="1">
      <c r="A4375" s="193"/>
      <c r="B4375" s="251">
        <v>4363.0</v>
      </c>
      <c r="C4375" s="251">
        <f t="shared" si="1"/>
        <v>2.689586843</v>
      </c>
      <c r="D4375" s="251">
        <f t="shared" si="2"/>
        <v>1.362948174</v>
      </c>
      <c r="E4375" s="193"/>
      <c r="F4375" s="193"/>
      <c r="G4375" s="193"/>
      <c r="H4375" s="193"/>
    </row>
    <row r="4376" ht="13.5" customHeight="1">
      <c r="A4376" s="193"/>
      <c r="B4376" s="251">
        <v>4364.0</v>
      </c>
      <c r="C4376" s="251">
        <f t="shared" si="1"/>
        <v>2.690309433</v>
      </c>
      <c r="D4376" s="251">
        <f t="shared" si="2"/>
        <v>1.363061564</v>
      </c>
      <c r="E4376" s="193"/>
      <c r="F4376" s="193"/>
      <c r="G4376" s="193"/>
      <c r="H4376" s="193"/>
    </row>
    <row r="4377" ht="13.5" customHeight="1">
      <c r="A4377" s="193"/>
      <c r="B4377" s="251">
        <v>4365.0</v>
      </c>
      <c r="C4377" s="251">
        <f t="shared" si="1"/>
        <v>2.691032082</v>
      </c>
      <c r="D4377" s="251">
        <f t="shared" si="2"/>
        <v>1.363174973</v>
      </c>
      <c r="E4377" s="193"/>
      <c r="F4377" s="193"/>
      <c r="G4377" s="193"/>
      <c r="H4377" s="193"/>
    </row>
    <row r="4378" ht="13.5" customHeight="1">
      <c r="A4378" s="193"/>
      <c r="B4378" s="251">
        <v>4366.0</v>
      </c>
      <c r="C4378" s="251">
        <f t="shared" si="1"/>
        <v>2.691754792</v>
      </c>
      <c r="D4378" s="251">
        <f t="shared" si="2"/>
        <v>1.363288401</v>
      </c>
      <c r="E4378" s="193"/>
      <c r="F4378" s="193"/>
      <c r="G4378" s="193"/>
      <c r="H4378" s="193"/>
    </row>
    <row r="4379" ht="13.5" customHeight="1">
      <c r="A4379" s="193"/>
      <c r="B4379" s="251">
        <v>4367.0</v>
      </c>
      <c r="C4379" s="251">
        <f t="shared" si="1"/>
        <v>2.692477562</v>
      </c>
      <c r="D4379" s="251">
        <f t="shared" si="2"/>
        <v>1.363401847</v>
      </c>
      <c r="E4379" s="193"/>
      <c r="F4379" s="193"/>
      <c r="G4379" s="193"/>
      <c r="H4379" s="193"/>
    </row>
    <row r="4380" ht="13.5" customHeight="1">
      <c r="A4380" s="193"/>
      <c r="B4380" s="251">
        <v>4368.0</v>
      </c>
      <c r="C4380" s="251">
        <f t="shared" si="1"/>
        <v>2.693200393</v>
      </c>
      <c r="D4380" s="251">
        <f t="shared" si="2"/>
        <v>1.363515313</v>
      </c>
      <c r="E4380" s="193"/>
      <c r="F4380" s="193"/>
      <c r="G4380" s="193"/>
      <c r="H4380" s="193"/>
    </row>
    <row r="4381" ht="13.5" customHeight="1">
      <c r="A4381" s="193"/>
      <c r="B4381" s="251">
        <v>4369.0</v>
      </c>
      <c r="C4381" s="251">
        <f t="shared" si="1"/>
        <v>2.693923283</v>
      </c>
      <c r="D4381" s="251">
        <f t="shared" si="2"/>
        <v>1.363628797</v>
      </c>
      <c r="E4381" s="193"/>
      <c r="F4381" s="193"/>
      <c r="G4381" s="193"/>
      <c r="H4381" s="193"/>
    </row>
    <row r="4382" ht="13.5" customHeight="1">
      <c r="A4382" s="193"/>
      <c r="B4382" s="251">
        <v>4370.0</v>
      </c>
      <c r="C4382" s="251">
        <f t="shared" si="1"/>
        <v>2.694646234</v>
      </c>
      <c r="D4382" s="251">
        <f t="shared" si="2"/>
        <v>1.363742301</v>
      </c>
      <c r="E4382" s="193"/>
      <c r="F4382" s="193"/>
      <c r="G4382" s="193"/>
      <c r="H4382" s="193"/>
    </row>
    <row r="4383" ht="13.5" customHeight="1">
      <c r="A4383" s="193"/>
      <c r="B4383" s="251">
        <v>4371.0</v>
      </c>
      <c r="C4383" s="251">
        <f t="shared" si="1"/>
        <v>2.695369244</v>
      </c>
      <c r="D4383" s="251">
        <f t="shared" si="2"/>
        <v>1.363855823</v>
      </c>
      <c r="E4383" s="193"/>
      <c r="F4383" s="193"/>
      <c r="G4383" s="193"/>
      <c r="H4383" s="193"/>
    </row>
    <row r="4384" ht="13.5" customHeight="1">
      <c r="A4384" s="193"/>
      <c r="B4384" s="251">
        <v>4372.0</v>
      </c>
      <c r="C4384" s="251">
        <f t="shared" si="1"/>
        <v>2.696092315</v>
      </c>
      <c r="D4384" s="251">
        <f t="shared" si="2"/>
        <v>1.363969364</v>
      </c>
      <c r="E4384" s="193"/>
      <c r="F4384" s="193"/>
      <c r="G4384" s="193"/>
      <c r="H4384" s="193"/>
    </row>
    <row r="4385" ht="13.5" customHeight="1">
      <c r="A4385" s="193"/>
      <c r="B4385" s="251">
        <v>4373.0</v>
      </c>
      <c r="C4385" s="251">
        <f t="shared" si="1"/>
        <v>2.696815447</v>
      </c>
      <c r="D4385" s="251">
        <f t="shared" si="2"/>
        <v>1.364082924</v>
      </c>
      <c r="E4385" s="193"/>
      <c r="F4385" s="193"/>
      <c r="G4385" s="193"/>
      <c r="H4385" s="193"/>
    </row>
    <row r="4386" ht="13.5" customHeight="1">
      <c r="A4386" s="193"/>
      <c r="B4386" s="251">
        <v>4374.0</v>
      </c>
      <c r="C4386" s="251">
        <f t="shared" si="1"/>
        <v>2.697538638</v>
      </c>
      <c r="D4386" s="251">
        <f t="shared" si="2"/>
        <v>1.364196503</v>
      </c>
      <c r="E4386" s="193"/>
      <c r="F4386" s="193"/>
      <c r="G4386" s="193"/>
      <c r="H4386" s="193"/>
    </row>
    <row r="4387" ht="13.5" customHeight="1">
      <c r="A4387" s="193"/>
      <c r="B4387" s="251">
        <v>4375.0</v>
      </c>
      <c r="C4387" s="251">
        <f t="shared" si="1"/>
        <v>2.698261889</v>
      </c>
      <c r="D4387" s="251">
        <f t="shared" si="2"/>
        <v>1.364310101</v>
      </c>
      <c r="E4387" s="193"/>
      <c r="F4387" s="193"/>
      <c r="G4387" s="193"/>
      <c r="H4387" s="193"/>
    </row>
    <row r="4388" ht="13.5" customHeight="1">
      <c r="A4388" s="193"/>
      <c r="B4388" s="251">
        <v>4376.0</v>
      </c>
      <c r="C4388" s="251">
        <f t="shared" si="1"/>
        <v>2.698985201</v>
      </c>
      <c r="D4388" s="251">
        <f t="shared" si="2"/>
        <v>1.364423718</v>
      </c>
      <c r="E4388" s="193"/>
      <c r="F4388" s="193"/>
      <c r="G4388" s="193"/>
      <c r="H4388" s="193"/>
    </row>
    <row r="4389" ht="13.5" customHeight="1">
      <c r="A4389" s="193"/>
      <c r="B4389" s="251">
        <v>4377.0</v>
      </c>
      <c r="C4389" s="251">
        <f t="shared" si="1"/>
        <v>2.699708573</v>
      </c>
      <c r="D4389" s="251">
        <f t="shared" si="2"/>
        <v>1.364537353</v>
      </c>
      <c r="E4389" s="193"/>
      <c r="F4389" s="193"/>
      <c r="G4389" s="193"/>
      <c r="H4389" s="193"/>
    </row>
    <row r="4390" ht="13.5" customHeight="1">
      <c r="A4390" s="193"/>
      <c r="B4390" s="251">
        <v>4378.0</v>
      </c>
      <c r="C4390" s="251">
        <f t="shared" si="1"/>
        <v>2.700432006</v>
      </c>
      <c r="D4390" s="251">
        <f t="shared" si="2"/>
        <v>1.364651008</v>
      </c>
      <c r="E4390" s="193"/>
      <c r="F4390" s="193"/>
      <c r="G4390" s="193"/>
      <c r="H4390" s="193"/>
    </row>
    <row r="4391" ht="13.5" customHeight="1">
      <c r="A4391" s="193"/>
      <c r="B4391" s="251">
        <v>4379.0</v>
      </c>
      <c r="C4391" s="251">
        <f t="shared" si="1"/>
        <v>2.701155498</v>
      </c>
      <c r="D4391" s="251">
        <f t="shared" si="2"/>
        <v>1.364764681</v>
      </c>
      <c r="E4391" s="193"/>
      <c r="F4391" s="193"/>
      <c r="G4391" s="193"/>
      <c r="H4391" s="193"/>
    </row>
    <row r="4392" ht="13.5" customHeight="1">
      <c r="A4392" s="193"/>
      <c r="B4392" s="251">
        <v>4380.0</v>
      </c>
      <c r="C4392" s="251">
        <f t="shared" si="1"/>
        <v>2.701879051</v>
      </c>
      <c r="D4392" s="251">
        <f t="shared" si="2"/>
        <v>1.364878374</v>
      </c>
      <c r="E4392" s="193"/>
      <c r="F4392" s="193"/>
      <c r="G4392" s="193"/>
      <c r="H4392" s="193"/>
    </row>
    <row r="4393" ht="13.5" customHeight="1">
      <c r="A4393" s="193"/>
      <c r="B4393" s="251">
        <v>4381.0</v>
      </c>
      <c r="C4393" s="251">
        <f t="shared" si="1"/>
        <v>2.702602664</v>
      </c>
      <c r="D4393" s="251">
        <f t="shared" si="2"/>
        <v>1.364992085</v>
      </c>
      <c r="E4393" s="193"/>
      <c r="F4393" s="193"/>
      <c r="G4393" s="193"/>
      <c r="H4393" s="193"/>
    </row>
    <row r="4394" ht="13.5" customHeight="1">
      <c r="A4394" s="193"/>
      <c r="B4394" s="251">
        <v>4382.0</v>
      </c>
      <c r="C4394" s="251">
        <f t="shared" si="1"/>
        <v>2.703326337</v>
      </c>
      <c r="D4394" s="251">
        <f t="shared" si="2"/>
        <v>1.365105816</v>
      </c>
      <c r="E4394" s="193"/>
      <c r="F4394" s="193"/>
      <c r="G4394" s="193"/>
      <c r="H4394" s="193"/>
    </row>
    <row r="4395" ht="13.5" customHeight="1">
      <c r="A4395" s="193"/>
      <c r="B4395" s="251">
        <v>4383.0</v>
      </c>
      <c r="C4395" s="251">
        <f t="shared" si="1"/>
        <v>2.704050071</v>
      </c>
      <c r="D4395" s="251">
        <f t="shared" si="2"/>
        <v>1.365219565</v>
      </c>
      <c r="E4395" s="193"/>
      <c r="F4395" s="193"/>
      <c r="G4395" s="193"/>
      <c r="H4395" s="193"/>
    </row>
    <row r="4396" ht="13.5" customHeight="1">
      <c r="A4396" s="193"/>
      <c r="B4396" s="251">
        <v>4384.0</v>
      </c>
      <c r="C4396" s="251">
        <f t="shared" si="1"/>
        <v>2.704773865</v>
      </c>
      <c r="D4396" s="251">
        <f t="shared" si="2"/>
        <v>1.365333333</v>
      </c>
      <c r="E4396" s="193"/>
      <c r="F4396" s="193"/>
      <c r="G4396" s="193"/>
      <c r="H4396" s="193"/>
    </row>
    <row r="4397" ht="13.5" customHeight="1">
      <c r="A4397" s="193"/>
      <c r="B4397" s="251">
        <v>4385.0</v>
      </c>
      <c r="C4397" s="251">
        <f t="shared" si="1"/>
        <v>2.705497719</v>
      </c>
      <c r="D4397" s="251">
        <f t="shared" si="2"/>
        <v>1.365447121</v>
      </c>
      <c r="E4397" s="193"/>
      <c r="F4397" s="193"/>
      <c r="G4397" s="193"/>
      <c r="H4397" s="193"/>
    </row>
    <row r="4398" ht="13.5" customHeight="1">
      <c r="A4398" s="193"/>
      <c r="B4398" s="251">
        <v>4386.0</v>
      </c>
      <c r="C4398" s="251">
        <f t="shared" si="1"/>
        <v>2.706221634</v>
      </c>
      <c r="D4398" s="251">
        <f t="shared" si="2"/>
        <v>1.365560927</v>
      </c>
      <c r="E4398" s="193"/>
      <c r="F4398" s="193"/>
      <c r="G4398" s="193"/>
      <c r="H4398" s="193"/>
    </row>
    <row r="4399" ht="13.5" customHeight="1">
      <c r="A4399" s="193"/>
      <c r="B4399" s="251">
        <v>4387.0</v>
      </c>
      <c r="C4399" s="251">
        <f t="shared" si="1"/>
        <v>2.706945609</v>
      </c>
      <c r="D4399" s="251">
        <f t="shared" si="2"/>
        <v>1.365674752</v>
      </c>
      <c r="E4399" s="193"/>
      <c r="F4399" s="193"/>
      <c r="G4399" s="193"/>
      <c r="H4399" s="193"/>
    </row>
    <row r="4400" ht="13.5" customHeight="1">
      <c r="A4400" s="193"/>
      <c r="B4400" s="251">
        <v>4388.0</v>
      </c>
      <c r="C4400" s="251">
        <f t="shared" si="1"/>
        <v>2.707669644</v>
      </c>
      <c r="D4400" s="251">
        <f t="shared" si="2"/>
        <v>1.365788596</v>
      </c>
      <c r="E4400" s="193"/>
      <c r="F4400" s="193"/>
      <c r="G4400" s="193"/>
      <c r="H4400" s="193"/>
    </row>
    <row r="4401" ht="13.5" customHeight="1">
      <c r="A4401" s="193"/>
      <c r="B4401" s="251">
        <v>4389.0</v>
      </c>
      <c r="C4401" s="251">
        <f t="shared" si="1"/>
        <v>2.70839374</v>
      </c>
      <c r="D4401" s="251">
        <f t="shared" si="2"/>
        <v>1.365902459</v>
      </c>
      <c r="E4401" s="193"/>
      <c r="F4401" s="193"/>
      <c r="G4401" s="193"/>
      <c r="H4401" s="193"/>
    </row>
    <row r="4402" ht="13.5" customHeight="1">
      <c r="A4402" s="193"/>
      <c r="B4402" s="251">
        <v>4390.0</v>
      </c>
      <c r="C4402" s="251">
        <f t="shared" si="1"/>
        <v>2.709117896</v>
      </c>
      <c r="D4402" s="251">
        <f t="shared" si="2"/>
        <v>1.366016342</v>
      </c>
      <c r="E4402" s="193"/>
      <c r="F4402" s="193"/>
      <c r="G4402" s="193"/>
      <c r="H4402" s="193"/>
    </row>
    <row r="4403" ht="13.5" customHeight="1">
      <c r="A4403" s="193"/>
      <c r="B4403" s="251">
        <v>4391.0</v>
      </c>
      <c r="C4403" s="251">
        <f t="shared" si="1"/>
        <v>2.709842112</v>
      </c>
      <c r="D4403" s="251">
        <f t="shared" si="2"/>
        <v>1.366130243</v>
      </c>
      <c r="E4403" s="193"/>
      <c r="F4403" s="193"/>
      <c r="G4403" s="193"/>
      <c r="H4403" s="193"/>
    </row>
    <row r="4404" ht="13.5" customHeight="1">
      <c r="A4404" s="193"/>
      <c r="B4404" s="251">
        <v>4392.0</v>
      </c>
      <c r="C4404" s="251">
        <f t="shared" si="1"/>
        <v>2.710566389</v>
      </c>
      <c r="D4404" s="251">
        <f t="shared" si="2"/>
        <v>1.366244163</v>
      </c>
      <c r="E4404" s="193"/>
      <c r="F4404" s="193"/>
      <c r="G4404" s="193"/>
      <c r="H4404" s="193"/>
    </row>
    <row r="4405" ht="13.5" customHeight="1">
      <c r="A4405" s="193"/>
      <c r="B4405" s="251">
        <v>4393.0</v>
      </c>
      <c r="C4405" s="251">
        <f t="shared" si="1"/>
        <v>2.711290726</v>
      </c>
      <c r="D4405" s="251">
        <f t="shared" si="2"/>
        <v>1.366358102</v>
      </c>
      <c r="E4405" s="193"/>
      <c r="F4405" s="193"/>
      <c r="G4405" s="193"/>
      <c r="H4405" s="193"/>
    </row>
    <row r="4406" ht="13.5" customHeight="1">
      <c r="A4406" s="193"/>
      <c r="B4406" s="251">
        <v>4394.0</v>
      </c>
      <c r="C4406" s="251">
        <f t="shared" si="1"/>
        <v>2.712015124</v>
      </c>
      <c r="D4406" s="251">
        <f t="shared" si="2"/>
        <v>1.36647206</v>
      </c>
      <c r="E4406" s="193"/>
      <c r="F4406" s="193"/>
      <c r="G4406" s="193"/>
      <c r="H4406" s="193"/>
    </row>
    <row r="4407" ht="13.5" customHeight="1">
      <c r="A4407" s="193"/>
      <c r="B4407" s="251">
        <v>4395.0</v>
      </c>
      <c r="C4407" s="251">
        <f t="shared" si="1"/>
        <v>2.712739582</v>
      </c>
      <c r="D4407" s="251">
        <f t="shared" si="2"/>
        <v>1.366586037</v>
      </c>
      <c r="E4407" s="193"/>
      <c r="F4407" s="193"/>
      <c r="G4407" s="193"/>
      <c r="H4407" s="193"/>
    </row>
    <row r="4408" ht="13.5" customHeight="1">
      <c r="A4408" s="193"/>
      <c r="B4408" s="251">
        <v>4396.0</v>
      </c>
      <c r="C4408" s="251">
        <f t="shared" si="1"/>
        <v>2.7134641</v>
      </c>
      <c r="D4408" s="251">
        <f t="shared" si="2"/>
        <v>1.366700033</v>
      </c>
      <c r="E4408" s="193"/>
      <c r="F4408" s="193"/>
      <c r="G4408" s="193"/>
      <c r="H4408" s="193"/>
    </row>
    <row r="4409" ht="13.5" customHeight="1">
      <c r="A4409" s="193"/>
      <c r="B4409" s="251">
        <v>4397.0</v>
      </c>
      <c r="C4409" s="251">
        <f t="shared" si="1"/>
        <v>2.714188679</v>
      </c>
      <c r="D4409" s="251">
        <f t="shared" si="2"/>
        <v>1.366814049</v>
      </c>
      <c r="E4409" s="193"/>
      <c r="F4409" s="193"/>
      <c r="G4409" s="193"/>
      <c r="H4409" s="193"/>
    </row>
    <row r="4410" ht="13.5" customHeight="1">
      <c r="A4410" s="193"/>
      <c r="B4410" s="251">
        <v>4398.0</v>
      </c>
      <c r="C4410" s="251">
        <f t="shared" si="1"/>
        <v>2.714913319</v>
      </c>
      <c r="D4410" s="251">
        <f t="shared" si="2"/>
        <v>1.366928083</v>
      </c>
      <c r="E4410" s="193"/>
      <c r="F4410" s="193"/>
      <c r="G4410" s="193"/>
      <c r="H4410" s="193"/>
    </row>
    <row r="4411" ht="13.5" customHeight="1">
      <c r="A4411" s="193"/>
      <c r="B4411" s="251">
        <v>4399.0</v>
      </c>
      <c r="C4411" s="251">
        <f t="shared" si="1"/>
        <v>2.715638019</v>
      </c>
      <c r="D4411" s="251">
        <f t="shared" si="2"/>
        <v>1.367042136</v>
      </c>
      <c r="E4411" s="193"/>
      <c r="F4411" s="193"/>
      <c r="G4411" s="193"/>
      <c r="H4411" s="193"/>
    </row>
    <row r="4412" ht="13.5" customHeight="1">
      <c r="A4412" s="193"/>
      <c r="B4412" s="251">
        <v>4400.0</v>
      </c>
      <c r="C4412" s="251">
        <f t="shared" si="1"/>
        <v>2.716362779</v>
      </c>
      <c r="D4412" s="251">
        <f t="shared" si="2"/>
        <v>1.367156208</v>
      </c>
      <c r="E4412" s="193"/>
      <c r="F4412" s="193"/>
      <c r="G4412" s="193"/>
      <c r="H4412" s="193"/>
    </row>
    <row r="4413" ht="13.5" customHeight="1">
      <c r="A4413" s="193"/>
      <c r="B4413" s="251">
        <v>4401.0</v>
      </c>
      <c r="C4413" s="251">
        <f t="shared" si="1"/>
        <v>2.7170876</v>
      </c>
      <c r="D4413" s="251">
        <f t="shared" si="2"/>
        <v>1.3672703</v>
      </c>
      <c r="E4413" s="193"/>
      <c r="F4413" s="193"/>
      <c r="G4413" s="193"/>
      <c r="H4413" s="193"/>
    </row>
    <row r="4414" ht="13.5" customHeight="1">
      <c r="A4414" s="193"/>
      <c r="B4414" s="251">
        <v>4402.0</v>
      </c>
      <c r="C4414" s="251">
        <f t="shared" si="1"/>
        <v>2.717812481</v>
      </c>
      <c r="D4414" s="251">
        <f t="shared" si="2"/>
        <v>1.36738441</v>
      </c>
      <c r="E4414" s="193"/>
      <c r="F4414" s="193"/>
      <c r="G4414" s="193"/>
      <c r="H4414" s="193"/>
    </row>
    <row r="4415" ht="13.5" customHeight="1">
      <c r="A4415" s="193"/>
      <c r="B4415" s="251">
        <v>4403.0</v>
      </c>
      <c r="C4415" s="251">
        <f t="shared" si="1"/>
        <v>2.718537423</v>
      </c>
      <c r="D4415" s="251">
        <f t="shared" si="2"/>
        <v>1.367498539</v>
      </c>
      <c r="E4415" s="193"/>
      <c r="F4415" s="193"/>
      <c r="G4415" s="193"/>
      <c r="H4415" s="193"/>
    </row>
    <row r="4416" ht="13.5" customHeight="1">
      <c r="A4416" s="193"/>
      <c r="B4416" s="251">
        <v>4404.0</v>
      </c>
      <c r="C4416" s="251">
        <f t="shared" si="1"/>
        <v>2.719262425</v>
      </c>
      <c r="D4416" s="251">
        <f t="shared" si="2"/>
        <v>1.367612688</v>
      </c>
      <c r="E4416" s="193"/>
      <c r="F4416" s="193"/>
      <c r="G4416" s="193"/>
      <c r="H4416" s="193"/>
    </row>
    <row r="4417" ht="13.5" customHeight="1">
      <c r="A4417" s="193"/>
      <c r="B4417" s="251">
        <v>4405.0</v>
      </c>
      <c r="C4417" s="251">
        <f t="shared" si="1"/>
        <v>2.719987488</v>
      </c>
      <c r="D4417" s="251">
        <f t="shared" si="2"/>
        <v>1.367726855</v>
      </c>
      <c r="E4417" s="193"/>
      <c r="F4417" s="193"/>
      <c r="G4417" s="193"/>
      <c r="H4417" s="193"/>
    </row>
    <row r="4418" ht="13.5" customHeight="1">
      <c r="A4418" s="193"/>
      <c r="B4418" s="251">
        <v>4406.0</v>
      </c>
      <c r="C4418" s="251">
        <f t="shared" si="1"/>
        <v>2.720712611</v>
      </c>
      <c r="D4418" s="251">
        <f t="shared" si="2"/>
        <v>1.367841042</v>
      </c>
      <c r="E4418" s="193"/>
      <c r="F4418" s="193"/>
      <c r="G4418" s="193"/>
      <c r="H4418" s="193"/>
    </row>
    <row r="4419" ht="13.5" customHeight="1">
      <c r="A4419" s="193"/>
      <c r="B4419" s="251">
        <v>4407.0</v>
      </c>
      <c r="C4419" s="251">
        <f t="shared" si="1"/>
        <v>2.721437795</v>
      </c>
      <c r="D4419" s="251">
        <f t="shared" si="2"/>
        <v>1.367955248</v>
      </c>
      <c r="E4419" s="193"/>
      <c r="F4419" s="193"/>
      <c r="G4419" s="193"/>
      <c r="H4419" s="193"/>
    </row>
    <row r="4420" ht="13.5" customHeight="1">
      <c r="A4420" s="193"/>
      <c r="B4420" s="251">
        <v>4408.0</v>
      </c>
      <c r="C4420" s="251">
        <f t="shared" si="1"/>
        <v>2.722163039</v>
      </c>
      <c r="D4420" s="251">
        <f t="shared" si="2"/>
        <v>1.368069472</v>
      </c>
      <c r="E4420" s="193"/>
      <c r="F4420" s="193"/>
      <c r="G4420" s="193"/>
      <c r="H4420" s="193"/>
    </row>
    <row r="4421" ht="13.5" customHeight="1">
      <c r="A4421" s="193"/>
      <c r="B4421" s="251">
        <v>4409.0</v>
      </c>
      <c r="C4421" s="251">
        <f t="shared" si="1"/>
        <v>2.722888344</v>
      </c>
      <c r="D4421" s="251">
        <f t="shared" si="2"/>
        <v>1.368183716</v>
      </c>
      <c r="E4421" s="193"/>
      <c r="F4421" s="193"/>
      <c r="G4421" s="193"/>
      <c r="H4421" s="193"/>
    </row>
    <row r="4422" ht="13.5" customHeight="1">
      <c r="A4422" s="193"/>
      <c r="B4422" s="251">
        <v>4410.0</v>
      </c>
      <c r="C4422" s="251">
        <f t="shared" si="1"/>
        <v>2.72361371</v>
      </c>
      <c r="D4422" s="251">
        <f t="shared" si="2"/>
        <v>1.368297979</v>
      </c>
      <c r="E4422" s="193"/>
      <c r="F4422" s="193"/>
      <c r="G4422" s="193"/>
      <c r="H4422" s="193"/>
    </row>
    <row r="4423" ht="13.5" customHeight="1">
      <c r="A4423" s="193"/>
      <c r="B4423" s="251">
        <v>4411.0</v>
      </c>
      <c r="C4423" s="251">
        <f t="shared" si="1"/>
        <v>2.724339136</v>
      </c>
      <c r="D4423" s="251">
        <f t="shared" si="2"/>
        <v>1.368412261</v>
      </c>
      <c r="E4423" s="193"/>
      <c r="F4423" s="193"/>
      <c r="G4423" s="193"/>
      <c r="H4423" s="193"/>
    </row>
    <row r="4424" ht="13.5" customHeight="1">
      <c r="A4424" s="193"/>
      <c r="B4424" s="251">
        <v>4412.0</v>
      </c>
      <c r="C4424" s="251">
        <f t="shared" si="1"/>
        <v>2.725064623</v>
      </c>
      <c r="D4424" s="251">
        <f t="shared" si="2"/>
        <v>1.368526562</v>
      </c>
      <c r="E4424" s="193"/>
      <c r="F4424" s="193"/>
      <c r="G4424" s="193"/>
      <c r="H4424" s="193"/>
    </row>
    <row r="4425" ht="13.5" customHeight="1">
      <c r="A4425" s="193"/>
      <c r="B4425" s="251">
        <v>4413.0</v>
      </c>
      <c r="C4425" s="251">
        <f t="shared" si="1"/>
        <v>2.72579017</v>
      </c>
      <c r="D4425" s="251">
        <f t="shared" si="2"/>
        <v>1.368640882</v>
      </c>
      <c r="E4425" s="193"/>
      <c r="F4425" s="193"/>
      <c r="G4425" s="193"/>
      <c r="H4425" s="193"/>
    </row>
    <row r="4426" ht="13.5" customHeight="1">
      <c r="A4426" s="193"/>
      <c r="B4426" s="251">
        <v>4414.0</v>
      </c>
      <c r="C4426" s="251">
        <f t="shared" si="1"/>
        <v>2.726515778</v>
      </c>
      <c r="D4426" s="251">
        <f t="shared" si="2"/>
        <v>1.368755221</v>
      </c>
      <c r="E4426" s="193"/>
      <c r="F4426" s="193"/>
      <c r="G4426" s="193"/>
      <c r="H4426" s="193"/>
    </row>
    <row r="4427" ht="13.5" customHeight="1">
      <c r="A4427" s="193"/>
      <c r="B4427" s="251">
        <v>4415.0</v>
      </c>
      <c r="C4427" s="251">
        <f t="shared" si="1"/>
        <v>2.727241446</v>
      </c>
      <c r="D4427" s="251">
        <f t="shared" si="2"/>
        <v>1.36886958</v>
      </c>
      <c r="E4427" s="193"/>
      <c r="F4427" s="193"/>
      <c r="G4427" s="193"/>
      <c r="H4427" s="193"/>
    </row>
    <row r="4428" ht="13.5" customHeight="1">
      <c r="A4428" s="193"/>
      <c r="B4428" s="251">
        <v>4416.0</v>
      </c>
      <c r="C4428" s="251">
        <f t="shared" si="1"/>
        <v>2.727967176</v>
      </c>
      <c r="D4428" s="251">
        <f t="shared" si="2"/>
        <v>1.368983957</v>
      </c>
      <c r="E4428" s="193"/>
      <c r="F4428" s="193"/>
      <c r="G4428" s="193"/>
      <c r="H4428" s="193"/>
    </row>
    <row r="4429" ht="13.5" customHeight="1">
      <c r="A4429" s="193"/>
      <c r="B4429" s="251">
        <v>4417.0</v>
      </c>
      <c r="C4429" s="251">
        <f t="shared" si="1"/>
        <v>2.728692965</v>
      </c>
      <c r="D4429" s="251">
        <f t="shared" si="2"/>
        <v>1.369098354</v>
      </c>
      <c r="E4429" s="193"/>
      <c r="F4429" s="193"/>
      <c r="G4429" s="193"/>
      <c r="H4429" s="193"/>
    </row>
    <row r="4430" ht="13.5" customHeight="1">
      <c r="A4430" s="193"/>
      <c r="B4430" s="251">
        <v>4418.0</v>
      </c>
      <c r="C4430" s="251">
        <f t="shared" si="1"/>
        <v>2.729418816</v>
      </c>
      <c r="D4430" s="251">
        <f t="shared" si="2"/>
        <v>1.36921277</v>
      </c>
      <c r="E4430" s="193"/>
      <c r="F4430" s="193"/>
      <c r="G4430" s="193"/>
      <c r="H4430" s="193"/>
    </row>
    <row r="4431" ht="13.5" customHeight="1">
      <c r="A4431" s="193"/>
      <c r="B4431" s="251">
        <v>4419.0</v>
      </c>
      <c r="C4431" s="251">
        <f t="shared" si="1"/>
        <v>2.730144727</v>
      </c>
      <c r="D4431" s="251">
        <f t="shared" si="2"/>
        <v>1.369327204</v>
      </c>
      <c r="E4431" s="193"/>
      <c r="F4431" s="193"/>
      <c r="G4431" s="193"/>
      <c r="H4431" s="193"/>
    </row>
    <row r="4432" ht="13.5" customHeight="1">
      <c r="A4432" s="193"/>
      <c r="B4432" s="251">
        <v>4420.0</v>
      </c>
      <c r="C4432" s="251">
        <f t="shared" si="1"/>
        <v>2.730870699</v>
      </c>
      <c r="D4432" s="251">
        <f t="shared" si="2"/>
        <v>1.369441658</v>
      </c>
      <c r="E4432" s="193"/>
      <c r="F4432" s="193"/>
      <c r="G4432" s="193"/>
      <c r="H4432" s="193"/>
    </row>
    <row r="4433" ht="13.5" customHeight="1">
      <c r="A4433" s="193"/>
      <c r="B4433" s="251">
        <v>4421.0</v>
      </c>
      <c r="C4433" s="251">
        <f t="shared" si="1"/>
        <v>2.731596731</v>
      </c>
      <c r="D4433" s="251">
        <f t="shared" si="2"/>
        <v>1.369556131</v>
      </c>
      <c r="E4433" s="193"/>
      <c r="F4433" s="193"/>
      <c r="G4433" s="193"/>
      <c r="H4433" s="193"/>
    </row>
    <row r="4434" ht="13.5" customHeight="1">
      <c r="A4434" s="193"/>
      <c r="B4434" s="251">
        <v>4422.0</v>
      </c>
      <c r="C4434" s="251">
        <f t="shared" si="1"/>
        <v>2.732322824</v>
      </c>
      <c r="D4434" s="251">
        <f t="shared" si="2"/>
        <v>1.369670624</v>
      </c>
      <c r="E4434" s="193"/>
      <c r="F4434" s="193"/>
      <c r="G4434" s="193"/>
      <c r="H4434" s="193"/>
    </row>
    <row r="4435" ht="13.5" customHeight="1">
      <c r="A4435" s="193"/>
      <c r="B4435" s="251">
        <v>4423.0</v>
      </c>
      <c r="C4435" s="251">
        <f t="shared" si="1"/>
        <v>2.733048978</v>
      </c>
      <c r="D4435" s="251">
        <f t="shared" si="2"/>
        <v>1.369785135</v>
      </c>
      <c r="E4435" s="193"/>
      <c r="F4435" s="193"/>
      <c r="G4435" s="193"/>
      <c r="H4435" s="193"/>
    </row>
    <row r="4436" ht="13.5" customHeight="1">
      <c r="A4436" s="193"/>
      <c r="B4436" s="251">
        <v>4424.0</v>
      </c>
      <c r="C4436" s="251">
        <f t="shared" si="1"/>
        <v>2.733775193</v>
      </c>
      <c r="D4436" s="251">
        <f t="shared" si="2"/>
        <v>1.369899666</v>
      </c>
      <c r="E4436" s="193"/>
      <c r="F4436" s="193"/>
      <c r="G4436" s="193"/>
      <c r="H4436" s="193"/>
    </row>
    <row r="4437" ht="13.5" customHeight="1">
      <c r="A4437" s="193"/>
      <c r="B4437" s="251">
        <v>4425.0</v>
      </c>
      <c r="C4437" s="251">
        <f t="shared" si="1"/>
        <v>2.734501468</v>
      </c>
      <c r="D4437" s="251">
        <f t="shared" si="2"/>
        <v>1.370014215</v>
      </c>
      <c r="E4437" s="193"/>
      <c r="F4437" s="193"/>
      <c r="G4437" s="193"/>
      <c r="H4437" s="193"/>
    </row>
    <row r="4438" ht="13.5" customHeight="1">
      <c r="A4438" s="193"/>
      <c r="B4438" s="251">
        <v>4426.0</v>
      </c>
      <c r="C4438" s="251">
        <f t="shared" si="1"/>
        <v>2.735227804</v>
      </c>
      <c r="D4438" s="251">
        <f t="shared" si="2"/>
        <v>1.370128784</v>
      </c>
      <c r="E4438" s="193"/>
      <c r="F4438" s="193"/>
      <c r="G4438" s="193"/>
      <c r="H4438" s="193"/>
    </row>
    <row r="4439" ht="13.5" customHeight="1">
      <c r="A4439" s="193"/>
      <c r="B4439" s="251">
        <v>4427.0</v>
      </c>
      <c r="C4439" s="251">
        <f t="shared" si="1"/>
        <v>2.735954201</v>
      </c>
      <c r="D4439" s="251">
        <f t="shared" si="2"/>
        <v>1.370243372</v>
      </c>
      <c r="E4439" s="193"/>
      <c r="F4439" s="193"/>
      <c r="G4439" s="193"/>
      <c r="H4439" s="193"/>
    </row>
    <row r="4440" ht="13.5" customHeight="1">
      <c r="A4440" s="193"/>
      <c r="B4440" s="251">
        <v>4428.0</v>
      </c>
      <c r="C4440" s="251">
        <f t="shared" si="1"/>
        <v>2.736680659</v>
      </c>
      <c r="D4440" s="251">
        <f t="shared" si="2"/>
        <v>1.370357979</v>
      </c>
      <c r="E4440" s="193"/>
      <c r="F4440" s="193"/>
      <c r="G4440" s="193"/>
      <c r="H4440" s="193"/>
    </row>
    <row r="4441" ht="13.5" customHeight="1">
      <c r="A4441" s="193"/>
      <c r="B4441" s="251">
        <v>4429.0</v>
      </c>
      <c r="C4441" s="251">
        <f t="shared" si="1"/>
        <v>2.737407177</v>
      </c>
      <c r="D4441" s="251">
        <f t="shared" si="2"/>
        <v>1.370472606</v>
      </c>
      <c r="E4441" s="193"/>
      <c r="F4441" s="193"/>
      <c r="G4441" s="193"/>
      <c r="H4441" s="193"/>
    </row>
    <row r="4442" ht="13.5" customHeight="1">
      <c r="A4442" s="193"/>
      <c r="B4442" s="251">
        <v>4430.0</v>
      </c>
      <c r="C4442" s="251">
        <f t="shared" si="1"/>
        <v>2.738133756</v>
      </c>
      <c r="D4442" s="251">
        <f t="shared" si="2"/>
        <v>1.370587251</v>
      </c>
      <c r="E4442" s="193"/>
      <c r="F4442" s="193"/>
      <c r="G4442" s="193"/>
      <c r="H4442" s="193"/>
    </row>
    <row r="4443" ht="13.5" customHeight="1">
      <c r="A4443" s="193"/>
      <c r="B4443" s="251">
        <v>4431.0</v>
      </c>
      <c r="C4443" s="251">
        <f t="shared" si="1"/>
        <v>2.738860396</v>
      </c>
      <c r="D4443" s="251">
        <f t="shared" si="2"/>
        <v>1.370701916</v>
      </c>
      <c r="E4443" s="193"/>
      <c r="F4443" s="193"/>
      <c r="G4443" s="193"/>
      <c r="H4443" s="193"/>
    </row>
    <row r="4444" ht="13.5" customHeight="1">
      <c r="A4444" s="193"/>
      <c r="B4444" s="251">
        <v>4432.0</v>
      </c>
      <c r="C4444" s="251">
        <f t="shared" si="1"/>
        <v>2.739587096</v>
      </c>
      <c r="D4444" s="251">
        <f t="shared" si="2"/>
        <v>1.3708166</v>
      </c>
      <c r="E4444" s="193"/>
      <c r="F4444" s="193"/>
      <c r="G4444" s="193"/>
      <c r="H4444" s="193"/>
    </row>
    <row r="4445" ht="13.5" customHeight="1">
      <c r="A4445" s="193"/>
      <c r="B4445" s="251">
        <v>4433.0</v>
      </c>
      <c r="C4445" s="251">
        <f t="shared" si="1"/>
        <v>2.740313858</v>
      </c>
      <c r="D4445" s="251">
        <f t="shared" si="2"/>
        <v>1.370931303</v>
      </c>
      <c r="E4445" s="193"/>
      <c r="F4445" s="193"/>
      <c r="G4445" s="193"/>
      <c r="H4445" s="193"/>
    </row>
    <row r="4446" ht="13.5" customHeight="1">
      <c r="A4446" s="193"/>
      <c r="B4446" s="251">
        <v>4434.0</v>
      </c>
      <c r="C4446" s="251">
        <f t="shared" si="1"/>
        <v>2.74104068</v>
      </c>
      <c r="D4446" s="251">
        <f t="shared" si="2"/>
        <v>1.371046025</v>
      </c>
      <c r="E4446" s="193"/>
      <c r="F4446" s="193"/>
      <c r="G4446" s="193"/>
      <c r="H4446" s="193"/>
    </row>
    <row r="4447" ht="13.5" customHeight="1">
      <c r="A4447" s="193"/>
      <c r="B4447" s="251">
        <v>4435.0</v>
      </c>
      <c r="C4447" s="251">
        <f t="shared" si="1"/>
        <v>2.741767563</v>
      </c>
      <c r="D4447" s="251">
        <f t="shared" si="2"/>
        <v>1.371160767</v>
      </c>
      <c r="E4447" s="193"/>
      <c r="F4447" s="193"/>
      <c r="G4447" s="193"/>
      <c r="H4447" s="193"/>
    </row>
    <row r="4448" ht="13.5" customHeight="1">
      <c r="A4448" s="193"/>
      <c r="B4448" s="251">
        <v>4436.0</v>
      </c>
      <c r="C4448" s="251">
        <f t="shared" si="1"/>
        <v>2.742494507</v>
      </c>
      <c r="D4448" s="251">
        <f t="shared" si="2"/>
        <v>1.371275527</v>
      </c>
      <c r="E4448" s="193"/>
      <c r="F4448" s="193"/>
      <c r="G4448" s="193"/>
      <c r="H4448" s="193"/>
    </row>
    <row r="4449" ht="13.5" customHeight="1">
      <c r="A4449" s="193"/>
      <c r="B4449" s="251">
        <v>4437.0</v>
      </c>
      <c r="C4449" s="251">
        <f t="shared" si="1"/>
        <v>2.743221512</v>
      </c>
      <c r="D4449" s="251">
        <f t="shared" si="2"/>
        <v>1.371390307</v>
      </c>
      <c r="E4449" s="193"/>
      <c r="F4449" s="193"/>
      <c r="G4449" s="193"/>
      <c r="H4449" s="193"/>
    </row>
    <row r="4450" ht="13.5" customHeight="1">
      <c r="A4450" s="193"/>
      <c r="B4450" s="251">
        <v>4438.0</v>
      </c>
      <c r="C4450" s="251">
        <f t="shared" si="1"/>
        <v>2.743948578</v>
      </c>
      <c r="D4450" s="251">
        <f t="shared" si="2"/>
        <v>1.371505106</v>
      </c>
      <c r="E4450" s="193"/>
      <c r="F4450" s="193"/>
      <c r="G4450" s="193"/>
      <c r="H4450" s="193"/>
    </row>
    <row r="4451" ht="13.5" customHeight="1">
      <c r="A4451" s="193"/>
      <c r="B4451" s="251">
        <v>4439.0</v>
      </c>
      <c r="C4451" s="251">
        <f t="shared" si="1"/>
        <v>2.744675704</v>
      </c>
      <c r="D4451" s="251">
        <f t="shared" si="2"/>
        <v>1.371619925</v>
      </c>
      <c r="E4451" s="193"/>
      <c r="F4451" s="193"/>
      <c r="G4451" s="193"/>
      <c r="H4451" s="193"/>
    </row>
    <row r="4452" ht="13.5" customHeight="1">
      <c r="A4452" s="193"/>
      <c r="B4452" s="251">
        <v>4440.0</v>
      </c>
      <c r="C4452" s="251">
        <f t="shared" si="1"/>
        <v>2.745402892</v>
      </c>
      <c r="D4452" s="251">
        <f t="shared" si="2"/>
        <v>1.371734762</v>
      </c>
      <c r="E4452" s="193"/>
      <c r="F4452" s="193"/>
      <c r="G4452" s="193"/>
      <c r="H4452" s="193"/>
    </row>
    <row r="4453" ht="13.5" customHeight="1">
      <c r="A4453" s="193"/>
      <c r="B4453" s="251">
        <v>4441.0</v>
      </c>
      <c r="C4453" s="251">
        <f t="shared" si="1"/>
        <v>2.74613014</v>
      </c>
      <c r="D4453" s="251">
        <f t="shared" si="2"/>
        <v>1.371849619</v>
      </c>
      <c r="E4453" s="193"/>
      <c r="F4453" s="193"/>
      <c r="G4453" s="193"/>
      <c r="H4453" s="193"/>
    </row>
    <row r="4454" ht="13.5" customHeight="1">
      <c r="A4454" s="193"/>
      <c r="B4454" s="251">
        <v>4442.0</v>
      </c>
      <c r="C4454" s="251">
        <f t="shared" si="1"/>
        <v>2.746857449</v>
      </c>
      <c r="D4454" s="251">
        <f t="shared" si="2"/>
        <v>1.371964495</v>
      </c>
      <c r="E4454" s="193"/>
      <c r="F4454" s="193"/>
      <c r="G4454" s="193"/>
      <c r="H4454" s="193"/>
    </row>
    <row r="4455" ht="13.5" customHeight="1">
      <c r="A4455" s="193"/>
      <c r="B4455" s="251">
        <v>4443.0</v>
      </c>
      <c r="C4455" s="251">
        <f t="shared" si="1"/>
        <v>2.747584819</v>
      </c>
      <c r="D4455" s="251">
        <f t="shared" si="2"/>
        <v>1.37207939</v>
      </c>
      <c r="E4455" s="193"/>
      <c r="F4455" s="193"/>
      <c r="G4455" s="193"/>
      <c r="H4455" s="193"/>
    </row>
    <row r="4456" ht="13.5" customHeight="1">
      <c r="A4456" s="193"/>
      <c r="B4456" s="251">
        <v>4444.0</v>
      </c>
      <c r="C4456" s="251">
        <f t="shared" si="1"/>
        <v>2.74831225</v>
      </c>
      <c r="D4456" s="251">
        <f t="shared" si="2"/>
        <v>1.372194305</v>
      </c>
      <c r="E4456" s="193"/>
      <c r="F4456" s="193"/>
      <c r="G4456" s="193"/>
      <c r="H4456" s="193"/>
    </row>
    <row r="4457" ht="13.5" customHeight="1">
      <c r="A4457" s="193"/>
      <c r="B4457" s="251">
        <v>4445.0</v>
      </c>
      <c r="C4457" s="251">
        <f t="shared" si="1"/>
        <v>2.749039742</v>
      </c>
      <c r="D4457" s="251">
        <f t="shared" si="2"/>
        <v>1.372309239</v>
      </c>
      <c r="E4457" s="193"/>
      <c r="F4457" s="193"/>
      <c r="G4457" s="193"/>
      <c r="H4457" s="193"/>
    </row>
    <row r="4458" ht="13.5" customHeight="1">
      <c r="A4458" s="193"/>
      <c r="B4458" s="251">
        <v>4446.0</v>
      </c>
      <c r="C4458" s="251">
        <f t="shared" si="1"/>
        <v>2.749767295</v>
      </c>
      <c r="D4458" s="251">
        <f t="shared" si="2"/>
        <v>1.372424192</v>
      </c>
      <c r="E4458" s="193"/>
      <c r="F4458" s="193"/>
      <c r="G4458" s="193"/>
      <c r="H4458" s="193"/>
    </row>
    <row r="4459" ht="13.5" customHeight="1">
      <c r="A4459" s="193"/>
      <c r="B4459" s="251">
        <v>4447.0</v>
      </c>
      <c r="C4459" s="251">
        <f t="shared" si="1"/>
        <v>2.750494909</v>
      </c>
      <c r="D4459" s="251">
        <f t="shared" si="2"/>
        <v>1.372539164</v>
      </c>
      <c r="E4459" s="193"/>
      <c r="F4459" s="193"/>
      <c r="G4459" s="193"/>
      <c r="H4459" s="193"/>
    </row>
    <row r="4460" ht="13.5" customHeight="1">
      <c r="A4460" s="193"/>
      <c r="B4460" s="251">
        <v>4448.0</v>
      </c>
      <c r="C4460" s="251">
        <f t="shared" si="1"/>
        <v>2.751222583</v>
      </c>
      <c r="D4460" s="251">
        <f t="shared" si="2"/>
        <v>1.372654155</v>
      </c>
      <c r="E4460" s="193"/>
      <c r="F4460" s="193"/>
      <c r="G4460" s="193"/>
      <c r="H4460" s="193"/>
    </row>
    <row r="4461" ht="13.5" customHeight="1">
      <c r="A4461" s="193"/>
      <c r="B4461" s="251">
        <v>4449.0</v>
      </c>
      <c r="C4461" s="251">
        <f t="shared" si="1"/>
        <v>2.751950319</v>
      </c>
      <c r="D4461" s="251">
        <f t="shared" si="2"/>
        <v>1.372769166</v>
      </c>
      <c r="E4461" s="193"/>
      <c r="F4461" s="193"/>
      <c r="G4461" s="193"/>
      <c r="H4461" s="193"/>
    </row>
    <row r="4462" ht="13.5" customHeight="1">
      <c r="A4462" s="193"/>
      <c r="B4462" s="251">
        <v>4450.0</v>
      </c>
      <c r="C4462" s="251">
        <f t="shared" si="1"/>
        <v>2.752678116</v>
      </c>
      <c r="D4462" s="251">
        <f t="shared" si="2"/>
        <v>1.372884196</v>
      </c>
      <c r="E4462" s="193"/>
      <c r="F4462" s="193"/>
      <c r="G4462" s="193"/>
      <c r="H4462" s="193"/>
    </row>
    <row r="4463" ht="13.5" customHeight="1">
      <c r="A4463" s="193"/>
      <c r="B4463" s="251">
        <v>4451.0</v>
      </c>
      <c r="C4463" s="251">
        <f t="shared" si="1"/>
        <v>2.753405973</v>
      </c>
      <c r="D4463" s="251">
        <f t="shared" si="2"/>
        <v>1.372999246</v>
      </c>
      <c r="E4463" s="193"/>
      <c r="F4463" s="193"/>
      <c r="G4463" s="193"/>
      <c r="H4463" s="193"/>
    </row>
    <row r="4464" ht="13.5" customHeight="1">
      <c r="A4464" s="193"/>
      <c r="B4464" s="251">
        <v>4452.0</v>
      </c>
      <c r="C4464" s="251">
        <f t="shared" si="1"/>
        <v>2.754133892</v>
      </c>
      <c r="D4464" s="251">
        <f t="shared" si="2"/>
        <v>1.373114314</v>
      </c>
      <c r="E4464" s="193"/>
      <c r="F4464" s="193"/>
      <c r="G4464" s="193"/>
      <c r="H4464" s="193"/>
    </row>
    <row r="4465" ht="13.5" customHeight="1">
      <c r="A4465" s="193"/>
      <c r="B4465" s="251">
        <v>4453.0</v>
      </c>
      <c r="C4465" s="251">
        <f t="shared" si="1"/>
        <v>2.754861872</v>
      </c>
      <c r="D4465" s="251">
        <f t="shared" si="2"/>
        <v>1.373229402</v>
      </c>
      <c r="E4465" s="193"/>
      <c r="F4465" s="193"/>
      <c r="G4465" s="193"/>
      <c r="H4465" s="193"/>
    </row>
    <row r="4466" ht="13.5" customHeight="1">
      <c r="A4466" s="193"/>
      <c r="B4466" s="251">
        <v>4454.0</v>
      </c>
      <c r="C4466" s="251">
        <f t="shared" si="1"/>
        <v>2.755589913</v>
      </c>
      <c r="D4466" s="251">
        <f t="shared" si="2"/>
        <v>1.37334451</v>
      </c>
      <c r="E4466" s="193"/>
      <c r="F4466" s="193"/>
      <c r="G4466" s="193"/>
      <c r="H4466" s="193"/>
    </row>
    <row r="4467" ht="13.5" customHeight="1">
      <c r="A4467" s="193"/>
      <c r="B4467" s="251">
        <v>4455.0</v>
      </c>
      <c r="C4467" s="251">
        <f t="shared" si="1"/>
        <v>2.756318014</v>
      </c>
      <c r="D4467" s="251">
        <f t="shared" si="2"/>
        <v>1.373459636</v>
      </c>
      <c r="E4467" s="193"/>
      <c r="F4467" s="193"/>
      <c r="G4467" s="193"/>
      <c r="H4467" s="193"/>
    </row>
    <row r="4468" ht="13.5" customHeight="1">
      <c r="A4468" s="193"/>
      <c r="B4468" s="251">
        <v>4456.0</v>
      </c>
      <c r="C4468" s="251">
        <f t="shared" si="1"/>
        <v>2.757046177</v>
      </c>
      <c r="D4468" s="251">
        <f t="shared" si="2"/>
        <v>1.373574782</v>
      </c>
      <c r="E4468" s="193"/>
      <c r="F4468" s="193"/>
      <c r="G4468" s="193"/>
      <c r="H4468" s="193"/>
    </row>
    <row r="4469" ht="13.5" customHeight="1">
      <c r="A4469" s="193"/>
      <c r="B4469" s="251">
        <v>4457.0</v>
      </c>
      <c r="C4469" s="251">
        <f t="shared" si="1"/>
        <v>2.757774401</v>
      </c>
      <c r="D4469" s="251">
        <f t="shared" si="2"/>
        <v>1.373689947</v>
      </c>
      <c r="E4469" s="193"/>
      <c r="F4469" s="193"/>
      <c r="G4469" s="193"/>
      <c r="H4469" s="193"/>
    </row>
    <row r="4470" ht="13.5" customHeight="1">
      <c r="A4470" s="193"/>
      <c r="B4470" s="251">
        <v>4458.0</v>
      </c>
      <c r="C4470" s="251">
        <f t="shared" si="1"/>
        <v>2.758502686</v>
      </c>
      <c r="D4470" s="251">
        <f t="shared" si="2"/>
        <v>1.373805132</v>
      </c>
      <c r="E4470" s="193"/>
      <c r="F4470" s="193"/>
      <c r="G4470" s="193"/>
      <c r="H4470" s="193"/>
    </row>
    <row r="4471" ht="13.5" customHeight="1">
      <c r="A4471" s="193"/>
      <c r="B4471" s="251">
        <v>4459.0</v>
      </c>
      <c r="C4471" s="251">
        <f t="shared" si="1"/>
        <v>2.759231032</v>
      </c>
      <c r="D4471" s="251">
        <f t="shared" si="2"/>
        <v>1.373920335</v>
      </c>
      <c r="E4471" s="193"/>
      <c r="F4471" s="193"/>
      <c r="G4471" s="193"/>
      <c r="H4471" s="193"/>
    </row>
    <row r="4472" ht="13.5" customHeight="1">
      <c r="A4472" s="193"/>
      <c r="B4472" s="251">
        <v>4460.0</v>
      </c>
      <c r="C4472" s="251">
        <f t="shared" si="1"/>
        <v>2.759959439</v>
      </c>
      <c r="D4472" s="251">
        <f t="shared" si="2"/>
        <v>1.374035559</v>
      </c>
      <c r="E4472" s="193"/>
      <c r="F4472" s="193"/>
      <c r="G4472" s="193"/>
      <c r="H4472" s="193"/>
    </row>
    <row r="4473" ht="13.5" customHeight="1">
      <c r="A4473" s="193"/>
      <c r="B4473" s="251">
        <v>4461.0</v>
      </c>
      <c r="C4473" s="251">
        <f t="shared" si="1"/>
        <v>2.760687907</v>
      </c>
      <c r="D4473" s="251">
        <f t="shared" si="2"/>
        <v>1.374150801</v>
      </c>
      <c r="E4473" s="193"/>
      <c r="F4473" s="193"/>
      <c r="G4473" s="193"/>
      <c r="H4473" s="193"/>
    </row>
    <row r="4474" ht="13.5" customHeight="1">
      <c r="A4474" s="193"/>
      <c r="B4474" s="251">
        <v>4462.0</v>
      </c>
      <c r="C4474" s="251">
        <f t="shared" si="1"/>
        <v>2.761416436</v>
      </c>
      <c r="D4474" s="251">
        <f t="shared" si="2"/>
        <v>1.374266063</v>
      </c>
      <c r="E4474" s="193"/>
      <c r="F4474" s="193"/>
      <c r="G4474" s="193"/>
      <c r="H4474" s="193"/>
    </row>
    <row r="4475" ht="13.5" customHeight="1">
      <c r="A4475" s="193"/>
      <c r="B4475" s="251">
        <v>4463.0</v>
      </c>
      <c r="C4475" s="251">
        <f t="shared" si="1"/>
        <v>2.762145026</v>
      </c>
      <c r="D4475" s="251">
        <f t="shared" si="2"/>
        <v>1.374381344</v>
      </c>
      <c r="E4475" s="193"/>
      <c r="F4475" s="193"/>
      <c r="G4475" s="193"/>
      <c r="H4475" s="193"/>
    </row>
    <row r="4476" ht="13.5" customHeight="1">
      <c r="A4476" s="193"/>
      <c r="B4476" s="251">
        <v>4464.0</v>
      </c>
      <c r="C4476" s="251">
        <f t="shared" si="1"/>
        <v>2.762873678</v>
      </c>
      <c r="D4476" s="251">
        <f t="shared" si="2"/>
        <v>1.374496644</v>
      </c>
      <c r="E4476" s="193"/>
      <c r="F4476" s="193"/>
      <c r="G4476" s="193"/>
      <c r="H4476" s="193"/>
    </row>
    <row r="4477" ht="13.5" customHeight="1">
      <c r="A4477" s="193"/>
      <c r="B4477" s="251">
        <v>4465.0</v>
      </c>
      <c r="C4477" s="251">
        <f t="shared" si="1"/>
        <v>2.76360239</v>
      </c>
      <c r="D4477" s="251">
        <f t="shared" si="2"/>
        <v>1.374611964</v>
      </c>
      <c r="E4477" s="193"/>
      <c r="F4477" s="193"/>
      <c r="G4477" s="193"/>
      <c r="H4477" s="193"/>
    </row>
    <row r="4478" ht="13.5" customHeight="1">
      <c r="A4478" s="193"/>
      <c r="B4478" s="251">
        <v>4466.0</v>
      </c>
      <c r="C4478" s="251">
        <f t="shared" si="1"/>
        <v>2.764331164</v>
      </c>
      <c r="D4478" s="251">
        <f t="shared" si="2"/>
        <v>1.374727303</v>
      </c>
      <c r="E4478" s="193"/>
      <c r="F4478" s="193"/>
      <c r="G4478" s="193"/>
      <c r="H4478" s="193"/>
    </row>
    <row r="4479" ht="13.5" customHeight="1">
      <c r="A4479" s="193"/>
      <c r="B4479" s="251">
        <v>4467.0</v>
      </c>
      <c r="C4479" s="251">
        <f t="shared" si="1"/>
        <v>2.765059999</v>
      </c>
      <c r="D4479" s="251">
        <f t="shared" si="2"/>
        <v>1.374842662</v>
      </c>
      <c r="E4479" s="193"/>
      <c r="F4479" s="193"/>
      <c r="G4479" s="193"/>
      <c r="H4479" s="193"/>
    </row>
    <row r="4480" ht="13.5" customHeight="1">
      <c r="A4480" s="193"/>
      <c r="B4480" s="251">
        <v>4468.0</v>
      </c>
      <c r="C4480" s="251">
        <f t="shared" si="1"/>
        <v>2.765788895</v>
      </c>
      <c r="D4480" s="251">
        <f t="shared" si="2"/>
        <v>1.37495804</v>
      </c>
      <c r="E4480" s="193"/>
      <c r="F4480" s="193"/>
      <c r="G4480" s="193"/>
      <c r="H4480" s="193"/>
    </row>
    <row r="4481" ht="13.5" customHeight="1">
      <c r="A4481" s="193"/>
      <c r="B4481" s="251">
        <v>4469.0</v>
      </c>
      <c r="C4481" s="251">
        <f t="shared" si="1"/>
        <v>2.766517852</v>
      </c>
      <c r="D4481" s="251">
        <f t="shared" si="2"/>
        <v>1.375073437</v>
      </c>
      <c r="E4481" s="193"/>
      <c r="F4481" s="193"/>
      <c r="G4481" s="193"/>
      <c r="H4481" s="193"/>
    </row>
    <row r="4482" ht="13.5" customHeight="1">
      <c r="A4482" s="193"/>
      <c r="B4482" s="251">
        <v>4470.0</v>
      </c>
      <c r="C4482" s="251">
        <f t="shared" si="1"/>
        <v>2.767246871</v>
      </c>
      <c r="D4482" s="251">
        <f t="shared" si="2"/>
        <v>1.375188853</v>
      </c>
      <c r="E4482" s="193"/>
      <c r="F4482" s="193"/>
      <c r="G4482" s="193"/>
      <c r="H4482" s="193"/>
    </row>
    <row r="4483" ht="13.5" customHeight="1">
      <c r="A4483" s="193"/>
      <c r="B4483" s="251">
        <v>4471.0</v>
      </c>
      <c r="C4483" s="251">
        <f t="shared" si="1"/>
        <v>2.76797595</v>
      </c>
      <c r="D4483" s="251">
        <f t="shared" si="2"/>
        <v>1.375304289</v>
      </c>
      <c r="E4483" s="193"/>
      <c r="F4483" s="193"/>
      <c r="G4483" s="193"/>
      <c r="H4483" s="193"/>
    </row>
    <row r="4484" ht="13.5" customHeight="1">
      <c r="A4484" s="193"/>
      <c r="B4484" s="251">
        <v>4472.0</v>
      </c>
      <c r="C4484" s="251">
        <f t="shared" si="1"/>
        <v>2.768705091</v>
      </c>
      <c r="D4484" s="251">
        <f t="shared" si="2"/>
        <v>1.375419745</v>
      </c>
      <c r="E4484" s="193"/>
      <c r="F4484" s="193"/>
      <c r="G4484" s="193"/>
      <c r="H4484" s="193"/>
    </row>
    <row r="4485" ht="13.5" customHeight="1">
      <c r="A4485" s="193"/>
      <c r="B4485" s="251">
        <v>4473.0</v>
      </c>
      <c r="C4485" s="251">
        <f t="shared" si="1"/>
        <v>2.769434293</v>
      </c>
      <c r="D4485" s="251">
        <f t="shared" si="2"/>
        <v>1.37553522</v>
      </c>
      <c r="E4485" s="193"/>
      <c r="F4485" s="193"/>
      <c r="G4485" s="193"/>
      <c r="H4485" s="193"/>
    </row>
    <row r="4486" ht="13.5" customHeight="1">
      <c r="A4486" s="193"/>
      <c r="B4486" s="251">
        <v>4474.0</v>
      </c>
      <c r="C4486" s="251">
        <f t="shared" si="1"/>
        <v>2.770163556</v>
      </c>
      <c r="D4486" s="251">
        <f t="shared" si="2"/>
        <v>1.375650714</v>
      </c>
      <c r="E4486" s="193"/>
      <c r="F4486" s="193"/>
      <c r="G4486" s="193"/>
      <c r="H4486" s="193"/>
    </row>
    <row r="4487" ht="13.5" customHeight="1">
      <c r="A4487" s="193"/>
      <c r="B4487" s="251">
        <v>4475.0</v>
      </c>
      <c r="C4487" s="251">
        <f t="shared" si="1"/>
        <v>2.770892881</v>
      </c>
      <c r="D4487" s="251">
        <f t="shared" si="2"/>
        <v>1.375766227</v>
      </c>
      <c r="E4487" s="193"/>
      <c r="F4487" s="193"/>
      <c r="G4487" s="193"/>
      <c r="H4487" s="193"/>
    </row>
    <row r="4488" ht="13.5" customHeight="1">
      <c r="A4488" s="193"/>
      <c r="B4488" s="251">
        <v>4476.0</v>
      </c>
      <c r="C4488" s="251">
        <f t="shared" si="1"/>
        <v>2.771622266</v>
      </c>
      <c r="D4488" s="251">
        <f t="shared" si="2"/>
        <v>1.37588176</v>
      </c>
      <c r="E4488" s="193"/>
      <c r="F4488" s="193"/>
      <c r="G4488" s="193"/>
      <c r="H4488" s="193"/>
    </row>
    <row r="4489" ht="13.5" customHeight="1">
      <c r="A4489" s="193"/>
      <c r="B4489" s="251">
        <v>4477.0</v>
      </c>
      <c r="C4489" s="251">
        <f t="shared" si="1"/>
        <v>2.772351713</v>
      </c>
      <c r="D4489" s="251">
        <f t="shared" si="2"/>
        <v>1.375997313</v>
      </c>
      <c r="E4489" s="193"/>
      <c r="F4489" s="193"/>
      <c r="G4489" s="193"/>
      <c r="H4489" s="193"/>
    </row>
    <row r="4490" ht="13.5" customHeight="1">
      <c r="A4490" s="193"/>
      <c r="B4490" s="251">
        <v>4478.0</v>
      </c>
      <c r="C4490" s="251">
        <f t="shared" si="1"/>
        <v>2.773081222</v>
      </c>
      <c r="D4490" s="251">
        <f t="shared" si="2"/>
        <v>1.376112884</v>
      </c>
      <c r="E4490" s="193"/>
      <c r="F4490" s="193"/>
      <c r="G4490" s="193"/>
      <c r="H4490" s="193"/>
    </row>
    <row r="4491" ht="13.5" customHeight="1">
      <c r="A4491" s="193"/>
      <c r="B4491" s="251">
        <v>4479.0</v>
      </c>
      <c r="C4491" s="251">
        <f t="shared" si="1"/>
        <v>2.773810791</v>
      </c>
      <c r="D4491" s="251">
        <f t="shared" si="2"/>
        <v>1.376228475</v>
      </c>
      <c r="E4491" s="193"/>
      <c r="F4491" s="193"/>
      <c r="G4491" s="193"/>
      <c r="H4491" s="193"/>
    </row>
    <row r="4492" ht="13.5" customHeight="1">
      <c r="A4492" s="193"/>
      <c r="B4492" s="251">
        <v>4480.0</v>
      </c>
      <c r="C4492" s="251">
        <f t="shared" si="1"/>
        <v>2.774540422</v>
      </c>
      <c r="D4492" s="251">
        <f t="shared" si="2"/>
        <v>1.376344086</v>
      </c>
      <c r="E4492" s="193"/>
      <c r="F4492" s="193"/>
      <c r="G4492" s="193"/>
      <c r="H4492" s="193"/>
    </row>
    <row r="4493" ht="13.5" customHeight="1">
      <c r="A4493" s="193"/>
      <c r="B4493" s="251">
        <v>4481.0</v>
      </c>
      <c r="C4493" s="251">
        <f t="shared" si="1"/>
        <v>2.775270114</v>
      </c>
      <c r="D4493" s="251">
        <f t="shared" si="2"/>
        <v>1.376459716</v>
      </c>
      <c r="E4493" s="193"/>
      <c r="F4493" s="193"/>
      <c r="G4493" s="193"/>
      <c r="H4493" s="193"/>
    </row>
    <row r="4494" ht="13.5" customHeight="1">
      <c r="A4494" s="193"/>
      <c r="B4494" s="251">
        <v>4482.0</v>
      </c>
      <c r="C4494" s="251">
        <f t="shared" si="1"/>
        <v>2.775999867</v>
      </c>
      <c r="D4494" s="251">
        <f t="shared" si="2"/>
        <v>1.376575365</v>
      </c>
      <c r="E4494" s="193"/>
      <c r="F4494" s="193"/>
      <c r="G4494" s="193"/>
      <c r="H4494" s="193"/>
    </row>
    <row r="4495" ht="13.5" customHeight="1">
      <c r="A4495" s="193"/>
      <c r="B4495" s="251">
        <v>4483.0</v>
      </c>
      <c r="C4495" s="251">
        <f t="shared" si="1"/>
        <v>2.776729682</v>
      </c>
      <c r="D4495" s="251">
        <f t="shared" si="2"/>
        <v>1.376691034</v>
      </c>
      <c r="E4495" s="193"/>
      <c r="F4495" s="193"/>
      <c r="G4495" s="193"/>
      <c r="H4495" s="193"/>
    </row>
    <row r="4496" ht="13.5" customHeight="1">
      <c r="A4496" s="193"/>
      <c r="B4496" s="251">
        <v>4484.0</v>
      </c>
      <c r="C4496" s="251">
        <f t="shared" si="1"/>
        <v>2.777459558</v>
      </c>
      <c r="D4496" s="251">
        <f t="shared" si="2"/>
        <v>1.376806723</v>
      </c>
      <c r="E4496" s="193"/>
      <c r="F4496" s="193"/>
      <c r="G4496" s="193"/>
      <c r="H4496" s="193"/>
    </row>
    <row r="4497" ht="13.5" customHeight="1">
      <c r="A4497" s="193"/>
      <c r="B4497" s="251">
        <v>4485.0</v>
      </c>
      <c r="C4497" s="251">
        <f t="shared" si="1"/>
        <v>2.778189495</v>
      </c>
      <c r="D4497" s="251">
        <f t="shared" si="2"/>
        <v>1.37692243</v>
      </c>
      <c r="E4497" s="193"/>
      <c r="F4497" s="193"/>
      <c r="G4497" s="193"/>
      <c r="H4497" s="193"/>
    </row>
    <row r="4498" ht="13.5" customHeight="1">
      <c r="A4498" s="193"/>
      <c r="B4498" s="251">
        <v>4486.0</v>
      </c>
      <c r="C4498" s="251">
        <f t="shared" si="1"/>
        <v>2.778919494</v>
      </c>
      <c r="D4498" s="251">
        <f t="shared" si="2"/>
        <v>1.377038158</v>
      </c>
      <c r="E4498" s="193"/>
      <c r="F4498" s="193"/>
      <c r="G4498" s="193"/>
      <c r="H4498" s="193"/>
    </row>
    <row r="4499" ht="13.5" customHeight="1">
      <c r="A4499" s="193"/>
      <c r="B4499" s="251">
        <v>4487.0</v>
      </c>
      <c r="C4499" s="251">
        <f t="shared" si="1"/>
        <v>2.779649554</v>
      </c>
      <c r="D4499" s="251">
        <f t="shared" si="2"/>
        <v>1.377153904</v>
      </c>
      <c r="E4499" s="193"/>
      <c r="F4499" s="193"/>
      <c r="G4499" s="193"/>
      <c r="H4499" s="193"/>
    </row>
    <row r="4500" ht="13.5" customHeight="1">
      <c r="A4500" s="193"/>
      <c r="B4500" s="251">
        <v>4488.0</v>
      </c>
      <c r="C4500" s="251">
        <f t="shared" si="1"/>
        <v>2.780379676</v>
      </c>
      <c r="D4500" s="251">
        <f t="shared" si="2"/>
        <v>1.37726967</v>
      </c>
      <c r="E4500" s="193"/>
      <c r="F4500" s="193"/>
      <c r="G4500" s="193"/>
      <c r="H4500" s="193"/>
    </row>
    <row r="4501" ht="13.5" customHeight="1">
      <c r="A4501" s="193"/>
      <c r="B4501" s="251">
        <v>4489.0</v>
      </c>
      <c r="C4501" s="251">
        <f t="shared" si="1"/>
        <v>2.781109858</v>
      </c>
      <c r="D4501" s="251">
        <f t="shared" si="2"/>
        <v>1.377385456</v>
      </c>
      <c r="E4501" s="193"/>
      <c r="F4501" s="193"/>
      <c r="G4501" s="193"/>
      <c r="H4501" s="193"/>
    </row>
    <row r="4502" ht="13.5" customHeight="1">
      <c r="A4502" s="193"/>
      <c r="B4502" s="251">
        <v>4490.0</v>
      </c>
      <c r="C4502" s="251">
        <f t="shared" si="1"/>
        <v>2.781840103</v>
      </c>
      <c r="D4502" s="251">
        <f t="shared" si="2"/>
        <v>1.377501261</v>
      </c>
      <c r="E4502" s="193"/>
      <c r="F4502" s="193"/>
      <c r="G4502" s="193"/>
      <c r="H4502" s="193"/>
    </row>
    <row r="4503" ht="13.5" customHeight="1">
      <c r="A4503" s="193"/>
      <c r="B4503" s="251">
        <v>4491.0</v>
      </c>
      <c r="C4503" s="251">
        <f t="shared" si="1"/>
        <v>2.782570408</v>
      </c>
      <c r="D4503" s="251">
        <f t="shared" si="2"/>
        <v>1.377617086</v>
      </c>
      <c r="E4503" s="193"/>
      <c r="F4503" s="193"/>
      <c r="G4503" s="193"/>
      <c r="H4503" s="193"/>
    </row>
    <row r="4504" ht="13.5" customHeight="1">
      <c r="A4504" s="193"/>
      <c r="B4504" s="251">
        <v>4492.0</v>
      </c>
      <c r="C4504" s="251">
        <f t="shared" si="1"/>
        <v>2.783300775</v>
      </c>
      <c r="D4504" s="251">
        <f t="shared" si="2"/>
        <v>1.37773293</v>
      </c>
      <c r="E4504" s="193"/>
      <c r="F4504" s="193"/>
      <c r="G4504" s="193"/>
      <c r="H4504" s="193"/>
    </row>
    <row r="4505" ht="13.5" customHeight="1">
      <c r="A4505" s="193"/>
      <c r="B4505" s="251">
        <v>4493.0</v>
      </c>
      <c r="C4505" s="251">
        <f t="shared" si="1"/>
        <v>2.784031204</v>
      </c>
      <c r="D4505" s="251">
        <f t="shared" si="2"/>
        <v>1.377848793</v>
      </c>
      <c r="E4505" s="193"/>
      <c r="F4505" s="193"/>
      <c r="G4505" s="193"/>
      <c r="H4505" s="193"/>
    </row>
    <row r="4506" ht="13.5" customHeight="1">
      <c r="A4506" s="193"/>
      <c r="B4506" s="251">
        <v>4494.0</v>
      </c>
      <c r="C4506" s="251">
        <f t="shared" si="1"/>
        <v>2.784761694</v>
      </c>
      <c r="D4506" s="251">
        <f t="shared" si="2"/>
        <v>1.377964676</v>
      </c>
      <c r="E4506" s="193"/>
      <c r="F4506" s="193"/>
      <c r="G4506" s="193"/>
      <c r="H4506" s="193"/>
    </row>
    <row r="4507" ht="13.5" customHeight="1">
      <c r="A4507" s="193"/>
      <c r="B4507" s="251">
        <v>4495.0</v>
      </c>
      <c r="C4507" s="251">
        <f t="shared" si="1"/>
        <v>2.785492245</v>
      </c>
      <c r="D4507" s="251">
        <f t="shared" si="2"/>
        <v>1.378080579</v>
      </c>
      <c r="E4507" s="193"/>
      <c r="F4507" s="193"/>
      <c r="G4507" s="193"/>
      <c r="H4507" s="193"/>
    </row>
    <row r="4508" ht="13.5" customHeight="1">
      <c r="A4508" s="193"/>
      <c r="B4508" s="251">
        <v>4496.0</v>
      </c>
      <c r="C4508" s="251">
        <f t="shared" si="1"/>
        <v>2.786222858</v>
      </c>
      <c r="D4508" s="251">
        <f t="shared" si="2"/>
        <v>1.378196501</v>
      </c>
      <c r="E4508" s="193"/>
      <c r="F4508" s="193"/>
      <c r="G4508" s="193"/>
      <c r="H4508" s="193"/>
    </row>
    <row r="4509" ht="13.5" customHeight="1">
      <c r="A4509" s="193"/>
      <c r="B4509" s="251">
        <v>4497.0</v>
      </c>
      <c r="C4509" s="251">
        <f t="shared" si="1"/>
        <v>2.786953532</v>
      </c>
      <c r="D4509" s="251">
        <f t="shared" si="2"/>
        <v>1.378312442</v>
      </c>
      <c r="E4509" s="193"/>
      <c r="F4509" s="193"/>
      <c r="G4509" s="193"/>
      <c r="H4509" s="193"/>
    </row>
    <row r="4510" ht="13.5" customHeight="1">
      <c r="A4510" s="193"/>
      <c r="B4510" s="251">
        <v>4498.0</v>
      </c>
      <c r="C4510" s="251">
        <f t="shared" si="1"/>
        <v>2.787684267</v>
      </c>
      <c r="D4510" s="251">
        <f t="shared" si="2"/>
        <v>1.378428403</v>
      </c>
      <c r="E4510" s="193"/>
      <c r="F4510" s="193"/>
      <c r="G4510" s="193"/>
      <c r="H4510" s="193"/>
    </row>
    <row r="4511" ht="13.5" customHeight="1">
      <c r="A4511" s="193"/>
      <c r="B4511" s="251">
        <v>4499.0</v>
      </c>
      <c r="C4511" s="251">
        <f t="shared" si="1"/>
        <v>2.788415065</v>
      </c>
      <c r="D4511" s="251">
        <f t="shared" si="2"/>
        <v>1.378544384</v>
      </c>
      <c r="E4511" s="193"/>
      <c r="F4511" s="193"/>
      <c r="G4511" s="193"/>
      <c r="H4511" s="193"/>
    </row>
    <row r="4512" ht="13.5" customHeight="1">
      <c r="A4512" s="193"/>
      <c r="B4512" s="251">
        <v>4500.0</v>
      </c>
      <c r="C4512" s="251">
        <f t="shared" si="1"/>
        <v>2.789145923</v>
      </c>
      <c r="D4512" s="251">
        <f t="shared" si="2"/>
        <v>1.378660384</v>
      </c>
      <c r="E4512" s="193"/>
      <c r="F4512" s="193"/>
      <c r="G4512" s="193"/>
      <c r="H4512" s="193"/>
    </row>
    <row r="4513" ht="13.5" customHeight="1">
      <c r="A4513" s="193"/>
      <c r="B4513" s="251">
        <v>4501.0</v>
      </c>
      <c r="C4513" s="251">
        <f t="shared" si="1"/>
        <v>2.789876843</v>
      </c>
      <c r="D4513" s="251">
        <f t="shared" si="2"/>
        <v>1.378776403</v>
      </c>
      <c r="E4513" s="193"/>
      <c r="F4513" s="193"/>
      <c r="G4513" s="193"/>
      <c r="H4513" s="193"/>
    </row>
    <row r="4514" ht="13.5" customHeight="1">
      <c r="A4514" s="193"/>
      <c r="B4514" s="251">
        <v>4502.0</v>
      </c>
      <c r="C4514" s="251">
        <f t="shared" si="1"/>
        <v>2.790607825</v>
      </c>
      <c r="D4514" s="251">
        <f t="shared" si="2"/>
        <v>1.378892442</v>
      </c>
      <c r="E4514" s="193"/>
      <c r="F4514" s="193"/>
      <c r="G4514" s="193"/>
      <c r="H4514" s="193"/>
    </row>
    <row r="4515" ht="13.5" customHeight="1">
      <c r="A4515" s="193"/>
      <c r="B4515" s="251">
        <v>4503.0</v>
      </c>
      <c r="C4515" s="251">
        <f t="shared" si="1"/>
        <v>2.791338868</v>
      </c>
      <c r="D4515" s="251">
        <f t="shared" si="2"/>
        <v>1.379008501</v>
      </c>
      <c r="E4515" s="193"/>
      <c r="F4515" s="193"/>
      <c r="G4515" s="193"/>
      <c r="H4515" s="193"/>
    </row>
    <row r="4516" ht="13.5" customHeight="1">
      <c r="A4516" s="193"/>
      <c r="B4516" s="251">
        <v>4504.0</v>
      </c>
      <c r="C4516" s="251">
        <f t="shared" si="1"/>
        <v>2.792069973</v>
      </c>
      <c r="D4516" s="251">
        <f t="shared" si="2"/>
        <v>1.379124579</v>
      </c>
      <c r="E4516" s="193"/>
      <c r="F4516" s="193"/>
      <c r="G4516" s="193"/>
      <c r="H4516" s="193"/>
    </row>
    <row r="4517" ht="13.5" customHeight="1">
      <c r="A4517" s="193"/>
      <c r="B4517" s="251">
        <v>4505.0</v>
      </c>
      <c r="C4517" s="251">
        <f t="shared" si="1"/>
        <v>2.792801139</v>
      </c>
      <c r="D4517" s="251">
        <f t="shared" si="2"/>
        <v>1.379240677</v>
      </c>
      <c r="E4517" s="193"/>
      <c r="F4517" s="193"/>
      <c r="G4517" s="193"/>
      <c r="H4517" s="193"/>
    </row>
    <row r="4518" ht="13.5" customHeight="1">
      <c r="A4518" s="193"/>
      <c r="B4518" s="251">
        <v>4506.0</v>
      </c>
      <c r="C4518" s="251">
        <f t="shared" si="1"/>
        <v>2.793532367</v>
      </c>
      <c r="D4518" s="251">
        <f t="shared" si="2"/>
        <v>1.379356794</v>
      </c>
      <c r="E4518" s="193"/>
      <c r="F4518" s="193"/>
      <c r="G4518" s="193"/>
      <c r="H4518" s="193"/>
    </row>
    <row r="4519" ht="13.5" customHeight="1">
      <c r="A4519" s="193"/>
      <c r="B4519" s="251">
        <v>4507.0</v>
      </c>
      <c r="C4519" s="251">
        <f t="shared" si="1"/>
        <v>2.794263656</v>
      </c>
      <c r="D4519" s="251">
        <f t="shared" si="2"/>
        <v>1.379472931</v>
      </c>
      <c r="E4519" s="193"/>
      <c r="F4519" s="193"/>
      <c r="G4519" s="193"/>
      <c r="H4519" s="193"/>
    </row>
    <row r="4520" ht="13.5" customHeight="1">
      <c r="A4520" s="193"/>
      <c r="B4520" s="251">
        <v>4508.0</v>
      </c>
      <c r="C4520" s="251">
        <f t="shared" si="1"/>
        <v>2.794995007</v>
      </c>
      <c r="D4520" s="251">
        <f t="shared" si="2"/>
        <v>1.379589087</v>
      </c>
      <c r="E4520" s="193"/>
      <c r="F4520" s="193"/>
      <c r="G4520" s="193"/>
      <c r="H4520" s="193"/>
    </row>
    <row r="4521" ht="13.5" customHeight="1">
      <c r="A4521" s="193"/>
      <c r="B4521" s="251">
        <v>4509.0</v>
      </c>
      <c r="C4521" s="251">
        <f t="shared" si="1"/>
        <v>2.79572642</v>
      </c>
      <c r="D4521" s="251">
        <f t="shared" si="2"/>
        <v>1.379705263</v>
      </c>
      <c r="E4521" s="193"/>
      <c r="F4521" s="193"/>
      <c r="G4521" s="193"/>
      <c r="H4521" s="193"/>
    </row>
    <row r="4522" ht="13.5" customHeight="1">
      <c r="A4522" s="193"/>
      <c r="B4522" s="251">
        <v>4510.0</v>
      </c>
      <c r="C4522" s="251">
        <f t="shared" si="1"/>
        <v>2.796457894</v>
      </c>
      <c r="D4522" s="251">
        <f t="shared" si="2"/>
        <v>1.379821459</v>
      </c>
      <c r="E4522" s="193"/>
      <c r="F4522" s="193"/>
      <c r="G4522" s="193"/>
      <c r="H4522" s="193"/>
    </row>
    <row r="4523" ht="13.5" customHeight="1">
      <c r="A4523" s="193"/>
      <c r="B4523" s="251">
        <v>4511.0</v>
      </c>
      <c r="C4523" s="251">
        <f t="shared" si="1"/>
        <v>2.79718943</v>
      </c>
      <c r="D4523" s="251">
        <f t="shared" si="2"/>
        <v>1.379937674</v>
      </c>
      <c r="E4523" s="193"/>
      <c r="F4523" s="193"/>
      <c r="G4523" s="193"/>
      <c r="H4523" s="193"/>
    </row>
    <row r="4524" ht="13.5" customHeight="1">
      <c r="A4524" s="193"/>
      <c r="B4524" s="251">
        <v>4512.0</v>
      </c>
      <c r="C4524" s="251">
        <f t="shared" si="1"/>
        <v>2.797921027</v>
      </c>
      <c r="D4524" s="251">
        <f t="shared" si="2"/>
        <v>1.380053908</v>
      </c>
      <c r="E4524" s="193"/>
      <c r="F4524" s="193"/>
      <c r="G4524" s="193"/>
      <c r="H4524" s="193"/>
    </row>
    <row r="4525" ht="13.5" customHeight="1">
      <c r="A4525" s="193"/>
      <c r="B4525" s="251">
        <v>4513.0</v>
      </c>
      <c r="C4525" s="251">
        <f t="shared" si="1"/>
        <v>2.798652686</v>
      </c>
      <c r="D4525" s="251">
        <f t="shared" si="2"/>
        <v>1.380170163</v>
      </c>
      <c r="E4525" s="193"/>
      <c r="F4525" s="193"/>
      <c r="G4525" s="193"/>
      <c r="H4525" s="193"/>
    </row>
    <row r="4526" ht="13.5" customHeight="1">
      <c r="A4526" s="193"/>
      <c r="B4526" s="251">
        <v>4514.0</v>
      </c>
      <c r="C4526" s="251">
        <f t="shared" si="1"/>
        <v>2.799384407</v>
      </c>
      <c r="D4526" s="251">
        <f t="shared" si="2"/>
        <v>1.380286436</v>
      </c>
      <c r="E4526" s="193"/>
      <c r="F4526" s="193"/>
      <c r="G4526" s="193"/>
      <c r="H4526" s="193"/>
    </row>
    <row r="4527" ht="13.5" customHeight="1">
      <c r="A4527" s="193"/>
      <c r="B4527" s="251">
        <v>4515.0</v>
      </c>
      <c r="C4527" s="251">
        <f t="shared" si="1"/>
        <v>2.800116189</v>
      </c>
      <c r="D4527" s="251">
        <f t="shared" si="2"/>
        <v>1.38040273</v>
      </c>
      <c r="E4527" s="193"/>
      <c r="F4527" s="193"/>
      <c r="G4527" s="193"/>
      <c r="H4527" s="193"/>
    </row>
    <row r="4528" ht="13.5" customHeight="1">
      <c r="A4528" s="193"/>
      <c r="B4528" s="251">
        <v>4516.0</v>
      </c>
      <c r="C4528" s="251">
        <f t="shared" si="1"/>
        <v>2.800848033</v>
      </c>
      <c r="D4528" s="251">
        <f t="shared" si="2"/>
        <v>1.380519043</v>
      </c>
      <c r="E4528" s="193"/>
      <c r="F4528" s="193"/>
      <c r="G4528" s="193"/>
      <c r="H4528" s="193"/>
    </row>
    <row r="4529" ht="13.5" customHeight="1">
      <c r="A4529" s="193"/>
      <c r="B4529" s="251">
        <v>4517.0</v>
      </c>
      <c r="C4529" s="251">
        <f t="shared" si="1"/>
        <v>2.801579939</v>
      </c>
      <c r="D4529" s="251">
        <f t="shared" si="2"/>
        <v>1.380635375</v>
      </c>
      <c r="E4529" s="193"/>
      <c r="F4529" s="193"/>
      <c r="G4529" s="193"/>
      <c r="H4529" s="193"/>
    </row>
    <row r="4530" ht="13.5" customHeight="1">
      <c r="A4530" s="193"/>
      <c r="B4530" s="251">
        <v>4518.0</v>
      </c>
      <c r="C4530" s="251">
        <f t="shared" si="1"/>
        <v>2.802311906</v>
      </c>
      <c r="D4530" s="251">
        <f t="shared" si="2"/>
        <v>1.380751728</v>
      </c>
      <c r="E4530" s="193"/>
      <c r="F4530" s="193"/>
      <c r="G4530" s="193"/>
      <c r="H4530" s="193"/>
    </row>
    <row r="4531" ht="13.5" customHeight="1">
      <c r="A4531" s="193"/>
      <c r="B4531" s="251">
        <v>4519.0</v>
      </c>
      <c r="C4531" s="251">
        <f t="shared" si="1"/>
        <v>2.803043935</v>
      </c>
      <c r="D4531" s="251">
        <f t="shared" si="2"/>
        <v>1.380868099</v>
      </c>
      <c r="E4531" s="193"/>
      <c r="F4531" s="193"/>
      <c r="G4531" s="193"/>
      <c r="H4531" s="193"/>
    </row>
    <row r="4532" ht="13.5" customHeight="1">
      <c r="A4532" s="193"/>
      <c r="B4532" s="251">
        <v>4520.0</v>
      </c>
      <c r="C4532" s="251">
        <f t="shared" si="1"/>
        <v>2.803776026</v>
      </c>
      <c r="D4532" s="251">
        <f t="shared" si="2"/>
        <v>1.380984491</v>
      </c>
      <c r="E4532" s="193"/>
      <c r="F4532" s="193"/>
      <c r="G4532" s="193"/>
      <c r="H4532" s="193"/>
    </row>
    <row r="4533" ht="13.5" customHeight="1">
      <c r="A4533" s="193"/>
      <c r="B4533" s="251">
        <v>4521.0</v>
      </c>
      <c r="C4533" s="251">
        <f t="shared" si="1"/>
        <v>2.804508178</v>
      </c>
      <c r="D4533" s="251">
        <f t="shared" si="2"/>
        <v>1.381100902</v>
      </c>
      <c r="E4533" s="193"/>
      <c r="F4533" s="193"/>
      <c r="G4533" s="193"/>
      <c r="H4533" s="193"/>
    </row>
    <row r="4534" ht="13.5" customHeight="1">
      <c r="A4534" s="193"/>
      <c r="B4534" s="251">
        <v>4522.0</v>
      </c>
      <c r="C4534" s="251">
        <f t="shared" si="1"/>
        <v>2.805240392</v>
      </c>
      <c r="D4534" s="251">
        <f t="shared" si="2"/>
        <v>1.381217333</v>
      </c>
      <c r="E4534" s="193"/>
      <c r="F4534" s="193"/>
      <c r="G4534" s="193"/>
      <c r="H4534" s="193"/>
    </row>
    <row r="4535" ht="13.5" customHeight="1">
      <c r="A4535" s="193"/>
      <c r="B4535" s="251">
        <v>4523.0</v>
      </c>
      <c r="C4535" s="251">
        <f t="shared" si="1"/>
        <v>2.805972668</v>
      </c>
      <c r="D4535" s="251">
        <f t="shared" si="2"/>
        <v>1.381333783</v>
      </c>
      <c r="E4535" s="193"/>
      <c r="F4535" s="193"/>
      <c r="G4535" s="193"/>
      <c r="H4535" s="193"/>
    </row>
    <row r="4536" ht="13.5" customHeight="1">
      <c r="A4536" s="193"/>
      <c r="B4536" s="251">
        <v>4524.0</v>
      </c>
      <c r="C4536" s="251">
        <f t="shared" si="1"/>
        <v>2.806705005</v>
      </c>
      <c r="D4536" s="251">
        <f t="shared" si="2"/>
        <v>1.381450253</v>
      </c>
      <c r="E4536" s="193"/>
      <c r="F4536" s="193"/>
      <c r="G4536" s="193"/>
      <c r="H4536" s="193"/>
    </row>
    <row r="4537" ht="13.5" customHeight="1">
      <c r="A4537" s="193"/>
      <c r="B4537" s="251">
        <v>4525.0</v>
      </c>
      <c r="C4537" s="251">
        <f t="shared" si="1"/>
        <v>2.807437405</v>
      </c>
      <c r="D4537" s="251">
        <f t="shared" si="2"/>
        <v>1.381566743</v>
      </c>
      <c r="E4537" s="193"/>
      <c r="F4537" s="193"/>
      <c r="G4537" s="193"/>
      <c r="H4537" s="193"/>
    </row>
    <row r="4538" ht="13.5" customHeight="1">
      <c r="A4538" s="193"/>
      <c r="B4538" s="251">
        <v>4526.0</v>
      </c>
      <c r="C4538" s="251">
        <f t="shared" si="1"/>
        <v>2.808169866</v>
      </c>
      <c r="D4538" s="251">
        <f t="shared" si="2"/>
        <v>1.381683252</v>
      </c>
      <c r="E4538" s="193"/>
      <c r="F4538" s="193"/>
      <c r="G4538" s="193"/>
      <c r="H4538" s="193"/>
    </row>
    <row r="4539" ht="13.5" customHeight="1">
      <c r="A4539" s="193"/>
      <c r="B4539" s="251">
        <v>4527.0</v>
      </c>
      <c r="C4539" s="251">
        <f t="shared" si="1"/>
        <v>2.808902389</v>
      </c>
      <c r="D4539" s="251">
        <f t="shared" si="2"/>
        <v>1.381799781</v>
      </c>
      <c r="E4539" s="193"/>
      <c r="F4539" s="193"/>
      <c r="G4539" s="193"/>
      <c r="H4539" s="193"/>
    </row>
    <row r="4540" ht="13.5" customHeight="1">
      <c r="A4540" s="193"/>
      <c r="B4540" s="251">
        <v>4528.0</v>
      </c>
      <c r="C4540" s="251">
        <f t="shared" si="1"/>
        <v>2.809634973</v>
      </c>
      <c r="D4540" s="251">
        <f t="shared" si="2"/>
        <v>1.381916329</v>
      </c>
      <c r="E4540" s="193"/>
      <c r="F4540" s="193"/>
      <c r="G4540" s="193"/>
      <c r="H4540" s="193"/>
    </row>
    <row r="4541" ht="13.5" customHeight="1">
      <c r="A4541" s="193"/>
      <c r="B4541" s="251">
        <v>4529.0</v>
      </c>
      <c r="C4541" s="251">
        <f t="shared" si="1"/>
        <v>2.81036762</v>
      </c>
      <c r="D4541" s="251">
        <f t="shared" si="2"/>
        <v>1.382032898</v>
      </c>
      <c r="E4541" s="193"/>
      <c r="F4541" s="193"/>
      <c r="G4541" s="193"/>
      <c r="H4541" s="193"/>
    </row>
    <row r="4542" ht="13.5" customHeight="1">
      <c r="A4542" s="193"/>
      <c r="B4542" s="251">
        <v>4530.0</v>
      </c>
      <c r="C4542" s="251">
        <f t="shared" si="1"/>
        <v>2.811100328</v>
      </c>
      <c r="D4542" s="251">
        <f t="shared" si="2"/>
        <v>1.382149485</v>
      </c>
      <c r="E4542" s="193"/>
      <c r="F4542" s="193"/>
      <c r="G4542" s="193"/>
      <c r="H4542" s="193"/>
    </row>
    <row r="4543" ht="13.5" customHeight="1">
      <c r="A4543" s="193"/>
      <c r="B4543" s="251">
        <v>4531.0</v>
      </c>
      <c r="C4543" s="251">
        <f t="shared" si="1"/>
        <v>2.811833098</v>
      </c>
      <c r="D4543" s="251">
        <f t="shared" si="2"/>
        <v>1.382266093</v>
      </c>
      <c r="E4543" s="193"/>
      <c r="F4543" s="193"/>
      <c r="G4543" s="193"/>
      <c r="H4543" s="193"/>
    </row>
    <row r="4544" ht="13.5" customHeight="1">
      <c r="A4544" s="193"/>
      <c r="B4544" s="251">
        <v>4532.0</v>
      </c>
      <c r="C4544" s="251">
        <f t="shared" si="1"/>
        <v>2.81256593</v>
      </c>
      <c r="D4544" s="251">
        <f t="shared" si="2"/>
        <v>1.38238272</v>
      </c>
      <c r="E4544" s="193"/>
      <c r="F4544" s="193"/>
      <c r="G4544" s="193"/>
      <c r="H4544" s="193"/>
    </row>
    <row r="4545" ht="13.5" customHeight="1">
      <c r="A4545" s="193"/>
      <c r="B4545" s="251">
        <v>4533.0</v>
      </c>
      <c r="C4545" s="251">
        <f t="shared" si="1"/>
        <v>2.813298823</v>
      </c>
      <c r="D4545" s="251">
        <f t="shared" si="2"/>
        <v>1.382499367</v>
      </c>
      <c r="E4545" s="193"/>
      <c r="F4545" s="193"/>
      <c r="G4545" s="193"/>
      <c r="H4545" s="193"/>
    </row>
    <row r="4546" ht="13.5" customHeight="1">
      <c r="A4546" s="193"/>
      <c r="B4546" s="251">
        <v>4534.0</v>
      </c>
      <c r="C4546" s="251">
        <f t="shared" si="1"/>
        <v>2.814031779</v>
      </c>
      <c r="D4546" s="251">
        <f t="shared" si="2"/>
        <v>1.382616034</v>
      </c>
      <c r="E4546" s="193"/>
      <c r="F4546" s="193"/>
      <c r="G4546" s="193"/>
      <c r="H4546" s="193"/>
    </row>
    <row r="4547" ht="13.5" customHeight="1">
      <c r="A4547" s="193"/>
      <c r="B4547" s="251">
        <v>4535.0</v>
      </c>
      <c r="C4547" s="251">
        <f t="shared" si="1"/>
        <v>2.814764796</v>
      </c>
      <c r="D4547" s="251">
        <f t="shared" si="2"/>
        <v>1.38273272</v>
      </c>
      <c r="E4547" s="193"/>
      <c r="F4547" s="193"/>
      <c r="G4547" s="193"/>
      <c r="H4547" s="193"/>
    </row>
    <row r="4548" ht="13.5" customHeight="1">
      <c r="A4548" s="193"/>
      <c r="B4548" s="251">
        <v>4536.0</v>
      </c>
      <c r="C4548" s="251">
        <f t="shared" si="1"/>
        <v>2.815497876</v>
      </c>
      <c r="D4548" s="251">
        <f t="shared" si="2"/>
        <v>1.382849426</v>
      </c>
      <c r="E4548" s="193"/>
      <c r="F4548" s="193"/>
      <c r="G4548" s="193"/>
      <c r="H4548" s="193"/>
    </row>
    <row r="4549" ht="13.5" customHeight="1">
      <c r="A4549" s="193"/>
      <c r="B4549" s="251">
        <v>4537.0</v>
      </c>
      <c r="C4549" s="251">
        <f t="shared" si="1"/>
        <v>2.816231017</v>
      </c>
      <c r="D4549" s="251">
        <f t="shared" si="2"/>
        <v>1.382966152</v>
      </c>
      <c r="E4549" s="193"/>
      <c r="F4549" s="193"/>
      <c r="G4549" s="193"/>
      <c r="H4549" s="193"/>
    </row>
    <row r="4550" ht="13.5" customHeight="1">
      <c r="A4550" s="193"/>
      <c r="B4550" s="251">
        <v>4538.0</v>
      </c>
      <c r="C4550" s="251">
        <f t="shared" si="1"/>
        <v>2.81696422</v>
      </c>
      <c r="D4550" s="251">
        <f t="shared" si="2"/>
        <v>1.383082897</v>
      </c>
      <c r="E4550" s="193"/>
      <c r="F4550" s="193"/>
      <c r="G4550" s="193"/>
      <c r="H4550" s="193"/>
    </row>
    <row r="4551" ht="13.5" customHeight="1">
      <c r="A4551" s="193"/>
      <c r="B4551" s="251">
        <v>4539.0</v>
      </c>
      <c r="C4551" s="251">
        <f t="shared" si="1"/>
        <v>2.817697485</v>
      </c>
      <c r="D4551" s="251">
        <f t="shared" si="2"/>
        <v>1.383199662</v>
      </c>
      <c r="E4551" s="193"/>
      <c r="F4551" s="193"/>
      <c r="G4551" s="193"/>
      <c r="H4551" s="193"/>
    </row>
    <row r="4552" ht="13.5" customHeight="1">
      <c r="A4552" s="193"/>
      <c r="B4552" s="251">
        <v>4540.0</v>
      </c>
      <c r="C4552" s="251">
        <f t="shared" si="1"/>
        <v>2.818430812</v>
      </c>
      <c r="D4552" s="251">
        <f t="shared" si="2"/>
        <v>1.383316447</v>
      </c>
      <c r="E4552" s="193"/>
      <c r="F4552" s="193"/>
      <c r="G4552" s="193"/>
      <c r="H4552" s="193"/>
    </row>
    <row r="4553" ht="13.5" customHeight="1">
      <c r="A4553" s="193"/>
      <c r="B4553" s="251">
        <v>4541.0</v>
      </c>
      <c r="C4553" s="251">
        <f t="shared" si="1"/>
        <v>2.8191642</v>
      </c>
      <c r="D4553" s="251">
        <f t="shared" si="2"/>
        <v>1.383433252</v>
      </c>
      <c r="E4553" s="193"/>
      <c r="F4553" s="193"/>
      <c r="G4553" s="193"/>
      <c r="H4553" s="193"/>
    </row>
    <row r="4554" ht="13.5" customHeight="1">
      <c r="A4554" s="193"/>
      <c r="B4554" s="251">
        <v>4542.0</v>
      </c>
      <c r="C4554" s="251">
        <f t="shared" si="1"/>
        <v>2.819897651</v>
      </c>
      <c r="D4554" s="251">
        <f t="shared" si="2"/>
        <v>1.383550076</v>
      </c>
      <c r="E4554" s="193"/>
      <c r="F4554" s="193"/>
      <c r="G4554" s="193"/>
      <c r="H4554" s="193"/>
    </row>
    <row r="4555" ht="13.5" customHeight="1">
      <c r="A4555" s="193"/>
      <c r="B4555" s="251">
        <v>4543.0</v>
      </c>
      <c r="C4555" s="251">
        <f t="shared" si="1"/>
        <v>2.820631164</v>
      </c>
      <c r="D4555" s="251">
        <f t="shared" si="2"/>
        <v>1.38366692</v>
      </c>
      <c r="E4555" s="193"/>
      <c r="F4555" s="193"/>
      <c r="G4555" s="193"/>
      <c r="H4555" s="193"/>
    </row>
    <row r="4556" ht="13.5" customHeight="1">
      <c r="A4556" s="193"/>
      <c r="B4556" s="251">
        <v>4544.0</v>
      </c>
      <c r="C4556" s="251">
        <f t="shared" si="1"/>
        <v>2.821364738</v>
      </c>
      <c r="D4556" s="251">
        <f t="shared" si="2"/>
        <v>1.383783784</v>
      </c>
      <c r="E4556" s="193"/>
      <c r="F4556" s="193"/>
      <c r="G4556" s="193"/>
      <c r="H4556" s="193"/>
    </row>
    <row r="4557" ht="13.5" customHeight="1">
      <c r="A4557" s="193"/>
      <c r="B4557" s="251">
        <v>4545.0</v>
      </c>
      <c r="C4557" s="251">
        <f t="shared" si="1"/>
        <v>2.822098375</v>
      </c>
      <c r="D4557" s="251">
        <f t="shared" si="2"/>
        <v>1.383900667</v>
      </c>
      <c r="E4557" s="193"/>
      <c r="F4557" s="193"/>
      <c r="G4557" s="193"/>
      <c r="H4557" s="193"/>
    </row>
    <row r="4558" ht="13.5" customHeight="1">
      <c r="A4558" s="193"/>
      <c r="B4558" s="251">
        <v>4546.0</v>
      </c>
      <c r="C4558" s="251">
        <f t="shared" si="1"/>
        <v>2.822832073</v>
      </c>
      <c r="D4558" s="251">
        <f t="shared" si="2"/>
        <v>1.384017571</v>
      </c>
      <c r="E4558" s="193"/>
      <c r="F4558" s="193"/>
      <c r="G4558" s="193"/>
      <c r="H4558" s="193"/>
    </row>
    <row r="4559" ht="13.5" customHeight="1">
      <c r="A4559" s="193"/>
      <c r="B4559" s="251">
        <v>4547.0</v>
      </c>
      <c r="C4559" s="251">
        <f t="shared" si="1"/>
        <v>2.823565834</v>
      </c>
      <c r="D4559" s="251">
        <f t="shared" si="2"/>
        <v>1.384134494</v>
      </c>
      <c r="E4559" s="193"/>
      <c r="F4559" s="193"/>
      <c r="G4559" s="193"/>
      <c r="H4559" s="193"/>
    </row>
    <row r="4560" ht="13.5" customHeight="1">
      <c r="A4560" s="193"/>
      <c r="B4560" s="251">
        <v>4548.0</v>
      </c>
      <c r="C4560" s="251">
        <f t="shared" si="1"/>
        <v>2.824299656</v>
      </c>
      <c r="D4560" s="251">
        <f t="shared" si="2"/>
        <v>1.384251436</v>
      </c>
      <c r="E4560" s="193"/>
      <c r="F4560" s="193"/>
      <c r="G4560" s="193"/>
      <c r="H4560" s="193"/>
    </row>
    <row r="4561" ht="13.5" customHeight="1">
      <c r="A4561" s="193"/>
      <c r="B4561" s="251">
        <v>4549.0</v>
      </c>
      <c r="C4561" s="251">
        <f t="shared" si="1"/>
        <v>2.825033541</v>
      </c>
      <c r="D4561" s="251">
        <f t="shared" si="2"/>
        <v>1.384368399</v>
      </c>
      <c r="E4561" s="193"/>
      <c r="F4561" s="193"/>
      <c r="G4561" s="193"/>
      <c r="H4561" s="193"/>
    </row>
    <row r="4562" ht="13.5" customHeight="1">
      <c r="A4562" s="193"/>
      <c r="B4562" s="251">
        <v>4550.0</v>
      </c>
      <c r="C4562" s="251">
        <f t="shared" si="1"/>
        <v>2.825767487</v>
      </c>
      <c r="D4562" s="251">
        <f t="shared" si="2"/>
        <v>1.384485381</v>
      </c>
      <c r="E4562" s="193"/>
      <c r="F4562" s="193"/>
      <c r="G4562" s="193"/>
      <c r="H4562" s="193"/>
    </row>
    <row r="4563" ht="13.5" customHeight="1">
      <c r="A4563" s="193"/>
      <c r="B4563" s="251">
        <v>4551.0</v>
      </c>
      <c r="C4563" s="251">
        <f t="shared" si="1"/>
        <v>2.826501496</v>
      </c>
      <c r="D4563" s="251">
        <f t="shared" si="2"/>
        <v>1.384602383</v>
      </c>
      <c r="E4563" s="193"/>
      <c r="F4563" s="193"/>
      <c r="G4563" s="193"/>
      <c r="H4563" s="193"/>
    </row>
    <row r="4564" ht="13.5" customHeight="1">
      <c r="A4564" s="193"/>
      <c r="B4564" s="251">
        <v>4552.0</v>
      </c>
      <c r="C4564" s="251">
        <f t="shared" si="1"/>
        <v>2.827235566</v>
      </c>
      <c r="D4564" s="251">
        <f t="shared" si="2"/>
        <v>1.384719405</v>
      </c>
      <c r="E4564" s="193"/>
      <c r="F4564" s="193"/>
      <c r="G4564" s="193"/>
      <c r="H4564" s="193"/>
    </row>
    <row r="4565" ht="13.5" customHeight="1">
      <c r="A4565" s="193"/>
      <c r="B4565" s="251">
        <v>4553.0</v>
      </c>
      <c r="C4565" s="251">
        <f t="shared" si="1"/>
        <v>2.827969699</v>
      </c>
      <c r="D4565" s="251">
        <f t="shared" si="2"/>
        <v>1.384836447</v>
      </c>
      <c r="E4565" s="193"/>
      <c r="F4565" s="193"/>
      <c r="G4565" s="193"/>
      <c r="H4565" s="193"/>
    </row>
    <row r="4566" ht="13.5" customHeight="1">
      <c r="A4566" s="193"/>
      <c r="B4566" s="251">
        <v>4554.0</v>
      </c>
      <c r="C4566" s="251">
        <f t="shared" si="1"/>
        <v>2.828703893</v>
      </c>
      <c r="D4566" s="251">
        <f t="shared" si="2"/>
        <v>1.384953508</v>
      </c>
      <c r="E4566" s="193"/>
      <c r="F4566" s="193"/>
      <c r="G4566" s="193"/>
      <c r="H4566" s="193"/>
    </row>
    <row r="4567" ht="13.5" customHeight="1">
      <c r="A4567" s="193"/>
      <c r="B4567" s="251">
        <v>4555.0</v>
      </c>
      <c r="C4567" s="251">
        <f t="shared" si="1"/>
        <v>2.82943815</v>
      </c>
      <c r="D4567" s="251">
        <f t="shared" si="2"/>
        <v>1.385070589</v>
      </c>
      <c r="E4567" s="193"/>
      <c r="F4567" s="193"/>
      <c r="G4567" s="193"/>
      <c r="H4567" s="193"/>
    </row>
    <row r="4568" ht="13.5" customHeight="1">
      <c r="A4568" s="193"/>
      <c r="B4568" s="251">
        <v>4556.0</v>
      </c>
      <c r="C4568" s="251">
        <f t="shared" si="1"/>
        <v>2.830172469</v>
      </c>
      <c r="D4568" s="251">
        <f t="shared" si="2"/>
        <v>1.38518769</v>
      </c>
      <c r="E4568" s="193"/>
      <c r="F4568" s="193"/>
      <c r="G4568" s="193"/>
      <c r="H4568" s="193"/>
    </row>
    <row r="4569" ht="13.5" customHeight="1">
      <c r="A4569" s="193"/>
      <c r="B4569" s="251">
        <v>4557.0</v>
      </c>
      <c r="C4569" s="251">
        <f t="shared" si="1"/>
        <v>2.83090685</v>
      </c>
      <c r="D4569" s="251">
        <f t="shared" si="2"/>
        <v>1.385304811</v>
      </c>
      <c r="E4569" s="193"/>
      <c r="F4569" s="193"/>
      <c r="G4569" s="193"/>
      <c r="H4569" s="193"/>
    </row>
    <row r="4570" ht="13.5" customHeight="1">
      <c r="A4570" s="193"/>
      <c r="B4570" s="251">
        <v>4558.0</v>
      </c>
      <c r="C4570" s="251">
        <f t="shared" si="1"/>
        <v>2.831641293</v>
      </c>
      <c r="D4570" s="251">
        <f t="shared" si="2"/>
        <v>1.385421952</v>
      </c>
      <c r="E4570" s="193"/>
      <c r="F4570" s="193"/>
      <c r="G4570" s="193"/>
      <c r="H4570" s="193"/>
    </row>
    <row r="4571" ht="13.5" customHeight="1">
      <c r="A4571" s="193"/>
      <c r="B4571" s="251">
        <v>4559.0</v>
      </c>
      <c r="C4571" s="251">
        <f t="shared" si="1"/>
        <v>2.832375798</v>
      </c>
      <c r="D4571" s="251">
        <f t="shared" si="2"/>
        <v>1.385539112</v>
      </c>
      <c r="E4571" s="193"/>
      <c r="F4571" s="193"/>
      <c r="G4571" s="193"/>
      <c r="H4571" s="193"/>
    </row>
    <row r="4572" ht="13.5" customHeight="1">
      <c r="A4572" s="193"/>
      <c r="B4572" s="251">
        <v>4560.0</v>
      </c>
      <c r="C4572" s="251">
        <f t="shared" si="1"/>
        <v>2.833110365</v>
      </c>
      <c r="D4572" s="251">
        <f t="shared" si="2"/>
        <v>1.385656292</v>
      </c>
      <c r="E4572" s="193"/>
      <c r="F4572" s="193"/>
      <c r="G4572" s="193"/>
      <c r="H4572" s="193"/>
    </row>
    <row r="4573" ht="13.5" customHeight="1">
      <c r="A4573" s="193"/>
      <c r="B4573" s="251">
        <v>4561.0</v>
      </c>
      <c r="C4573" s="251">
        <f t="shared" si="1"/>
        <v>2.833844994</v>
      </c>
      <c r="D4573" s="251">
        <f t="shared" si="2"/>
        <v>1.385773492</v>
      </c>
      <c r="E4573" s="193"/>
      <c r="F4573" s="193"/>
      <c r="G4573" s="193"/>
      <c r="H4573" s="193"/>
    </row>
    <row r="4574" ht="13.5" customHeight="1">
      <c r="A4574" s="193"/>
      <c r="B4574" s="251">
        <v>4562.0</v>
      </c>
      <c r="C4574" s="251">
        <f t="shared" si="1"/>
        <v>2.834579686</v>
      </c>
      <c r="D4574" s="251">
        <f t="shared" si="2"/>
        <v>1.385890712</v>
      </c>
      <c r="E4574" s="193"/>
      <c r="F4574" s="193"/>
      <c r="G4574" s="193"/>
      <c r="H4574" s="193"/>
    </row>
    <row r="4575" ht="13.5" customHeight="1">
      <c r="A4575" s="193"/>
      <c r="B4575" s="251">
        <v>4563.0</v>
      </c>
      <c r="C4575" s="251">
        <f t="shared" si="1"/>
        <v>2.835314439</v>
      </c>
      <c r="D4575" s="251">
        <f t="shared" si="2"/>
        <v>1.386007952</v>
      </c>
      <c r="E4575" s="193"/>
      <c r="F4575" s="193"/>
      <c r="G4575" s="193"/>
      <c r="H4575" s="193"/>
    </row>
    <row r="4576" ht="13.5" customHeight="1">
      <c r="A4576" s="193"/>
      <c r="B4576" s="251">
        <v>4564.0</v>
      </c>
      <c r="C4576" s="251">
        <f t="shared" si="1"/>
        <v>2.836049255</v>
      </c>
      <c r="D4576" s="251">
        <f t="shared" si="2"/>
        <v>1.386125212</v>
      </c>
      <c r="E4576" s="193"/>
      <c r="F4576" s="193"/>
      <c r="G4576" s="193"/>
      <c r="H4576" s="193"/>
    </row>
    <row r="4577" ht="13.5" customHeight="1">
      <c r="A4577" s="193"/>
      <c r="B4577" s="251">
        <v>4565.0</v>
      </c>
      <c r="C4577" s="251">
        <f t="shared" si="1"/>
        <v>2.836784133</v>
      </c>
      <c r="D4577" s="251">
        <f t="shared" si="2"/>
        <v>1.386242491</v>
      </c>
      <c r="E4577" s="193"/>
      <c r="F4577" s="193"/>
      <c r="G4577" s="193"/>
      <c r="H4577" s="193"/>
    </row>
    <row r="4578" ht="13.5" customHeight="1">
      <c r="A4578" s="193"/>
      <c r="B4578" s="251">
        <v>4566.0</v>
      </c>
      <c r="C4578" s="251">
        <f t="shared" si="1"/>
        <v>2.837519073</v>
      </c>
      <c r="D4578" s="251">
        <f t="shared" si="2"/>
        <v>1.38635979</v>
      </c>
      <c r="E4578" s="193"/>
      <c r="F4578" s="193"/>
      <c r="G4578" s="193"/>
      <c r="H4578" s="193"/>
    </row>
    <row r="4579" ht="13.5" customHeight="1">
      <c r="A4579" s="193"/>
      <c r="B4579" s="251">
        <v>4567.0</v>
      </c>
      <c r="C4579" s="251">
        <f t="shared" si="1"/>
        <v>2.838254075</v>
      </c>
      <c r="D4579" s="251">
        <f t="shared" si="2"/>
        <v>1.386477109</v>
      </c>
      <c r="E4579" s="193"/>
      <c r="F4579" s="193"/>
      <c r="G4579" s="193"/>
      <c r="H4579" s="193"/>
    </row>
    <row r="4580" ht="13.5" customHeight="1">
      <c r="A4580" s="193"/>
      <c r="B4580" s="251">
        <v>4568.0</v>
      </c>
      <c r="C4580" s="251">
        <f t="shared" si="1"/>
        <v>2.83898914</v>
      </c>
      <c r="D4580" s="251">
        <f t="shared" si="2"/>
        <v>1.386594448</v>
      </c>
      <c r="E4580" s="193"/>
      <c r="F4580" s="193"/>
      <c r="G4580" s="193"/>
      <c r="H4580" s="193"/>
    </row>
    <row r="4581" ht="13.5" customHeight="1">
      <c r="A4581" s="193"/>
      <c r="B4581" s="251">
        <v>4569.0</v>
      </c>
      <c r="C4581" s="251">
        <f t="shared" si="1"/>
        <v>2.839724267</v>
      </c>
      <c r="D4581" s="251">
        <f t="shared" si="2"/>
        <v>1.386711807</v>
      </c>
      <c r="E4581" s="193"/>
      <c r="F4581" s="193"/>
      <c r="G4581" s="193"/>
      <c r="H4581" s="193"/>
    </row>
    <row r="4582" ht="13.5" customHeight="1">
      <c r="A4582" s="193"/>
      <c r="B4582" s="251">
        <v>4570.0</v>
      </c>
      <c r="C4582" s="251">
        <f t="shared" si="1"/>
        <v>2.840459455</v>
      </c>
      <c r="D4582" s="251">
        <f t="shared" si="2"/>
        <v>1.386829186</v>
      </c>
      <c r="E4582" s="193"/>
      <c r="F4582" s="193"/>
      <c r="G4582" s="193"/>
      <c r="H4582" s="193"/>
    </row>
    <row r="4583" ht="13.5" customHeight="1">
      <c r="A4583" s="193"/>
      <c r="B4583" s="251">
        <v>4571.0</v>
      </c>
      <c r="C4583" s="251">
        <f t="shared" si="1"/>
        <v>2.841194707</v>
      </c>
      <c r="D4583" s="251">
        <f t="shared" si="2"/>
        <v>1.386946584</v>
      </c>
      <c r="E4583" s="193"/>
      <c r="F4583" s="193"/>
      <c r="G4583" s="193"/>
      <c r="H4583" s="193"/>
    </row>
    <row r="4584" ht="13.5" customHeight="1">
      <c r="A4584" s="193"/>
      <c r="B4584" s="251">
        <v>4572.0</v>
      </c>
      <c r="C4584" s="251">
        <f t="shared" si="1"/>
        <v>2.84193002</v>
      </c>
      <c r="D4584" s="251">
        <f t="shared" si="2"/>
        <v>1.387064003</v>
      </c>
      <c r="E4584" s="193"/>
      <c r="F4584" s="193"/>
      <c r="G4584" s="193"/>
      <c r="H4584" s="193"/>
    </row>
    <row r="4585" ht="13.5" customHeight="1">
      <c r="A4585" s="193"/>
      <c r="B4585" s="251">
        <v>4573.0</v>
      </c>
      <c r="C4585" s="251">
        <f t="shared" si="1"/>
        <v>2.842665396</v>
      </c>
      <c r="D4585" s="251">
        <f t="shared" si="2"/>
        <v>1.387181441</v>
      </c>
      <c r="E4585" s="193"/>
      <c r="F4585" s="193"/>
      <c r="G4585" s="193"/>
      <c r="H4585" s="193"/>
    </row>
    <row r="4586" ht="13.5" customHeight="1">
      <c r="A4586" s="193"/>
      <c r="B4586" s="251">
        <v>4574.0</v>
      </c>
      <c r="C4586" s="251">
        <f t="shared" si="1"/>
        <v>2.843400834</v>
      </c>
      <c r="D4586" s="251">
        <f t="shared" si="2"/>
        <v>1.387298899</v>
      </c>
      <c r="E4586" s="193"/>
      <c r="F4586" s="193"/>
      <c r="G4586" s="193"/>
      <c r="H4586" s="193"/>
    </row>
    <row r="4587" ht="13.5" customHeight="1">
      <c r="A4587" s="193"/>
      <c r="B4587" s="251">
        <v>4575.0</v>
      </c>
      <c r="C4587" s="251">
        <f t="shared" si="1"/>
        <v>2.844136334</v>
      </c>
      <c r="D4587" s="251">
        <f t="shared" si="2"/>
        <v>1.387416377</v>
      </c>
      <c r="E4587" s="193"/>
      <c r="F4587" s="193"/>
      <c r="G4587" s="193"/>
      <c r="H4587" s="193"/>
    </row>
    <row r="4588" ht="13.5" customHeight="1">
      <c r="A4588" s="193"/>
      <c r="B4588" s="251">
        <v>4576.0</v>
      </c>
      <c r="C4588" s="251">
        <f t="shared" si="1"/>
        <v>2.844871896</v>
      </c>
      <c r="D4588" s="251">
        <f t="shared" si="2"/>
        <v>1.387533875</v>
      </c>
      <c r="E4588" s="193"/>
      <c r="F4588" s="193"/>
      <c r="G4588" s="193"/>
      <c r="H4588" s="193"/>
    </row>
    <row r="4589" ht="13.5" customHeight="1">
      <c r="A4589" s="193"/>
      <c r="B4589" s="251">
        <v>4577.0</v>
      </c>
      <c r="C4589" s="251">
        <f t="shared" si="1"/>
        <v>2.845607521</v>
      </c>
      <c r="D4589" s="251">
        <f t="shared" si="2"/>
        <v>1.387651393</v>
      </c>
      <c r="E4589" s="193"/>
      <c r="F4589" s="193"/>
      <c r="G4589" s="193"/>
      <c r="H4589" s="193"/>
    </row>
    <row r="4590" ht="13.5" customHeight="1">
      <c r="A4590" s="193"/>
      <c r="B4590" s="251">
        <v>4578.0</v>
      </c>
      <c r="C4590" s="251">
        <f t="shared" si="1"/>
        <v>2.846343208</v>
      </c>
      <c r="D4590" s="251">
        <f t="shared" si="2"/>
        <v>1.387768931</v>
      </c>
      <c r="E4590" s="193"/>
      <c r="F4590" s="193"/>
      <c r="G4590" s="193"/>
      <c r="H4590" s="193"/>
    </row>
    <row r="4591" ht="13.5" customHeight="1">
      <c r="A4591" s="193"/>
      <c r="B4591" s="251">
        <v>4579.0</v>
      </c>
      <c r="C4591" s="251">
        <f t="shared" si="1"/>
        <v>2.847078958</v>
      </c>
      <c r="D4591" s="251">
        <f t="shared" si="2"/>
        <v>1.387886489</v>
      </c>
      <c r="E4591" s="193"/>
      <c r="F4591" s="193"/>
      <c r="G4591" s="193"/>
      <c r="H4591" s="193"/>
    </row>
    <row r="4592" ht="13.5" customHeight="1">
      <c r="A4592" s="193"/>
      <c r="B4592" s="251">
        <v>4580.0</v>
      </c>
      <c r="C4592" s="251">
        <f t="shared" si="1"/>
        <v>2.847814769</v>
      </c>
      <c r="D4592" s="251">
        <f t="shared" si="2"/>
        <v>1.388004066</v>
      </c>
      <c r="E4592" s="193"/>
      <c r="F4592" s="193"/>
      <c r="G4592" s="193"/>
      <c r="H4592" s="193"/>
    </row>
    <row r="4593" ht="13.5" customHeight="1">
      <c r="A4593" s="193"/>
      <c r="B4593" s="251">
        <v>4581.0</v>
      </c>
      <c r="C4593" s="251">
        <f t="shared" si="1"/>
        <v>2.848550643</v>
      </c>
      <c r="D4593" s="251">
        <f t="shared" si="2"/>
        <v>1.388121664</v>
      </c>
      <c r="E4593" s="193"/>
      <c r="F4593" s="193"/>
      <c r="G4593" s="193"/>
      <c r="H4593" s="193"/>
    </row>
    <row r="4594" ht="13.5" customHeight="1">
      <c r="A4594" s="193"/>
      <c r="B4594" s="251">
        <v>4582.0</v>
      </c>
      <c r="C4594" s="251">
        <f t="shared" si="1"/>
        <v>2.84928658</v>
      </c>
      <c r="D4594" s="251">
        <f t="shared" si="2"/>
        <v>1.388239281</v>
      </c>
      <c r="E4594" s="193"/>
      <c r="F4594" s="193"/>
      <c r="G4594" s="193"/>
      <c r="H4594" s="193"/>
    </row>
    <row r="4595" ht="13.5" customHeight="1">
      <c r="A4595" s="193"/>
      <c r="B4595" s="251">
        <v>4583.0</v>
      </c>
      <c r="C4595" s="251">
        <f t="shared" si="1"/>
        <v>2.850022579</v>
      </c>
      <c r="D4595" s="251">
        <f t="shared" si="2"/>
        <v>1.388356919</v>
      </c>
      <c r="E4595" s="193"/>
      <c r="F4595" s="193"/>
      <c r="G4595" s="193"/>
      <c r="H4595" s="193"/>
    </row>
    <row r="4596" ht="13.5" customHeight="1">
      <c r="A4596" s="193"/>
      <c r="B4596" s="251">
        <v>4584.0</v>
      </c>
      <c r="C4596" s="251">
        <f t="shared" si="1"/>
        <v>2.85075864</v>
      </c>
      <c r="D4596" s="251">
        <f t="shared" si="2"/>
        <v>1.388474576</v>
      </c>
      <c r="E4596" s="193"/>
      <c r="F4596" s="193"/>
      <c r="G4596" s="193"/>
      <c r="H4596" s="193"/>
    </row>
    <row r="4597" ht="13.5" customHeight="1">
      <c r="A4597" s="193"/>
      <c r="B4597" s="251">
        <v>4585.0</v>
      </c>
      <c r="C4597" s="251">
        <f t="shared" si="1"/>
        <v>2.851494763</v>
      </c>
      <c r="D4597" s="251">
        <f t="shared" si="2"/>
        <v>1.388592254</v>
      </c>
      <c r="E4597" s="193"/>
      <c r="F4597" s="193"/>
      <c r="G4597" s="193"/>
      <c r="H4597" s="193"/>
    </row>
    <row r="4598" ht="13.5" customHeight="1">
      <c r="A4598" s="193"/>
      <c r="B4598" s="251">
        <v>4586.0</v>
      </c>
      <c r="C4598" s="251">
        <f t="shared" si="1"/>
        <v>2.852230949</v>
      </c>
      <c r="D4598" s="251">
        <f t="shared" si="2"/>
        <v>1.388709951</v>
      </c>
      <c r="E4598" s="193"/>
      <c r="F4598" s="193"/>
      <c r="G4598" s="193"/>
      <c r="H4598" s="193"/>
    </row>
    <row r="4599" ht="13.5" customHeight="1">
      <c r="A4599" s="193"/>
      <c r="B4599" s="251">
        <v>4587.0</v>
      </c>
      <c r="C4599" s="251">
        <f t="shared" si="1"/>
        <v>2.852967198</v>
      </c>
      <c r="D4599" s="251">
        <f t="shared" si="2"/>
        <v>1.388827668</v>
      </c>
      <c r="E4599" s="193"/>
      <c r="F4599" s="193"/>
      <c r="G4599" s="193"/>
      <c r="H4599" s="193"/>
    </row>
    <row r="4600" ht="13.5" customHeight="1">
      <c r="A4600" s="193"/>
      <c r="B4600" s="251">
        <v>4588.0</v>
      </c>
      <c r="C4600" s="251">
        <f t="shared" si="1"/>
        <v>2.853703508</v>
      </c>
      <c r="D4600" s="251">
        <f t="shared" si="2"/>
        <v>1.388945405</v>
      </c>
      <c r="E4600" s="193"/>
      <c r="F4600" s="193"/>
      <c r="G4600" s="193"/>
      <c r="H4600" s="193"/>
    </row>
    <row r="4601" ht="13.5" customHeight="1">
      <c r="A4601" s="193"/>
      <c r="B4601" s="251">
        <v>4589.0</v>
      </c>
      <c r="C4601" s="251">
        <f t="shared" si="1"/>
        <v>2.854439881</v>
      </c>
      <c r="D4601" s="251">
        <f t="shared" si="2"/>
        <v>1.389063162</v>
      </c>
      <c r="E4601" s="193"/>
      <c r="F4601" s="193"/>
      <c r="G4601" s="193"/>
      <c r="H4601" s="193"/>
    </row>
    <row r="4602" ht="13.5" customHeight="1">
      <c r="A4602" s="193"/>
      <c r="B4602" s="251">
        <v>4590.0</v>
      </c>
      <c r="C4602" s="251">
        <f t="shared" si="1"/>
        <v>2.855176317</v>
      </c>
      <c r="D4602" s="251">
        <f t="shared" si="2"/>
        <v>1.389180939</v>
      </c>
      <c r="E4602" s="193"/>
      <c r="F4602" s="193"/>
      <c r="G4602" s="193"/>
      <c r="H4602" s="193"/>
    </row>
    <row r="4603" ht="13.5" customHeight="1">
      <c r="A4603" s="193"/>
      <c r="B4603" s="251">
        <v>4591.0</v>
      </c>
      <c r="C4603" s="251">
        <f t="shared" si="1"/>
        <v>2.855912815</v>
      </c>
      <c r="D4603" s="251">
        <f t="shared" si="2"/>
        <v>1.389298737</v>
      </c>
      <c r="E4603" s="193"/>
      <c r="F4603" s="193"/>
      <c r="G4603" s="193"/>
      <c r="H4603" s="193"/>
    </row>
    <row r="4604" ht="13.5" customHeight="1">
      <c r="A4604" s="193"/>
      <c r="B4604" s="251">
        <v>4592.0</v>
      </c>
      <c r="C4604" s="251">
        <f t="shared" si="1"/>
        <v>2.856649376</v>
      </c>
      <c r="D4604" s="251">
        <f t="shared" si="2"/>
        <v>1.389416554</v>
      </c>
      <c r="E4604" s="193"/>
      <c r="F4604" s="193"/>
      <c r="G4604" s="193"/>
      <c r="H4604" s="193"/>
    </row>
    <row r="4605" ht="13.5" customHeight="1">
      <c r="A4605" s="193"/>
      <c r="B4605" s="251">
        <v>4593.0</v>
      </c>
      <c r="C4605" s="251">
        <f t="shared" si="1"/>
        <v>2.857385999</v>
      </c>
      <c r="D4605" s="251">
        <f t="shared" si="2"/>
        <v>1.389534391</v>
      </c>
      <c r="E4605" s="193"/>
      <c r="F4605" s="193"/>
      <c r="G4605" s="193"/>
      <c r="H4605" s="193"/>
    </row>
    <row r="4606" ht="13.5" customHeight="1">
      <c r="A4606" s="193"/>
      <c r="B4606" s="251">
        <v>4594.0</v>
      </c>
      <c r="C4606" s="251">
        <f t="shared" si="1"/>
        <v>2.858122684</v>
      </c>
      <c r="D4606" s="251">
        <f t="shared" si="2"/>
        <v>1.389652248</v>
      </c>
      <c r="E4606" s="193"/>
      <c r="F4606" s="193"/>
      <c r="G4606" s="193"/>
      <c r="H4606" s="193"/>
    </row>
    <row r="4607" ht="13.5" customHeight="1">
      <c r="A4607" s="193"/>
      <c r="B4607" s="251">
        <v>4595.0</v>
      </c>
      <c r="C4607" s="251">
        <f t="shared" si="1"/>
        <v>2.858859432</v>
      </c>
      <c r="D4607" s="251">
        <f t="shared" si="2"/>
        <v>1.389770125</v>
      </c>
      <c r="E4607" s="193"/>
      <c r="F4607" s="193"/>
      <c r="G4607" s="193"/>
      <c r="H4607" s="193"/>
    </row>
    <row r="4608" ht="13.5" customHeight="1">
      <c r="A4608" s="193"/>
      <c r="B4608" s="251">
        <v>4596.0</v>
      </c>
      <c r="C4608" s="251">
        <f t="shared" si="1"/>
        <v>2.859596242</v>
      </c>
      <c r="D4608" s="251">
        <f t="shared" si="2"/>
        <v>1.389888022</v>
      </c>
      <c r="E4608" s="193"/>
      <c r="F4608" s="193"/>
      <c r="G4608" s="193"/>
      <c r="H4608" s="193"/>
    </row>
    <row r="4609" ht="13.5" customHeight="1">
      <c r="A4609" s="193"/>
      <c r="B4609" s="251">
        <v>4597.0</v>
      </c>
      <c r="C4609" s="251">
        <f t="shared" si="1"/>
        <v>2.860333115</v>
      </c>
      <c r="D4609" s="251">
        <f t="shared" si="2"/>
        <v>1.390005939</v>
      </c>
      <c r="E4609" s="193"/>
      <c r="F4609" s="193"/>
      <c r="G4609" s="193"/>
      <c r="H4609" s="193"/>
    </row>
    <row r="4610" ht="13.5" customHeight="1">
      <c r="A4610" s="193"/>
      <c r="B4610" s="251">
        <v>4598.0</v>
      </c>
      <c r="C4610" s="251">
        <f t="shared" si="1"/>
        <v>2.861070051</v>
      </c>
      <c r="D4610" s="251">
        <f t="shared" si="2"/>
        <v>1.390123876</v>
      </c>
      <c r="E4610" s="193"/>
      <c r="F4610" s="193"/>
      <c r="G4610" s="193"/>
      <c r="H4610" s="193"/>
    </row>
    <row r="4611" ht="13.5" customHeight="1">
      <c r="A4611" s="193"/>
      <c r="B4611" s="251">
        <v>4599.0</v>
      </c>
      <c r="C4611" s="251">
        <f t="shared" si="1"/>
        <v>2.861807049</v>
      </c>
      <c r="D4611" s="251">
        <f t="shared" si="2"/>
        <v>1.390241833</v>
      </c>
      <c r="E4611" s="193"/>
      <c r="F4611" s="193"/>
      <c r="G4611" s="193"/>
      <c r="H4611" s="193"/>
    </row>
    <row r="4612" ht="13.5" customHeight="1">
      <c r="A4612" s="193"/>
      <c r="B4612" s="251">
        <v>4600.0</v>
      </c>
      <c r="C4612" s="251">
        <f t="shared" si="1"/>
        <v>2.862544109</v>
      </c>
      <c r="D4612" s="251">
        <f t="shared" si="2"/>
        <v>1.39035981</v>
      </c>
      <c r="E4612" s="193"/>
      <c r="F4612" s="193"/>
      <c r="G4612" s="193"/>
      <c r="H4612" s="193"/>
    </row>
    <row r="4613" ht="13.5" customHeight="1">
      <c r="A4613" s="193"/>
      <c r="B4613" s="251">
        <v>4601.0</v>
      </c>
      <c r="C4613" s="251">
        <f t="shared" si="1"/>
        <v>2.863281232</v>
      </c>
      <c r="D4613" s="251">
        <f t="shared" si="2"/>
        <v>1.390477807</v>
      </c>
      <c r="E4613" s="193"/>
      <c r="F4613" s="193"/>
      <c r="G4613" s="193"/>
      <c r="H4613" s="193"/>
    </row>
    <row r="4614" ht="13.5" customHeight="1">
      <c r="A4614" s="193"/>
      <c r="B4614" s="251">
        <v>4602.0</v>
      </c>
      <c r="C4614" s="251">
        <f t="shared" si="1"/>
        <v>2.864018418</v>
      </c>
      <c r="D4614" s="251">
        <f t="shared" si="2"/>
        <v>1.390595824</v>
      </c>
      <c r="E4614" s="193"/>
      <c r="F4614" s="193"/>
      <c r="G4614" s="193"/>
      <c r="H4614" s="193"/>
    </row>
    <row r="4615" ht="13.5" customHeight="1">
      <c r="A4615" s="193"/>
      <c r="B4615" s="251">
        <v>4603.0</v>
      </c>
      <c r="C4615" s="251">
        <f t="shared" si="1"/>
        <v>2.864755666</v>
      </c>
      <c r="D4615" s="251">
        <f t="shared" si="2"/>
        <v>1.390713861</v>
      </c>
      <c r="E4615" s="193"/>
      <c r="F4615" s="193"/>
      <c r="G4615" s="193"/>
      <c r="H4615" s="193"/>
    </row>
    <row r="4616" ht="13.5" customHeight="1">
      <c r="A4616" s="193"/>
      <c r="B4616" s="251">
        <v>4604.0</v>
      </c>
      <c r="C4616" s="251">
        <f t="shared" si="1"/>
        <v>2.865492977</v>
      </c>
      <c r="D4616" s="251">
        <f t="shared" si="2"/>
        <v>1.390831919</v>
      </c>
      <c r="E4616" s="193"/>
      <c r="F4616" s="193"/>
      <c r="G4616" s="193"/>
      <c r="H4616" s="193"/>
    </row>
    <row r="4617" ht="13.5" customHeight="1">
      <c r="A4617" s="193"/>
      <c r="B4617" s="251">
        <v>4605.0</v>
      </c>
      <c r="C4617" s="251">
        <f t="shared" si="1"/>
        <v>2.86623035</v>
      </c>
      <c r="D4617" s="251">
        <f t="shared" si="2"/>
        <v>1.390949996</v>
      </c>
      <c r="E4617" s="193"/>
      <c r="F4617" s="193"/>
      <c r="G4617" s="193"/>
      <c r="H4617" s="193"/>
    </row>
    <row r="4618" ht="13.5" customHeight="1">
      <c r="A4618" s="193"/>
      <c r="B4618" s="251">
        <v>4606.0</v>
      </c>
      <c r="C4618" s="251">
        <f t="shared" si="1"/>
        <v>2.866967786</v>
      </c>
      <c r="D4618" s="251">
        <f t="shared" si="2"/>
        <v>1.391068093</v>
      </c>
      <c r="E4618" s="193"/>
      <c r="F4618" s="193"/>
      <c r="G4618" s="193"/>
      <c r="H4618" s="193"/>
    </row>
    <row r="4619" ht="13.5" customHeight="1">
      <c r="A4619" s="193"/>
      <c r="B4619" s="251">
        <v>4607.0</v>
      </c>
      <c r="C4619" s="251">
        <f t="shared" si="1"/>
        <v>2.867705285</v>
      </c>
      <c r="D4619" s="251">
        <f t="shared" si="2"/>
        <v>1.39118621</v>
      </c>
      <c r="E4619" s="193"/>
      <c r="F4619" s="193"/>
      <c r="G4619" s="193"/>
      <c r="H4619" s="193"/>
    </row>
    <row r="4620" ht="13.5" customHeight="1">
      <c r="A4620" s="193"/>
      <c r="B4620" s="251">
        <v>4608.0</v>
      </c>
      <c r="C4620" s="251">
        <f t="shared" si="1"/>
        <v>2.868442846</v>
      </c>
      <c r="D4620" s="251">
        <f t="shared" si="2"/>
        <v>1.391304348</v>
      </c>
      <c r="E4620" s="193"/>
      <c r="F4620" s="193"/>
      <c r="G4620" s="193"/>
      <c r="H4620" s="193"/>
    </row>
    <row r="4621" ht="13.5" customHeight="1">
      <c r="A4621" s="193"/>
      <c r="B4621" s="251">
        <v>4609.0</v>
      </c>
      <c r="C4621" s="251">
        <f t="shared" si="1"/>
        <v>2.86918047</v>
      </c>
      <c r="D4621" s="251">
        <f t="shared" si="2"/>
        <v>1.391422505</v>
      </c>
      <c r="E4621" s="193"/>
      <c r="F4621" s="193"/>
      <c r="G4621" s="193"/>
      <c r="H4621" s="193"/>
    </row>
    <row r="4622" ht="13.5" customHeight="1">
      <c r="A4622" s="193"/>
      <c r="B4622" s="251">
        <v>4610.0</v>
      </c>
      <c r="C4622" s="251">
        <f t="shared" si="1"/>
        <v>2.869918156</v>
      </c>
      <c r="D4622" s="251">
        <f t="shared" si="2"/>
        <v>1.391540683</v>
      </c>
      <c r="E4622" s="193"/>
      <c r="F4622" s="193"/>
      <c r="G4622" s="193"/>
      <c r="H4622" s="193"/>
    </row>
    <row r="4623" ht="13.5" customHeight="1">
      <c r="A4623" s="193"/>
      <c r="B4623" s="251">
        <v>4611.0</v>
      </c>
      <c r="C4623" s="251">
        <f t="shared" si="1"/>
        <v>2.870655906</v>
      </c>
      <c r="D4623" s="251">
        <f t="shared" si="2"/>
        <v>1.39165888</v>
      </c>
      <c r="E4623" s="193"/>
      <c r="F4623" s="193"/>
      <c r="G4623" s="193"/>
      <c r="H4623" s="193"/>
    </row>
    <row r="4624" ht="13.5" customHeight="1">
      <c r="A4624" s="193"/>
      <c r="B4624" s="251">
        <v>4612.0</v>
      </c>
      <c r="C4624" s="251">
        <f t="shared" si="1"/>
        <v>2.871393717</v>
      </c>
      <c r="D4624" s="251">
        <f t="shared" si="2"/>
        <v>1.391777098</v>
      </c>
      <c r="E4624" s="193"/>
      <c r="F4624" s="193"/>
      <c r="G4624" s="193"/>
      <c r="H4624" s="193"/>
    </row>
    <row r="4625" ht="13.5" customHeight="1">
      <c r="A4625" s="193"/>
      <c r="B4625" s="251">
        <v>4613.0</v>
      </c>
      <c r="C4625" s="251">
        <f t="shared" si="1"/>
        <v>2.872131592</v>
      </c>
      <c r="D4625" s="251">
        <f t="shared" si="2"/>
        <v>1.391895336</v>
      </c>
      <c r="E4625" s="193"/>
      <c r="F4625" s="193"/>
      <c r="G4625" s="193"/>
      <c r="H4625" s="193"/>
    </row>
    <row r="4626" ht="13.5" customHeight="1">
      <c r="A4626" s="193"/>
      <c r="B4626" s="251">
        <v>4614.0</v>
      </c>
      <c r="C4626" s="251">
        <f t="shared" si="1"/>
        <v>2.872869529</v>
      </c>
      <c r="D4626" s="251">
        <f t="shared" si="2"/>
        <v>1.392013594</v>
      </c>
      <c r="E4626" s="193"/>
      <c r="F4626" s="193"/>
      <c r="G4626" s="193"/>
      <c r="H4626" s="193"/>
    </row>
    <row r="4627" ht="13.5" customHeight="1">
      <c r="A4627" s="193"/>
      <c r="B4627" s="251">
        <v>4615.0</v>
      </c>
      <c r="C4627" s="251">
        <f t="shared" si="1"/>
        <v>2.873607529</v>
      </c>
      <c r="D4627" s="251">
        <f t="shared" si="2"/>
        <v>1.392131872</v>
      </c>
      <c r="E4627" s="193"/>
      <c r="F4627" s="193"/>
      <c r="G4627" s="193"/>
      <c r="H4627" s="193"/>
    </row>
    <row r="4628" ht="13.5" customHeight="1">
      <c r="A4628" s="193"/>
      <c r="B4628" s="251">
        <v>4616.0</v>
      </c>
      <c r="C4628" s="251">
        <f t="shared" si="1"/>
        <v>2.874345592</v>
      </c>
      <c r="D4628" s="251">
        <f t="shared" si="2"/>
        <v>1.39225017</v>
      </c>
      <c r="E4628" s="193"/>
      <c r="F4628" s="193"/>
      <c r="G4628" s="193"/>
      <c r="H4628" s="193"/>
    </row>
    <row r="4629" ht="13.5" customHeight="1">
      <c r="A4629" s="193"/>
      <c r="B4629" s="251">
        <v>4617.0</v>
      </c>
      <c r="C4629" s="251">
        <f t="shared" si="1"/>
        <v>2.875083717</v>
      </c>
      <c r="D4629" s="251">
        <f t="shared" si="2"/>
        <v>1.392368488</v>
      </c>
      <c r="E4629" s="193"/>
      <c r="F4629" s="193"/>
      <c r="G4629" s="193"/>
      <c r="H4629" s="193"/>
    </row>
    <row r="4630" ht="13.5" customHeight="1">
      <c r="A4630" s="193"/>
      <c r="B4630" s="251">
        <v>4618.0</v>
      </c>
      <c r="C4630" s="251">
        <f t="shared" si="1"/>
        <v>2.875821905</v>
      </c>
      <c r="D4630" s="251">
        <f t="shared" si="2"/>
        <v>1.392486826</v>
      </c>
      <c r="E4630" s="193"/>
      <c r="F4630" s="193"/>
      <c r="G4630" s="193"/>
      <c r="H4630" s="193"/>
    </row>
    <row r="4631" ht="13.5" customHeight="1">
      <c r="A4631" s="193"/>
      <c r="B4631" s="251">
        <v>4619.0</v>
      </c>
      <c r="C4631" s="251">
        <f t="shared" si="1"/>
        <v>2.876560156</v>
      </c>
      <c r="D4631" s="251">
        <f t="shared" si="2"/>
        <v>1.392605185</v>
      </c>
      <c r="E4631" s="193"/>
      <c r="F4631" s="193"/>
      <c r="G4631" s="193"/>
      <c r="H4631" s="193"/>
    </row>
    <row r="4632" ht="13.5" customHeight="1">
      <c r="A4632" s="193"/>
      <c r="B4632" s="251">
        <v>4620.0</v>
      </c>
      <c r="C4632" s="251">
        <f t="shared" si="1"/>
        <v>2.877298469</v>
      </c>
      <c r="D4632" s="251">
        <f t="shared" si="2"/>
        <v>1.392723563</v>
      </c>
      <c r="E4632" s="193"/>
      <c r="F4632" s="193"/>
      <c r="G4632" s="193"/>
      <c r="H4632" s="193"/>
    </row>
    <row r="4633" ht="13.5" customHeight="1">
      <c r="A4633" s="193"/>
      <c r="B4633" s="251">
        <v>4621.0</v>
      </c>
      <c r="C4633" s="251">
        <f t="shared" si="1"/>
        <v>2.878036846</v>
      </c>
      <c r="D4633" s="251">
        <f t="shared" si="2"/>
        <v>1.392841962</v>
      </c>
      <c r="E4633" s="193"/>
      <c r="F4633" s="193"/>
      <c r="G4633" s="193"/>
      <c r="H4633" s="193"/>
    </row>
    <row r="4634" ht="13.5" customHeight="1">
      <c r="A4634" s="193"/>
      <c r="B4634" s="251">
        <v>4622.0</v>
      </c>
      <c r="C4634" s="251">
        <f t="shared" si="1"/>
        <v>2.878775285</v>
      </c>
      <c r="D4634" s="251">
        <f t="shared" si="2"/>
        <v>1.392960381</v>
      </c>
      <c r="E4634" s="193"/>
      <c r="F4634" s="193"/>
      <c r="G4634" s="193"/>
      <c r="H4634" s="193"/>
    </row>
    <row r="4635" ht="13.5" customHeight="1">
      <c r="A4635" s="193"/>
      <c r="B4635" s="251">
        <v>4623.0</v>
      </c>
      <c r="C4635" s="251">
        <f t="shared" si="1"/>
        <v>2.879513786</v>
      </c>
      <c r="D4635" s="251">
        <f t="shared" si="2"/>
        <v>1.39307882</v>
      </c>
      <c r="E4635" s="193"/>
      <c r="F4635" s="193"/>
      <c r="G4635" s="193"/>
      <c r="H4635" s="193"/>
    </row>
    <row r="4636" ht="13.5" customHeight="1">
      <c r="A4636" s="193"/>
      <c r="B4636" s="251">
        <v>4624.0</v>
      </c>
      <c r="C4636" s="251">
        <f t="shared" si="1"/>
        <v>2.880252351</v>
      </c>
      <c r="D4636" s="251">
        <f t="shared" si="2"/>
        <v>1.393197279</v>
      </c>
      <c r="E4636" s="193"/>
      <c r="F4636" s="193"/>
      <c r="G4636" s="193"/>
      <c r="H4636" s="193"/>
    </row>
    <row r="4637" ht="13.5" customHeight="1">
      <c r="A4637" s="193"/>
      <c r="B4637" s="251">
        <v>4625.0</v>
      </c>
      <c r="C4637" s="251">
        <f t="shared" si="1"/>
        <v>2.880990979</v>
      </c>
      <c r="D4637" s="251">
        <f t="shared" si="2"/>
        <v>1.393315758</v>
      </c>
      <c r="E4637" s="193"/>
      <c r="F4637" s="193"/>
      <c r="G4637" s="193"/>
      <c r="H4637" s="193"/>
    </row>
    <row r="4638" ht="13.5" customHeight="1">
      <c r="A4638" s="193"/>
      <c r="B4638" s="251">
        <v>4626.0</v>
      </c>
      <c r="C4638" s="251">
        <f t="shared" si="1"/>
        <v>2.881729669</v>
      </c>
      <c r="D4638" s="251">
        <f t="shared" si="2"/>
        <v>1.393434258</v>
      </c>
      <c r="E4638" s="193"/>
      <c r="F4638" s="193"/>
      <c r="G4638" s="193"/>
      <c r="H4638" s="193"/>
    </row>
    <row r="4639" ht="13.5" customHeight="1">
      <c r="A4639" s="193"/>
      <c r="B4639" s="251">
        <v>4627.0</v>
      </c>
      <c r="C4639" s="251">
        <f t="shared" si="1"/>
        <v>2.882468422</v>
      </c>
      <c r="D4639" s="251">
        <f t="shared" si="2"/>
        <v>1.393552777</v>
      </c>
      <c r="E4639" s="193"/>
      <c r="F4639" s="193"/>
      <c r="G4639" s="193"/>
      <c r="H4639" s="193"/>
    </row>
    <row r="4640" ht="13.5" customHeight="1">
      <c r="A4640" s="193"/>
      <c r="B4640" s="251">
        <v>4628.0</v>
      </c>
      <c r="C4640" s="251">
        <f t="shared" si="1"/>
        <v>2.883207238</v>
      </c>
      <c r="D4640" s="251">
        <f t="shared" si="2"/>
        <v>1.393671317</v>
      </c>
      <c r="E4640" s="193"/>
      <c r="F4640" s="193"/>
      <c r="G4640" s="193"/>
      <c r="H4640" s="193"/>
    </row>
    <row r="4641" ht="13.5" customHeight="1">
      <c r="A4641" s="193"/>
      <c r="B4641" s="251">
        <v>4629.0</v>
      </c>
      <c r="C4641" s="251">
        <f t="shared" si="1"/>
        <v>2.883946117</v>
      </c>
      <c r="D4641" s="251">
        <f t="shared" si="2"/>
        <v>1.393789877</v>
      </c>
      <c r="E4641" s="193"/>
      <c r="F4641" s="193"/>
      <c r="G4641" s="193"/>
      <c r="H4641" s="193"/>
    </row>
    <row r="4642" ht="13.5" customHeight="1">
      <c r="A4642" s="193"/>
      <c r="B4642" s="251">
        <v>4630.0</v>
      </c>
      <c r="C4642" s="251">
        <f t="shared" si="1"/>
        <v>2.884685058</v>
      </c>
      <c r="D4642" s="251">
        <f t="shared" si="2"/>
        <v>1.393908457</v>
      </c>
      <c r="E4642" s="193"/>
      <c r="F4642" s="193"/>
      <c r="G4642" s="193"/>
      <c r="H4642" s="193"/>
    </row>
    <row r="4643" ht="13.5" customHeight="1">
      <c r="A4643" s="193"/>
      <c r="B4643" s="251">
        <v>4631.0</v>
      </c>
      <c r="C4643" s="251">
        <f t="shared" si="1"/>
        <v>2.885424063</v>
      </c>
      <c r="D4643" s="251">
        <f t="shared" si="2"/>
        <v>1.394027057</v>
      </c>
      <c r="E4643" s="193"/>
      <c r="F4643" s="193"/>
      <c r="G4643" s="193"/>
      <c r="H4643" s="193"/>
    </row>
    <row r="4644" ht="13.5" customHeight="1">
      <c r="A4644" s="193"/>
      <c r="B4644" s="251">
        <v>4632.0</v>
      </c>
      <c r="C4644" s="251">
        <f t="shared" si="1"/>
        <v>2.88616313</v>
      </c>
      <c r="D4644" s="251">
        <f t="shared" si="2"/>
        <v>1.394145677</v>
      </c>
      <c r="E4644" s="193"/>
      <c r="F4644" s="193"/>
      <c r="G4644" s="193"/>
      <c r="H4644" s="193"/>
    </row>
    <row r="4645" ht="13.5" customHeight="1">
      <c r="A4645" s="193"/>
      <c r="B4645" s="251">
        <v>4633.0</v>
      </c>
      <c r="C4645" s="251">
        <f t="shared" si="1"/>
        <v>2.886902261</v>
      </c>
      <c r="D4645" s="251">
        <f t="shared" si="2"/>
        <v>1.394264318</v>
      </c>
      <c r="E4645" s="193"/>
      <c r="F4645" s="193"/>
      <c r="G4645" s="193"/>
      <c r="H4645" s="193"/>
    </row>
    <row r="4646" ht="13.5" customHeight="1">
      <c r="A4646" s="193"/>
      <c r="B4646" s="251">
        <v>4634.0</v>
      </c>
      <c r="C4646" s="251">
        <f t="shared" si="1"/>
        <v>2.887641454</v>
      </c>
      <c r="D4646" s="251">
        <f t="shared" si="2"/>
        <v>1.394382979</v>
      </c>
      <c r="E4646" s="193"/>
      <c r="F4646" s="193"/>
      <c r="G4646" s="193"/>
      <c r="H4646" s="193"/>
    </row>
    <row r="4647" ht="13.5" customHeight="1">
      <c r="A4647" s="193"/>
      <c r="B4647" s="251">
        <v>4635.0</v>
      </c>
      <c r="C4647" s="251">
        <f t="shared" si="1"/>
        <v>2.88838071</v>
      </c>
      <c r="D4647" s="251">
        <f t="shared" si="2"/>
        <v>1.39450166</v>
      </c>
      <c r="E4647" s="193"/>
      <c r="F4647" s="193"/>
      <c r="G4647" s="193"/>
      <c r="H4647" s="193"/>
    </row>
    <row r="4648" ht="13.5" customHeight="1">
      <c r="A4648" s="193"/>
      <c r="B4648" s="251">
        <v>4636.0</v>
      </c>
      <c r="C4648" s="251">
        <f t="shared" si="1"/>
        <v>2.889120029</v>
      </c>
      <c r="D4648" s="251">
        <f t="shared" si="2"/>
        <v>1.394620361</v>
      </c>
      <c r="E4648" s="193"/>
      <c r="F4648" s="193"/>
      <c r="G4648" s="193"/>
      <c r="H4648" s="193"/>
    </row>
    <row r="4649" ht="13.5" customHeight="1">
      <c r="A4649" s="193"/>
      <c r="B4649" s="251">
        <v>4637.0</v>
      </c>
      <c r="C4649" s="251">
        <f t="shared" si="1"/>
        <v>2.889859411</v>
      </c>
      <c r="D4649" s="251">
        <f t="shared" si="2"/>
        <v>1.394739082</v>
      </c>
      <c r="E4649" s="193"/>
      <c r="F4649" s="193"/>
      <c r="G4649" s="193"/>
      <c r="H4649" s="193"/>
    </row>
    <row r="4650" ht="13.5" customHeight="1">
      <c r="A4650" s="193"/>
      <c r="B4650" s="251">
        <v>4638.0</v>
      </c>
      <c r="C4650" s="251">
        <f t="shared" si="1"/>
        <v>2.890598856</v>
      </c>
      <c r="D4650" s="251">
        <f t="shared" si="2"/>
        <v>1.394857824</v>
      </c>
      <c r="E4650" s="193"/>
      <c r="F4650" s="193"/>
      <c r="G4650" s="193"/>
      <c r="H4650" s="193"/>
    </row>
    <row r="4651" ht="13.5" customHeight="1">
      <c r="A4651" s="193"/>
      <c r="B4651" s="251">
        <v>4639.0</v>
      </c>
      <c r="C4651" s="251">
        <f t="shared" si="1"/>
        <v>2.891338364</v>
      </c>
      <c r="D4651" s="251">
        <f t="shared" si="2"/>
        <v>1.394976586</v>
      </c>
      <c r="E4651" s="193"/>
      <c r="F4651" s="193"/>
      <c r="G4651" s="193"/>
      <c r="H4651" s="193"/>
    </row>
    <row r="4652" ht="13.5" customHeight="1">
      <c r="A4652" s="193"/>
      <c r="B4652" s="251">
        <v>4640.0</v>
      </c>
      <c r="C4652" s="251">
        <f t="shared" si="1"/>
        <v>2.892077934</v>
      </c>
      <c r="D4652" s="251">
        <f t="shared" si="2"/>
        <v>1.395095368</v>
      </c>
      <c r="E4652" s="193"/>
      <c r="F4652" s="193"/>
      <c r="G4652" s="193"/>
      <c r="H4652" s="193"/>
    </row>
    <row r="4653" ht="13.5" customHeight="1">
      <c r="A4653" s="193"/>
      <c r="B4653" s="251">
        <v>4641.0</v>
      </c>
      <c r="C4653" s="251">
        <f t="shared" si="1"/>
        <v>2.892817568</v>
      </c>
      <c r="D4653" s="251">
        <f t="shared" si="2"/>
        <v>1.39521417</v>
      </c>
      <c r="E4653" s="193"/>
      <c r="F4653" s="193"/>
      <c r="G4653" s="193"/>
      <c r="H4653" s="193"/>
    </row>
    <row r="4654" ht="13.5" customHeight="1">
      <c r="A4654" s="193"/>
      <c r="B4654" s="251">
        <v>4642.0</v>
      </c>
      <c r="C4654" s="251">
        <f t="shared" si="1"/>
        <v>2.893557265</v>
      </c>
      <c r="D4654" s="251">
        <f t="shared" si="2"/>
        <v>1.395332993</v>
      </c>
      <c r="E4654" s="193"/>
      <c r="F4654" s="193"/>
      <c r="G4654" s="193"/>
      <c r="H4654" s="193"/>
    </row>
    <row r="4655" ht="13.5" customHeight="1">
      <c r="A4655" s="193"/>
      <c r="B4655" s="251">
        <v>4643.0</v>
      </c>
      <c r="C4655" s="251">
        <f t="shared" si="1"/>
        <v>2.894297025</v>
      </c>
      <c r="D4655" s="251">
        <f t="shared" si="2"/>
        <v>1.395451835</v>
      </c>
      <c r="E4655" s="193"/>
      <c r="F4655" s="193"/>
      <c r="G4655" s="193"/>
      <c r="H4655" s="193"/>
    </row>
    <row r="4656" ht="13.5" customHeight="1">
      <c r="A4656" s="193"/>
      <c r="B4656" s="251">
        <v>4644.0</v>
      </c>
      <c r="C4656" s="251">
        <f t="shared" si="1"/>
        <v>2.895036848</v>
      </c>
      <c r="D4656" s="251">
        <f t="shared" si="2"/>
        <v>1.395570698</v>
      </c>
      <c r="E4656" s="193"/>
      <c r="F4656" s="193"/>
      <c r="G4656" s="193"/>
      <c r="H4656" s="193"/>
    </row>
    <row r="4657" ht="13.5" customHeight="1">
      <c r="A4657" s="193"/>
      <c r="B4657" s="251">
        <v>4645.0</v>
      </c>
      <c r="C4657" s="251">
        <f t="shared" si="1"/>
        <v>2.895776734</v>
      </c>
      <c r="D4657" s="251">
        <f t="shared" si="2"/>
        <v>1.395689582</v>
      </c>
      <c r="E4657" s="193"/>
      <c r="F4657" s="193"/>
      <c r="G4657" s="193"/>
      <c r="H4657" s="193"/>
    </row>
    <row r="4658" ht="13.5" customHeight="1">
      <c r="A4658" s="193"/>
      <c r="B4658" s="251">
        <v>4646.0</v>
      </c>
      <c r="C4658" s="251">
        <f t="shared" si="1"/>
        <v>2.896516682</v>
      </c>
      <c r="D4658" s="251">
        <f t="shared" si="2"/>
        <v>1.395808485</v>
      </c>
      <c r="E4658" s="193"/>
      <c r="F4658" s="193"/>
      <c r="G4658" s="193"/>
      <c r="H4658" s="193"/>
    </row>
    <row r="4659" ht="13.5" customHeight="1">
      <c r="A4659" s="193"/>
      <c r="B4659" s="251">
        <v>4647.0</v>
      </c>
      <c r="C4659" s="251">
        <f t="shared" si="1"/>
        <v>2.897256694</v>
      </c>
      <c r="D4659" s="251">
        <f t="shared" si="2"/>
        <v>1.395927409</v>
      </c>
      <c r="E4659" s="193"/>
      <c r="F4659" s="193"/>
      <c r="G4659" s="193"/>
      <c r="H4659" s="193"/>
    </row>
    <row r="4660" ht="13.5" customHeight="1">
      <c r="A4660" s="193"/>
      <c r="B4660" s="251">
        <v>4648.0</v>
      </c>
      <c r="C4660" s="251">
        <f t="shared" si="1"/>
        <v>2.897996769</v>
      </c>
      <c r="D4660" s="251">
        <f t="shared" si="2"/>
        <v>1.396046353</v>
      </c>
      <c r="E4660" s="193"/>
      <c r="F4660" s="193"/>
      <c r="G4660" s="193"/>
      <c r="H4660" s="193"/>
    </row>
    <row r="4661" ht="13.5" customHeight="1">
      <c r="A4661" s="193"/>
      <c r="B4661" s="251">
        <v>4649.0</v>
      </c>
      <c r="C4661" s="251">
        <f t="shared" si="1"/>
        <v>2.898736907</v>
      </c>
      <c r="D4661" s="251">
        <f t="shared" si="2"/>
        <v>1.396165317</v>
      </c>
      <c r="E4661" s="193"/>
      <c r="F4661" s="193"/>
      <c r="G4661" s="193"/>
      <c r="H4661" s="193"/>
    </row>
    <row r="4662" ht="13.5" customHeight="1">
      <c r="A4662" s="193"/>
      <c r="B4662" s="251">
        <v>4650.0</v>
      </c>
      <c r="C4662" s="251">
        <f t="shared" si="1"/>
        <v>2.899477108</v>
      </c>
      <c r="D4662" s="251">
        <f t="shared" si="2"/>
        <v>1.396284302</v>
      </c>
      <c r="E4662" s="193"/>
      <c r="F4662" s="193"/>
      <c r="G4662" s="193"/>
      <c r="H4662" s="193"/>
    </row>
    <row r="4663" ht="13.5" customHeight="1">
      <c r="A4663" s="193"/>
      <c r="B4663" s="251">
        <v>4651.0</v>
      </c>
      <c r="C4663" s="251">
        <f t="shared" si="1"/>
        <v>2.900217372</v>
      </c>
      <c r="D4663" s="251">
        <f t="shared" si="2"/>
        <v>1.396403307</v>
      </c>
      <c r="E4663" s="193"/>
      <c r="F4663" s="193"/>
      <c r="G4663" s="193"/>
      <c r="H4663" s="193"/>
    </row>
    <row r="4664" ht="13.5" customHeight="1">
      <c r="A4664" s="193"/>
      <c r="B4664" s="251">
        <v>4652.0</v>
      </c>
      <c r="C4664" s="251">
        <f t="shared" si="1"/>
        <v>2.9009577</v>
      </c>
      <c r="D4664" s="251">
        <f t="shared" si="2"/>
        <v>1.396522332</v>
      </c>
      <c r="E4664" s="193"/>
      <c r="F4664" s="193"/>
      <c r="G4664" s="193"/>
      <c r="H4664" s="193"/>
    </row>
    <row r="4665" ht="13.5" customHeight="1">
      <c r="A4665" s="193"/>
      <c r="B4665" s="251">
        <v>4653.0</v>
      </c>
      <c r="C4665" s="251">
        <f t="shared" si="1"/>
        <v>2.90169809</v>
      </c>
      <c r="D4665" s="251">
        <f t="shared" si="2"/>
        <v>1.396641378</v>
      </c>
      <c r="E4665" s="193"/>
      <c r="F4665" s="193"/>
      <c r="G4665" s="193"/>
      <c r="H4665" s="193"/>
    </row>
    <row r="4666" ht="13.5" customHeight="1">
      <c r="A4666" s="193"/>
      <c r="B4666" s="251">
        <v>4654.0</v>
      </c>
      <c r="C4666" s="251">
        <f t="shared" si="1"/>
        <v>2.902438544</v>
      </c>
      <c r="D4666" s="251">
        <f t="shared" si="2"/>
        <v>1.396760443</v>
      </c>
      <c r="E4666" s="193"/>
      <c r="F4666" s="193"/>
      <c r="G4666" s="193"/>
      <c r="H4666" s="193"/>
    </row>
    <row r="4667" ht="13.5" customHeight="1">
      <c r="A4667" s="193"/>
      <c r="B4667" s="251">
        <v>4655.0</v>
      </c>
      <c r="C4667" s="251">
        <f t="shared" si="1"/>
        <v>2.90317906</v>
      </c>
      <c r="D4667" s="251">
        <f t="shared" si="2"/>
        <v>1.396879529</v>
      </c>
      <c r="E4667" s="193"/>
      <c r="F4667" s="193"/>
      <c r="G4667" s="193"/>
      <c r="H4667" s="193"/>
    </row>
    <row r="4668" ht="13.5" customHeight="1">
      <c r="A4668" s="193"/>
      <c r="B4668" s="251">
        <v>4656.0</v>
      </c>
      <c r="C4668" s="251">
        <f t="shared" si="1"/>
        <v>2.90391964</v>
      </c>
      <c r="D4668" s="251">
        <f t="shared" si="2"/>
        <v>1.396998636</v>
      </c>
      <c r="E4668" s="193"/>
      <c r="F4668" s="193"/>
      <c r="G4668" s="193"/>
      <c r="H4668" s="193"/>
    </row>
    <row r="4669" ht="13.5" customHeight="1">
      <c r="A4669" s="193"/>
      <c r="B4669" s="251">
        <v>4657.0</v>
      </c>
      <c r="C4669" s="251">
        <f t="shared" si="1"/>
        <v>2.904660283</v>
      </c>
      <c r="D4669" s="251">
        <f t="shared" si="2"/>
        <v>1.397117762</v>
      </c>
      <c r="E4669" s="193"/>
      <c r="F4669" s="193"/>
      <c r="G4669" s="193"/>
      <c r="H4669" s="193"/>
    </row>
    <row r="4670" ht="13.5" customHeight="1">
      <c r="A4670" s="193"/>
      <c r="B4670" s="251">
        <v>4658.0</v>
      </c>
      <c r="C4670" s="251">
        <f t="shared" si="1"/>
        <v>2.905400989</v>
      </c>
      <c r="D4670" s="251">
        <f t="shared" si="2"/>
        <v>1.397236909</v>
      </c>
      <c r="E4670" s="193"/>
      <c r="F4670" s="193"/>
      <c r="G4670" s="193"/>
      <c r="H4670" s="193"/>
    </row>
    <row r="4671" ht="13.5" customHeight="1">
      <c r="A4671" s="193"/>
      <c r="B4671" s="251">
        <v>4659.0</v>
      </c>
      <c r="C4671" s="251">
        <f t="shared" si="1"/>
        <v>2.906141758</v>
      </c>
      <c r="D4671" s="251">
        <f t="shared" si="2"/>
        <v>1.397356077</v>
      </c>
      <c r="E4671" s="193"/>
      <c r="F4671" s="193"/>
      <c r="G4671" s="193"/>
      <c r="H4671" s="193"/>
    </row>
    <row r="4672" ht="13.5" customHeight="1">
      <c r="A4672" s="193"/>
      <c r="B4672" s="251">
        <v>4660.0</v>
      </c>
      <c r="C4672" s="251">
        <f t="shared" si="1"/>
        <v>2.906882591</v>
      </c>
      <c r="D4672" s="251">
        <f t="shared" si="2"/>
        <v>1.397475264</v>
      </c>
      <c r="E4672" s="193"/>
      <c r="F4672" s="193"/>
      <c r="G4672" s="193"/>
      <c r="H4672" s="193"/>
    </row>
    <row r="4673" ht="13.5" customHeight="1">
      <c r="A4673" s="193"/>
      <c r="B4673" s="251">
        <v>4661.0</v>
      </c>
      <c r="C4673" s="251">
        <f t="shared" si="1"/>
        <v>2.907623486</v>
      </c>
      <c r="D4673" s="251">
        <f t="shared" si="2"/>
        <v>1.397594472</v>
      </c>
      <c r="E4673" s="193"/>
      <c r="F4673" s="193"/>
      <c r="G4673" s="193"/>
      <c r="H4673" s="193"/>
    </row>
    <row r="4674" ht="13.5" customHeight="1">
      <c r="A4674" s="193"/>
      <c r="B4674" s="251">
        <v>4662.0</v>
      </c>
      <c r="C4674" s="251">
        <f t="shared" si="1"/>
        <v>2.908364445</v>
      </c>
      <c r="D4674" s="251">
        <f t="shared" si="2"/>
        <v>1.397713701</v>
      </c>
      <c r="E4674" s="193"/>
      <c r="F4674" s="193"/>
      <c r="G4674" s="193"/>
      <c r="H4674" s="193"/>
    </row>
    <row r="4675" ht="13.5" customHeight="1">
      <c r="A4675" s="193"/>
      <c r="B4675" s="251">
        <v>4663.0</v>
      </c>
      <c r="C4675" s="251">
        <f t="shared" si="1"/>
        <v>2.909105467</v>
      </c>
      <c r="D4675" s="251">
        <f t="shared" si="2"/>
        <v>1.397832949</v>
      </c>
      <c r="E4675" s="193"/>
      <c r="F4675" s="193"/>
      <c r="G4675" s="193"/>
      <c r="H4675" s="193"/>
    </row>
    <row r="4676" ht="13.5" customHeight="1">
      <c r="A4676" s="193"/>
      <c r="B4676" s="251">
        <v>4664.0</v>
      </c>
      <c r="C4676" s="251">
        <f t="shared" si="1"/>
        <v>2.909846552</v>
      </c>
      <c r="D4676" s="251">
        <f t="shared" si="2"/>
        <v>1.397952218</v>
      </c>
      <c r="E4676" s="193"/>
      <c r="F4676" s="193"/>
      <c r="G4676" s="193"/>
      <c r="H4676" s="193"/>
    </row>
    <row r="4677" ht="13.5" customHeight="1">
      <c r="A4677" s="193"/>
      <c r="B4677" s="251">
        <v>4665.0</v>
      </c>
      <c r="C4677" s="251">
        <f t="shared" si="1"/>
        <v>2.910587701</v>
      </c>
      <c r="D4677" s="251">
        <f t="shared" si="2"/>
        <v>1.398071508</v>
      </c>
      <c r="E4677" s="193"/>
      <c r="F4677" s="193"/>
      <c r="G4677" s="193"/>
      <c r="H4677" s="193"/>
    </row>
    <row r="4678" ht="13.5" customHeight="1">
      <c r="A4678" s="193"/>
      <c r="B4678" s="251">
        <v>4666.0</v>
      </c>
      <c r="C4678" s="251">
        <f t="shared" si="1"/>
        <v>2.911328912</v>
      </c>
      <c r="D4678" s="251">
        <f t="shared" si="2"/>
        <v>1.398190818</v>
      </c>
      <c r="E4678" s="193"/>
      <c r="F4678" s="193"/>
      <c r="G4678" s="193"/>
      <c r="H4678" s="193"/>
    </row>
    <row r="4679" ht="13.5" customHeight="1">
      <c r="A4679" s="193"/>
      <c r="B4679" s="251">
        <v>4667.0</v>
      </c>
      <c r="C4679" s="251">
        <f t="shared" si="1"/>
        <v>2.912070187</v>
      </c>
      <c r="D4679" s="251">
        <f t="shared" si="2"/>
        <v>1.398310148</v>
      </c>
      <c r="E4679" s="193"/>
      <c r="F4679" s="193"/>
      <c r="G4679" s="193"/>
      <c r="H4679" s="193"/>
    </row>
    <row r="4680" ht="13.5" customHeight="1">
      <c r="A4680" s="193"/>
      <c r="B4680" s="251">
        <v>4668.0</v>
      </c>
      <c r="C4680" s="251">
        <f t="shared" si="1"/>
        <v>2.912811526</v>
      </c>
      <c r="D4680" s="251">
        <f t="shared" si="2"/>
        <v>1.398429498</v>
      </c>
      <c r="E4680" s="193"/>
      <c r="F4680" s="193"/>
      <c r="G4680" s="193"/>
      <c r="H4680" s="193"/>
    </row>
    <row r="4681" ht="13.5" customHeight="1">
      <c r="A4681" s="193"/>
      <c r="B4681" s="251">
        <v>4669.0</v>
      </c>
      <c r="C4681" s="251">
        <f t="shared" si="1"/>
        <v>2.913552927</v>
      </c>
      <c r="D4681" s="251">
        <f t="shared" si="2"/>
        <v>1.398548869</v>
      </c>
      <c r="E4681" s="193"/>
      <c r="F4681" s="193"/>
      <c r="G4681" s="193"/>
      <c r="H4681" s="193"/>
    </row>
    <row r="4682" ht="13.5" customHeight="1">
      <c r="A4682" s="193"/>
      <c r="B4682" s="251">
        <v>4670.0</v>
      </c>
      <c r="C4682" s="251">
        <f t="shared" si="1"/>
        <v>2.914294392</v>
      </c>
      <c r="D4682" s="251">
        <f t="shared" si="2"/>
        <v>1.39866826</v>
      </c>
      <c r="E4682" s="193"/>
      <c r="F4682" s="193"/>
      <c r="G4682" s="193"/>
      <c r="H4682" s="193"/>
    </row>
    <row r="4683" ht="13.5" customHeight="1">
      <c r="A4683" s="193"/>
      <c r="B4683" s="251">
        <v>4671.0</v>
      </c>
      <c r="C4683" s="251">
        <f t="shared" si="1"/>
        <v>2.91503592</v>
      </c>
      <c r="D4683" s="251">
        <f t="shared" si="2"/>
        <v>1.398787672</v>
      </c>
      <c r="E4683" s="193"/>
      <c r="F4683" s="193"/>
      <c r="G4683" s="193"/>
      <c r="H4683" s="193"/>
    </row>
    <row r="4684" ht="13.5" customHeight="1">
      <c r="A4684" s="193"/>
      <c r="B4684" s="251">
        <v>4672.0</v>
      </c>
      <c r="C4684" s="251">
        <f t="shared" si="1"/>
        <v>2.915777512</v>
      </c>
      <c r="D4684" s="251">
        <f t="shared" si="2"/>
        <v>1.398907104</v>
      </c>
      <c r="E4684" s="193"/>
      <c r="F4684" s="193"/>
      <c r="G4684" s="193"/>
      <c r="H4684" s="193"/>
    </row>
    <row r="4685" ht="13.5" customHeight="1">
      <c r="A4685" s="193"/>
      <c r="B4685" s="251">
        <v>4673.0</v>
      </c>
      <c r="C4685" s="251">
        <f t="shared" si="1"/>
        <v>2.916519166</v>
      </c>
      <c r="D4685" s="251">
        <f t="shared" si="2"/>
        <v>1.399026556</v>
      </c>
      <c r="E4685" s="193"/>
      <c r="F4685" s="193"/>
      <c r="G4685" s="193"/>
      <c r="H4685" s="193"/>
    </row>
    <row r="4686" ht="13.5" customHeight="1">
      <c r="A4686" s="193"/>
      <c r="B4686" s="251">
        <v>4674.0</v>
      </c>
      <c r="C4686" s="251">
        <f t="shared" si="1"/>
        <v>2.917260884</v>
      </c>
      <c r="D4686" s="251">
        <f t="shared" si="2"/>
        <v>1.399146029</v>
      </c>
      <c r="E4686" s="193"/>
      <c r="F4686" s="193"/>
      <c r="G4686" s="193"/>
      <c r="H4686" s="193"/>
    </row>
    <row r="4687" ht="13.5" customHeight="1">
      <c r="A4687" s="193"/>
      <c r="B4687" s="251">
        <v>4675.0</v>
      </c>
      <c r="C4687" s="251">
        <f t="shared" si="1"/>
        <v>2.918002666</v>
      </c>
      <c r="D4687" s="251">
        <f t="shared" si="2"/>
        <v>1.399265522</v>
      </c>
      <c r="E4687" s="193"/>
      <c r="F4687" s="193"/>
      <c r="G4687" s="193"/>
      <c r="H4687" s="193"/>
    </row>
    <row r="4688" ht="13.5" customHeight="1">
      <c r="A4688" s="193"/>
      <c r="B4688" s="251">
        <v>4676.0</v>
      </c>
      <c r="C4688" s="251">
        <f t="shared" si="1"/>
        <v>2.918744511</v>
      </c>
      <c r="D4688" s="251">
        <f t="shared" si="2"/>
        <v>1.399385036</v>
      </c>
      <c r="E4688" s="193"/>
      <c r="F4688" s="193"/>
      <c r="G4688" s="193"/>
      <c r="H4688" s="193"/>
    </row>
    <row r="4689" ht="13.5" customHeight="1">
      <c r="A4689" s="193"/>
      <c r="B4689" s="251">
        <v>4677.0</v>
      </c>
      <c r="C4689" s="251">
        <f t="shared" si="1"/>
        <v>2.919486419</v>
      </c>
      <c r="D4689" s="251">
        <f t="shared" si="2"/>
        <v>1.39950457</v>
      </c>
      <c r="E4689" s="193"/>
      <c r="F4689" s="193"/>
      <c r="G4689" s="193"/>
      <c r="H4689" s="193"/>
    </row>
    <row r="4690" ht="13.5" customHeight="1">
      <c r="A4690" s="193"/>
      <c r="B4690" s="251">
        <v>4678.0</v>
      </c>
      <c r="C4690" s="251">
        <f t="shared" si="1"/>
        <v>2.92022839</v>
      </c>
      <c r="D4690" s="251">
        <f t="shared" si="2"/>
        <v>1.399624124</v>
      </c>
      <c r="E4690" s="193"/>
      <c r="F4690" s="193"/>
      <c r="G4690" s="193"/>
      <c r="H4690" s="193"/>
    </row>
    <row r="4691" ht="13.5" customHeight="1">
      <c r="A4691" s="193"/>
      <c r="B4691" s="251">
        <v>4679.0</v>
      </c>
      <c r="C4691" s="251">
        <f t="shared" si="1"/>
        <v>2.920970425</v>
      </c>
      <c r="D4691" s="251">
        <f t="shared" si="2"/>
        <v>1.399743699</v>
      </c>
      <c r="E4691" s="193"/>
      <c r="F4691" s="193"/>
      <c r="G4691" s="193"/>
      <c r="H4691" s="193"/>
    </row>
    <row r="4692" ht="13.5" customHeight="1">
      <c r="A4692" s="193"/>
      <c r="B4692" s="251">
        <v>4680.0</v>
      </c>
      <c r="C4692" s="251">
        <f t="shared" si="1"/>
        <v>2.921712524</v>
      </c>
      <c r="D4692" s="251">
        <f t="shared" si="2"/>
        <v>1.399863295</v>
      </c>
      <c r="E4692" s="193"/>
      <c r="F4692" s="193"/>
      <c r="G4692" s="193"/>
      <c r="H4692" s="193"/>
    </row>
    <row r="4693" ht="13.5" customHeight="1">
      <c r="A4693" s="193"/>
      <c r="B4693" s="251">
        <v>4681.0</v>
      </c>
      <c r="C4693" s="251">
        <f t="shared" si="1"/>
        <v>2.922454685</v>
      </c>
      <c r="D4693" s="251">
        <f t="shared" si="2"/>
        <v>1.39998291</v>
      </c>
      <c r="E4693" s="193"/>
      <c r="F4693" s="193"/>
      <c r="G4693" s="193"/>
      <c r="H4693" s="193"/>
    </row>
    <row r="4694" ht="13.5" customHeight="1">
      <c r="A4694" s="193"/>
      <c r="B4694" s="251">
        <v>4682.0</v>
      </c>
      <c r="C4694" s="251">
        <f t="shared" si="1"/>
        <v>2.92319691</v>
      </c>
      <c r="D4694" s="251">
        <f t="shared" si="2"/>
        <v>1.400102547</v>
      </c>
      <c r="E4694" s="193"/>
      <c r="F4694" s="193"/>
      <c r="G4694" s="193"/>
      <c r="H4694" s="193"/>
    </row>
    <row r="4695" ht="13.5" customHeight="1">
      <c r="A4695" s="193"/>
      <c r="B4695" s="251">
        <v>4683.0</v>
      </c>
      <c r="C4695" s="251">
        <f t="shared" si="1"/>
        <v>2.923939199</v>
      </c>
      <c r="D4695" s="251">
        <f t="shared" si="2"/>
        <v>1.400222203</v>
      </c>
      <c r="E4695" s="193"/>
      <c r="F4695" s="193"/>
      <c r="G4695" s="193"/>
      <c r="H4695" s="193"/>
    </row>
    <row r="4696" ht="13.5" customHeight="1">
      <c r="A4696" s="193"/>
      <c r="B4696" s="251">
        <v>4684.0</v>
      </c>
      <c r="C4696" s="251">
        <f t="shared" si="1"/>
        <v>2.924681551</v>
      </c>
      <c r="D4696" s="251">
        <f t="shared" si="2"/>
        <v>1.40034188</v>
      </c>
      <c r="E4696" s="193"/>
      <c r="F4696" s="193"/>
      <c r="G4696" s="193"/>
      <c r="H4696" s="193"/>
    </row>
    <row r="4697" ht="13.5" customHeight="1">
      <c r="A4697" s="193"/>
      <c r="B4697" s="251">
        <v>4685.0</v>
      </c>
      <c r="C4697" s="251">
        <f t="shared" si="1"/>
        <v>2.925423966</v>
      </c>
      <c r="D4697" s="251">
        <f t="shared" si="2"/>
        <v>1.400461578</v>
      </c>
      <c r="E4697" s="193"/>
      <c r="F4697" s="193"/>
      <c r="G4697" s="193"/>
      <c r="H4697" s="193"/>
    </row>
    <row r="4698" ht="13.5" customHeight="1">
      <c r="A4698" s="193"/>
      <c r="B4698" s="251">
        <v>4686.0</v>
      </c>
      <c r="C4698" s="251">
        <f t="shared" si="1"/>
        <v>2.926166445</v>
      </c>
      <c r="D4698" s="251">
        <f t="shared" si="2"/>
        <v>1.400581296</v>
      </c>
      <c r="E4698" s="193"/>
      <c r="F4698" s="193"/>
      <c r="G4698" s="193"/>
      <c r="H4698" s="193"/>
    </row>
    <row r="4699" ht="13.5" customHeight="1">
      <c r="A4699" s="193"/>
      <c r="B4699" s="251">
        <v>4687.0</v>
      </c>
      <c r="C4699" s="251">
        <f t="shared" si="1"/>
        <v>2.926908988</v>
      </c>
      <c r="D4699" s="251">
        <f t="shared" si="2"/>
        <v>1.400701034</v>
      </c>
      <c r="E4699" s="193"/>
      <c r="F4699" s="193"/>
      <c r="G4699" s="193"/>
      <c r="H4699" s="193"/>
    </row>
    <row r="4700" ht="13.5" customHeight="1">
      <c r="A4700" s="193"/>
      <c r="B4700" s="251">
        <v>4688.0</v>
      </c>
      <c r="C4700" s="251">
        <f t="shared" si="1"/>
        <v>2.927651594</v>
      </c>
      <c r="D4700" s="251">
        <f t="shared" si="2"/>
        <v>1.400820793</v>
      </c>
      <c r="E4700" s="193"/>
      <c r="F4700" s="193"/>
      <c r="G4700" s="193"/>
      <c r="H4700" s="193"/>
    </row>
    <row r="4701" ht="13.5" customHeight="1">
      <c r="A4701" s="193"/>
      <c r="B4701" s="251">
        <v>4689.0</v>
      </c>
      <c r="C4701" s="251">
        <f t="shared" si="1"/>
        <v>2.928394263</v>
      </c>
      <c r="D4701" s="251">
        <f t="shared" si="2"/>
        <v>1.400940573</v>
      </c>
      <c r="E4701" s="193"/>
      <c r="F4701" s="193"/>
      <c r="G4701" s="193"/>
      <c r="H4701" s="193"/>
    </row>
    <row r="4702" ht="13.5" customHeight="1">
      <c r="A4702" s="193"/>
      <c r="B4702" s="251">
        <v>4690.0</v>
      </c>
      <c r="C4702" s="251">
        <f t="shared" si="1"/>
        <v>2.929136996</v>
      </c>
      <c r="D4702" s="251">
        <f t="shared" si="2"/>
        <v>1.401060373</v>
      </c>
      <c r="E4702" s="193"/>
      <c r="F4702" s="193"/>
      <c r="G4702" s="193"/>
      <c r="H4702" s="193"/>
    </row>
    <row r="4703" ht="13.5" customHeight="1">
      <c r="A4703" s="193"/>
      <c r="B4703" s="251">
        <v>4691.0</v>
      </c>
      <c r="C4703" s="251">
        <f t="shared" si="1"/>
        <v>2.929879792</v>
      </c>
      <c r="D4703" s="251">
        <f t="shared" si="2"/>
        <v>1.401180193</v>
      </c>
      <c r="E4703" s="193"/>
      <c r="F4703" s="193"/>
      <c r="G4703" s="193"/>
      <c r="H4703" s="193"/>
    </row>
    <row r="4704" ht="13.5" customHeight="1">
      <c r="A4704" s="193"/>
      <c r="B4704" s="251">
        <v>4692.0</v>
      </c>
      <c r="C4704" s="251">
        <f t="shared" si="1"/>
        <v>2.930622652</v>
      </c>
      <c r="D4704" s="251">
        <f t="shared" si="2"/>
        <v>1.401300034</v>
      </c>
      <c r="E4704" s="193"/>
      <c r="F4704" s="193"/>
      <c r="G4704" s="193"/>
      <c r="H4704" s="193"/>
    </row>
    <row r="4705" ht="13.5" customHeight="1">
      <c r="A4705" s="193"/>
      <c r="B4705" s="251">
        <v>4693.0</v>
      </c>
      <c r="C4705" s="251">
        <f t="shared" si="1"/>
        <v>2.931365576</v>
      </c>
      <c r="D4705" s="251">
        <f t="shared" si="2"/>
        <v>1.401419896</v>
      </c>
      <c r="E4705" s="193"/>
      <c r="F4705" s="193"/>
      <c r="G4705" s="193"/>
      <c r="H4705" s="193"/>
    </row>
    <row r="4706" ht="13.5" customHeight="1">
      <c r="A4706" s="193"/>
      <c r="B4706" s="251">
        <v>4694.0</v>
      </c>
      <c r="C4706" s="251">
        <f t="shared" si="1"/>
        <v>2.932108563</v>
      </c>
      <c r="D4706" s="251">
        <f t="shared" si="2"/>
        <v>1.401539778</v>
      </c>
      <c r="E4706" s="193"/>
      <c r="F4706" s="193"/>
      <c r="G4706" s="193"/>
      <c r="H4706" s="193"/>
    </row>
    <row r="4707" ht="13.5" customHeight="1">
      <c r="A4707" s="193"/>
      <c r="B4707" s="251">
        <v>4695.0</v>
      </c>
      <c r="C4707" s="251">
        <f t="shared" si="1"/>
        <v>2.932851613</v>
      </c>
      <c r="D4707" s="251">
        <f t="shared" si="2"/>
        <v>1.40165968</v>
      </c>
      <c r="E4707" s="193"/>
      <c r="F4707" s="193"/>
      <c r="G4707" s="193"/>
      <c r="H4707" s="193"/>
    </row>
    <row r="4708" ht="13.5" customHeight="1">
      <c r="A4708" s="193"/>
      <c r="B4708" s="251">
        <v>4696.0</v>
      </c>
      <c r="C4708" s="251">
        <f t="shared" si="1"/>
        <v>2.933594727</v>
      </c>
      <c r="D4708" s="251">
        <f t="shared" si="2"/>
        <v>1.401779603</v>
      </c>
      <c r="E4708" s="193"/>
      <c r="F4708" s="193"/>
      <c r="G4708" s="193"/>
      <c r="H4708" s="193"/>
    </row>
    <row r="4709" ht="13.5" customHeight="1">
      <c r="A4709" s="193"/>
      <c r="B4709" s="251">
        <v>4697.0</v>
      </c>
      <c r="C4709" s="251">
        <f t="shared" si="1"/>
        <v>2.934337905</v>
      </c>
      <c r="D4709" s="251">
        <f t="shared" si="2"/>
        <v>1.401899547</v>
      </c>
      <c r="E4709" s="193"/>
      <c r="F4709" s="193"/>
      <c r="G4709" s="193"/>
      <c r="H4709" s="193"/>
    </row>
    <row r="4710" ht="13.5" customHeight="1">
      <c r="A4710" s="193"/>
      <c r="B4710" s="251">
        <v>4698.0</v>
      </c>
      <c r="C4710" s="251">
        <f t="shared" si="1"/>
        <v>2.935081146</v>
      </c>
      <c r="D4710" s="251">
        <f t="shared" si="2"/>
        <v>1.402019511</v>
      </c>
      <c r="E4710" s="193"/>
      <c r="F4710" s="193"/>
      <c r="G4710" s="193"/>
      <c r="H4710" s="193"/>
    </row>
    <row r="4711" ht="13.5" customHeight="1">
      <c r="A4711" s="193"/>
      <c r="B4711" s="251">
        <v>4699.0</v>
      </c>
      <c r="C4711" s="251">
        <f t="shared" si="1"/>
        <v>2.935824451</v>
      </c>
      <c r="D4711" s="251">
        <f t="shared" si="2"/>
        <v>1.402139495</v>
      </c>
      <c r="E4711" s="193"/>
      <c r="F4711" s="193"/>
      <c r="G4711" s="193"/>
      <c r="H4711" s="193"/>
    </row>
    <row r="4712" ht="13.5" customHeight="1">
      <c r="A4712" s="193"/>
      <c r="B4712" s="251">
        <v>4700.0</v>
      </c>
      <c r="C4712" s="251">
        <f t="shared" si="1"/>
        <v>2.93656782</v>
      </c>
      <c r="D4712" s="251">
        <f t="shared" si="2"/>
        <v>1.4022595</v>
      </c>
      <c r="E4712" s="193"/>
      <c r="F4712" s="193"/>
      <c r="G4712" s="193"/>
      <c r="H4712" s="193"/>
    </row>
    <row r="4713" ht="13.5" customHeight="1">
      <c r="A4713" s="193"/>
      <c r="B4713" s="251">
        <v>4701.0</v>
      </c>
      <c r="C4713" s="251">
        <f t="shared" si="1"/>
        <v>2.937311252</v>
      </c>
      <c r="D4713" s="251">
        <f t="shared" si="2"/>
        <v>1.402379526</v>
      </c>
      <c r="E4713" s="193"/>
      <c r="F4713" s="193"/>
      <c r="G4713" s="193"/>
      <c r="H4713" s="193"/>
    </row>
    <row r="4714" ht="13.5" customHeight="1">
      <c r="A4714" s="193"/>
      <c r="B4714" s="251">
        <v>4702.0</v>
      </c>
      <c r="C4714" s="251">
        <f t="shared" si="1"/>
        <v>2.938054748</v>
      </c>
      <c r="D4714" s="251">
        <f t="shared" si="2"/>
        <v>1.402499572</v>
      </c>
      <c r="E4714" s="193"/>
      <c r="F4714" s="193"/>
      <c r="G4714" s="193"/>
      <c r="H4714" s="193"/>
    </row>
    <row r="4715" ht="13.5" customHeight="1">
      <c r="A4715" s="193"/>
      <c r="B4715" s="251">
        <v>4703.0</v>
      </c>
      <c r="C4715" s="251">
        <f t="shared" si="1"/>
        <v>2.938798307</v>
      </c>
      <c r="D4715" s="251">
        <f t="shared" si="2"/>
        <v>1.402619639</v>
      </c>
      <c r="E4715" s="193"/>
      <c r="F4715" s="193"/>
      <c r="G4715" s="193"/>
      <c r="H4715" s="193"/>
    </row>
    <row r="4716" ht="13.5" customHeight="1">
      <c r="A4716" s="193"/>
      <c r="B4716" s="251">
        <v>4704.0</v>
      </c>
      <c r="C4716" s="251">
        <f t="shared" si="1"/>
        <v>2.93954193</v>
      </c>
      <c r="D4716" s="251">
        <f t="shared" si="2"/>
        <v>1.402739726</v>
      </c>
      <c r="E4716" s="193"/>
      <c r="F4716" s="193"/>
      <c r="G4716" s="193"/>
      <c r="H4716" s="193"/>
    </row>
    <row r="4717" ht="13.5" customHeight="1">
      <c r="A4717" s="193"/>
      <c r="B4717" s="251">
        <v>4705.0</v>
      </c>
      <c r="C4717" s="251">
        <f t="shared" si="1"/>
        <v>2.940285617</v>
      </c>
      <c r="D4717" s="251">
        <f t="shared" si="2"/>
        <v>1.402859834</v>
      </c>
      <c r="E4717" s="193"/>
      <c r="F4717" s="193"/>
      <c r="G4717" s="193"/>
      <c r="H4717" s="193"/>
    </row>
    <row r="4718" ht="13.5" customHeight="1">
      <c r="A4718" s="193"/>
      <c r="B4718" s="251">
        <v>4706.0</v>
      </c>
      <c r="C4718" s="251">
        <f t="shared" si="1"/>
        <v>2.941029368</v>
      </c>
      <c r="D4718" s="251">
        <f t="shared" si="2"/>
        <v>1.402979962</v>
      </c>
      <c r="E4718" s="193"/>
      <c r="F4718" s="193"/>
      <c r="G4718" s="193"/>
      <c r="H4718" s="193"/>
    </row>
    <row r="4719" ht="13.5" customHeight="1">
      <c r="A4719" s="193"/>
      <c r="B4719" s="251">
        <v>4707.0</v>
      </c>
      <c r="C4719" s="251">
        <f t="shared" si="1"/>
        <v>2.941773182</v>
      </c>
      <c r="D4719" s="251">
        <f t="shared" si="2"/>
        <v>1.403100111</v>
      </c>
      <c r="E4719" s="193"/>
      <c r="F4719" s="193"/>
      <c r="G4719" s="193"/>
      <c r="H4719" s="193"/>
    </row>
    <row r="4720" ht="13.5" customHeight="1">
      <c r="A4720" s="193"/>
      <c r="B4720" s="251">
        <v>4708.0</v>
      </c>
      <c r="C4720" s="251">
        <f t="shared" si="1"/>
        <v>2.94251706</v>
      </c>
      <c r="D4720" s="251">
        <f t="shared" si="2"/>
        <v>1.403220281</v>
      </c>
      <c r="E4720" s="193"/>
      <c r="F4720" s="193"/>
      <c r="G4720" s="193"/>
      <c r="H4720" s="193"/>
    </row>
    <row r="4721" ht="13.5" customHeight="1">
      <c r="A4721" s="193"/>
      <c r="B4721" s="251">
        <v>4709.0</v>
      </c>
      <c r="C4721" s="251">
        <f t="shared" si="1"/>
        <v>2.943261001</v>
      </c>
      <c r="D4721" s="251">
        <f t="shared" si="2"/>
        <v>1.403340471</v>
      </c>
      <c r="E4721" s="193"/>
      <c r="F4721" s="193"/>
      <c r="G4721" s="193"/>
      <c r="H4721" s="193"/>
    </row>
    <row r="4722" ht="13.5" customHeight="1">
      <c r="A4722" s="193"/>
      <c r="B4722" s="251">
        <v>4710.0</v>
      </c>
      <c r="C4722" s="251">
        <f t="shared" si="1"/>
        <v>2.944005006</v>
      </c>
      <c r="D4722" s="251">
        <f t="shared" si="2"/>
        <v>1.403460682</v>
      </c>
      <c r="E4722" s="193"/>
      <c r="F4722" s="193"/>
      <c r="G4722" s="193"/>
      <c r="H4722" s="193"/>
    </row>
    <row r="4723" ht="13.5" customHeight="1">
      <c r="A4723" s="193"/>
      <c r="B4723" s="251">
        <v>4711.0</v>
      </c>
      <c r="C4723" s="251">
        <f t="shared" si="1"/>
        <v>2.944749075</v>
      </c>
      <c r="D4723" s="251">
        <f t="shared" si="2"/>
        <v>1.403580913</v>
      </c>
      <c r="E4723" s="193"/>
      <c r="F4723" s="193"/>
      <c r="G4723" s="193"/>
      <c r="H4723" s="193"/>
    </row>
    <row r="4724" ht="13.5" customHeight="1">
      <c r="A4724" s="193"/>
      <c r="B4724" s="251">
        <v>4712.0</v>
      </c>
      <c r="C4724" s="251">
        <f t="shared" si="1"/>
        <v>2.945493208</v>
      </c>
      <c r="D4724" s="251">
        <f t="shared" si="2"/>
        <v>1.403701165</v>
      </c>
      <c r="E4724" s="193"/>
      <c r="F4724" s="193"/>
      <c r="G4724" s="193"/>
      <c r="H4724" s="193"/>
    </row>
    <row r="4725" ht="13.5" customHeight="1">
      <c r="A4725" s="193"/>
      <c r="B4725" s="251">
        <v>4713.0</v>
      </c>
      <c r="C4725" s="251">
        <f t="shared" si="1"/>
        <v>2.946237405</v>
      </c>
      <c r="D4725" s="251">
        <f t="shared" si="2"/>
        <v>1.403821438</v>
      </c>
      <c r="E4725" s="193"/>
      <c r="F4725" s="193"/>
      <c r="G4725" s="193"/>
      <c r="H4725" s="193"/>
    </row>
    <row r="4726" ht="13.5" customHeight="1">
      <c r="A4726" s="193"/>
      <c r="B4726" s="251">
        <v>4714.0</v>
      </c>
      <c r="C4726" s="251">
        <f t="shared" si="1"/>
        <v>2.946981665</v>
      </c>
      <c r="D4726" s="251">
        <f t="shared" si="2"/>
        <v>1.403941731</v>
      </c>
      <c r="E4726" s="193"/>
      <c r="F4726" s="193"/>
      <c r="G4726" s="193"/>
      <c r="H4726" s="193"/>
    </row>
    <row r="4727" ht="13.5" customHeight="1">
      <c r="A4727" s="193"/>
      <c r="B4727" s="251">
        <v>4715.0</v>
      </c>
      <c r="C4727" s="251">
        <f t="shared" si="1"/>
        <v>2.947725989</v>
      </c>
      <c r="D4727" s="251">
        <f t="shared" si="2"/>
        <v>1.404062045</v>
      </c>
      <c r="E4727" s="193"/>
      <c r="F4727" s="193"/>
      <c r="G4727" s="193"/>
      <c r="H4727" s="193"/>
    </row>
    <row r="4728" ht="13.5" customHeight="1">
      <c r="A4728" s="193"/>
      <c r="B4728" s="251">
        <v>4716.0</v>
      </c>
      <c r="C4728" s="251">
        <f t="shared" si="1"/>
        <v>2.948470377</v>
      </c>
      <c r="D4728" s="251">
        <f t="shared" si="2"/>
        <v>1.404182379</v>
      </c>
      <c r="E4728" s="193"/>
      <c r="F4728" s="193"/>
      <c r="G4728" s="193"/>
      <c r="H4728" s="193"/>
    </row>
    <row r="4729" ht="13.5" customHeight="1">
      <c r="A4729" s="193"/>
      <c r="B4729" s="251">
        <v>4717.0</v>
      </c>
      <c r="C4729" s="251">
        <f t="shared" si="1"/>
        <v>2.949214829</v>
      </c>
      <c r="D4729" s="251">
        <f t="shared" si="2"/>
        <v>1.404302734</v>
      </c>
      <c r="E4729" s="193"/>
      <c r="F4729" s="193"/>
      <c r="G4729" s="193"/>
      <c r="H4729" s="193"/>
    </row>
    <row r="4730" ht="13.5" customHeight="1">
      <c r="A4730" s="193"/>
      <c r="B4730" s="251">
        <v>4718.0</v>
      </c>
      <c r="C4730" s="251">
        <f t="shared" si="1"/>
        <v>2.949959344</v>
      </c>
      <c r="D4730" s="251">
        <f t="shared" si="2"/>
        <v>1.40442311</v>
      </c>
      <c r="E4730" s="193"/>
      <c r="F4730" s="193"/>
      <c r="G4730" s="193"/>
      <c r="H4730" s="193"/>
    </row>
    <row r="4731" ht="13.5" customHeight="1">
      <c r="A4731" s="193"/>
      <c r="B4731" s="251">
        <v>4719.0</v>
      </c>
      <c r="C4731" s="251">
        <f t="shared" si="1"/>
        <v>2.950703923</v>
      </c>
      <c r="D4731" s="251">
        <f t="shared" si="2"/>
        <v>1.404543506</v>
      </c>
      <c r="E4731" s="193"/>
      <c r="F4731" s="193"/>
      <c r="G4731" s="193"/>
      <c r="H4731" s="193"/>
    </row>
    <row r="4732" ht="13.5" customHeight="1">
      <c r="A4732" s="193"/>
      <c r="B4732" s="251">
        <v>4720.0</v>
      </c>
      <c r="C4732" s="251">
        <f t="shared" si="1"/>
        <v>2.951448566</v>
      </c>
      <c r="D4732" s="251">
        <f t="shared" si="2"/>
        <v>1.404663923</v>
      </c>
      <c r="E4732" s="193"/>
      <c r="F4732" s="193"/>
      <c r="G4732" s="193"/>
      <c r="H4732" s="193"/>
    </row>
    <row r="4733" ht="13.5" customHeight="1">
      <c r="A4733" s="193"/>
      <c r="B4733" s="251">
        <v>4721.0</v>
      </c>
      <c r="C4733" s="251">
        <f t="shared" si="1"/>
        <v>2.952193273</v>
      </c>
      <c r="D4733" s="251">
        <f t="shared" si="2"/>
        <v>1.404784361</v>
      </c>
      <c r="E4733" s="193"/>
      <c r="F4733" s="193"/>
      <c r="G4733" s="193"/>
      <c r="H4733" s="193"/>
    </row>
    <row r="4734" ht="13.5" customHeight="1">
      <c r="A4734" s="193"/>
      <c r="B4734" s="251">
        <v>4722.0</v>
      </c>
      <c r="C4734" s="251">
        <f t="shared" si="1"/>
        <v>2.952938044</v>
      </c>
      <c r="D4734" s="251">
        <f t="shared" si="2"/>
        <v>1.404904819</v>
      </c>
      <c r="E4734" s="193"/>
      <c r="F4734" s="193"/>
      <c r="G4734" s="193"/>
      <c r="H4734" s="193"/>
    </row>
    <row r="4735" ht="13.5" customHeight="1">
      <c r="A4735" s="193"/>
      <c r="B4735" s="251">
        <v>4723.0</v>
      </c>
      <c r="C4735" s="251">
        <f t="shared" si="1"/>
        <v>2.953682879</v>
      </c>
      <c r="D4735" s="251">
        <f t="shared" si="2"/>
        <v>1.405025298</v>
      </c>
      <c r="E4735" s="193"/>
      <c r="F4735" s="193"/>
      <c r="G4735" s="193"/>
      <c r="H4735" s="193"/>
    </row>
    <row r="4736" ht="13.5" customHeight="1">
      <c r="A4736" s="193"/>
      <c r="B4736" s="251">
        <v>4724.0</v>
      </c>
      <c r="C4736" s="251">
        <f t="shared" si="1"/>
        <v>2.954427777</v>
      </c>
      <c r="D4736" s="251">
        <f t="shared" si="2"/>
        <v>1.405145798</v>
      </c>
      <c r="E4736" s="193"/>
      <c r="F4736" s="193"/>
      <c r="G4736" s="193"/>
      <c r="H4736" s="193"/>
    </row>
    <row r="4737" ht="13.5" customHeight="1">
      <c r="A4737" s="193"/>
      <c r="B4737" s="251">
        <v>4725.0</v>
      </c>
      <c r="C4737" s="251">
        <f t="shared" si="1"/>
        <v>2.95517274</v>
      </c>
      <c r="D4737" s="251">
        <f t="shared" si="2"/>
        <v>1.405266318</v>
      </c>
      <c r="E4737" s="193"/>
      <c r="F4737" s="193"/>
      <c r="G4737" s="193"/>
      <c r="H4737" s="193"/>
    </row>
    <row r="4738" ht="13.5" customHeight="1">
      <c r="A4738" s="193"/>
      <c r="B4738" s="251">
        <v>4726.0</v>
      </c>
      <c r="C4738" s="251">
        <f t="shared" si="1"/>
        <v>2.955917766</v>
      </c>
      <c r="D4738" s="251">
        <f t="shared" si="2"/>
        <v>1.405386859</v>
      </c>
      <c r="E4738" s="193"/>
      <c r="F4738" s="193"/>
      <c r="G4738" s="193"/>
      <c r="H4738" s="193"/>
    </row>
    <row r="4739" ht="13.5" customHeight="1">
      <c r="A4739" s="193"/>
      <c r="B4739" s="251">
        <v>4727.0</v>
      </c>
      <c r="C4739" s="251">
        <f t="shared" si="1"/>
        <v>2.956662857</v>
      </c>
      <c r="D4739" s="251">
        <f t="shared" si="2"/>
        <v>1.40550742</v>
      </c>
      <c r="E4739" s="193"/>
      <c r="F4739" s="193"/>
      <c r="G4739" s="193"/>
      <c r="H4739" s="193"/>
    </row>
    <row r="4740" ht="13.5" customHeight="1">
      <c r="A4740" s="193"/>
      <c r="B4740" s="251">
        <v>4728.0</v>
      </c>
      <c r="C4740" s="251">
        <f t="shared" si="1"/>
        <v>2.957408011</v>
      </c>
      <c r="D4740" s="251">
        <f t="shared" si="2"/>
        <v>1.405628003</v>
      </c>
      <c r="E4740" s="193"/>
      <c r="F4740" s="193"/>
      <c r="G4740" s="193"/>
      <c r="H4740" s="193"/>
    </row>
    <row r="4741" ht="13.5" customHeight="1">
      <c r="A4741" s="193"/>
      <c r="B4741" s="251">
        <v>4729.0</v>
      </c>
      <c r="C4741" s="251">
        <f t="shared" si="1"/>
        <v>2.958153229</v>
      </c>
      <c r="D4741" s="251">
        <f t="shared" si="2"/>
        <v>1.405748606</v>
      </c>
      <c r="E4741" s="193"/>
      <c r="F4741" s="193"/>
      <c r="G4741" s="193"/>
      <c r="H4741" s="193"/>
    </row>
    <row r="4742" ht="13.5" customHeight="1">
      <c r="A4742" s="193"/>
      <c r="B4742" s="251">
        <v>4730.0</v>
      </c>
      <c r="C4742" s="251">
        <f t="shared" si="1"/>
        <v>2.958898511</v>
      </c>
      <c r="D4742" s="251">
        <f t="shared" si="2"/>
        <v>1.405869229</v>
      </c>
      <c r="E4742" s="193"/>
      <c r="F4742" s="193"/>
      <c r="G4742" s="193"/>
      <c r="H4742" s="193"/>
    </row>
    <row r="4743" ht="13.5" customHeight="1">
      <c r="A4743" s="193"/>
      <c r="B4743" s="251">
        <v>4731.0</v>
      </c>
      <c r="C4743" s="251">
        <f t="shared" si="1"/>
        <v>2.959643857</v>
      </c>
      <c r="D4743" s="251">
        <f t="shared" si="2"/>
        <v>1.405989874</v>
      </c>
      <c r="E4743" s="193"/>
      <c r="F4743" s="193"/>
      <c r="G4743" s="193"/>
      <c r="H4743" s="193"/>
    </row>
    <row r="4744" ht="13.5" customHeight="1">
      <c r="A4744" s="193"/>
      <c r="B4744" s="251">
        <v>4732.0</v>
      </c>
      <c r="C4744" s="251">
        <f t="shared" si="1"/>
        <v>2.960389267</v>
      </c>
      <c r="D4744" s="251">
        <f t="shared" si="2"/>
        <v>1.406110539</v>
      </c>
      <c r="E4744" s="193"/>
      <c r="F4744" s="193"/>
      <c r="G4744" s="193"/>
      <c r="H4744" s="193"/>
    </row>
    <row r="4745" ht="13.5" customHeight="1">
      <c r="A4745" s="193"/>
      <c r="B4745" s="251">
        <v>4733.0</v>
      </c>
      <c r="C4745" s="251">
        <f t="shared" si="1"/>
        <v>2.961134741</v>
      </c>
      <c r="D4745" s="251">
        <f t="shared" si="2"/>
        <v>1.406231225</v>
      </c>
      <c r="E4745" s="193"/>
      <c r="F4745" s="193"/>
      <c r="G4745" s="193"/>
      <c r="H4745" s="193"/>
    </row>
    <row r="4746" ht="13.5" customHeight="1">
      <c r="A4746" s="193"/>
      <c r="B4746" s="251">
        <v>4734.0</v>
      </c>
      <c r="C4746" s="251">
        <f t="shared" si="1"/>
        <v>2.961880279</v>
      </c>
      <c r="D4746" s="251">
        <f t="shared" si="2"/>
        <v>1.406351931</v>
      </c>
      <c r="E4746" s="193"/>
      <c r="F4746" s="193"/>
      <c r="G4746" s="193"/>
      <c r="H4746" s="193"/>
    </row>
    <row r="4747" ht="13.5" customHeight="1">
      <c r="A4747" s="193"/>
      <c r="B4747" s="251">
        <v>4735.0</v>
      </c>
      <c r="C4747" s="251">
        <f t="shared" si="1"/>
        <v>2.962625881</v>
      </c>
      <c r="D4747" s="251">
        <f t="shared" si="2"/>
        <v>1.406472659</v>
      </c>
      <c r="E4747" s="193"/>
      <c r="F4747" s="193"/>
      <c r="G4747" s="193"/>
      <c r="H4747" s="193"/>
    </row>
    <row r="4748" ht="13.5" customHeight="1">
      <c r="A4748" s="193"/>
      <c r="B4748" s="251">
        <v>4736.0</v>
      </c>
      <c r="C4748" s="251">
        <f t="shared" si="1"/>
        <v>2.963371547</v>
      </c>
      <c r="D4748" s="251">
        <f t="shared" si="2"/>
        <v>1.406593407</v>
      </c>
      <c r="E4748" s="193"/>
      <c r="F4748" s="193"/>
      <c r="G4748" s="193"/>
      <c r="H4748" s="193"/>
    </row>
    <row r="4749" ht="13.5" customHeight="1">
      <c r="A4749" s="193"/>
      <c r="B4749" s="251">
        <v>4737.0</v>
      </c>
      <c r="C4749" s="251">
        <f t="shared" si="1"/>
        <v>2.964117276</v>
      </c>
      <c r="D4749" s="251">
        <f t="shared" si="2"/>
        <v>1.406714175</v>
      </c>
      <c r="E4749" s="193"/>
      <c r="F4749" s="193"/>
      <c r="G4749" s="193"/>
      <c r="H4749" s="193"/>
    </row>
    <row r="4750" ht="13.5" customHeight="1">
      <c r="A4750" s="193"/>
      <c r="B4750" s="251">
        <v>4738.0</v>
      </c>
      <c r="C4750" s="251">
        <f t="shared" si="1"/>
        <v>2.96486307</v>
      </c>
      <c r="D4750" s="251">
        <f t="shared" si="2"/>
        <v>1.406834965</v>
      </c>
      <c r="E4750" s="193"/>
      <c r="F4750" s="193"/>
      <c r="G4750" s="193"/>
      <c r="H4750" s="193"/>
    </row>
    <row r="4751" ht="13.5" customHeight="1">
      <c r="A4751" s="193"/>
      <c r="B4751" s="251">
        <v>4739.0</v>
      </c>
      <c r="C4751" s="251">
        <f t="shared" si="1"/>
        <v>2.965608929</v>
      </c>
      <c r="D4751" s="251">
        <f t="shared" si="2"/>
        <v>1.406955775</v>
      </c>
      <c r="E4751" s="193"/>
      <c r="F4751" s="193"/>
      <c r="G4751" s="193"/>
      <c r="H4751" s="193"/>
    </row>
    <row r="4752" ht="13.5" customHeight="1">
      <c r="A4752" s="193"/>
      <c r="B4752" s="251">
        <v>4740.0</v>
      </c>
      <c r="C4752" s="251">
        <f t="shared" si="1"/>
        <v>2.966354851</v>
      </c>
      <c r="D4752" s="251">
        <f t="shared" si="2"/>
        <v>1.407076606</v>
      </c>
      <c r="E4752" s="193"/>
      <c r="F4752" s="193"/>
      <c r="G4752" s="193"/>
      <c r="H4752" s="193"/>
    </row>
    <row r="4753" ht="13.5" customHeight="1">
      <c r="A4753" s="193"/>
      <c r="B4753" s="251">
        <v>4741.0</v>
      </c>
      <c r="C4753" s="251">
        <f t="shared" si="1"/>
        <v>2.967100837</v>
      </c>
      <c r="D4753" s="251">
        <f t="shared" si="2"/>
        <v>1.407197458</v>
      </c>
      <c r="E4753" s="193"/>
      <c r="F4753" s="193"/>
      <c r="G4753" s="193"/>
      <c r="H4753" s="193"/>
    </row>
    <row r="4754" ht="13.5" customHeight="1">
      <c r="A4754" s="193"/>
      <c r="B4754" s="251">
        <v>4742.0</v>
      </c>
      <c r="C4754" s="251">
        <f t="shared" si="1"/>
        <v>2.967846887</v>
      </c>
      <c r="D4754" s="251">
        <f t="shared" si="2"/>
        <v>1.40731833</v>
      </c>
      <c r="E4754" s="193"/>
      <c r="F4754" s="193"/>
      <c r="G4754" s="193"/>
      <c r="H4754" s="193"/>
    </row>
    <row r="4755" ht="13.5" customHeight="1">
      <c r="A4755" s="193"/>
      <c r="B4755" s="251">
        <v>4743.0</v>
      </c>
      <c r="C4755" s="251">
        <f t="shared" si="1"/>
        <v>2.968593001</v>
      </c>
      <c r="D4755" s="251">
        <f t="shared" si="2"/>
        <v>1.407439223</v>
      </c>
      <c r="E4755" s="193"/>
      <c r="F4755" s="193"/>
      <c r="G4755" s="193"/>
      <c r="H4755" s="193"/>
    </row>
    <row r="4756" ht="13.5" customHeight="1">
      <c r="A4756" s="193"/>
      <c r="B4756" s="251">
        <v>4744.0</v>
      </c>
      <c r="C4756" s="251">
        <f t="shared" si="1"/>
        <v>2.96933918</v>
      </c>
      <c r="D4756" s="251">
        <f t="shared" si="2"/>
        <v>1.407560137</v>
      </c>
      <c r="E4756" s="193"/>
      <c r="F4756" s="193"/>
      <c r="G4756" s="193"/>
      <c r="H4756" s="193"/>
    </row>
    <row r="4757" ht="13.5" customHeight="1">
      <c r="A4757" s="193"/>
      <c r="B4757" s="251">
        <v>4745.0</v>
      </c>
      <c r="C4757" s="251">
        <f t="shared" si="1"/>
        <v>2.970085422</v>
      </c>
      <c r="D4757" s="251">
        <f t="shared" si="2"/>
        <v>1.407681072</v>
      </c>
      <c r="E4757" s="193"/>
      <c r="F4757" s="193"/>
      <c r="G4757" s="193"/>
      <c r="H4757" s="193"/>
    </row>
    <row r="4758" ht="13.5" customHeight="1">
      <c r="A4758" s="193"/>
      <c r="B4758" s="251">
        <v>4746.0</v>
      </c>
      <c r="C4758" s="251">
        <f t="shared" si="1"/>
        <v>2.970831729</v>
      </c>
      <c r="D4758" s="251">
        <f t="shared" si="2"/>
        <v>1.407802028</v>
      </c>
      <c r="E4758" s="193"/>
      <c r="F4758" s="193"/>
      <c r="G4758" s="193"/>
      <c r="H4758" s="193"/>
    </row>
    <row r="4759" ht="13.5" customHeight="1">
      <c r="A4759" s="193"/>
      <c r="B4759" s="251">
        <v>4747.0</v>
      </c>
      <c r="C4759" s="251">
        <f t="shared" si="1"/>
        <v>2.9715781</v>
      </c>
      <c r="D4759" s="251">
        <f t="shared" si="2"/>
        <v>1.407923004</v>
      </c>
      <c r="E4759" s="193"/>
      <c r="F4759" s="193"/>
      <c r="G4759" s="193"/>
      <c r="H4759" s="193"/>
    </row>
    <row r="4760" ht="13.5" customHeight="1">
      <c r="A4760" s="193"/>
      <c r="B4760" s="251">
        <v>4748.0</v>
      </c>
      <c r="C4760" s="251">
        <f t="shared" si="1"/>
        <v>2.972324534</v>
      </c>
      <c r="D4760" s="251">
        <f t="shared" si="2"/>
        <v>1.408044001</v>
      </c>
      <c r="E4760" s="193"/>
      <c r="F4760" s="193"/>
      <c r="G4760" s="193"/>
      <c r="H4760" s="193"/>
    </row>
    <row r="4761" ht="13.5" customHeight="1">
      <c r="A4761" s="193"/>
      <c r="B4761" s="251">
        <v>4749.0</v>
      </c>
      <c r="C4761" s="251">
        <f t="shared" si="1"/>
        <v>2.973071033</v>
      </c>
      <c r="D4761" s="251">
        <f t="shared" si="2"/>
        <v>1.408165019</v>
      </c>
      <c r="E4761" s="193"/>
      <c r="F4761" s="193"/>
      <c r="G4761" s="193"/>
      <c r="H4761" s="193"/>
    </row>
    <row r="4762" ht="13.5" customHeight="1">
      <c r="A4762" s="193"/>
      <c r="B4762" s="251">
        <v>4750.0</v>
      </c>
      <c r="C4762" s="251">
        <f t="shared" si="1"/>
        <v>2.973817597</v>
      </c>
      <c r="D4762" s="251">
        <f t="shared" si="2"/>
        <v>1.408286058</v>
      </c>
      <c r="E4762" s="193"/>
      <c r="F4762" s="193"/>
      <c r="G4762" s="193"/>
      <c r="H4762" s="193"/>
    </row>
    <row r="4763" ht="13.5" customHeight="1">
      <c r="A4763" s="193"/>
      <c r="B4763" s="251">
        <v>4751.0</v>
      </c>
      <c r="C4763" s="251">
        <f t="shared" si="1"/>
        <v>2.974564224</v>
      </c>
      <c r="D4763" s="251">
        <f t="shared" si="2"/>
        <v>1.408407118</v>
      </c>
      <c r="E4763" s="193"/>
      <c r="F4763" s="193"/>
      <c r="G4763" s="193"/>
      <c r="H4763" s="193"/>
    </row>
    <row r="4764" ht="13.5" customHeight="1">
      <c r="A4764" s="193"/>
      <c r="B4764" s="251">
        <v>4752.0</v>
      </c>
      <c r="C4764" s="251">
        <f t="shared" si="1"/>
        <v>2.975310916</v>
      </c>
      <c r="D4764" s="251">
        <f t="shared" si="2"/>
        <v>1.408528198</v>
      </c>
      <c r="E4764" s="193"/>
      <c r="F4764" s="193"/>
      <c r="G4764" s="193"/>
      <c r="H4764" s="193"/>
    </row>
    <row r="4765" ht="13.5" customHeight="1">
      <c r="A4765" s="193"/>
      <c r="B4765" s="251">
        <v>4753.0</v>
      </c>
      <c r="C4765" s="251">
        <f t="shared" si="1"/>
        <v>2.976057671</v>
      </c>
      <c r="D4765" s="251">
        <f t="shared" si="2"/>
        <v>1.408649299</v>
      </c>
      <c r="E4765" s="193"/>
      <c r="F4765" s="193"/>
      <c r="G4765" s="193"/>
      <c r="H4765" s="193"/>
    </row>
    <row r="4766" ht="13.5" customHeight="1">
      <c r="A4766" s="193"/>
      <c r="B4766" s="251">
        <v>4754.0</v>
      </c>
      <c r="C4766" s="251">
        <f t="shared" si="1"/>
        <v>2.976804491</v>
      </c>
      <c r="D4766" s="251">
        <f t="shared" si="2"/>
        <v>1.408770421</v>
      </c>
      <c r="E4766" s="193"/>
      <c r="F4766" s="193"/>
      <c r="G4766" s="193"/>
      <c r="H4766" s="193"/>
    </row>
    <row r="4767" ht="13.5" customHeight="1">
      <c r="A4767" s="193"/>
      <c r="B4767" s="251">
        <v>4755.0</v>
      </c>
      <c r="C4767" s="251">
        <f t="shared" si="1"/>
        <v>2.977551376</v>
      </c>
      <c r="D4767" s="251">
        <f t="shared" si="2"/>
        <v>1.408891564</v>
      </c>
      <c r="E4767" s="193"/>
      <c r="F4767" s="193"/>
      <c r="G4767" s="193"/>
      <c r="H4767" s="193"/>
    </row>
    <row r="4768" ht="13.5" customHeight="1">
      <c r="A4768" s="193"/>
      <c r="B4768" s="251">
        <v>4756.0</v>
      </c>
      <c r="C4768" s="251">
        <f t="shared" si="1"/>
        <v>2.978298324</v>
      </c>
      <c r="D4768" s="251">
        <f t="shared" si="2"/>
        <v>1.409012728</v>
      </c>
      <c r="E4768" s="193"/>
      <c r="F4768" s="193"/>
      <c r="G4768" s="193"/>
      <c r="H4768" s="193"/>
    </row>
    <row r="4769" ht="13.5" customHeight="1">
      <c r="A4769" s="193"/>
      <c r="B4769" s="251">
        <v>4757.0</v>
      </c>
      <c r="C4769" s="251">
        <f t="shared" si="1"/>
        <v>2.979045337</v>
      </c>
      <c r="D4769" s="251">
        <f t="shared" si="2"/>
        <v>1.409133912</v>
      </c>
      <c r="E4769" s="193"/>
      <c r="F4769" s="193"/>
      <c r="G4769" s="193"/>
      <c r="H4769" s="193"/>
    </row>
    <row r="4770" ht="13.5" customHeight="1">
      <c r="A4770" s="193"/>
      <c r="B4770" s="251">
        <v>4758.0</v>
      </c>
      <c r="C4770" s="251">
        <f t="shared" si="1"/>
        <v>2.979792414</v>
      </c>
      <c r="D4770" s="251">
        <f t="shared" si="2"/>
        <v>1.409255118</v>
      </c>
      <c r="E4770" s="193"/>
      <c r="F4770" s="193"/>
      <c r="G4770" s="193"/>
      <c r="H4770" s="193"/>
    </row>
    <row r="4771" ht="13.5" customHeight="1">
      <c r="A4771" s="193"/>
      <c r="B4771" s="251">
        <v>4759.0</v>
      </c>
      <c r="C4771" s="251">
        <f t="shared" si="1"/>
        <v>2.980539555</v>
      </c>
      <c r="D4771" s="251">
        <f t="shared" si="2"/>
        <v>1.409376344</v>
      </c>
      <c r="E4771" s="193"/>
      <c r="F4771" s="193"/>
      <c r="G4771" s="193"/>
      <c r="H4771" s="193"/>
    </row>
    <row r="4772" ht="13.5" customHeight="1">
      <c r="A4772" s="193"/>
      <c r="B4772" s="251">
        <v>4760.0</v>
      </c>
      <c r="C4772" s="251">
        <f t="shared" si="1"/>
        <v>2.98128676</v>
      </c>
      <c r="D4772" s="251">
        <f t="shared" si="2"/>
        <v>1.409497591</v>
      </c>
      <c r="E4772" s="193"/>
      <c r="F4772" s="193"/>
      <c r="G4772" s="193"/>
      <c r="H4772" s="193"/>
    </row>
    <row r="4773" ht="13.5" customHeight="1">
      <c r="A4773" s="193"/>
      <c r="B4773" s="251">
        <v>4761.0</v>
      </c>
      <c r="C4773" s="251">
        <f t="shared" si="1"/>
        <v>2.98203403</v>
      </c>
      <c r="D4773" s="251">
        <f t="shared" si="2"/>
        <v>1.409618859</v>
      </c>
      <c r="E4773" s="193"/>
      <c r="F4773" s="193"/>
      <c r="G4773" s="193"/>
      <c r="H4773" s="193"/>
    </row>
    <row r="4774" ht="13.5" customHeight="1">
      <c r="A4774" s="193"/>
      <c r="B4774" s="251">
        <v>4762.0</v>
      </c>
      <c r="C4774" s="251">
        <f t="shared" si="1"/>
        <v>2.982781364</v>
      </c>
      <c r="D4774" s="251">
        <f t="shared" si="2"/>
        <v>1.409740148</v>
      </c>
      <c r="E4774" s="193"/>
      <c r="F4774" s="193"/>
      <c r="G4774" s="193"/>
      <c r="H4774" s="193"/>
    </row>
    <row r="4775" ht="13.5" customHeight="1">
      <c r="A4775" s="193"/>
      <c r="B4775" s="251">
        <v>4763.0</v>
      </c>
      <c r="C4775" s="251">
        <f t="shared" si="1"/>
        <v>2.983528762</v>
      </c>
      <c r="D4775" s="251">
        <f t="shared" si="2"/>
        <v>1.409861458</v>
      </c>
      <c r="E4775" s="193"/>
      <c r="F4775" s="193"/>
      <c r="G4775" s="193"/>
      <c r="H4775" s="193"/>
    </row>
    <row r="4776" ht="13.5" customHeight="1">
      <c r="A4776" s="193"/>
      <c r="B4776" s="251">
        <v>4764.0</v>
      </c>
      <c r="C4776" s="251">
        <f t="shared" si="1"/>
        <v>2.984276225</v>
      </c>
      <c r="D4776" s="251">
        <f t="shared" si="2"/>
        <v>1.409982788</v>
      </c>
      <c r="E4776" s="193"/>
      <c r="F4776" s="193"/>
      <c r="G4776" s="193"/>
      <c r="H4776" s="193"/>
    </row>
    <row r="4777" ht="13.5" customHeight="1">
      <c r="A4777" s="193"/>
      <c r="B4777" s="251">
        <v>4765.0</v>
      </c>
      <c r="C4777" s="251">
        <f t="shared" si="1"/>
        <v>2.985023752</v>
      </c>
      <c r="D4777" s="251">
        <f t="shared" si="2"/>
        <v>1.41010414</v>
      </c>
      <c r="E4777" s="193"/>
      <c r="F4777" s="193"/>
      <c r="G4777" s="193"/>
      <c r="H4777" s="193"/>
    </row>
    <row r="4778" ht="13.5" customHeight="1">
      <c r="A4778" s="193"/>
      <c r="B4778" s="251">
        <v>4766.0</v>
      </c>
      <c r="C4778" s="251">
        <f t="shared" si="1"/>
        <v>2.985771343</v>
      </c>
      <c r="D4778" s="251">
        <f t="shared" si="2"/>
        <v>1.410225512</v>
      </c>
      <c r="E4778" s="193"/>
      <c r="F4778" s="193"/>
      <c r="G4778" s="193"/>
      <c r="H4778" s="193"/>
    </row>
    <row r="4779" ht="13.5" customHeight="1">
      <c r="A4779" s="193"/>
      <c r="B4779" s="251">
        <v>4767.0</v>
      </c>
      <c r="C4779" s="251">
        <f t="shared" si="1"/>
        <v>2.986518999</v>
      </c>
      <c r="D4779" s="251">
        <f t="shared" si="2"/>
        <v>1.410346905</v>
      </c>
      <c r="E4779" s="193"/>
      <c r="F4779" s="193"/>
      <c r="G4779" s="193"/>
      <c r="H4779" s="193"/>
    </row>
    <row r="4780" ht="13.5" customHeight="1">
      <c r="A4780" s="193"/>
      <c r="B4780" s="251">
        <v>4768.0</v>
      </c>
      <c r="C4780" s="251">
        <f t="shared" si="1"/>
        <v>2.987266719</v>
      </c>
      <c r="D4780" s="251">
        <f t="shared" si="2"/>
        <v>1.41046832</v>
      </c>
      <c r="E4780" s="193"/>
      <c r="F4780" s="193"/>
      <c r="G4780" s="193"/>
      <c r="H4780" s="193"/>
    </row>
    <row r="4781" ht="13.5" customHeight="1">
      <c r="A4781" s="193"/>
      <c r="B4781" s="251">
        <v>4769.0</v>
      </c>
      <c r="C4781" s="251">
        <f t="shared" si="1"/>
        <v>2.988014503</v>
      </c>
      <c r="D4781" s="251">
        <f t="shared" si="2"/>
        <v>1.410589755</v>
      </c>
      <c r="E4781" s="193"/>
      <c r="F4781" s="193"/>
      <c r="G4781" s="193"/>
      <c r="H4781" s="193"/>
    </row>
    <row r="4782" ht="13.5" customHeight="1">
      <c r="A4782" s="193"/>
      <c r="B4782" s="251">
        <v>4770.0</v>
      </c>
      <c r="C4782" s="251">
        <f t="shared" si="1"/>
        <v>2.988762352</v>
      </c>
      <c r="D4782" s="251">
        <f t="shared" si="2"/>
        <v>1.410711211</v>
      </c>
      <c r="E4782" s="193"/>
      <c r="F4782" s="193"/>
      <c r="G4782" s="193"/>
      <c r="H4782" s="193"/>
    </row>
    <row r="4783" ht="13.5" customHeight="1">
      <c r="A4783" s="193"/>
      <c r="B4783" s="251">
        <v>4771.0</v>
      </c>
      <c r="C4783" s="251">
        <f t="shared" si="1"/>
        <v>2.989510265</v>
      </c>
      <c r="D4783" s="251">
        <f t="shared" si="2"/>
        <v>1.410832688</v>
      </c>
      <c r="E4783" s="193"/>
      <c r="F4783" s="193"/>
      <c r="G4783" s="193"/>
      <c r="H4783" s="193"/>
    </row>
    <row r="4784" ht="13.5" customHeight="1">
      <c r="A4784" s="193"/>
      <c r="B4784" s="251">
        <v>4772.0</v>
      </c>
      <c r="C4784" s="251">
        <f t="shared" si="1"/>
        <v>2.990258243</v>
      </c>
      <c r="D4784" s="251">
        <f t="shared" si="2"/>
        <v>1.410954185</v>
      </c>
      <c r="E4784" s="193"/>
      <c r="F4784" s="193"/>
      <c r="G4784" s="193"/>
      <c r="H4784" s="193"/>
    </row>
    <row r="4785" ht="13.5" customHeight="1">
      <c r="A4785" s="193"/>
      <c r="B4785" s="251">
        <v>4773.0</v>
      </c>
      <c r="C4785" s="251">
        <f t="shared" si="1"/>
        <v>2.991006285</v>
      </c>
      <c r="D4785" s="251">
        <f t="shared" si="2"/>
        <v>1.411075704</v>
      </c>
      <c r="E4785" s="193"/>
      <c r="F4785" s="193"/>
      <c r="G4785" s="193"/>
      <c r="H4785" s="193"/>
    </row>
    <row r="4786" ht="13.5" customHeight="1">
      <c r="A4786" s="193"/>
      <c r="B4786" s="251">
        <v>4774.0</v>
      </c>
      <c r="C4786" s="251">
        <f t="shared" si="1"/>
        <v>2.991754391</v>
      </c>
      <c r="D4786" s="251">
        <f t="shared" si="2"/>
        <v>1.411197244</v>
      </c>
      <c r="E4786" s="193"/>
      <c r="F4786" s="193"/>
      <c r="G4786" s="193"/>
      <c r="H4786" s="193"/>
    </row>
    <row r="4787" ht="13.5" customHeight="1">
      <c r="A4787" s="193"/>
      <c r="B4787" s="251">
        <v>4775.0</v>
      </c>
      <c r="C4787" s="251">
        <f t="shared" si="1"/>
        <v>2.992502562</v>
      </c>
      <c r="D4787" s="251">
        <f t="shared" si="2"/>
        <v>1.411318804</v>
      </c>
      <c r="E4787" s="193"/>
      <c r="F4787" s="193"/>
      <c r="G4787" s="193"/>
      <c r="H4787" s="193"/>
    </row>
    <row r="4788" ht="13.5" customHeight="1">
      <c r="A4788" s="193"/>
      <c r="B4788" s="251">
        <v>4776.0</v>
      </c>
      <c r="C4788" s="251">
        <f t="shared" si="1"/>
        <v>2.993250797</v>
      </c>
      <c r="D4788" s="251">
        <f t="shared" si="2"/>
        <v>1.411440386</v>
      </c>
      <c r="E4788" s="193"/>
      <c r="F4788" s="193"/>
      <c r="G4788" s="193"/>
      <c r="H4788" s="193"/>
    </row>
    <row r="4789" ht="13.5" customHeight="1">
      <c r="A4789" s="193"/>
      <c r="B4789" s="251">
        <v>4777.0</v>
      </c>
      <c r="C4789" s="251">
        <f t="shared" si="1"/>
        <v>2.993999097</v>
      </c>
      <c r="D4789" s="251">
        <f t="shared" si="2"/>
        <v>1.411561988</v>
      </c>
      <c r="E4789" s="193"/>
      <c r="F4789" s="193"/>
      <c r="G4789" s="193"/>
      <c r="H4789" s="193"/>
    </row>
    <row r="4790" ht="13.5" customHeight="1">
      <c r="A4790" s="193"/>
      <c r="B4790" s="251">
        <v>4778.0</v>
      </c>
      <c r="C4790" s="251">
        <f t="shared" si="1"/>
        <v>2.994747461</v>
      </c>
      <c r="D4790" s="251">
        <f t="shared" si="2"/>
        <v>1.411683612</v>
      </c>
      <c r="E4790" s="193"/>
      <c r="F4790" s="193"/>
      <c r="G4790" s="193"/>
      <c r="H4790" s="193"/>
    </row>
    <row r="4791" ht="13.5" customHeight="1">
      <c r="A4791" s="193"/>
      <c r="B4791" s="251">
        <v>4779.0</v>
      </c>
      <c r="C4791" s="251">
        <f t="shared" si="1"/>
        <v>2.99549589</v>
      </c>
      <c r="D4791" s="251">
        <f t="shared" si="2"/>
        <v>1.411805256</v>
      </c>
      <c r="E4791" s="193"/>
      <c r="F4791" s="193"/>
      <c r="G4791" s="193"/>
      <c r="H4791" s="193"/>
    </row>
    <row r="4792" ht="13.5" customHeight="1">
      <c r="A4792" s="193"/>
      <c r="B4792" s="251">
        <v>4780.0</v>
      </c>
      <c r="C4792" s="251">
        <f t="shared" si="1"/>
        <v>2.996244383</v>
      </c>
      <c r="D4792" s="251">
        <f t="shared" si="2"/>
        <v>1.411926922</v>
      </c>
      <c r="E4792" s="193"/>
      <c r="F4792" s="193"/>
      <c r="G4792" s="193"/>
      <c r="H4792" s="193"/>
    </row>
    <row r="4793" ht="13.5" customHeight="1">
      <c r="A4793" s="193"/>
      <c r="B4793" s="251">
        <v>4781.0</v>
      </c>
      <c r="C4793" s="251">
        <f t="shared" si="1"/>
        <v>2.996992941</v>
      </c>
      <c r="D4793" s="251">
        <f t="shared" si="2"/>
        <v>1.412048608</v>
      </c>
      <c r="E4793" s="193"/>
      <c r="F4793" s="193"/>
      <c r="G4793" s="193"/>
      <c r="H4793" s="193"/>
    </row>
    <row r="4794" ht="13.5" customHeight="1">
      <c r="A4794" s="193"/>
      <c r="B4794" s="251">
        <v>4782.0</v>
      </c>
      <c r="C4794" s="251">
        <f t="shared" si="1"/>
        <v>2.997741563</v>
      </c>
      <c r="D4794" s="251">
        <f t="shared" si="2"/>
        <v>1.412170315</v>
      </c>
      <c r="E4794" s="193"/>
      <c r="F4794" s="193"/>
      <c r="G4794" s="193"/>
      <c r="H4794" s="193"/>
    </row>
    <row r="4795" ht="13.5" customHeight="1">
      <c r="A4795" s="193"/>
      <c r="B4795" s="251">
        <v>4783.0</v>
      </c>
      <c r="C4795" s="251">
        <f t="shared" si="1"/>
        <v>2.99849025</v>
      </c>
      <c r="D4795" s="251">
        <f t="shared" si="2"/>
        <v>1.412292044</v>
      </c>
      <c r="E4795" s="193"/>
      <c r="F4795" s="193"/>
      <c r="G4795" s="193"/>
      <c r="H4795" s="193"/>
    </row>
    <row r="4796" ht="13.5" customHeight="1">
      <c r="A4796" s="193"/>
      <c r="B4796" s="251">
        <v>4784.0</v>
      </c>
      <c r="C4796" s="251">
        <f t="shared" si="1"/>
        <v>2.999239001</v>
      </c>
      <c r="D4796" s="251">
        <f t="shared" si="2"/>
        <v>1.412413793</v>
      </c>
      <c r="E4796" s="193"/>
      <c r="F4796" s="193"/>
      <c r="G4796" s="193"/>
      <c r="H4796" s="193"/>
    </row>
    <row r="4797" ht="13.5" customHeight="1">
      <c r="A4797" s="193"/>
      <c r="B4797" s="251">
        <v>4785.0</v>
      </c>
      <c r="C4797" s="251">
        <f t="shared" si="1"/>
        <v>2.999987817</v>
      </c>
      <c r="D4797" s="251">
        <f t="shared" si="2"/>
        <v>1.412535563</v>
      </c>
      <c r="E4797" s="193"/>
      <c r="F4797" s="193"/>
      <c r="G4797" s="193"/>
      <c r="H4797" s="193"/>
    </row>
    <row r="4798" ht="13.5" customHeight="1">
      <c r="A4798" s="193"/>
      <c r="B4798" s="251">
        <v>4786.0</v>
      </c>
      <c r="C4798" s="251">
        <f t="shared" si="1"/>
        <v>3.000736698</v>
      </c>
      <c r="D4798" s="251">
        <f t="shared" si="2"/>
        <v>1.412657355</v>
      </c>
      <c r="E4798" s="193"/>
      <c r="F4798" s="193"/>
      <c r="G4798" s="193"/>
      <c r="H4798" s="193"/>
    </row>
    <row r="4799" ht="13.5" customHeight="1">
      <c r="A4799" s="193"/>
      <c r="B4799" s="251">
        <v>4787.0</v>
      </c>
      <c r="C4799" s="251">
        <f t="shared" si="1"/>
        <v>3.001485643</v>
      </c>
      <c r="D4799" s="251">
        <f t="shared" si="2"/>
        <v>1.412779167</v>
      </c>
      <c r="E4799" s="193"/>
      <c r="F4799" s="193"/>
      <c r="G4799" s="193"/>
      <c r="H4799" s="193"/>
    </row>
    <row r="4800" ht="13.5" customHeight="1">
      <c r="A4800" s="193"/>
      <c r="B4800" s="251">
        <v>4788.0</v>
      </c>
      <c r="C4800" s="251">
        <f t="shared" si="1"/>
        <v>3.002234652</v>
      </c>
      <c r="D4800" s="251">
        <f t="shared" si="2"/>
        <v>1.412901</v>
      </c>
      <c r="E4800" s="193"/>
      <c r="F4800" s="193"/>
      <c r="G4800" s="193"/>
      <c r="H4800" s="193"/>
    </row>
    <row r="4801" ht="13.5" customHeight="1">
      <c r="A4801" s="193"/>
      <c r="B4801" s="251">
        <v>4789.0</v>
      </c>
      <c r="C4801" s="251">
        <f t="shared" si="1"/>
        <v>3.002983726</v>
      </c>
      <c r="D4801" s="251">
        <f t="shared" si="2"/>
        <v>1.413022855</v>
      </c>
      <c r="E4801" s="193"/>
      <c r="F4801" s="193"/>
      <c r="G4801" s="193"/>
      <c r="H4801" s="193"/>
    </row>
    <row r="4802" ht="13.5" customHeight="1">
      <c r="A4802" s="193"/>
      <c r="B4802" s="251">
        <v>4790.0</v>
      </c>
      <c r="C4802" s="251">
        <f t="shared" si="1"/>
        <v>3.003732865</v>
      </c>
      <c r="D4802" s="251">
        <f t="shared" si="2"/>
        <v>1.41314473</v>
      </c>
      <c r="E4802" s="193"/>
      <c r="F4802" s="193"/>
      <c r="G4802" s="193"/>
      <c r="H4802" s="193"/>
    </row>
    <row r="4803" ht="13.5" customHeight="1">
      <c r="A4803" s="193"/>
      <c r="B4803" s="251">
        <v>4791.0</v>
      </c>
      <c r="C4803" s="251">
        <f t="shared" si="1"/>
        <v>3.004482069</v>
      </c>
      <c r="D4803" s="251">
        <f t="shared" si="2"/>
        <v>1.413266626</v>
      </c>
      <c r="E4803" s="193"/>
      <c r="F4803" s="193"/>
      <c r="G4803" s="193"/>
      <c r="H4803" s="193"/>
    </row>
    <row r="4804" ht="13.5" customHeight="1">
      <c r="A4804" s="193"/>
      <c r="B4804" s="251">
        <v>4792.0</v>
      </c>
      <c r="C4804" s="251">
        <f t="shared" si="1"/>
        <v>3.005231337</v>
      </c>
      <c r="D4804" s="251">
        <f t="shared" si="2"/>
        <v>1.413388544</v>
      </c>
      <c r="E4804" s="193"/>
      <c r="F4804" s="193"/>
      <c r="G4804" s="193"/>
      <c r="H4804" s="193"/>
    </row>
    <row r="4805" ht="13.5" customHeight="1">
      <c r="A4805" s="193"/>
      <c r="B4805" s="251">
        <v>4793.0</v>
      </c>
      <c r="C4805" s="251">
        <f t="shared" si="1"/>
        <v>3.005980669</v>
      </c>
      <c r="D4805" s="251">
        <f t="shared" si="2"/>
        <v>1.413510482</v>
      </c>
      <c r="E4805" s="193"/>
      <c r="F4805" s="193"/>
      <c r="G4805" s="193"/>
      <c r="H4805" s="193"/>
    </row>
    <row r="4806" ht="13.5" customHeight="1">
      <c r="A4806" s="193"/>
      <c r="B4806" s="251">
        <v>4794.0</v>
      </c>
      <c r="C4806" s="251">
        <f t="shared" si="1"/>
        <v>3.006730067</v>
      </c>
      <c r="D4806" s="251">
        <f t="shared" si="2"/>
        <v>1.413632442</v>
      </c>
      <c r="E4806" s="193"/>
      <c r="F4806" s="193"/>
      <c r="G4806" s="193"/>
      <c r="H4806" s="193"/>
    </row>
    <row r="4807" ht="13.5" customHeight="1">
      <c r="A4807" s="193"/>
      <c r="B4807" s="251">
        <v>4795.0</v>
      </c>
      <c r="C4807" s="251">
        <f t="shared" si="1"/>
        <v>3.007479529</v>
      </c>
      <c r="D4807" s="251">
        <f t="shared" si="2"/>
        <v>1.413754422</v>
      </c>
      <c r="E4807" s="193"/>
      <c r="F4807" s="193"/>
      <c r="G4807" s="193"/>
      <c r="H4807" s="193"/>
    </row>
    <row r="4808" ht="13.5" customHeight="1">
      <c r="A4808" s="193"/>
      <c r="B4808" s="251">
        <v>4796.0</v>
      </c>
      <c r="C4808" s="251">
        <f t="shared" si="1"/>
        <v>3.008229055</v>
      </c>
      <c r="D4808" s="251">
        <f t="shared" si="2"/>
        <v>1.413876424</v>
      </c>
      <c r="E4808" s="193"/>
      <c r="F4808" s="193"/>
      <c r="G4808" s="193"/>
      <c r="H4808" s="193"/>
    </row>
    <row r="4809" ht="13.5" customHeight="1">
      <c r="A4809" s="193"/>
      <c r="B4809" s="251">
        <v>4797.0</v>
      </c>
      <c r="C4809" s="251">
        <f t="shared" si="1"/>
        <v>3.008978647</v>
      </c>
      <c r="D4809" s="251">
        <f t="shared" si="2"/>
        <v>1.413998447</v>
      </c>
      <c r="E4809" s="193"/>
      <c r="F4809" s="193"/>
      <c r="G4809" s="193"/>
      <c r="H4809" s="193"/>
    </row>
    <row r="4810" ht="13.5" customHeight="1">
      <c r="A4810" s="193"/>
      <c r="B4810" s="251">
        <v>4798.0</v>
      </c>
      <c r="C4810" s="251">
        <f t="shared" si="1"/>
        <v>3.009728303</v>
      </c>
      <c r="D4810" s="251">
        <f t="shared" si="2"/>
        <v>1.41412049</v>
      </c>
      <c r="E4810" s="193"/>
      <c r="F4810" s="193"/>
      <c r="G4810" s="193"/>
      <c r="H4810" s="193"/>
    </row>
    <row r="4811" ht="13.5" customHeight="1">
      <c r="A4811" s="193"/>
      <c r="B4811" s="251">
        <v>4799.0</v>
      </c>
      <c r="C4811" s="251">
        <f t="shared" si="1"/>
        <v>3.010478023</v>
      </c>
      <c r="D4811" s="251">
        <f t="shared" si="2"/>
        <v>1.414242555</v>
      </c>
      <c r="E4811" s="193"/>
      <c r="F4811" s="193"/>
      <c r="G4811" s="193"/>
      <c r="H4811" s="193"/>
    </row>
    <row r="4812" ht="13.5" customHeight="1">
      <c r="A4812" s="193"/>
      <c r="B4812" s="251">
        <v>4800.0</v>
      </c>
      <c r="C4812" s="251">
        <f t="shared" si="1"/>
        <v>3.011227809</v>
      </c>
      <c r="D4812" s="251">
        <f t="shared" si="2"/>
        <v>1.414364641</v>
      </c>
      <c r="E4812" s="193"/>
      <c r="F4812" s="193"/>
      <c r="G4812" s="193"/>
      <c r="H4812" s="193"/>
    </row>
    <row r="4813" ht="13.5" customHeight="1">
      <c r="A4813" s="193"/>
      <c r="B4813" s="251">
        <v>4801.0</v>
      </c>
      <c r="C4813" s="251">
        <f t="shared" si="1"/>
        <v>3.011977659</v>
      </c>
      <c r="D4813" s="251">
        <f t="shared" si="2"/>
        <v>1.414486748</v>
      </c>
      <c r="E4813" s="193"/>
      <c r="F4813" s="193"/>
      <c r="G4813" s="193"/>
      <c r="H4813" s="193"/>
    </row>
    <row r="4814" ht="13.5" customHeight="1">
      <c r="A4814" s="193"/>
      <c r="B4814" s="251">
        <v>4802.0</v>
      </c>
      <c r="C4814" s="251">
        <f t="shared" si="1"/>
        <v>3.012727574</v>
      </c>
      <c r="D4814" s="251">
        <f t="shared" si="2"/>
        <v>1.414608876</v>
      </c>
      <c r="E4814" s="193"/>
      <c r="F4814" s="193"/>
      <c r="G4814" s="193"/>
      <c r="H4814" s="193"/>
    </row>
    <row r="4815" ht="13.5" customHeight="1">
      <c r="A4815" s="193"/>
      <c r="B4815" s="251">
        <v>4803.0</v>
      </c>
      <c r="C4815" s="251">
        <f t="shared" si="1"/>
        <v>3.013477554</v>
      </c>
      <c r="D4815" s="251">
        <f t="shared" si="2"/>
        <v>1.414731025</v>
      </c>
      <c r="E4815" s="193"/>
      <c r="F4815" s="193"/>
      <c r="G4815" s="193"/>
      <c r="H4815" s="193"/>
    </row>
    <row r="4816" ht="13.5" customHeight="1">
      <c r="A4816" s="193"/>
      <c r="B4816" s="251">
        <v>4804.0</v>
      </c>
      <c r="C4816" s="251">
        <f t="shared" si="1"/>
        <v>3.014227598</v>
      </c>
      <c r="D4816" s="251">
        <f t="shared" si="2"/>
        <v>1.414853195</v>
      </c>
      <c r="E4816" s="193"/>
      <c r="F4816" s="193"/>
      <c r="G4816" s="193"/>
      <c r="H4816" s="193"/>
    </row>
    <row r="4817" ht="13.5" customHeight="1">
      <c r="A4817" s="193"/>
      <c r="B4817" s="251">
        <v>4805.0</v>
      </c>
      <c r="C4817" s="251">
        <f t="shared" si="1"/>
        <v>3.014977707</v>
      </c>
      <c r="D4817" s="251">
        <f t="shared" si="2"/>
        <v>1.414975386</v>
      </c>
      <c r="E4817" s="193"/>
      <c r="F4817" s="193"/>
      <c r="G4817" s="193"/>
      <c r="H4817" s="193"/>
    </row>
    <row r="4818" ht="13.5" customHeight="1">
      <c r="A4818" s="193"/>
      <c r="B4818" s="251">
        <v>4806.0</v>
      </c>
      <c r="C4818" s="251">
        <f t="shared" si="1"/>
        <v>3.015727881</v>
      </c>
      <c r="D4818" s="251">
        <f t="shared" si="2"/>
        <v>1.415097599</v>
      </c>
      <c r="E4818" s="193"/>
      <c r="F4818" s="193"/>
      <c r="G4818" s="193"/>
      <c r="H4818" s="193"/>
    </row>
    <row r="4819" ht="13.5" customHeight="1">
      <c r="A4819" s="193"/>
      <c r="B4819" s="251">
        <v>4807.0</v>
      </c>
      <c r="C4819" s="251">
        <f t="shared" si="1"/>
        <v>3.01647812</v>
      </c>
      <c r="D4819" s="251">
        <f t="shared" si="2"/>
        <v>1.415219832</v>
      </c>
      <c r="E4819" s="193"/>
      <c r="F4819" s="193"/>
      <c r="G4819" s="193"/>
      <c r="H4819" s="193"/>
    </row>
    <row r="4820" ht="13.5" customHeight="1">
      <c r="A4820" s="193"/>
      <c r="B4820" s="251">
        <v>4808.0</v>
      </c>
      <c r="C4820" s="251">
        <f t="shared" si="1"/>
        <v>3.017228424</v>
      </c>
      <c r="D4820" s="251">
        <f t="shared" si="2"/>
        <v>1.415342087</v>
      </c>
      <c r="E4820" s="193"/>
      <c r="F4820" s="193"/>
      <c r="G4820" s="193"/>
      <c r="H4820" s="193"/>
    </row>
    <row r="4821" ht="13.5" customHeight="1">
      <c r="A4821" s="193"/>
      <c r="B4821" s="251">
        <v>4809.0</v>
      </c>
      <c r="C4821" s="251">
        <f t="shared" si="1"/>
        <v>3.017978792</v>
      </c>
      <c r="D4821" s="251">
        <f t="shared" si="2"/>
        <v>1.415464363</v>
      </c>
      <c r="E4821" s="193"/>
      <c r="F4821" s="193"/>
      <c r="G4821" s="193"/>
      <c r="H4821" s="193"/>
    </row>
    <row r="4822" ht="13.5" customHeight="1">
      <c r="A4822" s="193"/>
      <c r="B4822" s="251">
        <v>4810.0</v>
      </c>
      <c r="C4822" s="251">
        <f t="shared" si="1"/>
        <v>3.018729225</v>
      </c>
      <c r="D4822" s="251">
        <f t="shared" si="2"/>
        <v>1.41558666</v>
      </c>
      <c r="E4822" s="193"/>
      <c r="F4822" s="193"/>
      <c r="G4822" s="193"/>
      <c r="H4822" s="193"/>
    </row>
    <row r="4823" ht="13.5" customHeight="1">
      <c r="A4823" s="193"/>
      <c r="B4823" s="251">
        <v>4811.0</v>
      </c>
      <c r="C4823" s="251">
        <f t="shared" si="1"/>
        <v>3.019479723</v>
      </c>
      <c r="D4823" s="251">
        <f t="shared" si="2"/>
        <v>1.415708978</v>
      </c>
      <c r="E4823" s="193"/>
      <c r="F4823" s="193"/>
      <c r="G4823" s="193"/>
      <c r="H4823" s="193"/>
    </row>
    <row r="4824" ht="13.5" customHeight="1">
      <c r="A4824" s="193"/>
      <c r="B4824" s="251">
        <v>4812.0</v>
      </c>
      <c r="C4824" s="251">
        <f t="shared" si="1"/>
        <v>3.020230286</v>
      </c>
      <c r="D4824" s="251">
        <f t="shared" si="2"/>
        <v>1.415831317</v>
      </c>
      <c r="E4824" s="193"/>
      <c r="F4824" s="193"/>
      <c r="G4824" s="193"/>
      <c r="H4824" s="193"/>
    </row>
    <row r="4825" ht="13.5" customHeight="1">
      <c r="A4825" s="193"/>
      <c r="B4825" s="251">
        <v>4813.0</v>
      </c>
      <c r="C4825" s="251">
        <f t="shared" si="1"/>
        <v>3.020980914</v>
      </c>
      <c r="D4825" s="251">
        <f t="shared" si="2"/>
        <v>1.415953677</v>
      </c>
      <c r="E4825" s="193"/>
      <c r="F4825" s="193"/>
      <c r="G4825" s="193"/>
      <c r="H4825" s="193"/>
    </row>
    <row r="4826" ht="13.5" customHeight="1">
      <c r="A4826" s="193"/>
      <c r="B4826" s="251">
        <v>4814.0</v>
      </c>
      <c r="C4826" s="251">
        <f t="shared" si="1"/>
        <v>3.021731607</v>
      </c>
      <c r="D4826" s="251">
        <f t="shared" si="2"/>
        <v>1.416076059</v>
      </c>
      <c r="E4826" s="193"/>
      <c r="F4826" s="193"/>
      <c r="G4826" s="193"/>
      <c r="H4826" s="193"/>
    </row>
    <row r="4827" ht="13.5" customHeight="1">
      <c r="A4827" s="193"/>
      <c r="B4827" s="251">
        <v>4815.0</v>
      </c>
      <c r="C4827" s="251">
        <f t="shared" si="1"/>
        <v>3.022482364</v>
      </c>
      <c r="D4827" s="251">
        <f t="shared" si="2"/>
        <v>1.416198461</v>
      </c>
      <c r="E4827" s="193"/>
      <c r="F4827" s="193"/>
      <c r="G4827" s="193"/>
      <c r="H4827" s="193"/>
    </row>
    <row r="4828" ht="13.5" customHeight="1">
      <c r="A4828" s="193"/>
      <c r="B4828" s="251">
        <v>4816.0</v>
      </c>
      <c r="C4828" s="251">
        <f t="shared" si="1"/>
        <v>3.023233187</v>
      </c>
      <c r="D4828" s="251">
        <f t="shared" si="2"/>
        <v>1.416320885</v>
      </c>
      <c r="E4828" s="193"/>
      <c r="F4828" s="193"/>
      <c r="G4828" s="193"/>
      <c r="H4828" s="193"/>
    </row>
    <row r="4829" ht="13.5" customHeight="1">
      <c r="A4829" s="193"/>
      <c r="B4829" s="251">
        <v>4817.0</v>
      </c>
      <c r="C4829" s="251">
        <f t="shared" si="1"/>
        <v>3.023984074</v>
      </c>
      <c r="D4829" s="251">
        <f t="shared" si="2"/>
        <v>1.41644333</v>
      </c>
      <c r="E4829" s="193"/>
      <c r="F4829" s="193"/>
      <c r="G4829" s="193"/>
      <c r="H4829" s="193"/>
    </row>
    <row r="4830" ht="13.5" customHeight="1">
      <c r="A4830" s="193"/>
      <c r="B4830" s="251">
        <v>4818.0</v>
      </c>
      <c r="C4830" s="251">
        <f t="shared" si="1"/>
        <v>3.024735027</v>
      </c>
      <c r="D4830" s="251">
        <f t="shared" si="2"/>
        <v>1.416565796</v>
      </c>
      <c r="E4830" s="193"/>
      <c r="F4830" s="193"/>
      <c r="G4830" s="193"/>
      <c r="H4830" s="193"/>
    </row>
    <row r="4831" ht="13.5" customHeight="1">
      <c r="A4831" s="193"/>
      <c r="B4831" s="251">
        <v>4819.0</v>
      </c>
      <c r="C4831" s="251">
        <f t="shared" si="1"/>
        <v>3.025486044</v>
      </c>
      <c r="D4831" s="251">
        <f t="shared" si="2"/>
        <v>1.416688284</v>
      </c>
      <c r="E4831" s="193"/>
      <c r="F4831" s="193"/>
      <c r="G4831" s="193"/>
      <c r="H4831" s="193"/>
    </row>
    <row r="4832" ht="13.5" customHeight="1">
      <c r="A4832" s="193"/>
      <c r="B4832" s="251">
        <v>4820.0</v>
      </c>
      <c r="C4832" s="251">
        <f t="shared" si="1"/>
        <v>3.026237126</v>
      </c>
      <c r="D4832" s="251">
        <f t="shared" si="2"/>
        <v>1.416810792</v>
      </c>
      <c r="E4832" s="193"/>
      <c r="F4832" s="193"/>
      <c r="G4832" s="193"/>
      <c r="H4832" s="193"/>
    </row>
    <row r="4833" ht="13.5" customHeight="1">
      <c r="A4833" s="193"/>
      <c r="B4833" s="251">
        <v>4821.0</v>
      </c>
      <c r="C4833" s="251">
        <f t="shared" si="1"/>
        <v>3.026988273</v>
      </c>
      <c r="D4833" s="251">
        <f t="shared" si="2"/>
        <v>1.416933322</v>
      </c>
      <c r="E4833" s="193"/>
      <c r="F4833" s="193"/>
      <c r="G4833" s="193"/>
      <c r="H4833" s="193"/>
    </row>
    <row r="4834" ht="13.5" customHeight="1">
      <c r="A4834" s="193"/>
      <c r="B4834" s="251">
        <v>4822.0</v>
      </c>
      <c r="C4834" s="251">
        <f t="shared" si="1"/>
        <v>3.027739485</v>
      </c>
      <c r="D4834" s="251">
        <f t="shared" si="2"/>
        <v>1.417055873</v>
      </c>
      <c r="E4834" s="193"/>
      <c r="F4834" s="193"/>
      <c r="G4834" s="193"/>
      <c r="H4834" s="193"/>
    </row>
    <row r="4835" ht="13.5" customHeight="1">
      <c r="A4835" s="193"/>
      <c r="B4835" s="251">
        <v>4823.0</v>
      </c>
      <c r="C4835" s="251">
        <f t="shared" si="1"/>
        <v>3.028490762</v>
      </c>
      <c r="D4835" s="251">
        <f t="shared" si="2"/>
        <v>1.417178445</v>
      </c>
      <c r="E4835" s="193"/>
      <c r="F4835" s="193"/>
      <c r="G4835" s="193"/>
      <c r="H4835" s="193"/>
    </row>
    <row r="4836" ht="13.5" customHeight="1">
      <c r="A4836" s="193"/>
      <c r="B4836" s="251">
        <v>4824.0</v>
      </c>
      <c r="C4836" s="251">
        <f t="shared" si="1"/>
        <v>3.029242104</v>
      </c>
      <c r="D4836" s="251">
        <f t="shared" si="2"/>
        <v>1.417301038</v>
      </c>
      <c r="E4836" s="193"/>
      <c r="F4836" s="193"/>
      <c r="G4836" s="193"/>
      <c r="H4836" s="193"/>
    </row>
    <row r="4837" ht="13.5" customHeight="1">
      <c r="A4837" s="193"/>
      <c r="B4837" s="251">
        <v>4825.0</v>
      </c>
      <c r="C4837" s="251">
        <f t="shared" si="1"/>
        <v>3.029993511</v>
      </c>
      <c r="D4837" s="251">
        <f t="shared" si="2"/>
        <v>1.417423653</v>
      </c>
      <c r="E4837" s="193"/>
      <c r="F4837" s="193"/>
      <c r="G4837" s="193"/>
      <c r="H4837" s="193"/>
    </row>
    <row r="4838" ht="13.5" customHeight="1">
      <c r="A4838" s="193"/>
      <c r="B4838" s="251">
        <v>4826.0</v>
      </c>
      <c r="C4838" s="251">
        <f t="shared" si="1"/>
        <v>3.030744983</v>
      </c>
      <c r="D4838" s="251">
        <f t="shared" si="2"/>
        <v>1.417546288</v>
      </c>
      <c r="E4838" s="193"/>
      <c r="F4838" s="193"/>
      <c r="G4838" s="193"/>
      <c r="H4838" s="193"/>
    </row>
    <row r="4839" ht="13.5" customHeight="1">
      <c r="A4839" s="193"/>
      <c r="B4839" s="251">
        <v>4827.0</v>
      </c>
      <c r="C4839" s="251">
        <f t="shared" si="1"/>
        <v>3.03149652</v>
      </c>
      <c r="D4839" s="251">
        <f t="shared" si="2"/>
        <v>1.417668945</v>
      </c>
      <c r="E4839" s="193"/>
      <c r="F4839" s="193"/>
      <c r="G4839" s="193"/>
      <c r="H4839" s="193"/>
    </row>
    <row r="4840" ht="13.5" customHeight="1">
      <c r="A4840" s="193"/>
      <c r="B4840" s="251">
        <v>4828.0</v>
      </c>
      <c r="C4840" s="251">
        <f t="shared" si="1"/>
        <v>3.032248122</v>
      </c>
      <c r="D4840" s="251">
        <f t="shared" si="2"/>
        <v>1.417791623</v>
      </c>
      <c r="E4840" s="193"/>
      <c r="F4840" s="193"/>
      <c r="G4840" s="193"/>
      <c r="H4840" s="193"/>
    </row>
    <row r="4841" ht="13.5" customHeight="1">
      <c r="A4841" s="193"/>
      <c r="B4841" s="251">
        <v>4829.0</v>
      </c>
      <c r="C4841" s="251">
        <f t="shared" si="1"/>
        <v>3.03299979</v>
      </c>
      <c r="D4841" s="251">
        <f t="shared" si="2"/>
        <v>1.417914323</v>
      </c>
      <c r="E4841" s="193"/>
      <c r="F4841" s="193"/>
      <c r="G4841" s="193"/>
      <c r="H4841" s="193"/>
    </row>
    <row r="4842" ht="13.5" customHeight="1">
      <c r="A4842" s="193"/>
      <c r="B4842" s="251">
        <v>4830.0</v>
      </c>
      <c r="C4842" s="251">
        <f t="shared" si="1"/>
        <v>3.033751522</v>
      </c>
      <c r="D4842" s="251">
        <f t="shared" si="2"/>
        <v>1.418037043</v>
      </c>
      <c r="E4842" s="193"/>
      <c r="F4842" s="193"/>
      <c r="G4842" s="193"/>
      <c r="H4842" s="193"/>
    </row>
    <row r="4843" ht="13.5" customHeight="1">
      <c r="A4843" s="193"/>
      <c r="B4843" s="251">
        <v>4831.0</v>
      </c>
      <c r="C4843" s="251">
        <f t="shared" si="1"/>
        <v>3.034503319</v>
      </c>
      <c r="D4843" s="251">
        <f t="shared" si="2"/>
        <v>1.418159785</v>
      </c>
      <c r="E4843" s="193"/>
      <c r="F4843" s="193"/>
      <c r="G4843" s="193"/>
      <c r="H4843" s="193"/>
    </row>
    <row r="4844" ht="13.5" customHeight="1">
      <c r="A4844" s="193"/>
      <c r="B4844" s="251">
        <v>4832.0</v>
      </c>
      <c r="C4844" s="251">
        <f t="shared" si="1"/>
        <v>3.035255181</v>
      </c>
      <c r="D4844" s="251">
        <f t="shared" si="2"/>
        <v>1.418282548</v>
      </c>
      <c r="E4844" s="193"/>
      <c r="F4844" s="193"/>
      <c r="G4844" s="193"/>
      <c r="H4844" s="193"/>
    </row>
    <row r="4845" ht="13.5" customHeight="1">
      <c r="A4845" s="193"/>
      <c r="B4845" s="251">
        <v>4833.0</v>
      </c>
      <c r="C4845" s="251">
        <f t="shared" si="1"/>
        <v>3.036007109</v>
      </c>
      <c r="D4845" s="251">
        <f t="shared" si="2"/>
        <v>1.418405333</v>
      </c>
      <c r="E4845" s="193"/>
      <c r="F4845" s="193"/>
      <c r="G4845" s="193"/>
      <c r="H4845" s="193"/>
    </row>
    <row r="4846" ht="13.5" customHeight="1">
      <c r="A4846" s="193"/>
      <c r="B4846" s="251">
        <v>4834.0</v>
      </c>
      <c r="C4846" s="251">
        <f t="shared" si="1"/>
        <v>3.036759101</v>
      </c>
      <c r="D4846" s="251">
        <f t="shared" si="2"/>
        <v>1.418528139</v>
      </c>
      <c r="E4846" s="193"/>
      <c r="F4846" s="193"/>
      <c r="G4846" s="193"/>
      <c r="H4846" s="193"/>
    </row>
    <row r="4847" ht="13.5" customHeight="1">
      <c r="A4847" s="193"/>
      <c r="B4847" s="251">
        <v>4835.0</v>
      </c>
      <c r="C4847" s="251">
        <f t="shared" si="1"/>
        <v>3.037511159</v>
      </c>
      <c r="D4847" s="251">
        <f t="shared" si="2"/>
        <v>1.418650965</v>
      </c>
      <c r="E4847" s="193"/>
      <c r="F4847" s="193"/>
      <c r="G4847" s="193"/>
      <c r="H4847" s="193"/>
    </row>
    <row r="4848" ht="13.5" customHeight="1">
      <c r="A4848" s="193"/>
      <c r="B4848" s="251">
        <v>4836.0</v>
      </c>
      <c r="C4848" s="251">
        <f t="shared" si="1"/>
        <v>3.038263282</v>
      </c>
      <c r="D4848" s="251">
        <f t="shared" si="2"/>
        <v>1.418773814</v>
      </c>
      <c r="E4848" s="193"/>
      <c r="F4848" s="193"/>
      <c r="G4848" s="193"/>
      <c r="H4848" s="193"/>
    </row>
    <row r="4849" ht="13.5" customHeight="1">
      <c r="A4849" s="193"/>
      <c r="B4849" s="251">
        <v>4837.0</v>
      </c>
      <c r="C4849" s="251">
        <f t="shared" si="1"/>
        <v>3.03901547</v>
      </c>
      <c r="D4849" s="251">
        <f t="shared" si="2"/>
        <v>1.418896683</v>
      </c>
      <c r="E4849" s="193"/>
      <c r="F4849" s="193"/>
      <c r="G4849" s="193"/>
      <c r="H4849" s="193"/>
    </row>
    <row r="4850" ht="13.5" customHeight="1">
      <c r="A4850" s="193"/>
      <c r="B4850" s="251">
        <v>4838.0</v>
      </c>
      <c r="C4850" s="251">
        <f t="shared" si="1"/>
        <v>3.039767723</v>
      </c>
      <c r="D4850" s="251">
        <f t="shared" si="2"/>
        <v>1.419019574</v>
      </c>
      <c r="E4850" s="193"/>
      <c r="F4850" s="193"/>
      <c r="G4850" s="193"/>
      <c r="H4850" s="193"/>
    </row>
    <row r="4851" ht="13.5" customHeight="1">
      <c r="A4851" s="193"/>
      <c r="B4851" s="251">
        <v>4839.0</v>
      </c>
      <c r="C4851" s="251">
        <f t="shared" si="1"/>
        <v>3.040520041</v>
      </c>
      <c r="D4851" s="251">
        <f t="shared" si="2"/>
        <v>1.419142486</v>
      </c>
      <c r="E4851" s="193"/>
      <c r="F4851" s="193"/>
      <c r="G4851" s="193"/>
      <c r="H4851" s="193"/>
    </row>
    <row r="4852" ht="13.5" customHeight="1">
      <c r="A4852" s="193"/>
      <c r="B4852" s="251">
        <v>4840.0</v>
      </c>
      <c r="C4852" s="251">
        <f t="shared" si="1"/>
        <v>3.041272424</v>
      </c>
      <c r="D4852" s="251">
        <f t="shared" si="2"/>
        <v>1.419265419</v>
      </c>
      <c r="E4852" s="193"/>
      <c r="F4852" s="193"/>
      <c r="G4852" s="193"/>
      <c r="H4852" s="193"/>
    </row>
    <row r="4853" ht="13.5" customHeight="1">
      <c r="A4853" s="193"/>
      <c r="B4853" s="251">
        <v>4841.0</v>
      </c>
      <c r="C4853" s="251">
        <f t="shared" si="1"/>
        <v>3.042024873</v>
      </c>
      <c r="D4853" s="251">
        <f t="shared" si="2"/>
        <v>1.419388374</v>
      </c>
      <c r="E4853" s="193"/>
      <c r="F4853" s="193"/>
      <c r="G4853" s="193"/>
      <c r="H4853" s="193"/>
    </row>
    <row r="4854" ht="13.5" customHeight="1">
      <c r="A4854" s="193"/>
      <c r="B4854" s="251">
        <v>4842.0</v>
      </c>
      <c r="C4854" s="251">
        <f t="shared" si="1"/>
        <v>3.042777386</v>
      </c>
      <c r="D4854" s="251">
        <f t="shared" si="2"/>
        <v>1.41951135</v>
      </c>
      <c r="E4854" s="193"/>
      <c r="F4854" s="193"/>
      <c r="G4854" s="193"/>
      <c r="H4854" s="193"/>
    </row>
    <row r="4855" ht="13.5" customHeight="1">
      <c r="A4855" s="193"/>
      <c r="B4855" s="251">
        <v>4843.0</v>
      </c>
      <c r="C4855" s="251">
        <f t="shared" si="1"/>
        <v>3.043529965</v>
      </c>
      <c r="D4855" s="251">
        <f t="shared" si="2"/>
        <v>1.419634347</v>
      </c>
      <c r="E4855" s="193"/>
      <c r="F4855" s="193"/>
      <c r="G4855" s="193"/>
      <c r="H4855" s="193"/>
    </row>
    <row r="4856" ht="13.5" customHeight="1">
      <c r="A4856" s="193"/>
      <c r="B4856" s="251">
        <v>4844.0</v>
      </c>
      <c r="C4856" s="251">
        <f t="shared" si="1"/>
        <v>3.04428261</v>
      </c>
      <c r="D4856" s="251">
        <f t="shared" si="2"/>
        <v>1.419757366</v>
      </c>
      <c r="E4856" s="193"/>
      <c r="F4856" s="193"/>
      <c r="G4856" s="193"/>
      <c r="H4856" s="193"/>
    </row>
    <row r="4857" ht="13.5" customHeight="1">
      <c r="A4857" s="193"/>
      <c r="B4857" s="251">
        <v>4845.0</v>
      </c>
      <c r="C4857" s="251">
        <f t="shared" si="1"/>
        <v>3.045035319</v>
      </c>
      <c r="D4857" s="251">
        <f t="shared" si="2"/>
        <v>1.419880406</v>
      </c>
      <c r="E4857" s="193"/>
      <c r="F4857" s="193"/>
      <c r="G4857" s="193"/>
      <c r="H4857" s="193"/>
    </row>
    <row r="4858" ht="13.5" customHeight="1">
      <c r="A4858" s="193"/>
      <c r="B4858" s="251">
        <v>4846.0</v>
      </c>
      <c r="C4858" s="251">
        <f t="shared" si="1"/>
        <v>3.045788093</v>
      </c>
      <c r="D4858" s="251">
        <f t="shared" si="2"/>
        <v>1.420003467</v>
      </c>
      <c r="E4858" s="193"/>
      <c r="F4858" s="193"/>
      <c r="G4858" s="193"/>
      <c r="H4858" s="193"/>
    </row>
    <row r="4859" ht="13.5" customHeight="1">
      <c r="A4859" s="193"/>
      <c r="B4859" s="251">
        <v>4847.0</v>
      </c>
      <c r="C4859" s="251">
        <f t="shared" si="1"/>
        <v>3.046540933</v>
      </c>
      <c r="D4859" s="251">
        <f t="shared" si="2"/>
        <v>1.420126549</v>
      </c>
      <c r="E4859" s="193"/>
      <c r="F4859" s="193"/>
      <c r="G4859" s="193"/>
      <c r="H4859" s="193"/>
    </row>
    <row r="4860" ht="13.5" customHeight="1">
      <c r="A4860" s="193"/>
      <c r="B4860" s="251">
        <v>4848.0</v>
      </c>
      <c r="C4860" s="251">
        <f t="shared" si="1"/>
        <v>3.047293838</v>
      </c>
      <c r="D4860" s="251">
        <f t="shared" si="2"/>
        <v>1.420249653</v>
      </c>
      <c r="E4860" s="193"/>
      <c r="F4860" s="193"/>
      <c r="G4860" s="193"/>
      <c r="H4860" s="193"/>
    </row>
    <row r="4861" ht="13.5" customHeight="1">
      <c r="A4861" s="193"/>
      <c r="B4861" s="251">
        <v>4849.0</v>
      </c>
      <c r="C4861" s="251">
        <f t="shared" si="1"/>
        <v>3.048046809</v>
      </c>
      <c r="D4861" s="251">
        <f t="shared" si="2"/>
        <v>1.420372779</v>
      </c>
      <c r="E4861" s="193"/>
      <c r="F4861" s="193"/>
      <c r="G4861" s="193"/>
      <c r="H4861" s="193"/>
    </row>
    <row r="4862" ht="13.5" customHeight="1">
      <c r="A4862" s="193"/>
      <c r="B4862" s="251">
        <v>4850.0</v>
      </c>
      <c r="C4862" s="251">
        <f t="shared" si="1"/>
        <v>3.048799844</v>
      </c>
      <c r="D4862" s="251">
        <f t="shared" si="2"/>
        <v>1.420495925</v>
      </c>
      <c r="E4862" s="193"/>
      <c r="F4862" s="193"/>
      <c r="G4862" s="193"/>
      <c r="H4862" s="193"/>
    </row>
    <row r="4863" ht="13.5" customHeight="1">
      <c r="A4863" s="193"/>
      <c r="B4863" s="251">
        <v>4851.0</v>
      </c>
      <c r="C4863" s="251">
        <f t="shared" si="1"/>
        <v>3.049552945</v>
      </c>
      <c r="D4863" s="251">
        <f t="shared" si="2"/>
        <v>1.420619093</v>
      </c>
      <c r="E4863" s="193"/>
      <c r="F4863" s="193"/>
      <c r="G4863" s="193"/>
      <c r="H4863" s="193"/>
    </row>
    <row r="4864" ht="13.5" customHeight="1">
      <c r="A4864" s="193"/>
      <c r="B4864" s="251">
        <v>4852.0</v>
      </c>
      <c r="C4864" s="251">
        <f t="shared" si="1"/>
        <v>3.050306112</v>
      </c>
      <c r="D4864" s="251">
        <f t="shared" si="2"/>
        <v>1.420742282</v>
      </c>
      <c r="E4864" s="193"/>
      <c r="F4864" s="193"/>
      <c r="G4864" s="193"/>
      <c r="H4864" s="193"/>
    </row>
    <row r="4865" ht="13.5" customHeight="1">
      <c r="A4865" s="193"/>
      <c r="B4865" s="251">
        <v>4853.0</v>
      </c>
      <c r="C4865" s="251">
        <f t="shared" si="1"/>
        <v>3.051059343</v>
      </c>
      <c r="D4865" s="251">
        <f t="shared" si="2"/>
        <v>1.420865493</v>
      </c>
      <c r="E4865" s="193"/>
      <c r="F4865" s="193"/>
      <c r="G4865" s="193"/>
      <c r="H4865" s="193"/>
    </row>
    <row r="4866" ht="13.5" customHeight="1">
      <c r="A4866" s="193"/>
      <c r="B4866" s="251">
        <v>4854.0</v>
      </c>
      <c r="C4866" s="251">
        <f t="shared" si="1"/>
        <v>3.05181264</v>
      </c>
      <c r="D4866" s="251">
        <f t="shared" si="2"/>
        <v>1.420988725</v>
      </c>
      <c r="E4866" s="193"/>
      <c r="F4866" s="193"/>
      <c r="G4866" s="193"/>
      <c r="H4866" s="193"/>
    </row>
    <row r="4867" ht="13.5" customHeight="1">
      <c r="A4867" s="193"/>
      <c r="B4867" s="251">
        <v>4855.0</v>
      </c>
      <c r="C4867" s="251">
        <f t="shared" si="1"/>
        <v>3.052566002</v>
      </c>
      <c r="D4867" s="251">
        <f t="shared" si="2"/>
        <v>1.421111978</v>
      </c>
      <c r="E4867" s="193"/>
      <c r="F4867" s="193"/>
      <c r="G4867" s="193"/>
      <c r="H4867" s="193"/>
    </row>
    <row r="4868" ht="13.5" customHeight="1">
      <c r="A4868" s="193"/>
      <c r="B4868" s="251">
        <v>4856.0</v>
      </c>
      <c r="C4868" s="251">
        <f t="shared" si="1"/>
        <v>3.05331943</v>
      </c>
      <c r="D4868" s="251">
        <f t="shared" si="2"/>
        <v>1.421235253</v>
      </c>
      <c r="E4868" s="193"/>
      <c r="F4868" s="193"/>
      <c r="G4868" s="193"/>
      <c r="H4868" s="193"/>
    </row>
    <row r="4869" ht="13.5" customHeight="1">
      <c r="A4869" s="193"/>
      <c r="B4869" s="251">
        <v>4857.0</v>
      </c>
      <c r="C4869" s="251">
        <f t="shared" si="1"/>
        <v>3.054072923</v>
      </c>
      <c r="D4869" s="251">
        <f t="shared" si="2"/>
        <v>1.421358549</v>
      </c>
      <c r="E4869" s="193"/>
      <c r="F4869" s="193"/>
      <c r="G4869" s="193"/>
      <c r="H4869" s="193"/>
    </row>
    <row r="4870" ht="13.5" customHeight="1">
      <c r="A4870" s="193"/>
      <c r="B4870" s="251">
        <v>4858.0</v>
      </c>
      <c r="C4870" s="251">
        <f t="shared" si="1"/>
        <v>3.054826481</v>
      </c>
      <c r="D4870" s="251">
        <f t="shared" si="2"/>
        <v>1.421481867</v>
      </c>
      <c r="E4870" s="193"/>
      <c r="F4870" s="193"/>
      <c r="G4870" s="193"/>
      <c r="H4870" s="193"/>
    </row>
    <row r="4871" ht="13.5" customHeight="1">
      <c r="A4871" s="193"/>
      <c r="B4871" s="251">
        <v>4859.0</v>
      </c>
      <c r="C4871" s="251">
        <f t="shared" si="1"/>
        <v>3.055580105</v>
      </c>
      <c r="D4871" s="251">
        <f t="shared" si="2"/>
        <v>1.421605206</v>
      </c>
      <c r="E4871" s="193"/>
      <c r="F4871" s="193"/>
      <c r="G4871" s="193"/>
      <c r="H4871" s="193"/>
    </row>
    <row r="4872" ht="13.5" customHeight="1">
      <c r="A4872" s="193"/>
      <c r="B4872" s="251">
        <v>4860.0</v>
      </c>
      <c r="C4872" s="251">
        <f t="shared" si="1"/>
        <v>3.056333794</v>
      </c>
      <c r="D4872" s="251">
        <f t="shared" si="2"/>
        <v>1.421728566</v>
      </c>
      <c r="E4872" s="193"/>
      <c r="F4872" s="193"/>
      <c r="G4872" s="193"/>
      <c r="H4872" s="193"/>
    </row>
    <row r="4873" ht="13.5" customHeight="1">
      <c r="A4873" s="193"/>
      <c r="B4873" s="251">
        <v>4861.0</v>
      </c>
      <c r="C4873" s="251">
        <f t="shared" si="1"/>
        <v>3.057087548</v>
      </c>
      <c r="D4873" s="251">
        <f t="shared" si="2"/>
        <v>1.421851948</v>
      </c>
      <c r="E4873" s="193"/>
      <c r="F4873" s="193"/>
      <c r="G4873" s="193"/>
      <c r="H4873" s="193"/>
    </row>
    <row r="4874" ht="13.5" customHeight="1">
      <c r="A4874" s="193"/>
      <c r="B4874" s="251">
        <v>4862.0</v>
      </c>
      <c r="C4874" s="251">
        <f t="shared" si="1"/>
        <v>3.057841368</v>
      </c>
      <c r="D4874" s="251">
        <f t="shared" si="2"/>
        <v>1.421975352</v>
      </c>
      <c r="E4874" s="193"/>
      <c r="F4874" s="193"/>
      <c r="G4874" s="193"/>
      <c r="H4874" s="193"/>
    </row>
    <row r="4875" ht="13.5" customHeight="1">
      <c r="A4875" s="193"/>
      <c r="B4875" s="251">
        <v>4863.0</v>
      </c>
      <c r="C4875" s="251">
        <f t="shared" si="1"/>
        <v>3.058595253</v>
      </c>
      <c r="D4875" s="251">
        <f t="shared" si="2"/>
        <v>1.422098776</v>
      </c>
      <c r="E4875" s="193"/>
      <c r="F4875" s="193"/>
      <c r="G4875" s="193"/>
      <c r="H4875" s="193"/>
    </row>
    <row r="4876" ht="13.5" customHeight="1">
      <c r="A4876" s="193"/>
      <c r="B4876" s="251">
        <v>4864.0</v>
      </c>
      <c r="C4876" s="251">
        <f t="shared" si="1"/>
        <v>3.059349204</v>
      </c>
      <c r="D4876" s="251">
        <f t="shared" si="2"/>
        <v>1.422222222</v>
      </c>
      <c r="E4876" s="193"/>
      <c r="F4876" s="193"/>
      <c r="G4876" s="193"/>
      <c r="H4876" s="193"/>
    </row>
    <row r="4877" ht="13.5" customHeight="1">
      <c r="A4877" s="193"/>
      <c r="B4877" s="251">
        <v>4865.0</v>
      </c>
      <c r="C4877" s="251">
        <f t="shared" si="1"/>
        <v>3.06010322</v>
      </c>
      <c r="D4877" s="251">
        <f t="shared" si="2"/>
        <v>1.42234569</v>
      </c>
      <c r="E4877" s="193"/>
      <c r="F4877" s="193"/>
      <c r="G4877" s="193"/>
      <c r="H4877" s="193"/>
    </row>
    <row r="4878" ht="13.5" customHeight="1">
      <c r="A4878" s="193"/>
      <c r="B4878" s="251">
        <v>4866.0</v>
      </c>
      <c r="C4878" s="251">
        <f t="shared" si="1"/>
        <v>3.060857302</v>
      </c>
      <c r="D4878" s="251">
        <f t="shared" si="2"/>
        <v>1.422469179</v>
      </c>
      <c r="E4878" s="193"/>
      <c r="F4878" s="193"/>
      <c r="G4878" s="193"/>
      <c r="H4878" s="193"/>
    </row>
    <row r="4879" ht="13.5" customHeight="1">
      <c r="A4879" s="193"/>
      <c r="B4879" s="251">
        <v>4867.0</v>
      </c>
      <c r="C4879" s="251">
        <f t="shared" si="1"/>
        <v>3.061611449</v>
      </c>
      <c r="D4879" s="251">
        <f t="shared" si="2"/>
        <v>1.422592689</v>
      </c>
      <c r="E4879" s="193"/>
      <c r="F4879" s="193"/>
      <c r="G4879" s="193"/>
      <c r="H4879" s="193"/>
    </row>
    <row r="4880" ht="13.5" customHeight="1">
      <c r="A4880" s="193"/>
      <c r="B4880" s="251">
        <v>4868.0</v>
      </c>
      <c r="C4880" s="251">
        <f t="shared" si="1"/>
        <v>3.062365662</v>
      </c>
      <c r="D4880" s="251">
        <f t="shared" si="2"/>
        <v>1.422716221</v>
      </c>
      <c r="E4880" s="193"/>
      <c r="F4880" s="193"/>
      <c r="G4880" s="193"/>
      <c r="H4880" s="193"/>
    </row>
    <row r="4881" ht="13.5" customHeight="1">
      <c r="A4881" s="193"/>
      <c r="B4881" s="251">
        <v>4869.0</v>
      </c>
      <c r="C4881" s="251">
        <f t="shared" si="1"/>
        <v>3.06311994</v>
      </c>
      <c r="D4881" s="251">
        <f t="shared" si="2"/>
        <v>1.422839774</v>
      </c>
      <c r="E4881" s="193"/>
      <c r="F4881" s="193"/>
      <c r="G4881" s="193"/>
      <c r="H4881" s="193"/>
    </row>
    <row r="4882" ht="13.5" customHeight="1">
      <c r="A4882" s="193"/>
      <c r="B4882" s="251">
        <v>4870.0</v>
      </c>
      <c r="C4882" s="251">
        <f t="shared" si="1"/>
        <v>3.063874284</v>
      </c>
      <c r="D4882" s="251">
        <f t="shared" si="2"/>
        <v>1.422963349</v>
      </c>
      <c r="E4882" s="193"/>
      <c r="F4882" s="193"/>
      <c r="G4882" s="193"/>
      <c r="H4882" s="193"/>
    </row>
    <row r="4883" ht="13.5" customHeight="1">
      <c r="A4883" s="193"/>
      <c r="B4883" s="251">
        <v>4871.0</v>
      </c>
      <c r="C4883" s="251">
        <f t="shared" si="1"/>
        <v>3.064628693</v>
      </c>
      <c r="D4883" s="251">
        <f t="shared" si="2"/>
        <v>1.423086945</v>
      </c>
      <c r="E4883" s="193"/>
      <c r="F4883" s="193"/>
      <c r="G4883" s="193"/>
      <c r="H4883" s="193"/>
    </row>
    <row r="4884" ht="13.5" customHeight="1">
      <c r="A4884" s="193"/>
      <c r="B4884" s="251">
        <v>4872.0</v>
      </c>
      <c r="C4884" s="251">
        <f t="shared" si="1"/>
        <v>3.065383167</v>
      </c>
      <c r="D4884" s="251">
        <f t="shared" si="2"/>
        <v>1.423210563</v>
      </c>
      <c r="E4884" s="193"/>
      <c r="F4884" s="193"/>
      <c r="G4884" s="193"/>
      <c r="H4884" s="193"/>
    </row>
    <row r="4885" ht="13.5" customHeight="1">
      <c r="A4885" s="193"/>
      <c r="B4885" s="251">
        <v>4873.0</v>
      </c>
      <c r="C4885" s="251">
        <f t="shared" si="1"/>
        <v>3.066137708</v>
      </c>
      <c r="D4885" s="251">
        <f t="shared" si="2"/>
        <v>1.423334202</v>
      </c>
      <c r="E4885" s="193"/>
      <c r="F4885" s="193"/>
      <c r="G4885" s="193"/>
      <c r="H4885" s="193"/>
    </row>
    <row r="4886" ht="13.5" customHeight="1">
      <c r="A4886" s="193"/>
      <c r="B4886" s="251">
        <v>4874.0</v>
      </c>
      <c r="C4886" s="251">
        <f t="shared" si="1"/>
        <v>3.066892313</v>
      </c>
      <c r="D4886" s="251">
        <f t="shared" si="2"/>
        <v>1.423457863</v>
      </c>
      <c r="E4886" s="193"/>
      <c r="F4886" s="193"/>
      <c r="G4886" s="193"/>
      <c r="H4886" s="193"/>
    </row>
    <row r="4887" ht="13.5" customHeight="1">
      <c r="A4887" s="193"/>
      <c r="B4887" s="251">
        <v>4875.0</v>
      </c>
      <c r="C4887" s="251">
        <f t="shared" si="1"/>
        <v>3.067646985</v>
      </c>
      <c r="D4887" s="251">
        <f t="shared" si="2"/>
        <v>1.423581545</v>
      </c>
      <c r="E4887" s="193"/>
      <c r="F4887" s="193"/>
      <c r="G4887" s="193"/>
      <c r="H4887" s="193"/>
    </row>
    <row r="4888" ht="13.5" customHeight="1">
      <c r="A4888" s="193"/>
      <c r="B4888" s="251">
        <v>4876.0</v>
      </c>
      <c r="C4888" s="251">
        <f t="shared" si="1"/>
        <v>3.068401722</v>
      </c>
      <c r="D4888" s="251">
        <f t="shared" si="2"/>
        <v>1.423705249</v>
      </c>
      <c r="E4888" s="193"/>
      <c r="F4888" s="193"/>
      <c r="G4888" s="193"/>
      <c r="H4888" s="193"/>
    </row>
    <row r="4889" ht="13.5" customHeight="1">
      <c r="A4889" s="193"/>
      <c r="B4889" s="251">
        <v>4877.0</v>
      </c>
      <c r="C4889" s="251">
        <f t="shared" si="1"/>
        <v>3.069156524</v>
      </c>
      <c r="D4889" s="251">
        <f t="shared" si="2"/>
        <v>1.423828974</v>
      </c>
      <c r="E4889" s="193"/>
      <c r="F4889" s="193"/>
      <c r="G4889" s="193"/>
      <c r="H4889" s="193"/>
    </row>
    <row r="4890" ht="13.5" customHeight="1">
      <c r="A4890" s="193"/>
      <c r="B4890" s="251">
        <v>4878.0</v>
      </c>
      <c r="C4890" s="251">
        <f t="shared" si="1"/>
        <v>3.069911392</v>
      </c>
      <c r="D4890" s="251">
        <f t="shared" si="2"/>
        <v>1.42395272</v>
      </c>
      <c r="E4890" s="193"/>
      <c r="F4890" s="193"/>
      <c r="G4890" s="193"/>
      <c r="H4890" s="193"/>
    </row>
    <row r="4891" ht="13.5" customHeight="1">
      <c r="A4891" s="193"/>
      <c r="B4891" s="251">
        <v>4879.0</v>
      </c>
      <c r="C4891" s="251">
        <f t="shared" si="1"/>
        <v>3.070666326</v>
      </c>
      <c r="D4891" s="251">
        <f t="shared" si="2"/>
        <v>1.424076488</v>
      </c>
      <c r="E4891" s="193"/>
      <c r="F4891" s="193"/>
      <c r="G4891" s="193"/>
      <c r="H4891" s="193"/>
    </row>
    <row r="4892" ht="13.5" customHeight="1">
      <c r="A4892" s="193"/>
      <c r="B4892" s="251">
        <v>4880.0</v>
      </c>
      <c r="C4892" s="251">
        <f t="shared" si="1"/>
        <v>3.071421325</v>
      </c>
      <c r="D4892" s="251">
        <f t="shared" si="2"/>
        <v>1.424200278</v>
      </c>
      <c r="E4892" s="193"/>
      <c r="F4892" s="193"/>
      <c r="G4892" s="193"/>
      <c r="H4892" s="193"/>
    </row>
    <row r="4893" ht="13.5" customHeight="1">
      <c r="A4893" s="193"/>
      <c r="B4893" s="251">
        <v>4881.0</v>
      </c>
      <c r="C4893" s="251">
        <f t="shared" si="1"/>
        <v>3.07217639</v>
      </c>
      <c r="D4893" s="251">
        <f t="shared" si="2"/>
        <v>1.424324089</v>
      </c>
      <c r="E4893" s="193"/>
      <c r="F4893" s="193"/>
      <c r="G4893" s="193"/>
      <c r="H4893" s="193"/>
    </row>
    <row r="4894" ht="13.5" customHeight="1">
      <c r="A4894" s="193"/>
      <c r="B4894" s="251">
        <v>4882.0</v>
      </c>
      <c r="C4894" s="251">
        <f t="shared" si="1"/>
        <v>3.072931521</v>
      </c>
      <c r="D4894" s="251">
        <f t="shared" si="2"/>
        <v>1.424447922</v>
      </c>
      <c r="E4894" s="193"/>
      <c r="F4894" s="193"/>
      <c r="G4894" s="193"/>
      <c r="H4894" s="193"/>
    </row>
    <row r="4895" ht="13.5" customHeight="1">
      <c r="A4895" s="193"/>
      <c r="B4895" s="251">
        <v>4883.0</v>
      </c>
      <c r="C4895" s="251">
        <f t="shared" si="1"/>
        <v>3.073686717</v>
      </c>
      <c r="D4895" s="251">
        <f t="shared" si="2"/>
        <v>1.424571776</v>
      </c>
      <c r="E4895" s="193"/>
      <c r="F4895" s="193"/>
      <c r="G4895" s="193"/>
      <c r="H4895" s="193"/>
    </row>
    <row r="4896" ht="13.5" customHeight="1">
      <c r="A4896" s="193"/>
      <c r="B4896" s="251">
        <v>4884.0</v>
      </c>
      <c r="C4896" s="251">
        <f t="shared" si="1"/>
        <v>3.074441979</v>
      </c>
      <c r="D4896" s="251">
        <f t="shared" si="2"/>
        <v>1.424695652</v>
      </c>
      <c r="E4896" s="193"/>
      <c r="F4896" s="193"/>
      <c r="G4896" s="193"/>
      <c r="H4896" s="193"/>
    </row>
    <row r="4897" ht="13.5" customHeight="1">
      <c r="A4897" s="193"/>
      <c r="B4897" s="251">
        <v>4885.0</v>
      </c>
      <c r="C4897" s="251">
        <f t="shared" si="1"/>
        <v>3.075197306</v>
      </c>
      <c r="D4897" s="251">
        <f t="shared" si="2"/>
        <v>1.42481955</v>
      </c>
      <c r="E4897" s="193"/>
      <c r="F4897" s="193"/>
      <c r="G4897" s="193"/>
      <c r="H4897" s="193"/>
    </row>
    <row r="4898" ht="13.5" customHeight="1">
      <c r="A4898" s="193"/>
      <c r="B4898" s="251">
        <v>4886.0</v>
      </c>
      <c r="C4898" s="251">
        <f t="shared" si="1"/>
        <v>3.0759527</v>
      </c>
      <c r="D4898" s="251">
        <f t="shared" si="2"/>
        <v>1.424943468</v>
      </c>
      <c r="E4898" s="193"/>
      <c r="F4898" s="193"/>
      <c r="G4898" s="193"/>
      <c r="H4898" s="193"/>
    </row>
    <row r="4899" ht="13.5" customHeight="1">
      <c r="A4899" s="193"/>
      <c r="B4899" s="251">
        <v>4887.0</v>
      </c>
      <c r="C4899" s="251">
        <f t="shared" si="1"/>
        <v>3.076708159</v>
      </c>
      <c r="D4899" s="251">
        <f t="shared" si="2"/>
        <v>1.425067409</v>
      </c>
      <c r="E4899" s="193"/>
      <c r="F4899" s="193"/>
      <c r="G4899" s="193"/>
      <c r="H4899" s="193"/>
    </row>
    <row r="4900" ht="13.5" customHeight="1">
      <c r="A4900" s="193"/>
      <c r="B4900" s="251">
        <v>4888.0</v>
      </c>
      <c r="C4900" s="251">
        <f t="shared" si="1"/>
        <v>3.077463683</v>
      </c>
      <c r="D4900" s="251">
        <f t="shared" si="2"/>
        <v>1.425191371</v>
      </c>
      <c r="E4900" s="193"/>
      <c r="F4900" s="193"/>
      <c r="G4900" s="193"/>
      <c r="H4900" s="193"/>
    </row>
    <row r="4901" ht="13.5" customHeight="1">
      <c r="A4901" s="193"/>
      <c r="B4901" s="251">
        <v>4889.0</v>
      </c>
      <c r="C4901" s="251">
        <f t="shared" si="1"/>
        <v>3.078219274</v>
      </c>
      <c r="D4901" s="251">
        <f t="shared" si="2"/>
        <v>1.425315355</v>
      </c>
      <c r="E4901" s="193"/>
      <c r="F4901" s="193"/>
      <c r="G4901" s="193"/>
      <c r="H4901" s="193"/>
    </row>
    <row r="4902" ht="13.5" customHeight="1">
      <c r="A4902" s="193"/>
      <c r="B4902" s="251">
        <v>4890.0</v>
      </c>
      <c r="C4902" s="251">
        <f t="shared" si="1"/>
        <v>3.07897493</v>
      </c>
      <c r="D4902" s="251">
        <f t="shared" si="2"/>
        <v>1.42543936</v>
      </c>
      <c r="E4902" s="193"/>
      <c r="F4902" s="193"/>
      <c r="G4902" s="193"/>
      <c r="H4902" s="193"/>
    </row>
    <row r="4903" ht="13.5" customHeight="1">
      <c r="A4903" s="193"/>
      <c r="B4903" s="251">
        <v>4891.0</v>
      </c>
      <c r="C4903" s="251">
        <f t="shared" si="1"/>
        <v>3.079730652</v>
      </c>
      <c r="D4903" s="251">
        <f t="shared" si="2"/>
        <v>1.425563386</v>
      </c>
      <c r="E4903" s="193"/>
      <c r="F4903" s="193"/>
      <c r="G4903" s="193"/>
      <c r="H4903" s="193"/>
    </row>
    <row r="4904" ht="13.5" customHeight="1">
      <c r="A4904" s="193"/>
      <c r="B4904" s="251">
        <v>4892.0</v>
      </c>
      <c r="C4904" s="251">
        <f t="shared" si="1"/>
        <v>3.08048644</v>
      </c>
      <c r="D4904" s="251">
        <f t="shared" si="2"/>
        <v>1.425687435</v>
      </c>
      <c r="E4904" s="193"/>
      <c r="F4904" s="193"/>
      <c r="G4904" s="193"/>
      <c r="H4904" s="193"/>
    </row>
    <row r="4905" ht="13.5" customHeight="1">
      <c r="A4905" s="193"/>
      <c r="B4905" s="251">
        <v>4893.0</v>
      </c>
      <c r="C4905" s="251">
        <f t="shared" si="1"/>
        <v>3.081242293</v>
      </c>
      <c r="D4905" s="251">
        <f t="shared" si="2"/>
        <v>1.425811505</v>
      </c>
      <c r="E4905" s="193"/>
      <c r="F4905" s="193"/>
      <c r="G4905" s="193"/>
      <c r="H4905" s="193"/>
    </row>
    <row r="4906" ht="13.5" customHeight="1">
      <c r="A4906" s="193"/>
      <c r="B4906" s="251">
        <v>4894.0</v>
      </c>
      <c r="C4906" s="251">
        <f t="shared" si="1"/>
        <v>3.081998212</v>
      </c>
      <c r="D4906" s="251">
        <f t="shared" si="2"/>
        <v>1.425935596</v>
      </c>
      <c r="E4906" s="193"/>
      <c r="F4906" s="193"/>
      <c r="G4906" s="193"/>
      <c r="H4906" s="193"/>
    </row>
    <row r="4907" ht="13.5" customHeight="1">
      <c r="A4907" s="193"/>
      <c r="B4907" s="251">
        <v>4895.0</v>
      </c>
      <c r="C4907" s="251">
        <f t="shared" si="1"/>
        <v>3.082754197</v>
      </c>
      <c r="D4907" s="251">
        <f t="shared" si="2"/>
        <v>1.426059709</v>
      </c>
      <c r="E4907" s="193"/>
      <c r="F4907" s="193"/>
      <c r="G4907" s="193"/>
      <c r="H4907" s="193"/>
    </row>
    <row r="4908" ht="13.5" customHeight="1">
      <c r="A4908" s="193"/>
      <c r="B4908" s="251">
        <v>4896.0</v>
      </c>
      <c r="C4908" s="251">
        <f t="shared" si="1"/>
        <v>3.083510248</v>
      </c>
      <c r="D4908" s="251">
        <f t="shared" si="2"/>
        <v>1.426183844</v>
      </c>
      <c r="E4908" s="193"/>
      <c r="F4908" s="193"/>
      <c r="G4908" s="193"/>
      <c r="H4908" s="193"/>
    </row>
    <row r="4909" ht="13.5" customHeight="1">
      <c r="A4909" s="193"/>
      <c r="B4909" s="251">
        <v>4897.0</v>
      </c>
      <c r="C4909" s="251">
        <f t="shared" si="1"/>
        <v>3.084266365</v>
      </c>
      <c r="D4909" s="251">
        <f t="shared" si="2"/>
        <v>1.426308</v>
      </c>
      <c r="E4909" s="193"/>
      <c r="F4909" s="193"/>
      <c r="G4909" s="193"/>
      <c r="H4909" s="193"/>
    </row>
    <row r="4910" ht="13.5" customHeight="1">
      <c r="A4910" s="193"/>
      <c r="B4910" s="251">
        <v>4898.0</v>
      </c>
      <c r="C4910" s="251">
        <f t="shared" si="1"/>
        <v>3.085022547</v>
      </c>
      <c r="D4910" s="251">
        <f t="shared" si="2"/>
        <v>1.426432178</v>
      </c>
      <c r="E4910" s="193"/>
      <c r="F4910" s="193"/>
      <c r="G4910" s="193"/>
      <c r="H4910" s="193"/>
    </row>
    <row r="4911" ht="13.5" customHeight="1">
      <c r="A4911" s="193"/>
      <c r="B4911" s="251">
        <v>4899.0</v>
      </c>
      <c r="C4911" s="251">
        <f t="shared" si="1"/>
        <v>3.085778795</v>
      </c>
      <c r="D4911" s="251">
        <f t="shared" si="2"/>
        <v>1.426556378</v>
      </c>
      <c r="E4911" s="193"/>
      <c r="F4911" s="193"/>
      <c r="G4911" s="193"/>
      <c r="H4911" s="193"/>
    </row>
    <row r="4912" ht="13.5" customHeight="1">
      <c r="A4912" s="193"/>
      <c r="B4912" s="251">
        <v>4900.0</v>
      </c>
      <c r="C4912" s="251">
        <f t="shared" si="1"/>
        <v>3.086535109</v>
      </c>
      <c r="D4912" s="251">
        <f t="shared" si="2"/>
        <v>1.426680599</v>
      </c>
      <c r="E4912" s="193"/>
      <c r="F4912" s="193"/>
      <c r="G4912" s="193"/>
      <c r="H4912" s="193"/>
    </row>
    <row r="4913" ht="13.5" customHeight="1">
      <c r="A4913" s="193"/>
      <c r="B4913" s="251">
        <v>4901.0</v>
      </c>
      <c r="C4913" s="251">
        <f t="shared" si="1"/>
        <v>3.087291489</v>
      </c>
      <c r="D4913" s="251">
        <f t="shared" si="2"/>
        <v>1.426804842</v>
      </c>
      <c r="E4913" s="193"/>
      <c r="F4913" s="193"/>
      <c r="G4913" s="193"/>
      <c r="H4913" s="193"/>
    </row>
    <row r="4914" ht="13.5" customHeight="1">
      <c r="A4914" s="193"/>
      <c r="B4914" s="251">
        <v>4902.0</v>
      </c>
      <c r="C4914" s="251">
        <f t="shared" si="1"/>
        <v>3.088047935</v>
      </c>
      <c r="D4914" s="251">
        <f t="shared" si="2"/>
        <v>1.426929106</v>
      </c>
      <c r="E4914" s="193"/>
      <c r="F4914" s="193"/>
      <c r="G4914" s="193"/>
      <c r="H4914" s="193"/>
    </row>
    <row r="4915" ht="13.5" customHeight="1">
      <c r="A4915" s="193"/>
      <c r="B4915" s="251">
        <v>4903.0</v>
      </c>
      <c r="C4915" s="251">
        <f t="shared" si="1"/>
        <v>3.088804447</v>
      </c>
      <c r="D4915" s="251">
        <f t="shared" si="2"/>
        <v>1.427053393</v>
      </c>
      <c r="E4915" s="193"/>
      <c r="F4915" s="193"/>
      <c r="G4915" s="193"/>
      <c r="H4915" s="193"/>
    </row>
    <row r="4916" ht="13.5" customHeight="1">
      <c r="A4916" s="193"/>
      <c r="B4916" s="251">
        <v>4904.0</v>
      </c>
      <c r="C4916" s="251">
        <f t="shared" si="1"/>
        <v>3.089561025</v>
      </c>
      <c r="D4916" s="251">
        <f t="shared" si="2"/>
        <v>1.4271777</v>
      </c>
      <c r="E4916" s="193"/>
      <c r="F4916" s="193"/>
      <c r="G4916" s="193"/>
      <c r="H4916" s="193"/>
    </row>
    <row r="4917" ht="13.5" customHeight="1">
      <c r="A4917" s="193"/>
      <c r="B4917" s="251">
        <v>4905.0</v>
      </c>
      <c r="C4917" s="251">
        <f t="shared" si="1"/>
        <v>3.090317668</v>
      </c>
      <c r="D4917" s="251">
        <f t="shared" si="2"/>
        <v>1.42730203</v>
      </c>
      <c r="E4917" s="193"/>
      <c r="F4917" s="193"/>
      <c r="G4917" s="193"/>
      <c r="H4917" s="193"/>
    </row>
    <row r="4918" ht="13.5" customHeight="1">
      <c r="A4918" s="193"/>
      <c r="B4918" s="251">
        <v>4906.0</v>
      </c>
      <c r="C4918" s="251">
        <f t="shared" si="1"/>
        <v>3.091074378</v>
      </c>
      <c r="D4918" s="251">
        <f t="shared" si="2"/>
        <v>1.427426381</v>
      </c>
      <c r="E4918" s="193"/>
      <c r="F4918" s="193"/>
      <c r="G4918" s="193"/>
      <c r="H4918" s="193"/>
    </row>
    <row r="4919" ht="13.5" customHeight="1">
      <c r="A4919" s="193"/>
      <c r="B4919" s="251">
        <v>4907.0</v>
      </c>
      <c r="C4919" s="251">
        <f t="shared" si="1"/>
        <v>3.091831153</v>
      </c>
      <c r="D4919" s="251">
        <f t="shared" si="2"/>
        <v>1.427550754</v>
      </c>
      <c r="E4919" s="193"/>
      <c r="F4919" s="193"/>
      <c r="G4919" s="193"/>
      <c r="H4919" s="193"/>
    </row>
    <row r="4920" ht="13.5" customHeight="1">
      <c r="A4920" s="193"/>
      <c r="B4920" s="251">
        <v>4908.0</v>
      </c>
      <c r="C4920" s="251">
        <f t="shared" si="1"/>
        <v>3.092587994</v>
      </c>
      <c r="D4920" s="251">
        <f t="shared" si="2"/>
        <v>1.427675148</v>
      </c>
      <c r="E4920" s="193"/>
      <c r="F4920" s="193"/>
      <c r="G4920" s="193"/>
      <c r="H4920" s="193"/>
    </row>
    <row r="4921" ht="13.5" customHeight="1">
      <c r="A4921" s="193"/>
      <c r="B4921" s="251">
        <v>4909.0</v>
      </c>
      <c r="C4921" s="251">
        <f t="shared" si="1"/>
        <v>3.093344902</v>
      </c>
      <c r="D4921" s="251">
        <f t="shared" si="2"/>
        <v>1.427799564</v>
      </c>
      <c r="E4921" s="193"/>
      <c r="F4921" s="193"/>
      <c r="G4921" s="193"/>
      <c r="H4921" s="193"/>
    </row>
    <row r="4922" ht="13.5" customHeight="1">
      <c r="A4922" s="193"/>
      <c r="B4922" s="251">
        <v>4910.0</v>
      </c>
      <c r="C4922" s="251">
        <f t="shared" si="1"/>
        <v>3.094101875</v>
      </c>
      <c r="D4922" s="251">
        <f t="shared" si="2"/>
        <v>1.427924002</v>
      </c>
      <c r="E4922" s="193"/>
      <c r="F4922" s="193"/>
      <c r="G4922" s="193"/>
      <c r="H4922" s="193"/>
    </row>
    <row r="4923" ht="13.5" customHeight="1">
      <c r="A4923" s="193"/>
      <c r="B4923" s="251">
        <v>4911.0</v>
      </c>
      <c r="C4923" s="251">
        <f t="shared" si="1"/>
        <v>3.094858914</v>
      </c>
      <c r="D4923" s="251">
        <f t="shared" si="2"/>
        <v>1.428048462</v>
      </c>
      <c r="E4923" s="193"/>
      <c r="F4923" s="193"/>
      <c r="G4923" s="193"/>
      <c r="H4923" s="193"/>
    </row>
    <row r="4924" ht="13.5" customHeight="1">
      <c r="A4924" s="193"/>
      <c r="B4924" s="251">
        <v>4912.0</v>
      </c>
      <c r="C4924" s="251">
        <f t="shared" si="1"/>
        <v>3.095616019</v>
      </c>
      <c r="D4924" s="251">
        <f t="shared" si="2"/>
        <v>1.428172943</v>
      </c>
      <c r="E4924" s="193"/>
      <c r="F4924" s="193"/>
      <c r="G4924" s="193"/>
      <c r="H4924" s="193"/>
    </row>
    <row r="4925" ht="13.5" customHeight="1">
      <c r="A4925" s="193"/>
      <c r="B4925" s="251">
        <v>4913.0</v>
      </c>
      <c r="C4925" s="251">
        <f t="shared" si="1"/>
        <v>3.096373191</v>
      </c>
      <c r="D4925" s="251">
        <f t="shared" si="2"/>
        <v>1.428297446</v>
      </c>
      <c r="E4925" s="193"/>
      <c r="F4925" s="193"/>
      <c r="G4925" s="193"/>
      <c r="H4925" s="193"/>
    </row>
    <row r="4926" ht="13.5" customHeight="1">
      <c r="A4926" s="193"/>
      <c r="B4926" s="251">
        <v>4914.0</v>
      </c>
      <c r="C4926" s="251">
        <f t="shared" si="1"/>
        <v>3.097130428</v>
      </c>
      <c r="D4926" s="251">
        <f t="shared" si="2"/>
        <v>1.42842197</v>
      </c>
      <c r="E4926" s="193"/>
      <c r="F4926" s="193"/>
      <c r="G4926" s="193"/>
      <c r="H4926" s="193"/>
    </row>
    <row r="4927" ht="13.5" customHeight="1">
      <c r="A4927" s="193"/>
      <c r="B4927" s="251">
        <v>4915.0</v>
      </c>
      <c r="C4927" s="251">
        <f t="shared" si="1"/>
        <v>3.097887731</v>
      </c>
      <c r="D4927" s="251">
        <f t="shared" si="2"/>
        <v>1.428546517</v>
      </c>
      <c r="E4927" s="193"/>
      <c r="F4927" s="193"/>
      <c r="G4927" s="193"/>
      <c r="H4927" s="193"/>
    </row>
    <row r="4928" ht="13.5" customHeight="1">
      <c r="A4928" s="193"/>
      <c r="B4928" s="251">
        <v>4916.0</v>
      </c>
      <c r="C4928" s="251">
        <f t="shared" si="1"/>
        <v>3.0986451</v>
      </c>
      <c r="D4928" s="251">
        <f t="shared" si="2"/>
        <v>1.428671085</v>
      </c>
      <c r="E4928" s="193"/>
      <c r="F4928" s="193"/>
      <c r="G4928" s="193"/>
      <c r="H4928" s="193"/>
    </row>
    <row r="4929" ht="13.5" customHeight="1">
      <c r="A4929" s="193"/>
      <c r="B4929" s="251">
        <v>4917.0</v>
      </c>
      <c r="C4929" s="251">
        <f t="shared" si="1"/>
        <v>3.099402536</v>
      </c>
      <c r="D4929" s="251">
        <f t="shared" si="2"/>
        <v>1.428795675</v>
      </c>
      <c r="E4929" s="193"/>
      <c r="F4929" s="193"/>
      <c r="G4929" s="193"/>
      <c r="H4929" s="193"/>
    </row>
    <row r="4930" ht="13.5" customHeight="1">
      <c r="A4930" s="193"/>
      <c r="B4930" s="251">
        <v>4918.0</v>
      </c>
      <c r="C4930" s="251">
        <f t="shared" si="1"/>
        <v>3.100160037</v>
      </c>
      <c r="D4930" s="251">
        <f t="shared" si="2"/>
        <v>1.428920286</v>
      </c>
      <c r="E4930" s="193"/>
      <c r="F4930" s="193"/>
      <c r="G4930" s="193"/>
      <c r="H4930" s="193"/>
    </row>
    <row r="4931" ht="13.5" customHeight="1">
      <c r="A4931" s="193"/>
      <c r="B4931" s="251">
        <v>4919.0</v>
      </c>
      <c r="C4931" s="251">
        <f t="shared" si="1"/>
        <v>3.100917605</v>
      </c>
      <c r="D4931" s="251">
        <f t="shared" si="2"/>
        <v>1.429044919</v>
      </c>
      <c r="E4931" s="193"/>
      <c r="F4931" s="193"/>
      <c r="G4931" s="193"/>
      <c r="H4931" s="193"/>
    </row>
    <row r="4932" ht="13.5" customHeight="1">
      <c r="A4932" s="193"/>
      <c r="B4932" s="251">
        <v>4920.0</v>
      </c>
      <c r="C4932" s="251">
        <f t="shared" si="1"/>
        <v>3.101675238</v>
      </c>
      <c r="D4932" s="251">
        <f t="shared" si="2"/>
        <v>1.429169574</v>
      </c>
      <c r="E4932" s="193"/>
      <c r="F4932" s="193"/>
      <c r="G4932" s="193"/>
      <c r="H4932" s="193"/>
    </row>
    <row r="4933" ht="13.5" customHeight="1">
      <c r="A4933" s="193"/>
      <c r="B4933" s="251">
        <v>4921.0</v>
      </c>
      <c r="C4933" s="251">
        <f t="shared" si="1"/>
        <v>3.102432938</v>
      </c>
      <c r="D4933" s="251">
        <f t="shared" si="2"/>
        <v>1.429294251</v>
      </c>
      <c r="E4933" s="193"/>
      <c r="F4933" s="193"/>
      <c r="G4933" s="193"/>
      <c r="H4933" s="193"/>
    </row>
    <row r="4934" ht="13.5" customHeight="1">
      <c r="A4934" s="193"/>
      <c r="B4934" s="251">
        <v>4922.0</v>
      </c>
      <c r="C4934" s="251">
        <f t="shared" si="1"/>
        <v>3.103190703</v>
      </c>
      <c r="D4934" s="251">
        <f t="shared" si="2"/>
        <v>1.42941895</v>
      </c>
      <c r="E4934" s="193"/>
      <c r="F4934" s="193"/>
      <c r="G4934" s="193"/>
      <c r="H4934" s="193"/>
    </row>
    <row r="4935" ht="13.5" customHeight="1">
      <c r="A4935" s="193"/>
      <c r="B4935" s="251">
        <v>4923.0</v>
      </c>
      <c r="C4935" s="251">
        <f t="shared" si="1"/>
        <v>3.103948535</v>
      </c>
      <c r="D4935" s="251">
        <f t="shared" si="2"/>
        <v>1.42954367</v>
      </c>
      <c r="E4935" s="193"/>
      <c r="F4935" s="193"/>
      <c r="G4935" s="193"/>
      <c r="H4935" s="193"/>
    </row>
    <row r="4936" ht="13.5" customHeight="1">
      <c r="A4936" s="193"/>
      <c r="B4936" s="251">
        <v>4924.0</v>
      </c>
      <c r="C4936" s="251">
        <f t="shared" si="1"/>
        <v>3.104706433</v>
      </c>
      <c r="D4936" s="251">
        <f t="shared" si="2"/>
        <v>1.429668412</v>
      </c>
      <c r="E4936" s="193"/>
      <c r="F4936" s="193"/>
      <c r="G4936" s="193"/>
      <c r="H4936" s="193"/>
    </row>
    <row r="4937" ht="13.5" customHeight="1">
      <c r="A4937" s="193"/>
      <c r="B4937" s="251">
        <v>4925.0</v>
      </c>
      <c r="C4937" s="251">
        <f t="shared" si="1"/>
        <v>3.105464397</v>
      </c>
      <c r="D4937" s="251">
        <f t="shared" si="2"/>
        <v>1.429793176</v>
      </c>
      <c r="E4937" s="193"/>
      <c r="F4937" s="193"/>
      <c r="G4937" s="193"/>
      <c r="H4937" s="193"/>
    </row>
    <row r="4938" ht="13.5" customHeight="1">
      <c r="A4938" s="193"/>
      <c r="B4938" s="251">
        <v>4926.0</v>
      </c>
      <c r="C4938" s="251">
        <f t="shared" si="1"/>
        <v>3.106222428</v>
      </c>
      <c r="D4938" s="251">
        <f t="shared" si="2"/>
        <v>1.429917961</v>
      </c>
      <c r="E4938" s="193"/>
      <c r="F4938" s="193"/>
      <c r="G4938" s="193"/>
      <c r="H4938" s="193"/>
    </row>
    <row r="4939" ht="13.5" customHeight="1">
      <c r="A4939" s="193"/>
      <c r="B4939" s="251">
        <v>4927.0</v>
      </c>
      <c r="C4939" s="251">
        <f t="shared" si="1"/>
        <v>3.106980524</v>
      </c>
      <c r="D4939" s="251">
        <f t="shared" si="2"/>
        <v>1.430042769</v>
      </c>
      <c r="E4939" s="193"/>
      <c r="F4939" s="193"/>
      <c r="G4939" s="193"/>
      <c r="H4939" s="193"/>
    </row>
    <row r="4940" ht="13.5" customHeight="1">
      <c r="A4940" s="193"/>
      <c r="B4940" s="251">
        <v>4928.0</v>
      </c>
      <c r="C4940" s="251">
        <f t="shared" si="1"/>
        <v>3.107738687</v>
      </c>
      <c r="D4940" s="251">
        <f t="shared" si="2"/>
        <v>1.430167598</v>
      </c>
      <c r="E4940" s="193"/>
      <c r="F4940" s="193"/>
      <c r="G4940" s="193"/>
      <c r="H4940" s="193"/>
    </row>
    <row r="4941" ht="13.5" customHeight="1">
      <c r="A4941" s="193"/>
      <c r="B4941" s="251">
        <v>4929.0</v>
      </c>
      <c r="C4941" s="251">
        <f t="shared" si="1"/>
        <v>3.108496915</v>
      </c>
      <c r="D4941" s="251">
        <f t="shared" si="2"/>
        <v>1.430292449</v>
      </c>
      <c r="E4941" s="193"/>
      <c r="F4941" s="193"/>
      <c r="G4941" s="193"/>
      <c r="H4941" s="193"/>
    </row>
    <row r="4942" ht="13.5" customHeight="1">
      <c r="A4942" s="193"/>
      <c r="B4942" s="251">
        <v>4930.0</v>
      </c>
      <c r="C4942" s="251">
        <f t="shared" si="1"/>
        <v>3.10925521</v>
      </c>
      <c r="D4942" s="251">
        <f t="shared" si="2"/>
        <v>1.430417321</v>
      </c>
      <c r="E4942" s="193"/>
      <c r="F4942" s="193"/>
      <c r="G4942" s="193"/>
      <c r="H4942" s="193"/>
    </row>
    <row r="4943" ht="13.5" customHeight="1">
      <c r="A4943" s="193"/>
      <c r="B4943" s="251">
        <v>4931.0</v>
      </c>
      <c r="C4943" s="251">
        <f t="shared" si="1"/>
        <v>3.110013572</v>
      </c>
      <c r="D4943" s="251">
        <f t="shared" si="2"/>
        <v>1.430542216</v>
      </c>
      <c r="E4943" s="193"/>
      <c r="F4943" s="193"/>
      <c r="G4943" s="193"/>
      <c r="H4943" s="193"/>
    </row>
    <row r="4944" ht="13.5" customHeight="1">
      <c r="A4944" s="193"/>
      <c r="B4944" s="251">
        <v>4932.0</v>
      </c>
      <c r="C4944" s="251">
        <f t="shared" si="1"/>
        <v>3.110771999</v>
      </c>
      <c r="D4944" s="251">
        <f t="shared" si="2"/>
        <v>1.430667132</v>
      </c>
      <c r="E4944" s="193"/>
      <c r="F4944" s="193"/>
      <c r="G4944" s="193"/>
      <c r="H4944" s="193"/>
    </row>
    <row r="4945" ht="13.5" customHeight="1">
      <c r="A4945" s="193"/>
      <c r="B4945" s="251">
        <v>4933.0</v>
      </c>
      <c r="C4945" s="251">
        <f t="shared" si="1"/>
        <v>3.111530493</v>
      </c>
      <c r="D4945" s="251">
        <f t="shared" si="2"/>
        <v>1.430792071</v>
      </c>
      <c r="E4945" s="193"/>
      <c r="F4945" s="193"/>
      <c r="G4945" s="193"/>
      <c r="H4945" s="193"/>
    </row>
    <row r="4946" ht="13.5" customHeight="1">
      <c r="A4946" s="193"/>
      <c r="B4946" s="251">
        <v>4934.0</v>
      </c>
      <c r="C4946" s="251">
        <f t="shared" si="1"/>
        <v>3.112289052</v>
      </c>
      <c r="D4946" s="251">
        <f t="shared" si="2"/>
        <v>1.430917031</v>
      </c>
      <c r="E4946" s="193"/>
      <c r="F4946" s="193"/>
      <c r="G4946" s="193"/>
      <c r="H4946" s="193"/>
    </row>
    <row r="4947" ht="13.5" customHeight="1">
      <c r="A4947" s="193"/>
      <c r="B4947" s="251">
        <v>4935.0</v>
      </c>
      <c r="C4947" s="251">
        <f t="shared" si="1"/>
        <v>3.113047679</v>
      </c>
      <c r="D4947" s="251">
        <f t="shared" si="2"/>
        <v>1.431042012</v>
      </c>
      <c r="E4947" s="193"/>
      <c r="F4947" s="193"/>
      <c r="G4947" s="193"/>
      <c r="H4947" s="193"/>
    </row>
    <row r="4948" ht="13.5" customHeight="1">
      <c r="A4948" s="193"/>
      <c r="B4948" s="251">
        <v>4936.0</v>
      </c>
      <c r="C4948" s="251">
        <f t="shared" si="1"/>
        <v>3.113806371</v>
      </c>
      <c r="D4948" s="251">
        <f t="shared" si="2"/>
        <v>1.431167016</v>
      </c>
      <c r="E4948" s="193"/>
      <c r="F4948" s="193"/>
      <c r="G4948" s="193"/>
      <c r="H4948" s="193"/>
    </row>
    <row r="4949" ht="13.5" customHeight="1">
      <c r="A4949" s="193"/>
      <c r="B4949" s="251">
        <v>4937.0</v>
      </c>
      <c r="C4949" s="251">
        <f t="shared" si="1"/>
        <v>3.11456513</v>
      </c>
      <c r="D4949" s="251">
        <f t="shared" si="2"/>
        <v>1.431292042</v>
      </c>
      <c r="E4949" s="193"/>
      <c r="F4949" s="193"/>
      <c r="G4949" s="193"/>
      <c r="H4949" s="193"/>
    </row>
    <row r="4950" ht="13.5" customHeight="1">
      <c r="A4950" s="193"/>
      <c r="B4950" s="251">
        <v>4938.0</v>
      </c>
      <c r="C4950" s="251">
        <f t="shared" si="1"/>
        <v>3.115323954</v>
      </c>
      <c r="D4950" s="251">
        <f t="shared" si="2"/>
        <v>1.431417089</v>
      </c>
      <c r="E4950" s="193"/>
      <c r="F4950" s="193"/>
      <c r="G4950" s="193"/>
      <c r="H4950" s="193"/>
    </row>
    <row r="4951" ht="13.5" customHeight="1">
      <c r="A4951" s="193"/>
      <c r="B4951" s="251">
        <v>4939.0</v>
      </c>
      <c r="C4951" s="251">
        <f t="shared" si="1"/>
        <v>3.116082846</v>
      </c>
      <c r="D4951" s="251">
        <f t="shared" si="2"/>
        <v>1.431542158</v>
      </c>
      <c r="E4951" s="193"/>
      <c r="F4951" s="193"/>
      <c r="G4951" s="193"/>
      <c r="H4951" s="193"/>
    </row>
    <row r="4952" ht="13.5" customHeight="1">
      <c r="A4952" s="193"/>
      <c r="B4952" s="251">
        <v>4940.0</v>
      </c>
      <c r="C4952" s="251">
        <f t="shared" si="1"/>
        <v>3.116841803</v>
      </c>
      <c r="D4952" s="251">
        <f t="shared" si="2"/>
        <v>1.431667249</v>
      </c>
      <c r="E4952" s="193"/>
      <c r="F4952" s="193"/>
      <c r="G4952" s="193"/>
      <c r="H4952" s="193"/>
    </row>
    <row r="4953" ht="13.5" customHeight="1">
      <c r="A4953" s="193"/>
      <c r="B4953" s="251">
        <v>4941.0</v>
      </c>
      <c r="C4953" s="251">
        <f t="shared" si="1"/>
        <v>3.117600827</v>
      </c>
      <c r="D4953" s="251">
        <f t="shared" si="2"/>
        <v>1.431792362</v>
      </c>
      <c r="E4953" s="193"/>
      <c r="F4953" s="193"/>
      <c r="G4953" s="193"/>
      <c r="H4953" s="193"/>
    </row>
    <row r="4954" ht="13.5" customHeight="1">
      <c r="A4954" s="193"/>
      <c r="B4954" s="251">
        <v>4942.0</v>
      </c>
      <c r="C4954" s="251">
        <f t="shared" si="1"/>
        <v>3.118359917</v>
      </c>
      <c r="D4954" s="251">
        <f t="shared" si="2"/>
        <v>1.431917497</v>
      </c>
      <c r="E4954" s="193"/>
      <c r="F4954" s="193"/>
      <c r="G4954" s="193"/>
      <c r="H4954" s="193"/>
    </row>
    <row r="4955" ht="13.5" customHeight="1">
      <c r="A4955" s="193"/>
      <c r="B4955" s="251">
        <v>4943.0</v>
      </c>
      <c r="C4955" s="251">
        <f t="shared" si="1"/>
        <v>3.119119074</v>
      </c>
      <c r="D4955" s="251">
        <f t="shared" si="2"/>
        <v>1.432042654</v>
      </c>
      <c r="E4955" s="193"/>
      <c r="F4955" s="193"/>
      <c r="G4955" s="193"/>
      <c r="H4955" s="193"/>
    </row>
    <row r="4956" ht="13.5" customHeight="1">
      <c r="A4956" s="193"/>
      <c r="B4956" s="251">
        <v>4944.0</v>
      </c>
      <c r="C4956" s="251">
        <f t="shared" si="1"/>
        <v>3.119878297</v>
      </c>
      <c r="D4956" s="251">
        <f t="shared" si="2"/>
        <v>1.432167832</v>
      </c>
      <c r="E4956" s="193"/>
      <c r="F4956" s="193"/>
      <c r="G4956" s="193"/>
      <c r="H4956" s="193"/>
    </row>
    <row r="4957" ht="13.5" customHeight="1">
      <c r="A4957" s="193"/>
      <c r="B4957" s="251">
        <v>4945.0</v>
      </c>
      <c r="C4957" s="251">
        <f t="shared" si="1"/>
        <v>3.120637586</v>
      </c>
      <c r="D4957" s="251">
        <f t="shared" si="2"/>
        <v>1.432293033</v>
      </c>
      <c r="E4957" s="193"/>
      <c r="F4957" s="193"/>
      <c r="G4957" s="193"/>
      <c r="H4957" s="193"/>
    </row>
    <row r="4958" ht="13.5" customHeight="1">
      <c r="A4958" s="193"/>
      <c r="B4958" s="251">
        <v>4946.0</v>
      </c>
      <c r="C4958" s="251">
        <f t="shared" si="1"/>
        <v>3.121396942</v>
      </c>
      <c r="D4958" s="251">
        <f t="shared" si="2"/>
        <v>1.432418255</v>
      </c>
      <c r="E4958" s="193"/>
      <c r="F4958" s="193"/>
      <c r="G4958" s="193"/>
      <c r="H4958" s="193"/>
    </row>
    <row r="4959" ht="13.5" customHeight="1">
      <c r="A4959" s="193"/>
      <c r="B4959" s="251">
        <v>4947.0</v>
      </c>
      <c r="C4959" s="251">
        <f t="shared" si="1"/>
        <v>3.122156364</v>
      </c>
      <c r="D4959" s="251">
        <f t="shared" si="2"/>
        <v>1.432543499</v>
      </c>
      <c r="E4959" s="193"/>
      <c r="F4959" s="193"/>
      <c r="G4959" s="193"/>
      <c r="H4959" s="193"/>
    </row>
    <row r="4960" ht="13.5" customHeight="1">
      <c r="A4960" s="193"/>
      <c r="B4960" s="251">
        <v>4948.0</v>
      </c>
      <c r="C4960" s="251">
        <f t="shared" si="1"/>
        <v>3.122915852</v>
      </c>
      <c r="D4960" s="251">
        <f t="shared" si="2"/>
        <v>1.432668765</v>
      </c>
      <c r="E4960" s="193"/>
      <c r="F4960" s="193"/>
      <c r="G4960" s="193"/>
      <c r="H4960" s="193"/>
    </row>
    <row r="4961" ht="13.5" customHeight="1">
      <c r="A4961" s="193"/>
      <c r="B4961" s="251">
        <v>4949.0</v>
      </c>
      <c r="C4961" s="251">
        <f t="shared" si="1"/>
        <v>3.123675407</v>
      </c>
      <c r="D4961" s="251">
        <f t="shared" si="2"/>
        <v>1.432794053</v>
      </c>
      <c r="E4961" s="193"/>
      <c r="F4961" s="193"/>
      <c r="G4961" s="193"/>
      <c r="H4961" s="193"/>
    </row>
    <row r="4962" ht="13.5" customHeight="1">
      <c r="A4962" s="193"/>
      <c r="B4962" s="251">
        <v>4950.0</v>
      </c>
      <c r="C4962" s="251">
        <f t="shared" si="1"/>
        <v>3.124435028</v>
      </c>
      <c r="D4962" s="251">
        <f t="shared" si="2"/>
        <v>1.432919363</v>
      </c>
      <c r="E4962" s="193"/>
      <c r="F4962" s="193"/>
      <c r="G4962" s="193"/>
      <c r="H4962" s="193"/>
    </row>
    <row r="4963" ht="13.5" customHeight="1">
      <c r="A4963" s="193"/>
      <c r="B4963" s="251">
        <v>4951.0</v>
      </c>
      <c r="C4963" s="251">
        <f t="shared" si="1"/>
        <v>3.125194716</v>
      </c>
      <c r="D4963" s="251">
        <f t="shared" si="2"/>
        <v>1.433044695</v>
      </c>
      <c r="E4963" s="193"/>
      <c r="F4963" s="193"/>
      <c r="G4963" s="193"/>
      <c r="H4963" s="193"/>
    </row>
    <row r="4964" ht="13.5" customHeight="1">
      <c r="A4964" s="193"/>
      <c r="B4964" s="251">
        <v>4952.0</v>
      </c>
      <c r="C4964" s="251">
        <f t="shared" si="1"/>
        <v>3.12595447</v>
      </c>
      <c r="D4964" s="251">
        <f t="shared" si="2"/>
        <v>1.433170049</v>
      </c>
      <c r="E4964" s="193"/>
      <c r="F4964" s="193"/>
      <c r="G4964" s="193"/>
      <c r="H4964" s="193"/>
    </row>
    <row r="4965" ht="13.5" customHeight="1">
      <c r="A4965" s="193"/>
      <c r="B4965" s="251">
        <v>4953.0</v>
      </c>
      <c r="C4965" s="251">
        <f t="shared" si="1"/>
        <v>3.126714291</v>
      </c>
      <c r="D4965" s="251">
        <f t="shared" si="2"/>
        <v>1.433295425</v>
      </c>
      <c r="E4965" s="193"/>
      <c r="F4965" s="193"/>
      <c r="G4965" s="193"/>
      <c r="H4965" s="193"/>
    </row>
    <row r="4966" ht="13.5" customHeight="1">
      <c r="A4966" s="193"/>
      <c r="B4966" s="251">
        <v>4954.0</v>
      </c>
      <c r="C4966" s="251">
        <f t="shared" si="1"/>
        <v>3.127474178</v>
      </c>
      <c r="D4966" s="251">
        <f t="shared" si="2"/>
        <v>1.433420822</v>
      </c>
      <c r="E4966" s="193"/>
      <c r="F4966" s="193"/>
      <c r="G4966" s="193"/>
      <c r="H4966" s="193"/>
    </row>
    <row r="4967" ht="13.5" customHeight="1">
      <c r="A4967" s="193"/>
      <c r="B4967" s="251">
        <v>4955.0</v>
      </c>
      <c r="C4967" s="251">
        <f t="shared" si="1"/>
        <v>3.128234132</v>
      </c>
      <c r="D4967" s="251">
        <f t="shared" si="2"/>
        <v>1.433546242</v>
      </c>
      <c r="E4967" s="193"/>
      <c r="F4967" s="193"/>
      <c r="G4967" s="193"/>
      <c r="H4967" s="193"/>
    </row>
    <row r="4968" ht="13.5" customHeight="1">
      <c r="A4968" s="193"/>
      <c r="B4968" s="251">
        <v>4956.0</v>
      </c>
      <c r="C4968" s="251">
        <f t="shared" si="1"/>
        <v>3.128994152</v>
      </c>
      <c r="D4968" s="251">
        <f t="shared" si="2"/>
        <v>1.433671684</v>
      </c>
      <c r="E4968" s="193"/>
      <c r="F4968" s="193"/>
      <c r="G4968" s="193"/>
      <c r="H4968" s="193"/>
    </row>
    <row r="4969" ht="13.5" customHeight="1">
      <c r="A4969" s="193"/>
      <c r="B4969" s="251">
        <v>4957.0</v>
      </c>
      <c r="C4969" s="251">
        <f t="shared" si="1"/>
        <v>3.129754238</v>
      </c>
      <c r="D4969" s="251">
        <f t="shared" si="2"/>
        <v>1.433797147</v>
      </c>
      <c r="E4969" s="193"/>
      <c r="F4969" s="193"/>
      <c r="G4969" s="193"/>
      <c r="H4969" s="193"/>
    </row>
    <row r="4970" ht="13.5" customHeight="1">
      <c r="A4970" s="193"/>
      <c r="B4970" s="251">
        <v>4958.0</v>
      </c>
      <c r="C4970" s="251">
        <f t="shared" si="1"/>
        <v>3.130514391</v>
      </c>
      <c r="D4970" s="251">
        <f t="shared" si="2"/>
        <v>1.433922633</v>
      </c>
      <c r="E4970" s="193"/>
      <c r="F4970" s="193"/>
      <c r="G4970" s="193"/>
      <c r="H4970" s="193"/>
    </row>
    <row r="4971" ht="13.5" customHeight="1">
      <c r="A4971" s="193"/>
      <c r="B4971" s="251">
        <v>4959.0</v>
      </c>
      <c r="C4971" s="251">
        <f t="shared" si="1"/>
        <v>3.131274611</v>
      </c>
      <c r="D4971" s="251">
        <f t="shared" si="2"/>
        <v>1.43404814</v>
      </c>
      <c r="E4971" s="193"/>
      <c r="F4971" s="193"/>
      <c r="G4971" s="193"/>
      <c r="H4971" s="193"/>
    </row>
    <row r="4972" ht="13.5" customHeight="1">
      <c r="A4972" s="193"/>
      <c r="B4972" s="251">
        <v>4960.0</v>
      </c>
      <c r="C4972" s="251">
        <f t="shared" si="1"/>
        <v>3.132034897</v>
      </c>
      <c r="D4972" s="251">
        <f t="shared" si="2"/>
        <v>1.434173669</v>
      </c>
      <c r="E4972" s="193"/>
      <c r="F4972" s="193"/>
      <c r="G4972" s="193"/>
      <c r="H4972" s="193"/>
    </row>
    <row r="4973" ht="13.5" customHeight="1">
      <c r="A4973" s="193"/>
      <c r="B4973" s="251">
        <v>4961.0</v>
      </c>
      <c r="C4973" s="251">
        <f t="shared" si="1"/>
        <v>3.13279525</v>
      </c>
      <c r="D4973" s="251">
        <f t="shared" si="2"/>
        <v>1.434299221</v>
      </c>
      <c r="E4973" s="193"/>
      <c r="F4973" s="193"/>
      <c r="G4973" s="193"/>
      <c r="H4973" s="193"/>
    </row>
    <row r="4974" ht="13.5" customHeight="1">
      <c r="A4974" s="193"/>
      <c r="B4974" s="251">
        <v>4962.0</v>
      </c>
      <c r="C4974" s="251">
        <f t="shared" si="1"/>
        <v>3.133555669</v>
      </c>
      <c r="D4974" s="251">
        <f t="shared" si="2"/>
        <v>1.434424794</v>
      </c>
      <c r="E4974" s="193"/>
      <c r="F4974" s="193"/>
      <c r="G4974" s="193"/>
      <c r="H4974" s="193"/>
    </row>
    <row r="4975" ht="13.5" customHeight="1">
      <c r="A4975" s="193"/>
      <c r="B4975" s="251">
        <v>4963.0</v>
      </c>
      <c r="C4975" s="251">
        <f t="shared" si="1"/>
        <v>3.134316155</v>
      </c>
      <c r="D4975" s="251">
        <f t="shared" si="2"/>
        <v>1.43455039</v>
      </c>
      <c r="E4975" s="193"/>
      <c r="F4975" s="193"/>
      <c r="G4975" s="193"/>
      <c r="H4975" s="193"/>
    </row>
    <row r="4976" ht="13.5" customHeight="1">
      <c r="A4976" s="193"/>
      <c r="B4976" s="251">
        <v>4964.0</v>
      </c>
      <c r="C4976" s="251">
        <f t="shared" si="1"/>
        <v>3.135076708</v>
      </c>
      <c r="D4976" s="251">
        <f t="shared" si="2"/>
        <v>1.434676007</v>
      </c>
      <c r="E4976" s="193"/>
      <c r="F4976" s="193"/>
      <c r="G4976" s="193"/>
      <c r="H4976" s="193"/>
    </row>
    <row r="4977" ht="13.5" customHeight="1">
      <c r="A4977" s="193"/>
      <c r="B4977" s="251">
        <v>4965.0</v>
      </c>
      <c r="C4977" s="251">
        <f t="shared" si="1"/>
        <v>3.135837327</v>
      </c>
      <c r="D4977" s="251">
        <f t="shared" si="2"/>
        <v>1.434801646</v>
      </c>
      <c r="E4977" s="193"/>
      <c r="F4977" s="193"/>
      <c r="G4977" s="193"/>
      <c r="H4977" s="193"/>
    </row>
    <row r="4978" ht="13.5" customHeight="1">
      <c r="A4978" s="193"/>
      <c r="B4978" s="251">
        <v>4966.0</v>
      </c>
      <c r="C4978" s="251">
        <f t="shared" si="1"/>
        <v>3.136598013</v>
      </c>
      <c r="D4978" s="251">
        <f t="shared" si="2"/>
        <v>1.434927308</v>
      </c>
      <c r="E4978" s="193"/>
      <c r="F4978" s="193"/>
      <c r="G4978" s="193"/>
      <c r="H4978" s="193"/>
    </row>
    <row r="4979" ht="13.5" customHeight="1">
      <c r="A4979" s="193"/>
      <c r="B4979" s="251">
        <v>4967.0</v>
      </c>
      <c r="C4979" s="251">
        <f t="shared" si="1"/>
        <v>3.137358765</v>
      </c>
      <c r="D4979" s="251">
        <f t="shared" si="2"/>
        <v>1.435052991</v>
      </c>
      <c r="E4979" s="193"/>
      <c r="F4979" s="193"/>
      <c r="G4979" s="193"/>
      <c r="H4979" s="193"/>
    </row>
    <row r="4980" ht="13.5" customHeight="1">
      <c r="A4980" s="193"/>
      <c r="B4980" s="251">
        <v>4968.0</v>
      </c>
      <c r="C4980" s="251">
        <f t="shared" si="1"/>
        <v>3.138119584</v>
      </c>
      <c r="D4980" s="251">
        <f t="shared" si="2"/>
        <v>1.435178697</v>
      </c>
      <c r="E4980" s="193"/>
      <c r="F4980" s="193"/>
      <c r="G4980" s="193"/>
      <c r="H4980" s="193"/>
    </row>
    <row r="4981" ht="13.5" customHeight="1">
      <c r="A4981" s="193"/>
      <c r="B4981" s="251">
        <v>4969.0</v>
      </c>
      <c r="C4981" s="251">
        <f t="shared" si="1"/>
        <v>3.138880469</v>
      </c>
      <c r="D4981" s="251">
        <f t="shared" si="2"/>
        <v>1.435304424</v>
      </c>
      <c r="E4981" s="193"/>
      <c r="F4981" s="193"/>
      <c r="G4981" s="193"/>
      <c r="H4981" s="193"/>
    </row>
    <row r="4982" ht="13.5" customHeight="1">
      <c r="A4982" s="193"/>
      <c r="B4982" s="251">
        <v>4970.0</v>
      </c>
      <c r="C4982" s="251">
        <f t="shared" si="1"/>
        <v>3.139641422</v>
      </c>
      <c r="D4982" s="251">
        <f t="shared" si="2"/>
        <v>1.435430173</v>
      </c>
      <c r="E4982" s="193"/>
      <c r="F4982" s="193"/>
      <c r="G4982" s="193"/>
      <c r="H4982" s="193"/>
    </row>
    <row r="4983" ht="13.5" customHeight="1">
      <c r="A4983" s="193"/>
      <c r="B4983" s="251">
        <v>4971.0</v>
      </c>
      <c r="C4983" s="251">
        <f t="shared" si="1"/>
        <v>3.140402441</v>
      </c>
      <c r="D4983" s="251">
        <f t="shared" si="2"/>
        <v>1.435555945</v>
      </c>
      <c r="E4983" s="193"/>
      <c r="F4983" s="193"/>
      <c r="G4983" s="193"/>
      <c r="H4983" s="193"/>
    </row>
    <row r="4984" ht="13.5" customHeight="1">
      <c r="A4984" s="193"/>
      <c r="B4984" s="251">
        <v>4972.0</v>
      </c>
      <c r="C4984" s="251">
        <f t="shared" si="1"/>
        <v>3.141163526</v>
      </c>
      <c r="D4984" s="251">
        <f t="shared" si="2"/>
        <v>1.435681739</v>
      </c>
      <c r="E4984" s="193"/>
      <c r="F4984" s="193"/>
      <c r="G4984" s="193"/>
      <c r="H4984" s="193"/>
    </row>
    <row r="4985" ht="13.5" customHeight="1">
      <c r="A4985" s="193"/>
      <c r="B4985" s="251">
        <v>4973.0</v>
      </c>
      <c r="C4985" s="251">
        <f t="shared" si="1"/>
        <v>3.141924679</v>
      </c>
      <c r="D4985" s="251">
        <f t="shared" si="2"/>
        <v>1.435807554</v>
      </c>
      <c r="E4985" s="193"/>
      <c r="F4985" s="193"/>
      <c r="G4985" s="193"/>
      <c r="H4985" s="193"/>
    </row>
    <row r="4986" ht="13.5" customHeight="1">
      <c r="A4986" s="193"/>
      <c r="B4986" s="251">
        <v>4974.0</v>
      </c>
      <c r="C4986" s="251">
        <f t="shared" si="1"/>
        <v>3.142685898</v>
      </c>
      <c r="D4986" s="251">
        <f t="shared" si="2"/>
        <v>1.435933392</v>
      </c>
      <c r="E4986" s="193"/>
      <c r="F4986" s="193"/>
      <c r="G4986" s="193"/>
      <c r="H4986" s="193"/>
    </row>
    <row r="4987" ht="13.5" customHeight="1">
      <c r="A4987" s="193"/>
      <c r="B4987" s="251">
        <v>4975.0</v>
      </c>
      <c r="C4987" s="251">
        <f t="shared" si="1"/>
        <v>3.143447183</v>
      </c>
      <c r="D4987" s="251">
        <f t="shared" si="2"/>
        <v>1.436059251</v>
      </c>
      <c r="E4987" s="193"/>
      <c r="F4987" s="193"/>
      <c r="G4987" s="193"/>
      <c r="H4987" s="193"/>
    </row>
    <row r="4988" ht="13.5" customHeight="1">
      <c r="A4988" s="193"/>
      <c r="B4988" s="251">
        <v>4976.0</v>
      </c>
      <c r="C4988" s="251">
        <f t="shared" si="1"/>
        <v>3.144208536</v>
      </c>
      <c r="D4988" s="251">
        <f t="shared" si="2"/>
        <v>1.436185133</v>
      </c>
      <c r="E4988" s="193"/>
      <c r="F4988" s="193"/>
      <c r="G4988" s="193"/>
      <c r="H4988" s="193"/>
    </row>
    <row r="4989" ht="13.5" customHeight="1">
      <c r="A4989" s="193"/>
      <c r="B4989" s="251">
        <v>4977.0</v>
      </c>
      <c r="C4989" s="251">
        <f t="shared" si="1"/>
        <v>3.144969955</v>
      </c>
      <c r="D4989" s="251">
        <f t="shared" si="2"/>
        <v>1.436311037</v>
      </c>
      <c r="E4989" s="193"/>
      <c r="F4989" s="193"/>
      <c r="G4989" s="193"/>
      <c r="H4989" s="193"/>
    </row>
    <row r="4990" ht="13.5" customHeight="1">
      <c r="A4990" s="193"/>
      <c r="B4990" s="251">
        <v>4978.0</v>
      </c>
      <c r="C4990" s="251">
        <f t="shared" si="1"/>
        <v>3.145731441</v>
      </c>
      <c r="D4990" s="251">
        <f t="shared" si="2"/>
        <v>1.436436963</v>
      </c>
      <c r="E4990" s="193"/>
      <c r="F4990" s="193"/>
      <c r="G4990" s="193"/>
      <c r="H4990" s="193"/>
    </row>
    <row r="4991" ht="13.5" customHeight="1">
      <c r="A4991" s="193"/>
      <c r="B4991" s="251">
        <v>4979.0</v>
      </c>
      <c r="C4991" s="251">
        <f t="shared" si="1"/>
        <v>3.146492994</v>
      </c>
      <c r="D4991" s="251">
        <f t="shared" si="2"/>
        <v>1.436562911</v>
      </c>
      <c r="E4991" s="193"/>
      <c r="F4991" s="193"/>
      <c r="G4991" s="193"/>
      <c r="H4991" s="193"/>
    </row>
    <row r="4992" ht="13.5" customHeight="1">
      <c r="A4992" s="193"/>
      <c r="B4992" s="251">
        <v>4980.0</v>
      </c>
      <c r="C4992" s="251">
        <f t="shared" si="1"/>
        <v>3.147254613</v>
      </c>
      <c r="D4992" s="251">
        <f t="shared" si="2"/>
        <v>1.436688881</v>
      </c>
      <c r="E4992" s="193"/>
      <c r="F4992" s="193"/>
      <c r="G4992" s="193"/>
      <c r="H4992" s="193"/>
    </row>
    <row r="4993" ht="13.5" customHeight="1">
      <c r="A4993" s="193"/>
      <c r="B4993" s="251">
        <v>4981.0</v>
      </c>
      <c r="C4993" s="251">
        <f t="shared" si="1"/>
        <v>3.148016299</v>
      </c>
      <c r="D4993" s="251">
        <f t="shared" si="2"/>
        <v>1.436814873</v>
      </c>
      <c r="E4993" s="193"/>
      <c r="F4993" s="193"/>
      <c r="G4993" s="193"/>
      <c r="H4993" s="193"/>
    </row>
    <row r="4994" ht="13.5" customHeight="1">
      <c r="A4994" s="193"/>
      <c r="B4994" s="251">
        <v>4982.0</v>
      </c>
      <c r="C4994" s="251">
        <f t="shared" si="1"/>
        <v>3.148778053</v>
      </c>
      <c r="D4994" s="251">
        <f t="shared" si="2"/>
        <v>1.436940888</v>
      </c>
      <c r="E4994" s="193"/>
      <c r="F4994" s="193"/>
      <c r="G4994" s="193"/>
      <c r="H4994" s="193"/>
    </row>
    <row r="4995" ht="13.5" customHeight="1">
      <c r="A4995" s="193"/>
      <c r="B4995" s="251">
        <v>4983.0</v>
      </c>
      <c r="C4995" s="251">
        <f t="shared" si="1"/>
        <v>3.149539872</v>
      </c>
      <c r="D4995" s="251">
        <f t="shared" si="2"/>
        <v>1.437066924</v>
      </c>
      <c r="E4995" s="193"/>
      <c r="F4995" s="193"/>
      <c r="G4995" s="193"/>
      <c r="H4995" s="193"/>
    </row>
    <row r="4996" ht="13.5" customHeight="1">
      <c r="A4996" s="193"/>
      <c r="B4996" s="251">
        <v>4984.0</v>
      </c>
      <c r="C4996" s="251">
        <f t="shared" si="1"/>
        <v>3.150301759</v>
      </c>
      <c r="D4996" s="251">
        <f t="shared" si="2"/>
        <v>1.437192982</v>
      </c>
      <c r="E4996" s="193"/>
      <c r="F4996" s="193"/>
      <c r="G4996" s="193"/>
      <c r="H4996" s="193"/>
    </row>
    <row r="4997" ht="13.5" customHeight="1">
      <c r="A4997" s="193"/>
      <c r="B4997" s="251">
        <v>4985.0</v>
      </c>
      <c r="C4997" s="251">
        <f t="shared" si="1"/>
        <v>3.151063713</v>
      </c>
      <c r="D4997" s="251">
        <f t="shared" si="2"/>
        <v>1.437319063</v>
      </c>
      <c r="E4997" s="193"/>
      <c r="F4997" s="193"/>
      <c r="G4997" s="193"/>
      <c r="H4997" s="193"/>
    </row>
    <row r="4998" ht="13.5" customHeight="1">
      <c r="A4998" s="193"/>
      <c r="B4998" s="251">
        <v>4986.0</v>
      </c>
      <c r="C4998" s="251">
        <f t="shared" si="1"/>
        <v>3.151825733</v>
      </c>
      <c r="D4998" s="251">
        <f t="shared" si="2"/>
        <v>1.437445166</v>
      </c>
      <c r="E4998" s="193"/>
      <c r="F4998" s="193"/>
      <c r="G4998" s="193"/>
      <c r="H4998" s="193"/>
    </row>
    <row r="4999" ht="13.5" customHeight="1">
      <c r="A4999" s="193"/>
      <c r="B4999" s="251">
        <v>4987.0</v>
      </c>
      <c r="C4999" s="251">
        <f t="shared" si="1"/>
        <v>3.15258782</v>
      </c>
      <c r="D4999" s="251">
        <f t="shared" si="2"/>
        <v>1.437571291</v>
      </c>
      <c r="E4999" s="193"/>
      <c r="F4999" s="193"/>
      <c r="G4999" s="193"/>
      <c r="H4999" s="193"/>
    </row>
    <row r="5000" ht="13.5" customHeight="1">
      <c r="A5000" s="193"/>
      <c r="B5000" s="251">
        <v>4988.0</v>
      </c>
      <c r="C5000" s="251">
        <f t="shared" si="1"/>
        <v>3.153349975</v>
      </c>
      <c r="D5000" s="251">
        <f t="shared" si="2"/>
        <v>1.437697438</v>
      </c>
      <c r="E5000" s="193"/>
      <c r="F5000" s="193"/>
      <c r="G5000" s="193"/>
      <c r="H5000" s="193"/>
    </row>
    <row r="5001" ht="13.5" customHeight="1">
      <c r="A5001" s="193"/>
      <c r="B5001" s="251">
        <v>4989.0</v>
      </c>
      <c r="C5001" s="251">
        <f t="shared" si="1"/>
        <v>3.154112196</v>
      </c>
      <c r="D5001" s="251">
        <f t="shared" si="2"/>
        <v>1.437823607</v>
      </c>
      <c r="E5001" s="193"/>
      <c r="F5001" s="193"/>
      <c r="G5001" s="193"/>
      <c r="H5001" s="193"/>
    </row>
    <row r="5002" ht="13.5" customHeight="1">
      <c r="A5002" s="193"/>
      <c r="B5002" s="251">
        <v>4990.0</v>
      </c>
      <c r="C5002" s="251">
        <f t="shared" si="1"/>
        <v>3.154874484</v>
      </c>
      <c r="D5002" s="251">
        <f t="shared" si="2"/>
        <v>1.437949798</v>
      </c>
      <c r="E5002" s="193"/>
      <c r="F5002" s="193"/>
      <c r="G5002" s="193"/>
      <c r="H5002" s="193"/>
    </row>
    <row r="5003" ht="13.5" customHeight="1">
      <c r="A5003" s="193"/>
      <c r="B5003" s="251">
        <v>4991.0</v>
      </c>
      <c r="C5003" s="251">
        <f t="shared" si="1"/>
        <v>3.155636838</v>
      </c>
      <c r="D5003" s="251">
        <f t="shared" si="2"/>
        <v>1.438076012</v>
      </c>
      <c r="E5003" s="193"/>
      <c r="F5003" s="193"/>
      <c r="G5003" s="193"/>
      <c r="H5003" s="193"/>
    </row>
    <row r="5004" ht="13.5" customHeight="1">
      <c r="A5004" s="193"/>
      <c r="B5004" s="251">
        <v>4992.0</v>
      </c>
      <c r="C5004" s="251">
        <f t="shared" si="1"/>
        <v>3.15639926</v>
      </c>
      <c r="D5004" s="251">
        <f t="shared" si="2"/>
        <v>1.438202247</v>
      </c>
      <c r="E5004" s="193"/>
      <c r="F5004" s="193"/>
      <c r="G5004" s="193"/>
      <c r="H5004" s="193"/>
    </row>
    <row r="5005" ht="13.5" customHeight="1">
      <c r="A5005" s="193"/>
      <c r="B5005" s="251">
        <v>4993.0</v>
      </c>
      <c r="C5005" s="251">
        <f t="shared" si="1"/>
        <v>3.157161749</v>
      </c>
      <c r="D5005" s="251">
        <f t="shared" si="2"/>
        <v>1.438328505</v>
      </c>
      <c r="E5005" s="193"/>
      <c r="F5005" s="193"/>
      <c r="G5005" s="193"/>
      <c r="H5005" s="193"/>
    </row>
    <row r="5006" ht="13.5" customHeight="1">
      <c r="A5006" s="193"/>
      <c r="B5006" s="251">
        <v>4994.0</v>
      </c>
      <c r="C5006" s="251">
        <f t="shared" si="1"/>
        <v>3.157924304</v>
      </c>
      <c r="D5006" s="251">
        <f t="shared" si="2"/>
        <v>1.438454785</v>
      </c>
      <c r="E5006" s="193"/>
      <c r="F5006" s="193"/>
      <c r="G5006" s="193"/>
      <c r="H5006" s="193"/>
    </row>
    <row r="5007" ht="13.5" customHeight="1">
      <c r="A5007" s="193"/>
      <c r="B5007" s="251">
        <v>4995.0</v>
      </c>
      <c r="C5007" s="251">
        <f t="shared" si="1"/>
        <v>3.158686927</v>
      </c>
      <c r="D5007" s="251">
        <f t="shared" si="2"/>
        <v>1.438581087</v>
      </c>
      <c r="E5007" s="193"/>
      <c r="F5007" s="193"/>
      <c r="G5007" s="193"/>
      <c r="H5007" s="193"/>
    </row>
    <row r="5008" ht="13.5" customHeight="1">
      <c r="A5008" s="193"/>
      <c r="B5008" s="251">
        <v>4996.0</v>
      </c>
      <c r="C5008" s="251">
        <f t="shared" si="1"/>
        <v>3.159449616</v>
      </c>
      <c r="D5008" s="251">
        <f t="shared" si="2"/>
        <v>1.438707411</v>
      </c>
      <c r="E5008" s="193"/>
      <c r="F5008" s="193"/>
      <c r="G5008" s="193"/>
      <c r="H5008" s="193"/>
    </row>
    <row r="5009" ht="13.5" customHeight="1">
      <c r="A5009" s="193"/>
      <c r="B5009" s="251">
        <v>4997.0</v>
      </c>
      <c r="C5009" s="251">
        <f t="shared" si="1"/>
        <v>3.160212373</v>
      </c>
      <c r="D5009" s="251">
        <f t="shared" si="2"/>
        <v>1.438833758</v>
      </c>
      <c r="E5009" s="193"/>
      <c r="F5009" s="193"/>
      <c r="G5009" s="193"/>
      <c r="H5009" s="193"/>
    </row>
    <row r="5010" ht="13.5" customHeight="1">
      <c r="A5010" s="193"/>
      <c r="B5010" s="251">
        <v>4998.0</v>
      </c>
      <c r="C5010" s="251">
        <f t="shared" si="1"/>
        <v>3.160975196</v>
      </c>
      <c r="D5010" s="251">
        <f t="shared" si="2"/>
        <v>1.438960126</v>
      </c>
      <c r="E5010" s="193"/>
      <c r="F5010" s="193"/>
      <c r="G5010" s="193"/>
      <c r="H5010" s="193"/>
    </row>
    <row r="5011" ht="13.5" customHeight="1">
      <c r="A5011" s="193"/>
      <c r="B5011" s="251">
        <v>4999.0</v>
      </c>
      <c r="C5011" s="251">
        <f t="shared" si="1"/>
        <v>3.161738087</v>
      </c>
      <c r="D5011" s="251">
        <f t="shared" si="2"/>
        <v>1.439086517</v>
      </c>
      <c r="E5011" s="193"/>
      <c r="F5011" s="193"/>
      <c r="G5011" s="193"/>
      <c r="H5011" s="193"/>
    </row>
    <row r="5012" ht="13.5" customHeight="1">
      <c r="A5012" s="193"/>
      <c r="B5012" s="251">
        <v>5000.0</v>
      </c>
      <c r="C5012" s="251">
        <f t="shared" si="1"/>
        <v>3.162501044</v>
      </c>
      <c r="D5012" s="251">
        <f t="shared" si="2"/>
        <v>1.43921293</v>
      </c>
      <c r="E5012" s="193"/>
      <c r="F5012" s="193"/>
      <c r="G5012" s="193"/>
      <c r="H5012" s="193"/>
    </row>
    <row r="5013" ht="13.5" customHeight="1">
      <c r="A5013" s="193"/>
      <c r="B5013" s="251">
        <v>5001.0</v>
      </c>
      <c r="C5013" s="251">
        <f t="shared" si="1"/>
        <v>3.163264069</v>
      </c>
      <c r="D5013" s="251">
        <f t="shared" si="2"/>
        <v>1.439339366</v>
      </c>
      <c r="E5013" s="193"/>
      <c r="F5013" s="193"/>
      <c r="G5013" s="193"/>
      <c r="H5013" s="193"/>
    </row>
    <row r="5014" ht="13.5" customHeight="1">
      <c r="A5014" s="193"/>
      <c r="B5014" s="251">
        <v>5002.0</v>
      </c>
      <c r="C5014" s="251">
        <f t="shared" si="1"/>
        <v>3.16402716</v>
      </c>
      <c r="D5014" s="251">
        <f t="shared" si="2"/>
        <v>1.439465823</v>
      </c>
      <c r="E5014" s="193"/>
      <c r="F5014" s="193"/>
      <c r="G5014" s="193"/>
      <c r="H5014" s="193"/>
    </row>
    <row r="5015" ht="13.5" customHeight="1">
      <c r="A5015" s="193"/>
      <c r="B5015" s="251">
        <v>5003.0</v>
      </c>
      <c r="C5015" s="251">
        <f t="shared" si="1"/>
        <v>3.164790319</v>
      </c>
      <c r="D5015" s="251">
        <f t="shared" si="2"/>
        <v>1.439592303</v>
      </c>
      <c r="E5015" s="193"/>
      <c r="F5015" s="193"/>
      <c r="G5015" s="193"/>
      <c r="H5015" s="193"/>
    </row>
    <row r="5016" ht="13.5" customHeight="1">
      <c r="A5016" s="193"/>
      <c r="B5016" s="251">
        <v>5004.0</v>
      </c>
      <c r="C5016" s="251">
        <f t="shared" si="1"/>
        <v>3.165553545</v>
      </c>
      <c r="D5016" s="251">
        <f t="shared" si="2"/>
        <v>1.439718805</v>
      </c>
      <c r="E5016" s="193"/>
      <c r="F5016" s="193"/>
      <c r="G5016" s="193"/>
      <c r="H5016" s="193"/>
    </row>
    <row r="5017" ht="13.5" customHeight="1">
      <c r="A5017" s="193"/>
      <c r="B5017" s="251">
        <v>5005.0</v>
      </c>
      <c r="C5017" s="251">
        <f t="shared" si="1"/>
        <v>3.166316837</v>
      </c>
      <c r="D5017" s="251">
        <f t="shared" si="2"/>
        <v>1.439845329</v>
      </c>
      <c r="E5017" s="193"/>
      <c r="F5017" s="193"/>
      <c r="G5017" s="193"/>
      <c r="H5017" s="193"/>
    </row>
    <row r="5018" ht="13.5" customHeight="1">
      <c r="A5018" s="193"/>
      <c r="B5018" s="251">
        <v>5006.0</v>
      </c>
      <c r="C5018" s="251">
        <f t="shared" si="1"/>
        <v>3.167080197</v>
      </c>
      <c r="D5018" s="251">
        <f t="shared" si="2"/>
        <v>1.439971876</v>
      </c>
      <c r="E5018" s="193"/>
      <c r="F5018" s="193"/>
      <c r="G5018" s="193"/>
      <c r="H5018" s="193"/>
    </row>
    <row r="5019" ht="13.5" customHeight="1">
      <c r="A5019" s="193"/>
      <c r="B5019" s="251">
        <v>5007.0</v>
      </c>
      <c r="C5019" s="251">
        <f t="shared" si="1"/>
        <v>3.167843624</v>
      </c>
      <c r="D5019" s="251">
        <f t="shared" si="2"/>
        <v>1.440098444</v>
      </c>
      <c r="E5019" s="193"/>
      <c r="F5019" s="193"/>
      <c r="G5019" s="193"/>
      <c r="H5019" s="193"/>
    </row>
    <row r="5020" ht="13.5" customHeight="1">
      <c r="A5020" s="193"/>
      <c r="B5020" s="251">
        <v>5008.0</v>
      </c>
      <c r="C5020" s="251">
        <f t="shared" si="1"/>
        <v>3.168607118</v>
      </c>
      <c r="D5020" s="251">
        <f t="shared" si="2"/>
        <v>1.440225035</v>
      </c>
      <c r="E5020" s="193"/>
      <c r="F5020" s="193"/>
      <c r="G5020" s="193"/>
      <c r="H5020" s="193"/>
    </row>
    <row r="5021" ht="13.5" customHeight="1">
      <c r="A5021" s="193"/>
      <c r="B5021" s="251">
        <v>5009.0</v>
      </c>
      <c r="C5021" s="251">
        <f t="shared" si="1"/>
        <v>3.169370679</v>
      </c>
      <c r="D5021" s="251">
        <f t="shared" si="2"/>
        <v>1.440351648</v>
      </c>
      <c r="E5021" s="193"/>
      <c r="F5021" s="193"/>
      <c r="G5021" s="193"/>
      <c r="H5021" s="193"/>
    </row>
    <row r="5022" ht="13.5" customHeight="1">
      <c r="A5022" s="193"/>
      <c r="B5022" s="251">
        <v>5010.0</v>
      </c>
      <c r="C5022" s="251">
        <f t="shared" si="1"/>
        <v>3.170134308</v>
      </c>
      <c r="D5022" s="251">
        <f t="shared" si="2"/>
        <v>1.440478284</v>
      </c>
      <c r="E5022" s="193"/>
      <c r="F5022" s="193"/>
      <c r="G5022" s="193"/>
      <c r="H5022" s="193"/>
    </row>
    <row r="5023" ht="13.5" customHeight="1">
      <c r="A5023" s="193"/>
      <c r="B5023" s="251">
        <v>5011.0</v>
      </c>
      <c r="C5023" s="251">
        <f t="shared" si="1"/>
        <v>3.170898003</v>
      </c>
      <c r="D5023" s="251">
        <f t="shared" si="2"/>
        <v>1.440604942</v>
      </c>
      <c r="E5023" s="193"/>
      <c r="F5023" s="193"/>
      <c r="G5023" s="193"/>
      <c r="H5023" s="193"/>
    </row>
    <row r="5024" ht="13.5" customHeight="1">
      <c r="A5024" s="193"/>
      <c r="B5024" s="251">
        <v>5012.0</v>
      </c>
      <c r="C5024" s="251">
        <f t="shared" si="1"/>
        <v>3.171661766</v>
      </c>
      <c r="D5024" s="251">
        <f t="shared" si="2"/>
        <v>1.440731622</v>
      </c>
      <c r="E5024" s="193"/>
      <c r="F5024" s="193"/>
      <c r="G5024" s="193"/>
      <c r="H5024" s="193"/>
    </row>
    <row r="5025" ht="13.5" customHeight="1">
      <c r="A5025" s="193"/>
      <c r="B5025" s="251">
        <v>5013.0</v>
      </c>
      <c r="C5025" s="251">
        <f t="shared" si="1"/>
        <v>3.172425595</v>
      </c>
      <c r="D5025" s="251">
        <f t="shared" si="2"/>
        <v>1.440858324</v>
      </c>
      <c r="E5025" s="193"/>
      <c r="F5025" s="193"/>
      <c r="G5025" s="193"/>
      <c r="H5025" s="193"/>
    </row>
    <row r="5026" ht="13.5" customHeight="1">
      <c r="A5026" s="193"/>
      <c r="B5026" s="251">
        <v>5014.0</v>
      </c>
      <c r="C5026" s="251">
        <f t="shared" si="1"/>
        <v>3.173189492</v>
      </c>
      <c r="D5026" s="251">
        <f t="shared" si="2"/>
        <v>1.440985048</v>
      </c>
      <c r="E5026" s="193"/>
      <c r="F5026" s="193"/>
      <c r="G5026" s="193"/>
      <c r="H5026" s="193"/>
    </row>
    <row r="5027" ht="13.5" customHeight="1">
      <c r="A5027" s="193"/>
      <c r="B5027" s="251">
        <v>5015.0</v>
      </c>
      <c r="C5027" s="251">
        <f t="shared" si="1"/>
        <v>3.173953456</v>
      </c>
      <c r="D5027" s="251">
        <f t="shared" si="2"/>
        <v>1.441111795</v>
      </c>
      <c r="E5027" s="193"/>
      <c r="F5027" s="193"/>
      <c r="G5027" s="193"/>
      <c r="H5027" s="193"/>
    </row>
    <row r="5028" ht="13.5" customHeight="1">
      <c r="A5028" s="193"/>
      <c r="B5028" s="251">
        <v>5016.0</v>
      </c>
      <c r="C5028" s="251">
        <f t="shared" si="1"/>
        <v>3.174717488</v>
      </c>
      <c r="D5028" s="251">
        <f t="shared" si="2"/>
        <v>1.441238564</v>
      </c>
      <c r="E5028" s="193"/>
      <c r="F5028" s="193"/>
      <c r="G5028" s="193"/>
      <c r="H5028" s="193"/>
    </row>
    <row r="5029" ht="13.5" customHeight="1">
      <c r="A5029" s="193"/>
      <c r="B5029" s="251">
        <v>5017.0</v>
      </c>
      <c r="C5029" s="251">
        <f t="shared" si="1"/>
        <v>3.175481586</v>
      </c>
      <c r="D5029" s="251">
        <f t="shared" si="2"/>
        <v>1.441365356</v>
      </c>
      <c r="E5029" s="193"/>
      <c r="F5029" s="193"/>
      <c r="G5029" s="193"/>
      <c r="H5029" s="193"/>
    </row>
    <row r="5030" ht="13.5" customHeight="1">
      <c r="A5030" s="193"/>
      <c r="B5030" s="251">
        <v>5018.0</v>
      </c>
      <c r="C5030" s="251">
        <f t="shared" si="1"/>
        <v>3.176245752</v>
      </c>
      <c r="D5030" s="251">
        <f t="shared" si="2"/>
        <v>1.44149217</v>
      </c>
      <c r="E5030" s="193"/>
      <c r="F5030" s="193"/>
      <c r="G5030" s="193"/>
      <c r="H5030" s="193"/>
    </row>
    <row r="5031" ht="13.5" customHeight="1">
      <c r="A5031" s="193"/>
      <c r="B5031" s="251">
        <v>5019.0</v>
      </c>
      <c r="C5031" s="251">
        <f t="shared" si="1"/>
        <v>3.177009985</v>
      </c>
      <c r="D5031" s="251">
        <f t="shared" si="2"/>
        <v>1.441619006</v>
      </c>
      <c r="E5031" s="193"/>
      <c r="F5031" s="193"/>
      <c r="G5031" s="193"/>
      <c r="H5031" s="193"/>
    </row>
    <row r="5032" ht="13.5" customHeight="1">
      <c r="A5032" s="193"/>
      <c r="B5032" s="251">
        <v>5020.0</v>
      </c>
      <c r="C5032" s="251">
        <f t="shared" si="1"/>
        <v>3.177774285</v>
      </c>
      <c r="D5032" s="251">
        <f t="shared" si="2"/>
        <v>1.441745864</v>
      </c>
      <c r="E5032" s="193"/>
      <c r="F5032" s="193"/>
      <c r="G5032" s="193"/>
      <c r="H5032" s="193"/>
    </row>
    <row r="5033" ht="13.5" customHeight="1">
      <c r="A5033" s="193"/>
      <c r="B5033" s="251">
        <v>5021.0</v>
      </c>
      <c r="C5033" s="251">
        <f t="shared" si="1"/>
        <v>3.178538652</v>
      </c>
      <c r="D5033" s="251">
        <f t="shared" si="2"/>
        <v>1.441872745</v>
      </c>
      <c r="E5033" s="193"/>
      <c r="F5033" s="193"/>
      <c r="G5033" s="193"/>
      <c r="H5033" s="193"/>
    </row>
    <row r="5034" ht="13.5" customHeight="1">
      <c r="A5034" s="193"/>
      <c r="B5034" s="251">
        <v>5022.0</v>
      </c>
      <c r="C5034" s="251">
        <f t="shared" si="1"/>
        <v>3.179303087</v>
      </c>
      <c r="D5034" s="251">
        <f t="shared" si="2"/>
        <v>1.441999648</v>
      </c>
      <c r="E5034" s="193"/>
      <c r="F5034" s="193"/>
      <c r="G5034" s="193"/>
      <c r="H5034" s="193"/>
    </row>
    <row r="5035" ht="13.5" customHeight="1">
      <c r="A5035" s="193"/>
      <c r="B5035" s="251">
        <v>5023.0</v>
      </c>
      <c r="C5035" s="251">
        <f t="shared" si="1"/>
        <v>3.180067589</v>
      </c>
      <c r="D5035" s="251">
        <f t="shared" si="2"/>
        <v>1.442126573</v>
      </c>
      <c r="E5035" s="193"/>
      <c r="F5035" s="193"/>
      <c r="G5035" s="193"/>
      <c r="H5035" s="193"/>
    </row>
    <row r="5036" ht="13.5" customHeight="1">
      <c r="A5036" s="193"/>
      <c r="B5036" s="251">
        <v>5024.0</v>
      </c>
      <c r="C5036" s="251">
        <f t="shared" si="1"/>
        <v>3.180832158</v>
      </c>
      <c r="D5036" s="251">
        <f t="shared" si="2"/>
        <v>1.442253521</v>
      </c>
      <c r="E5036" s="193"/>
      <c r="F5036" s="193"/>
      <c r="G5036" s="193"/>
      <c r="H5036" s="193"/>
    </row>
    <row r="5037" ht="13.5" customHeight="1">
      <c r="A5037" s="193"/>
      <c r="B5037" s="251">
        <v>5025.0</v>
      </c>
      <c r="C5037" s="251">
        <f t="shared" si="1"/>
        <v>3.181596795</v>
      </c>
      <c r="D5037" s="251">
        <f t="shared" si="2"/>
        <v>1.442380491</v>
      </c>
      <c r="E5037" s="193"/>
      <c r="F5037" s="193"/>
      <c r="G5037" s="193"/>
      <c r="H5037" s="193"/>
    </row>
    <row r="5038" ht="13.5" customHeight="1">
      <c r="A5038" s="193"/>
      <c r="B5038" s="251">
        <v>5026.0</v>
      </c>
      <c r="C5038" s="251">
        <f t="shared" si="1"/>
        <v>3.182361499</v>
      </c>
      <c r="D5038" s="251">
        <f t="shared" si="2"/>
        <v>1.442507484</v>
      </c>
      <c r="E5038" s="193"/>
      <c r="F5038" s="193"/>
      <c r="G5038" s="193"/>
      <c r="H5038" s="193"/>
    </row>
    <row r="5039" ht="13.5" customHeight="1">
      <c r="A5039" s="193"/>
      <c r="B5039" s="251">
        <v>5027.0</v>
      </c>
      <c r="C5039" s="251">
        <f t="shared" si="1"/>
        <v>3.18312627</v>
      </c>
      <c r="D5039" s="251">
        <f t="shared" si="2"/>
        <v>1.442634499</v>
      </c>
      <c r="E5039" s="193"/>
      <c r="F5039" s="193"/>
      <c r="G5039" s="193"/>
      <c r="H5039" s="193"/>
    </row>
    <row r="5040" ht="13.5" customHeight="1">
      <c r="A5040" s="193"/>
      <c r="B5040" s="251">
        <v>5028.0</v>
      </c>
      <c r="C5040" s="251">
        <f t="shared" si="1"/>
        <v>3.183891109</v>
      </c>
      <c r="D5040" s="251">
        <f t="shared" si="2"/>
        <v>1.442761536</v>
      </c>
      <c r="E5040" s="193"/>
      <c r="F5040" s="193"/>
      <c r="G5040" s="193"/>
      <c r="H5040" s="193"/>
    </row>
    <row r="5041" ht="13.5" customHeight="1">
      <c r="A5041" s="193"/>
      <c r="B5041" s="251">
        <v>5029.0</v>
      </c>
      <c r="C5041" s="251">
        <f t="shared" si="1"/>
        <v>3.184656015</v>
      </c>
      <c r="D5041" s="251">
        <f t="shared" si="2"/>
        <v>1.442888595</v>
      </c>
      <c r="E5041" s="193"/>
      <c r="F5041" s="193"/>
      <c r="G5041" s="193"/>
      <c r="H5041" s="193"/>
    </row>
    <row r="5042" ht="13.5" customHeight="1">
      <c r="A5042" s="193"/>
      <c r="B5042" s="251">
        <v>5030.0</v>
      </c>
      <c r="C5042" s="251">
        <f t="shared" si="1"/>
        <v>3.185420988</v>
      </c>
      <c r="D5042" s="251">
        <f t="shared" si="2"/>
        <v>1.443015677</v>
      </c>
      <c r="E5042" s="193"/>
      <c r="F5042" s="193"/>
      <c r="G5042" s="193"/>
      <c r="H5042" s="193"/>
    </row>
    <row r="5043" ht="13.5" customHeight="1">
      <c r="A5043" s="193"/>
      <c r="B5043" s="251">
        <v>5031.0</v>
      </c>
      <c r="C5043" s="251">
        <f t="shared" si="1"/>
        <v>3.186186029</v>
      </c>
      <c r="D5043" s="251">
        <f t="shared" si="2"/>
        <v>1.443142782</v>
      </c>
      <c r="E5043" s="193"/>
      <c r="F5043" s="193"/>
      <c r="G5043" s="193"/>
      <c r="H5043" s="193"/>
    </row>
    <row r="5044" ht="13.5" customHeight="1">
      <c r="A5044" s="193"/>
      <c r="B5044" s="251">
        <v>5032.0</v>
      </c>
      <c r="C5044" s="251">
        <f t="shared" si="1"/>
        <v>3.186951137</v>
      </c>
      <c r="D5044" s="251">
        <f t="shared" si="2"/>
        <v>1.443269908</v>
      </c>
      <c r="E5044" s="193"/>
      <c r="F5044" s="193"/>
      <c r="G5044" s="193"/>
      <c r="H5044" s="193"/>
    </row>
    <row r="5045" ht="13.5" customHeight="1">
      <c r="A5045" s="193"/>
      <c r="B5045" s="251">
        <v>5033.0</v>
      </c>
      <c r="C5045" s="251">
        <f t="shared" si="1"/>
        <v>3.187716312</v>
      </c>
      <c r="D5045" s="251">
        <f t="shared" si="2"/>
        <v>1.443397058</v>
      </c>
      <c r="E5045" s="193"/>
      <c r="F5045" s="193"/>
      <c r="G5045" s="193"/>
      <c r="H5045" s="193"/>
    </row>
    <row r="5046" ht="13.5" customHeight="1">
      <c r="A5046" s="193"/>
      <c r="B5046" s="251">
        <v>5034.0</v>
      </c>
      <c r="C5046" s="251">
        <f t="shared" si="1"/>
        <v>3.188481555</v>
      </c>
      <c r="D5046" s="251">
        <f t="shared" si="2"/>
        <v>1.443524229</v>
      </c>
      <c r="E5046" s="193"/>
      <c r="F5046" s="193"/>
      <c r="G5046" s="193"/>
      <c r="H5046" s="193"/>
    </row>
    <row r="5047" ht="13.5" customHeight="1">
      <c r="A5047" s="193"/>
      <c r="B5047" s="251">
        <v>5035.0</v>
      </c>
      <c r="C5047" s="251">
        <f t="shared" si="1"/>
        <v>3.189246866</v>
      </c>
      <c r="D5047" s="251">
        <f t="shared" si="2"/>
        <v>1.443651423</v>
      </c>
      <c r="E5047" s="193"/>
      <c r="F5047" s="193"/>
      <c r="G5047" s="193"/>
      <c r="H5047" s="193"/>
    </row>
    <row r="5048" ht="13.5" customHeight="1">
      <c r="A5048" s="193"/>
      <c r="B5048" s="251">
        <v>5036.0</v>
      </c>
      <c r="C5048" s="251">
        <f t="shared" si="1"/>
        <v>3.190012243</v>
      </c>
      <c r="D5048" s="251">
        <f t="shared" si="2"/>
        <v>1.443778639</v>
      </c>
      <c r="E5048" s="193"/>
      <c r="F5048" s="193"/>
      <c r="G5048" s="193"/>
      <c r="H5048" s="193"/>
    </row>
    <row r="5049" ht="13.5" customHeight="1">
      <c r="A5049" s="193"/>
      <c r="B5049" s="251">
        <v>5037.0</v>
      </c>
      <c r="C5049" s="251">
        <f t="shared" si="1"/>
        <v>3.190777689</v>
      </c>
      <c r="D5049" s="251">
        <f t="shared" si="2"/>
        <v>1.443905878</v>
      </c>
      <c r="E5049" s="193"/>
      <c r="F5049" s="193"/>
      <c r="G5049" s="193"/>
      <c r="H5049" s="193"/>
    </row>
    <row r="5050" ht="13.5" customHeight="1">
      <c r="A5050" s="193"/>
      <c r="B5050" s="251">
        <v>5038.0</v>
      </c>
      <c r="C5050" s="251">
        <f t="shared" si="1"/>
        <v>3.191543201</v>
      </c>
      <c r="D5050" s="251">
        <f t="shared" si="2"/>
        <v>1.444033139</v>
      </c>
      <c r="E5050" s="193"/>
      <c r="F5050" s="193"/>
      <c r="G5050" s="193"/>
      <c r="H5050" s="193"/>
    </row>
    <row r="5051" ht="13.5" customHeight="1">
      <c r="A5051" s="193"/>
      <c r="B5051" s="251">
        <v>5039.0</v>
      </c>
      <c r="C5051" s="251">
        <f t="shared" si="1"/>
        <v>3.192308781</v>
      </c>
      <c r="D5051" s="251">
        <f t="shared" si="2"/>
        <v>1.444160423</v>
      </c>
      <c r="E5051" s="193"/>
      <c r="F5051" s="193"/>
      <c r="G5051" s="193"/>
      <c r="H5051" s="193"/>
    </row>
    <row r="5052" ht="13.5" customHeight="1">
      <c r="A5052" s="193"/>
      <c r="B5052" s="251">
        <v>5040.0</v>
      </c>
      <c r="C5052" s="251">
        <f t="shared" si="1"/>
        <v>3.193074429</v>
      </c>
      <c r="D5052" s="251">
        <f t="shared" si="2"/>
        <v>1.444287729</v>
      </c>
      <c r="E5052" s="193"/>
      <c r="F5052" s="193"/>
      <c r="G5052" s="193"/>
      <c r="H5052" s="193"/>
    </row>
    <row r="5053" ht="13.5" customHeight="1">
      <c r="A5053" s="193"/>
      <c r="B5053" s="251">
        <v>5041.0</v>
      </c>
      <c r="C5053" s="251">
        <f t="shared" si="1"/>
        <v>3.193840144</v>
      </c>
      <c r="D5053" s="251">
        <f t="shared" si="2"/>
        <v>1.444415058</v>
      </c>
      <c r="E5053" s="193"/>
      <c r="F5053" s="193"/>
      <c r="G5053" s="193"/>
      <c r="H5053" s="193"/>
    </row>
    <row r="5054" ht="13.5" customHeight="1">
      <c r="A5054" s="193"/>
      <c r="B5054" s="251">
        <v>5042.0</v>
      </c>
      <c r="C5054" s="251">
        <f t="shared" si="1"/>
        <v>3.194605927</v>
      </c>
      <c r="D5054" s="251">
        <f t="shared" si="2"/>
        <v>1.444542409</v>
      </c>
      <c r="E5054" s="193"/>
      <c r="F5054" s="193"/>
      <c r="G5054" s="193"/>
      <c r="H5054" s="193"/>
    </row>
    <row r="5055" ht="13.5" customHeight="1">
      <c r="A5055" s="193"/>
      <c r="B5055" s="251">
        <v>5043.0</v>
      </c>
      <c r="C5055" s="251">
        <f t="shared" si="1"/>
        <v>3.195371777</v>
      </c>
      <c r="D5055" s="251">
        <f t="shared" si="2"/>
        <v>1.444669782</v>
      </c>
      <c r="E5055" s="193"/>
      <c r="F5055" s="193"/>
      <c r="G5055" s="193"/>
      <c r="H5055" s="193"/>
    </row>
    <row r="5056" ht="13.5" customHeight="1">
      <c r="A5056" s="193"/>
      <c r="B5056" s="251">
        <v>5044.0</v>
      </c>
      <c r="C5056" s="251">
        <f t="shared" si="1"/>
        <v>3.196137695</v>
      </c>
      <c r="D5056" s="251">
        <f t="shared" si="2"/>
        <v>1.444797178</v>
      </c>
      <c r="E5056" s="193"/>
      <c r="F5056" s="193"/>
      <c r="G5056" s="193"/>
      <c r="H5056" s="193"/>
    </row>
    <row r="5057" ht="13.5" customHeight="1">
      <c r="A5057" s="193"/>
      <c r="B5057" s="251">
        <v>5045.0</v>
      </c>
      <c r="C5057" s="251">
        <f t="shared" si="1"/>
        <v>3.19690368</v>
      </c>
      <c r="D5057" s="251">
        <f t="shared" si="2"/>
        <v>1.444924597</v>
      </c>
      <c r="E5057" s="193"/>
      <c r="F5057" s="193"/>
      <c r="G5057" s="193"/>
      <c r="H5057" s="193"/>
    </row>
    <row r="5058" ht="13.5" customHeight="1">
      <c r="A5058" s="193"/>
      <c r="B5058" s="251">
        <v>5046.0</v>
      </c>
      <c r="C5058" s="251">
        <f t="shared" si="1"/>
        <v>3.197669733</v>
      </c>
      <c r="D5058" s="251">
        <f t="shared" si="2"/>
        <v>1.445052037</v>
      </c>
      <c r="E5058" s="193"/>
      <c r="F5058" s="193"/>
      <c r="G5058" s="193"/>
      <c r="H5058" s="193"/>
    </row>
    <row r="5059" ht="13.5" customHeight="1">
      <c r="A5059" s="193"/>
      <c r="B5059" s="251">
        <v>5047.0</v>
      </c>
      <c r="C5059" s="251">
        <f t="shared" si="1"/>
        <v>3.198435853</v>
      </c>
      <c r="D5059" s="251">
        <f t="shared" si="2"/>
        <v>1.445179501</v>
      </c>
      <c r="E5059" s="193"/>
      <c r="F5059" s="193"/>
      <c r="G5059" s="193"/>
      <c r="H5059" s="193"/>
    </row>
    <row r="5060" ht="13.5" customHeight="1">
      <c r="A5060" s="193"/>
      <c r="B5060" s="251">
        <v>5048.0</v>
      </c>
      <c r="C5060" s="251">
        <f t="shared" si="1"/>
        <v>3.199202041</v>
      </c>
      <c r="D5060" s="251">
        <f t="shared" si="2"/>
        <v>1.445306987</v>
      </c>
      <c r="E5060" s="193"/>
      <c r="F5060" s="193"/>
      <c r="G5060" s="193"/>
      <c r="H5060" s="193"/>
    </row>
    <row r="5061" ht="13.5" customHeight="1">
      <c r="A5061" s="193"/>
      <c r="B5061" s="251">
        <v>5049.0</v>
      </c>
      <c r="C5061" s="251">
        <f t="shared" si="1"/>
        <v>3.199968297</v>
      </c>
      <c r="D5061" s="251">
        <f t="shared" si="2"/>
        <v>1.445434495</v>
      </c>
      <c r="E5061" s="193"/>
      <c r="F5061" s="193"/>
      <c r="G5061" s="193"/>
      <c r="H5061" s="193"/>
    </row>
    <row r="5062" ht="13.5" customHeight="1">
      <c r="A5062" s="193"/>
      <c r="B5062" s="251">
        <v>5050.0</v>
      </c>
      <c r="C5062" s="251">
        <f t="shared" si="1"/>
        <v>3.20073462</v>
      </c>
      <c r="D5062" s="251">
        <f t="shared" si="2"/>
        <v>1.445562026</v>
      </c>
      <c r="E5062" s="193"/>
      <c r="F5062" s="193"/>
      <c r="G5062" s="193"/>
      <c r="H5062" s="193"/>
    </row>
    <row r="5063" ht="13.5" customHeight="1">
      <c r="A5063" s="193"/>
      <c r="B5063" s="251">
        <v>5051.0</v>
      </c>
      <c r="C5063" s="251">
        <f t="shared" si="1"/>
        <v>3.201501011</v>
      </c>
      <c r="D5063" s="251">
        <f t="shared" si="2"/>
        <v>1.445689579</v>
      </c>
      <c r="E5063" s="193"/>
      <c r="F5063" s="193"/>
      <c r="G5063" s="193"/>
      <c r="H5063" s="193"/>
    </row>
    <row r="5064" ht="13.5" customHeight="1">
      <c r="A5064" s="193"/>
      <c r="B5064" s="251">
        <v>5052.0</v>
      </c>
      <c r="C5064" s="251">
        <f t="shared" si="1"/>
        <v>3.202267469</v>
      </c>
      <c r="D5064" s="251">
        <f t="shared" si="2"/>
        <v>1.445817155</v>
      </c>
      <c r="E5064" s="193"/>
      <c r="F5064" s="193"/>
      <c r="G5064" s="193"/>
      <c r="H5064" s="193"/>
    </row>
    <row r="5065" ht="13.5" customHeight="1">
      <c r="A5065" s="193"/>
      <c r="B5065" s="251">
        <v>5053.0</v>
      </c>
      <c r="C5065" s="251">
        <f t="shared" si="1"/>
        <v>3.203033995</v>
      </c>
      <c r="D5065" s="251">
        <f t="shared" si="2"/>
        <v>1.445944753</v>
      </c>
      <c r="E5065" s="193"/>
      <c r="F5065" s="193"/>
      <c r="G5065" s="193"/>
      <c r="H5065" s="193"/>
    </row>
    <row r="5066" ht="13.5" customHeight="1">
      <c r="A5066" s="193"/>
      <c r="B5066" s="251">
        <v>5054.0</v>
      </c>
      <c r="C5066" s="251">
        <f t="shared" si="1"/>
        <v>3.203800589</v>
      </c>
      <c r="D5066" s="251">
        <f t="shared" si="2"/>
        <v>1.446072374</v>
      </c>
      <c r="E5066" s="193"/>
      <c r="F5066" s="193"/>
      <c r="G5066" s="193"/>
      <c r="H5066" s="193"/>
    </row>
    <row r="5067" ht="13.5" customHeight="1">
      <c r="A5067" s="193"/>
      <c r="B5067" s="251">
        <v>5055.0</v>
      </c>
      <c r="C5067" s="251">
        <f t="shared" si="1"/>
        <v>3.20456725</v>
      </c>
      <c r="D5067" s="251">
        <f t="shared" si="2"/>
        <v>1.446200018</v>
      </c>
      <c r="E5067" s="193"/>
      <c r="F5067" s="193"/>
      <c r="G5067" s="193"/>
      <c r="H5067" s="193"/>
    </row>
    <row r="5068" ht="13.5" customHeight="1">
      <c r="A5068" s="193"/>
      <c r="B5068" s="251">
        <v>5056.0</v>
      </c>
      <c r="C5068" s="251">
        <f t="shared" si="1"/>
        <v>3.205333979</v>
      </c>
      <c r="D5068" s="251">
        <f t="shared" si="2"/>
        <v>1.446327684</v>
      </c>
      <c r="E5068" s="193"/>
      <c r="F5068" s="193"/>
      <c r="G5068" s="193"/>
      <c r="H5068" s="193"/>
    </row>
    <row r="5069" ht="13.5" customHeight="1">
      <c r="A5069" s="193"/>
      <c r="B5069" s="251">
        <v>5057.0</v>
      </c>
      <c r="C5069" s="251">
        <f t="shared" si="1"/>
        <v>3.206100776</v>
      </c>
      <c r="D5069" s="251">
        <f t="shared" si="2"/>
        <v>1.446455372</v>
      </c>
      <c r="E5069" s="193"/>
      <c r="F5069" s="193"/>
      <c r="G5069" s="193"/>
      <c r="H5069" s="193"/>
    </row>
    <row r="5070" ht="13.5" customHeight="1">
      <c r="A5070" s="193"/>
      <c r="B5070" s="251">
        <v>5058.0</v>
      </c>
      <c r="C5070" s="251">
        <f t="shared" si="1"/>
        <v>3.20686764</v>
      </c>
      <c r="D5070" s="251">
        <f t="shared" si="2"/>
        <v>1.446583083</v>
      </c>
      <c r="E5070" s="193"/>
      <c r="F5070" s="193"/>
      <c r="G5070" s="193"/>
      <c r="H5070" s="193"/>
    </row>
    <row r="5071" ht="13.5" customHeight="1">
      <c r="A5071" s="193"/>
      <c r="B5071" s="251">
        <v>5059.0</v>
      </c>
      <c r="C5071" s="251">
        <f t="shared" si="1"/>
        <v>3.207634572</v>
      </c>
      <c r="D5071" s="251">
        <f t="shared" si="2"/>
        <v>1.446710817</v>
      </c>
      <c r="E5071" s="193"/>
      <c r="F5071" s="193"/>
      <c r="G5071" s="193"/>
      <c r="H5071" s="193"/>
    </row>
    <row r="5072" ht="13.5" customHeight="1">
      <c r="A5072" s="193"/>
      <c r="B5072" s="251">
        <v>5060.0</v>
      </c>
      <c r="C5072" s="251">
        <f t="shared" si="1"/>
        <v>3.208401572</v>
      </c>
      <c r="D5072" s="251">
        <f t="shared" si="2"/>
        <v>1.446838573</v>
      </c>
      <c r="E5072" s="193"/>
      <c r="F5072" s="193"/>
      <c r="G5072" s="193"/>
      <c r="H5072" s="193"/>
    </row>
    <row r="5073" ht="13.5" customHeight="1">
      <c r="A5073" s="193"/>
      <c r="B5073" s="251">
        <v>5061.0</v>
      </c>
      <c r="C5073" s="251">
        <f t="shared" si="1"/>
        <v>3.20916864</v>
      </c>
      <c r="D5073" s="251">
        <f t="shared" si="2"/>
        <v>1.446966352</v>
      </c>
      <c r="E5073" s="193"/>
      <c r="F5073" s="193"/>
      <c r="G5073" s="193"/>
      <c r="H5073" s="193"/>
    </row>
    <row r="5074" ht="13.5" customHeight="1">
      <c r="A5074" s="193"/>
      <c r="B5074" s="251">
        <v>5062.0</v>
      </c>
      <c r="C5074" s="251">
        <f t="shared" si="1"/>
        <v>3.209935775</v>
      </c>
      <c r="D5074" s="251">
        <f t="shared" si="2"/>
        <v>1.447094153</v>
      </c>
      <c r="E5074" s="193"/>
      <c r="F5074" s="193"/>
      <c r="G5074" s="193"/>
      <c r="H5074" s="193"/>
    </row>
    <row r="5075" ht="13.5" customHeight="1">
      <c r="A5075" s="193"/>
      <c r="B5075" s="251">
        <v>5063.0</v>
      </c>
      <c r="C5075" s="251">
        <f t="shared" si="1"/>
        <v>3.210702978</v>
      </c>
      <c r="D5075" s="251">
        <f t="shared" si="2"/>
        <v>1.447221977</v>
      </c>
      <c r="E5075" s="193"/>
      <c r="F5075" s="193"/>
      <c r="G5075" s="193"/>
      <c r="H5075" s="193"/>
    </row>
    <row r="5076" ht="13.5" customHeight="1">
      <c r="A5076" s="193"/>
      <c r="B5076" s="251">
        <v>5064.0</v>
      </c>
      <c r="C5076" s="251">
        <f t="shared" si="1"/>
        <v>3.211470249</v>
      </c>
      <c r="D5076" s="251">
        <f t="shared" si="2"/>
        <v>1.447349823</v>
      </c>
      <c r="E5076" s="193"/>
      <c r="F5076" s="193"/>
      <c r="G5076" s="193"/>
      <c r="H5076" s="193"/>
    </row>
    <row r="5077" ht="13.5" customHeight="1">
      <c r="A5077" s="193"/>
      <c r="B5077" s="251">
        <v>5065.0</v>
      </c>
      <c r="C5077" s="251">
        <f t="shared" si="1"/>
        <v>3.212237588</v>
      </c>
      <c r="D5077" s="251">
        <f t="shared" si="2"/>
        <v>1.447477692</v>
      </c>
      <c r="E5077" s="193"/>
      <c r="F5077" s="193"/>
      <c r="G5077" s="193"/>
      <c r="H5077" s="193"/>
    </row>
    <row r="5078" ht="13.5" customHeight="1">
      <c r="A5078" s="193"/>
      <c r="B5078" s="251">
        <v>5066.0</v>
      </c>
      <c r="C5078" s="251">
        <f t="shared" si="1"/>
        <v>3.213004994</v>
      </c>
      <c r="D5078" s="251">
        <f t="shared" si="2"/>
        <v>1.447605584</v>
      </c>
      <c r="E5078" s="193"/>
      <c r="F5078" s="193"/>
      <c r="G5078" s="193"/>
      <c r="H5078" s="193"/>
    </row>
    <row r="5079" ht="13.5" customHeight="1">
      <c r="A5079" s="193"/>
      <c r="B5079" s="251">
        <v>5067.0</v>
      </c>
      <c r="C5079" s="251">
        <f t="shared" si="1"/>
        <v>3.213772468</v>
      </c>
      <c r="D5079" s="251">
        <f t="shared" si="2"/>
        <v>1.447733498</v>
      </c>
      <c r="E5079" s="193"/>
      <c r="F5079" s="193"/>
      <c r="G5079" s="193"/>
      <c r="H5079" s="193"/>
    </row>
    <row r="5080" ht="13.5" customHeight="1">
      <c r="A5080" s="193"/>
      <c r="B5080" s="251">
        <v>5068.0</v>
      </c>
      <c r="C5080" s="251">
        <f t="shared" si="1"/>
        <v>3.21454001</v>
      </c>
      <c r="D5080" s="251">
        <f t="shared" si="2"/>
        <v>1.447861435</v>
      </c>
      <c r="E5080" s="193"/>
      <c r="F5080" s="193"/>
      <c r="G5080" s="193"/>
      <c r="H5080" s="193"/>
    </row>
    <row r="5081" ht="13.5" customHeight="1">
      <c r="A5081" s="193"/>
      <c r="B5081" s="251">
        <v>5069.0</v>
      </c>
      <c r="C5081" s="251">
        <f t="shared" si="1"/>
        <v>3.21530762</v>
      </c>
      <c r="D5081" s="251">
        <f t="shared" si="2"/>
        <v>1.447989395</v>
      </c>
      <c r="E5081" s="193"/>
      <c r="F5081" s="193"/>
      <c r="G5081" s="193"/>
      <c r="H5081" s="193"/>
    </row>
    <row r="5082" ht="13.5" customHeight="1">
      <c r="A5082" s="193"/>
      <c r="B5082" s="251">
        <v>5070.0</v>
      </c>
      <c r="C5082" s="251">
        <f t="shared" si="1"/>
        <v>3.216075298</v>
      </c>
      <c r="D5082" s="251">
        <f t="shared" si="2"/>
        <v>1.448117377</v>
      </c>
      <c r="E5082" s="193"/>
      <c r="F5082" s="193"/>
      <c r="G5082" s="193"/>
      <c r="H5082" s="193"/>
    </row>
    <row r="5083" ht="13.5" customHeight="1">
      <c r="A5083" s="193"/>
      <c r="B5083" s="251">
        <v>5071.0</v>
      </c>
      <c r="C5083" s="251">
        <f t="shared" si="1"/>
        <v>3.216843043</v>
      </c>
      <c r="D5083" s="251">
        <f t="shared" si="2"/>
        <v>1.448245381</v>
      </c>
      <c r="E5083" s="193"/>
      <c r="F5083" s="193"/>
      <c r="G5083" s="193"/>
      <c r="H5083" s="193"/>
    </row>
    <row r="5084" ht="13.5" customHeight="1">
      <c r="A5084" s="193"/>
      <c r="B5084" s="251">
        <v>5072.0</v>
      </c>
      <c r="C5084" s="251">
        <f t="shared" si="1"/>
        <v>3.217610857</v>
      </c>
      <c r="D5084" s="251">
        <f t="shared" si="2"/>
        <v>1.448373409</v>
      </c>
      <c r="E5084" s="193"/>
      <c r="F5084" s="193"/>
      <c r="G5084" s="193"/>
      <c r="H5084" s="193"/>
    </row>
    <row r="5085" ht="13.5" customHeight="1">
      <c r="A5085" s="193"/>
      <c r="B5085" s="251">
        <v>5073.0</v>
      </c>
      <c r="C5085" s="251">
        <f t="shared" si="1"/>
        <v>3.218378738</v>
      </c>
      <c r="D5085" s="251">
        <f t="shared" si="2"/>
        <v>1.448501459</v>
      </c>
      <c r="E5085" s="193"/>
      <c r="F5085" s="193"/>
      <c r="G5085" s="193"/>
      <c r="H5085" s="193"/>
    </row>
    <row r="5086" ht="13.5" customHeight="1">
      <c r="A5086" s="193"/>
      <c r="B5086" s="251">
        <v>5074.0</v>
      </c>
      <c r="C5086" s="251">
        <f t="shared" si="1"/>
        <v>3.219146687</v>
      </c>
      <c r="D5086" s="251">
        <f t="shared" si="2"/>
        <v>1.448629531</v>
      </c>
      <c r="E5086" s="193"/>
      <c r="F5086" s="193"/>
      <c r="G5086" s="193"/>
      <c r="H5086" s="193"/>
    </row>
    <row r="5087" ht="13.5" customHeight="1">
      <c r="A5087" s="193"/>
      <c r="B5087" s="251">
        <v>5075.0</v>
      </c>
      <c r="C5087" s="251">
        <f t="shared" si="1"/>
        <v>3.219914705</v>
      </c>
      <c r="D5087" s="251">
        <f t="shared" si="2"/>
        <v>1.448757627</v>
      </c>
      <c r="E5087" s="193"/>
      <c r="F5087" s="193"/>
      <c r="G5087" s="193"/>
      <c r="H5087" s="193"/>
    </row>
    <row r="5088" ht="13.5" customHeight="1">
      <c r="A5088" s="193"/>
      <c r="B5088" s="251">
        <v>5076.0</v>
      </c>
      <c r="C5088" s="251">
        <f t="shared" si="1"/>
        <v>3.22068279</v>
      </c>
      <c r="D5088" s="251">
        <f t="shared" si="2"/>
        <v>1.448885745</v>
      </c>
      <c r="E5088" s="193"/>
      <c r="F5088" s="193"/>
      <c r="G5088" s="193"/>
      <c r="H5088" s="193"/>
    </row>
    <row r="5089" ht="13.5" customHeight="1">
      <c r="A5089" s="193"/>
      <c r="B5089" s="251">
        <v>5077.0</v>
      </c>
      <c r="C5089" s="251">
        <f t="shared" si="1"/>
        <v>3.221450943</v>
      </c>
      <c r="D5089" s="251">
        <f t="shared" si="2"/>
        <v>1.449013885</v>
      </c>
      <c r="E5089" s="193"/>
      <c r="F5089" s="193"/>
      <c r="G5089" s="193"/>
      <c r="H5089" s="193"/>
    </row>
    <row r="5090" ht="13.5" customHeight="1">
      <c r="A5090" s="193"/>
      <c r="B5090" s="251">
        <v>5078.0</v>
      </c>
      <c r="C5090" s="251">
        <f t="shared" si="1"/>
        <v>3.222219163</v>
      </c>
      <c r="D5090" s="251">
        <f t="shared" si="2"/>
        <v>1.449142048</v>
      </c>
      <c r="E5090" s="193"/>
      <c r="F5090" s="193"/>
      <c r="G5090" s="193"/>
      <c r="H5090" s="193"/>
    </row>
    <row r="5091" ht="13.5" customHeight="1">
      <c r="A5091" s="193"/>
      <c r="B5091" s="251">
        <v>5079.0</v>
      </c>
      <c r="C5091" s="251">
        <f t="shared" si="1"/>
        <v>3.222987452</v>
      </c>
      <c r="D5091" s="251">
        <f t="shared" si="2"/>
        <v>1.449270234</v>
      </c>
      <c r="E5091" s="193"/>
      <c r="F5091" s="193"/>
      <c r="G5091" s="193"/>
      <c r="H5091" s="193"/>
    </row>
    <row r="5092" ht="13.5" customHeight="1">
      <c r="A5092" s="193"/>
      <c r="B5092" s="251">
        <v>5080.0</v>
      </c>
      <c r="C5092" s="251">
        <f t="shared" si="1"/>
        <v>3.223755809</v>
      </c>
      <c r="D5092" s="251">
        <f t="shared" si="2"/>
        <v>1.449398443</v>
      </c>
      <c r="E5092" s="193"/>
      <c r="F5092" s="193"/>
      <c r="G5092" s="193"/>
      <c r="H5092" s="193"/>
    </row>
    <row r="5093" ht="13.5" customHeight="1">
      <c r="A5093" s="193"/>
      <c r="B5093" s="251">
        <v>5081.0</v>
      </c>
      <c r="C5093" s="251">
        <f t="shared" si="1"/>
        <v>3.224524234</v>
      </c>
      <c r="D5093" s="251">
        <f t="shared" si="2"/>
        <v>1.449526674</v>
      </c>
      <c r="E5093" s="193"/>
      <c r="F5093" s="193"/>
      <c r="G5093" s="193"/>
      <c r="H5093" s="193"/>
    </row>
    <row r="5094" ht="13.5" customHeight="1">
      <c r="A5094" s="193"/>
      <c r="B5094" s="251">
        <v>5082.0</v>
      </c>
      <c r="C5094" s="251">
        <f t="shared" si="1"/>
        <v>3.225292727</v>
      </c>
      <c r="D5094" s="251">
        <f t="shared" si="2"/>
        <v>1.449654928</v>
      </c>
      <c r="E5094" s="193"/>
      <c r="F5094" s="193"/>
      <c r="G5094" s="193"/>
      <c r="H5094" s="193"/>
    </row>
    <row r="5095" ht="13.5" customHeight="1">
      <c r="A5095" s="193"/>
      <c r="B5095" s="251">
        <v>5083.0</v>
      </c>
      <c r="C5095" s="251">
        <f t="shared" si="1"/>
        <v>3.226061287</v>
      </c>
      <c r="D5095" s="251">
        <f t="shared" si="2"/>
        <v>1.449783205</v>
      </c>
      <c r="E5095" s="193"/>
      <c r="F5095" s="193"/>
      <c r="G5095" s="193"/>
      <c r="H5095" s="193"/>
    </row>
    <row r="5096" ht="13.5" customHeight="1">
      <c r="A5096" s="193"/>
      <c r="B5096" s="251">
        <v>5084.0</v>
      </c>
      <c r="C5096" s="251">
        <f t="shared" si="1"/>
        <v>3.226829916</v>
      </c>
      <c r="D5096" s="251">
        <f t="shared" si="2"/>
        <v>1.449911504</v>
      </c>
      <c r="E5096" s="193"/>
      <c r="F5096" s="193"/>
      <c r="G5096" s="193"/>
      <c r="H5096" s="193"/>
    </row>
    <row r="5097" ht="13.5" customHeight="1">
      <c r="A5097" s="193"/>
      <c r="B5097" s="251">
        <v>5085.0</v>
      </c>
      <c r="C5097" s="251">
        <f t="shared" si="1"/>
        <v>3.227598613</v>
      </c>
      <c r="D5097" s="251">
        <f t="shared" si="2"/>
        <v>1.450039827</v>
      </c>
      <c r="E5097" s="193"/>
      <c r="F5097" s="193"/>
      <c r="G5097" s="193"/>
      <c r="H5097" s="193"/>
    </row>
    <row r="5098" ht="13.5" customHeight="1">
      <c r="A5098" s="193"/>
      <c r="B5098" s="251">
        <v>5086.0</v>
      </c>
      <c r="C5098" s="251">
        <f t="shared" si="1"/>
        <v>3.228367378</v>
      </c>
      <c r="D5098" s="251">
        <f t="shared" si="2"/>
        <v>1.450168171</v>
      </c>
      <c r="E5098" s="193"/>
      <c r="F5098" s="193"/>
      <c r="G5098" s="193"/>
      <c r="H5098" s="193"/>
    </row>
    <row r="5099" ht="13.5" customHeight="1">
      <c r="A5099" s="193"/>
      <c r="B5099" s="251">
        <v>5087.0</v>
      </c>
      <c r="C5099" s="251">
        <f t="shared" si="1"/>
        <v>3.229136211</v>
      </c>
      <c r="D5099" s="251">
        <f t="shared" si="2"/>
        <v>1.450296539</v>
      </c>
      <c r="E5099" s="193"/>
      <c r="F5099" s="193"/>
      <c r="G5099" s="193"/>
      <c r="H5099" s="193"/>
    </row>
    <row r="5100" ht="13.5" customHeight="1">
      <c r="A5100" s="193"/>
      <c r="B5100" s="251">
        <v>5088.0</v>
      </c>
      <c r="C5100" s="251">
        <f t="shared" si="1"/>
        <v>3.229905112</v>
      </c>
      <c r="D5100" s="251">
        <f t="shared" si="2"/>
        <v>1.450424929</v>
      </c>
      <c r="E5100" s="193"/>
      <c r="F5100" s="193"/>
      <c r="G5100" s="193"/>
      <c r="H5100" s="193"/>
    </row>
    <row r="5101" ht="13.5" customHeight="1">
      <c r="A5101" s="193"/>
      <c r="B5101" s="251">
        <v>5089.0</v>
      </c>
      <c r="C5101" s="251">
        <f t="shared" si="1"/>
        <v>3.230674081</v>
      </c>
      <c r="D5101" s="251">
        <f t="shared" si="2"/>
        <v>1.450553342</v>
      </c>
      <c r="E5101" s="193"/>
      <c r="F5101" s="193"/>
      <c r="G5101" s="193"/>
      <c r="H5101" s="193"/>
    </row>
    <row r="5102" ht="13.5" customHeight="1">
      <c r="A5102" s="193"/>
      <c r="B5102" s="251">
        <v>5090.0</v>
      </c>
      <c r="C5102" s="251">
        <f t="shared" si="1"/>
        <v>3.231443118</v>
      </c>
      <c r="D5102" s="251">
        <f t="shared" si="2"/>
        <v>1.450681778</v>
      </c>
      <c r="E5102" s="193"/>
      <c r="F5102" s="193"/>
      <c r="G5102" s="193"/>
      <c r="H5102" s="193"/>
    </row>
    <row r="5103" ht="13.5" customHeight="1">
      <c r="A5103" s="193"/>
      <c r="B5103" s="251">
        <v>5091.0</v>
      </c>
      <c r="C5103" s="251">
        <f t="shared" si="1"/>
        <v>3.232212223</v>
      </c>
      <c r="D5103" s="251">
        <f t="shared" si="2"/>
        <v>1.450810236</v>
      </c>
      <c r="E5103" s="193"/>
      <c r="F5103" s="193"/>
      <c r="G5103" s="193"/>
      <c r="H5103" s="193"/>
    </row>
    <row r="5104" ht="13.5" customHeight="1">
      <c r="A5104" s="193"/>
      <c r="B5104" s="251">
        <v>5092.0</v>
      </c>
      <c r="C5104" s="251">
        <f t="shared" si="1"/>
        <v>3.232981396</v>
      </c>
      <c r="D5104" s="251">
        <f t="shared" si="2"/>
        <v>1.450938718</v>
      </c>
      <c r="E5104" s="193"/>
      <c r="F5104" s="193"/>
      <c r="G5104" s="193"/>
      <c r="H5104" s="193"/>
    </row>
    <row r="5105" ht="13.5" customHeight="1">
      <c r="A5105" s="193"/>
      <c r="B5105" s="251">
        <v>5093.0</v>
      </c>
      <c r="C5105" s="251">
        <f t="shared" si="1"/>
        <v>3.233750638</v>
      </c>
      <c r="D5105" s="251">
        <f t="shared" si="2"/>
        <v>1.451067222</v>
      </c>
      <c r="E5105" s="193"/>
      <c r="F5105" s="193"/>
      <c r="G5105" s="193"/>
      <c r="H5105" s="193"/>
    </row>
    <row r="5106" ht="13.5" customHeight="1">
      <c r="A5106" s="193"/>
      <c r="B5106" s="251">
        <v>5094.0</v>
      </c>
      <c r="C5106" s="251">
        <f t="shared" si="1"/>
        <v>3.234519947</v>
      </c>
      <c r="D5106" s="251">
        <f t="shared" si="2"/>
        <v>1.451195748</v>
      </c>
      <c r="E5106" s="193"/>
      <c r="F5106" s="193"/>
      <c r="G5106" s="193"/>
      <c r="H5106" s="193"/>
    </row>
    <row r="5107" ht="13.5" customHeight="1">
      <c r="A5107" s="193"/>
      <c r="B5107" s="251">
        <v>5095.0</v>
      </c>
      <c r="C5107" s="251">
        <f t="shared" si="1"/>
        <v>3.235289325</v>
      </c>
      <c r="D5107" s="251">
        <f t="shared" si="2"/>
        <v>1.451324298</v>
      </c>
      <c r="E5107" s="193"/>
      <c r="F5107" s="193"/>
      <c r="G5107" s="193"/>
      <c r="H5107" s="193"/>
    </row>
    <row r="5108" ht="13.5" customHeight="1">
      <c r="A5108" s="193"/>
      <c r="B5108" s="251">
        <v>5096.0</v>
      </c>
      <c r="C5108" s="251">
        <f t="shared" si="1"/>
        <v>3.236058771</v>
      </c>
      <c r="D5108" s="251">
        <f t="shared" si="2"/>
        <v>1.45145287</v>
      </c>
      <c r="E5108" s="193"/>
      <c r="F5108" s="193"/>
      <c r="G5108" s="193"/>
      <c r="H5108" s="193"/>
    </row>
    <row r="5109" ht="13.5" customHeight="1">
      <c r="A5109" s="193"/>
      <c r="B5109" s="251">
        <v>5097.0</v>
      </c>
      <c r="C5109" s="251">
        <f t="shared" si="1"/>
        <v>3.236828285</v>
      </c>
      <c r="D5109" s="251">
        <f t="shared" si="2"/>
        <v>1.451581465</v>
      </c>
      <c r="E5109" s="193"/>
      <c r="F5109" s="193"/>
      <c r="G5109" s="193"/>
      <c r="H5109" s="193"/>
    </row>
    <row r="5110" ht="13.5" customHeight="1">
      <c r="A5110" s="193"/>
      <c r="B5110" s="251">
        <v>5098.0</v>
      </c>
      <c r="C5110" s="251">
        <f t="shared" si="1"/>
        <v>3.237597867</v>
      </c>
      <c r="D5110" s="251">
        <f t="shared" si="2"/>
        <v>1.451710083</v>
      </c>
      <c r="E5110" s="193"/>
      <c r="F5110" s="193"/>
      <c r="G5110" s="193"/>
      <c r="H5110" s="193"/>
    </row>
    <row r="5111" ht="13.5" customHeight="1">
      <c r="A5111" s="193"/>
      <c r="B5111" s="251">
        <v>5099.0</v>
      </c>
      <c r="C5111" s="251">
        <f t="shared" si="1"/>
        <v>3.238367518</v>
      </c>
      <c r="D5111" s="251">
        <f t="shared" si="2"/>
        <v>1.451838724</v>
      </c>
      <c r="E5111" s="193"/>
      <c r="F5111" s="193"/>
      <c r="G5111" s="193"/>
      <c r="H5111" s="193"/>
    </row>
    <row r="5112" ht="13.5" customHeight="1">
      <c r="A5112" s="193"/>
      <c r="B5112" s="251">
        <v>5100.0</v>
      </c>
      <c r="C5112" s="251">
        <f t="shared" si="1"/>
        <v>3.239137236</v>
      </c>
      <c r="D5112" s="251">
        <f t="shared" si="2"/>
        <v>1.451967387</v>
      </c>
      <c r="E5112" s="193"/>
      <c r="F5112" s="193"/>
      <c r="G5112" s="193"/>
      <c r="H5112" s="193"/>
    </row>
    <row r="5113" ht="13.5" customHeight="1">
      <c r="A5113" s="193"/>
      <c r="B5113" s="251">
        <v>5101.0</v>
      </c>
      <c r="C5113" s="251">
        <f t="shared" si="1"/>
        <v>3.239907023</v>
      </c>
      <c r="D5113" s="251">
        <f t="shared" si="2"/>
        <v>1.452096074</v>
      </c>
      <c r="E5113" s="193"/>
      <c r="F5113" s="193"/>
      <c r="G5113" s="193"/>
      <c r="H5113" s="193"/>
    </row>
    <row r="5114" ht="13.5" customHeight="1">
      <c r="A5114" s="193"/>
      <c r="B5114" s="251">
        <v>5102.0</v>
      </c>
      <c r="C5114" s="251">
        <f t="shared" si="1"/>
        <v>3.240676878</v>
      </c>
      <c r="D5114" s="251">
        <f t="shared" si="2"/>
        <v>1.452224783</v>
      </c>
      <c r="E5114" s="193"/>
      <c r="F5114" s="193"/>
      <c r="G5114" s="193"/>
      <c r="H5114" s="193"/>
    </row>
    <row r="5115" ht="13.5" customHeight="1">
      <c r="A5115" s="193"/>
      <c r="B5115" s="251">
        <v>5103.0</v>
      </c>
      <c r="C5115" s="251">
        <f t="shared" si="1"/>
        <v>3.241446801</v>
      </c>
      <c r="D5115" s="251">
        <f t="shared" si="2"/>
        <v>1.452353515</v>
      </c>
      <c r="E5115" s="193"/>
      <c r="F5115" s="193"/>
      <c r="G5115" s="193"/>
      <c r="H5115" s="193"/>
    </row>
    <row r="5116" ht="13.5" customHeight="1">
      <c r="A5116" s="193"/>
      <c r="B5116" s="251">
        <v>5104.0</v>
      </c>
      <c r="C5116" s="251">
        <f t="shared" si="1"/>
        <v>3.242216793</v>
      </c>
      <c r="D5116" s="251">
        <f t="shared" si="2"/>
        <v>1.45248227</v>
      </c>
      <c r="E5116" s="193"/>
      <c r="F5116" s="193"/>
      <c r="G5116" s="193"/>
      <c r="H5116" s="193"/>
    </row>
    <row r="5117" ht="13.5" customHeight="1">
      <c r="A5117" s="193"/>
      <c r="B5117" s="251">
        <v>5105.0</v>
      </c>
      <c r="C5117" s="251">
        <f t="shared" si="1"/>
        <v>3.242986853</v>
      </c>
      <c r="D5117" s="251">
        <f t="shared" si="2"/>
        <v>1.452611047</v>
      </c>
      <c r="E5117" s="193"/>
      <c r="F5117" s="193"/>
      <c r="G5117" s="193"/>
      <c r="H5117" s="193"/>
    </row>
    <row r="5118" ht="13.5" customHeight="1">
      <c r="A5118" s="193"/>
      <c r="B5118" s="251">
        <v>5106.0</v>
      </c>
      <c r="C5118" s="251">
        <f t="shared" si="1"/>
        <v>3.243756981</v>
      </c>
      <c r="D5118" s="251">
        <f t="shared" si="2"/>
        <v>1.452739847</v>
      </c>
      <c r="E5118" s="193"/>
      <c r="F5118" s="193"/>
      <c r="G5118" s="193"/>
      <c r="H5118" s="193"/>
    </row>
    <row r="5119" ht="13.5" customHeight="1">
      <c r="A5119" s="193"/>
      <c r="B5119" s="251">
        <v>5107.0</v>
      </c>
      <c r="C5119" s="251">
        <f t="shared" si="1"/>
        <v>3.244527177</v>
      </c>
      <c r="D5119" s="251">
        <f t="shared" si="2"/>
        <v>1.452868671</v>
      </c>
      <c r="E5119" s="193"/>
      <c r="F5119" s="193"/>
      <c r="G5119" s="193"/>
      <c r="H5119" s="193"/>
    </row>
    <row r="5120" ht="13.5" customHeight="1">
      <c r="A5120" s="193"/>
      <c r="B5120" s="251">
        <v>5108.0</v>
      </c>
      <c r="C5120" s="251">
        <f t="shared" si="1"/>
        <v>3.245297442</v>
      </c>
      <c r="D5120" s="251">
        <f t="shared" si="2"/>
        <v>1.452997517</v>
      </c>
      <c r="E5120" s="193"/>
      <c r="F5120" s="193"/>
      <c r="G5120" s="193"/>
      <c r="H5120" s="193"/>
    </row>
    <row r="5121" ht="13.5" customHeight="1">
      <c r="A5121" s="193"/>
      <c r="B5121" s="251">
        <v>5109.0</v>
      </c>
      <c r="C5121" s="251">
        <f t="shared" si="1"/>
        <v>3.246067775</v>
      </c>
      <c r="D5121" s="251">
        <f t="shared" si="2"/>
        <v>1.453126386</v>
      </c>
      <c r="E5121" s="193"/>
      <c r="F5121" s="193"/>
      <c r="G5121" s="193"/>
      <c r="H5121" s="193"/>
    </row>
    <row r="5122" ht="13.5" customHeight="1">
      <c r="A5122" s="193"/>
      <c r="B5122" s="251">
        <v>5110.0</v>
      </c>
      <c r="C5122" s="251">
        <f t="shared" si="1"/>
        <v>3.246838176</v>
      </c>
      <c r="D5122" s="251">
        <f t="shared" si="2"/>
        <v>1.453255278</v>
      </c>
      <c r="E5122" s="193"/>
      <c r="F5122" s="193"/>
      <c r="G5122" s="193"/>
      <c r="H5122" s="193"/>
    </row>
    <row r="5123" ht="13.5" customHeight="1">
      <c r="A5123" s="193"/>
      <c r="B5123" s="251">
        <v>5111.0</v>
      </c>
      <c r="C5123" s="251">
        <f t="shared" si="1"/>
        <v>3.247608646</v>
      </c>
      <c r="D5123" s="251">
        <f t="shared" si="2"/>
        <v>1.453384192</v>
      </c>
      <c r="E5123" s="193"/>
      <c r="F5123" s="193"/>
      <c r="G5123" s="193"/>
      <c r="H5123" s="193"/>
    </row>
    <row r="5124" ht="13.5" customHeight="1">
      <c r="A5124" s="193"/>
      <c r="B5124" s="251">
        <v>5112.0</v>
      </c>
      <c r="C5124" s="251">
        <f t="shared" si="1"/>
        <v>3.248379184</v>
      </c>
      <c r="D5124" s="251">
        <f t="shared" si="2"/>
        <v>1.45351313</v>
      </c>
      <c r="E5124" s="193"/>
      <c r="F5124" s="193"/>
      <c r="G5124" s="193"/>
      <c r="H5124" s="193"/>
    </row>
    <row r="5125" ht="13.5" customHeight="1">
      <c r="A5125" s="193"/>
      <c r="B5125" s="251">
        <v>5113.0</v>
      </c>
      <c r="C5125" s="251">
        <f t="shared" si="1"/>
        <v>3.24914979</v>
      </c>
      <c r="D5125" s="251">
        <f t="shared" si="2"/>
        <v>1.45364209</v>
      </c>
      <c r="E5125" s="193"/>
      <c r="F5125" s="193"/>
      <c r="G5125" s="193"/>
      <c r="H5125" s="193"/>
    </row>
    <row r="5126" ht="13.5" customHeight="1">
      <c r="A5126" s="193"/>
      <c r="B5126" s="251">
        <v>5114.0</v>
      </c>
      <c r="C5126" s="251">
        <f t="shared" si="1"/>
        <v>3.249920465</v>
      </c>
      <c r="D5126" s="251">
        <f t="shared" si="2"/>
        <v>1.453771074</v>
      </c>
      <c r="E5126" s="193"/>
      <c r="F5126" s="193"/>
      <c r="G5126" s="193"/>
      <c r="H5126" s="193"/>
    </row>
    <row r="5127" ht="13.5" customHeight="1">
      <c r="A5127" s="193"/>
      <c r="B5127" s="251">
        <v>5115.0</v>
      </c>
      <c r="C5127" s="251">
        <f t="shared" si="1"/>
        <v>3.250691208</v>
      </c>
      <c r="D5127" s="251">
        <f t="shared" si="2"/>
        <v>1.45390008</v>
      </c>
      <c r="E5127" s="193"/>
      <c r="F5127" s="193"/>
      <c r="G5127" s="193"/>
      <c r="H5127" s="193"/>
    </row>
    <row r="5128" ht="13.5" customHeight="1">
      <c r="A5128" s="193"/>
      <c r="B5128" s="251">
        <v>5116.0</v>
      </c>
      <c r="C5128" s="251">
        <f t="shared" si="1"/>
        <v>3.25146202</v>
      </c>
      <c r="D5128" s="251">
        <f t="shared" si="2"/>
        <v>1.454029109</v>
      </c>
      <c r="E5128" s="193"/>
      <c r="F5128" s="193"/>
      <c r="G5128" s="193"/>
      <c r="H5128" s="193"/>
    </row>
    <row r="5129" ht="13.5" customHeight="1">
      <c r="A5129" s="193"/>
      <c r="B5129" s="251">
        <v>5117.0</v>
      </c>
      <c r="C5129" s="251">
        <f t="shared" si="1"/>
        <v>3.2522329</v>
      </c>
      <c r="D5129" s="251">
        <f t="shared" si="2"/>
        <v>1.454158161</v>
      </c>
      <c r="E5129" s="193"/>
      <c r="F5129" s="193"/>
      <c r="G5129" s="193"/>
      <c r="H5129" s="193"/>
    </row>
    <row r="5130" ht="13.5" customHeight="1">
      <c r="A5130" s="193"/>
      <c r="B5130" s="251">
        <v>5118.0</v>
      </c>
      <c r="C5130" s="251">
        <f t="shared" si="1"/>
        <v>3.253003848</v>
      </c>
      <c r="D5130" s="251">
        <f t="shared" si="2"/>
        <v>1.454287236</v>
      </c>
      <c r="E5130" s="193"/>
      <c r="F5130" s="193"/>
      <c r="G5130" s="193"/>
      <c r="H5130" s="193"/>
    </row>
    <row r="5131" ht="13.5" customHeight="1">
      <c r="A5131" s="193"/>
      <c r="B5131" s="251">
        <v>5119.0</v>
      </c>
      <c r="C5131" s="251">
        <f t="shared" si="1"/>
        <v>3.253774865</v>
      </c>
      <c r="D5131" s="251">
        <f t="shared" si="2"/>
        <v>1.454416334</v>
      </c>
      <c r="E5131" s="193"/>
      <c r="F5131" s="193"/>
      <c r="G5131" s="193"/>
      <c r="H5131" s="193"/>
    </row>
    <row r="5132" ht="13.5" customHeight="1">
      <c r="A5132" s="193"/>
      <c r="B5132" s="251">
        <v>5120.0</v>
      </c>
      <c r="C5132" s="251">
        <f t="shared" si="1"/>
        <v>3.25454595</v>
      </c>
      <c r="D5132" s="251">
        <f t="shared" si="2"/>
        <v>1.454545455</v>
      </c>
      <c r="E5132" s="193"/>
      <c r="F5132" s="193"/>
      <c r="G5132" s="193"/>
      <c r="H5132" s="193"/>
    </row>
    <row r="5133" ht="13.5" customHeight="1">
      <c r="A5133" s="193"/>
      <c r="B5133" s="251">
        <v>5121.0</v>
      </c>
      <c r="C5133" s="251">
        <f t="shared" si="1"/>
        <v>3.255317104</v>
      </c>
      <c r="D5133" s="251">
        <f t="shared" si="2"/>
        <v>1.454674598</v>
      </c>
      <c r="E5133" s="193"/>
      <c r="F5133" s="193"/>
      <c r="G5133" s="193"/>
      <c r="H5133" s="193"/>
    </row>
    <row r="5134" ht="13.5" customHeight="1">
      <c r="A5134" s="193"/>
      <c r="B5134" s="251">
        <v>5122.0</v>
      </c>
      <c r="C5134" s="251">
        <f t="shared" si="1"/>
        <v>3.256088326</v>
      </c>
      <c r="D5134" s="251">
        <f t="shared" si="2"/>
        <v>1.454803765</v>
      </c>
      <c r="E5134" s="193"/>
      <c r="F5134" s="193"/>
      <c r="G5134" s="193"/>
      <c r="H5134" s="193"/>
    </row>
    <row r="5135" ht="13.5" customHeight="1">
      <c r="A5135" s="193"/>
      <c r="B5135" s="251">
        <v>5123.0</v>
      </c>
      <c r="C5135" s="251">
        <f t="shared" si="1"/>
        <v>3.256859616</v>
      </c>
      <c r="D5135" s="251">
        <f t="shared" si="2"/>
        <v>1.454932954</v>
      </c>
      <c r="E5135" s="193"/>
      <c r="F5135" s="193"/>
      <c r="G5135" s="193"/>
      <c r="H5135" s="193"/>
    </row>
    <row r="5136" ht="13.5" customHeight="1">
      <c r="A5136" s="193"/>
      <c r="B5136" s="251">
        <v>5124.0</v>
      </c>
      <c r="C5136" s="251">
        <f t="shared" si="1"/>
        <v>3.257630976</v>
      </c>
      <c r="D5136" s="251">
        <f t="shared" si="2"/>
        <v>1.455062167</v>
      </c>
      <c r="E5136" s="193"/>
      <c r="F5136" s="193"/>
      <c r="G5136" s="193"/>
      <c r="H5136" s="193"/>
    </row>
    <row r="5137" ht="13.5" customHeight="1">
      <c r="A5137" s="193"/>
      <c r="B5137" s="251">
        <v>5125.0</v>
      </c>
      <c r="C5137" s="251">
        <f t="shared" si="1"/>
        <v>3.258402403</v>
      </c>
      <c r="D5137" s="251">
        <f t="shared" si="2"/>
        <v>1.455191402</v>
      </c>
      <c r="E5137" s="193"/>
      <c r="F5137" s="193"/>
      <c r="G5137" s="193"/>
      <c r="H5137" s="193"/>
    </row>
    <row r="5138" ht="13.5" customHeight="1">
      <c r="A5138" s="193"/>
      <c r="B5138" s="251">
        <v>5126.0</v>
      </c>
      <c r="C5138" s="251">
        <f t="shared" si="1"/>
        <v>3.259173899</v>
      </c>
      <c r="D5138" s="251">
        <f t="shared" si="2"/>
        <v>1.455320661</v>
      </c>
      <c r="E5138" s="193"/>
      <c r="F5138" s="193"/>
      <c r="G5138" s="193"/>
      <c r="H5138" s="193"/>
    </row>
    <row r="5139" ht="13.5" customHeight="1">
      <c r="A5139" s="193"/>
      <c r="B5139" s="251">
        <v>5127.0</v>
      </c>
      <c r="C5139" s="251">
        <f t="shared" si="1"/>
        <v>3.259945464</v>
      </c>
      <c r="D5139" s="251">
        <f t="shared" si="2"/>
        <v>1.455449942</v>
      </c>
      <c r="E5139" s="193"/>
      <c r="F5139" s="193"/>
      <c r="G5139" s="193"/>
      <c r="H5139" s="193"/>
    </row>
    <row r="5140" ht="13.5" customHeight="1">
      <c r="A5140" s="193"/>
      <c r="B5140" s="251">
        <v>5128.0</v>
      </c>
      <c r="C5140" s="251">
        <f t="shared" si="1"/>
        <v>3.260717097</v>
      </c>
      <c r="D5140" s="251">
        <f t="shared" si="2"/>
        <v>1.455579247</v>
      </c>
      <c r="E5140" s="193"/>
      <c r="F5140" s="193"/>
      <c r="G5140" s="193"/>
      <c r="H5140" s="193"/>
    </row>
    <row r="5141" ht="13.5" customHeight="1">
      <c r="A5141" s="193"/>
      <c r="B5141" s="251">
        <v>5129.0</v>
      </c>
      <c r="C5141" s="251">
        <f t="shared" si="1"/>
        <v>3.261488799</v>
      </c>
      <c r="D5141" s="251">
        <f t="shared" si="2"/>
        <v>1.455708574</v>
      </c>
      <c r="E5141" s="193"/>
      <c r="F5141" s="193"/>
      <c r="G5141" s="193"/>
      <c r="H5141" s="193"/>
    </row>
    <row r="5142" ht="13.5" customHeight="1">
      <c r="A5142" s="193"/>
      <c r="B5142" s="251">
        <v>5130.0</v>
      </c>
      <c r="C5142" s="251">
        <f t="shared" si="1"/>
        <v>3.26226057</v>
      </c>
      <c r="D5142" s="251">
        <f t="shared" si="2"/>
        <v>1.455837924</v>
      </c>
      <c r="E5142" s="193"/>
      <c r="F5142" s="193"/>
      <c r="G5142" s="193"/>
      <c r="H5142" s="193"/>
    </row>
    <row r="5143" ht="13.5" customHeight="1">
      <c r="A5143" s="193"/>
      <c r="B5143" s="251">
        <v>5131.0</v>
      </c>
      <c r="C5143" s="251">
        <f t="shared" si="1"/>
        <v>3.263032409</v>
      </c>
      <c r="D5143" s="251">
        <f t="shared" si="2"/>
        <v>1.455967298</v>
      </c>
      <c r="E5143" s="193"/>
      <c r="F5143" s="193"/>
      <c r="G5143" s="193"/>
      <c r="H5143" s="193"/>
    </row>
    <row r="5144" ht="13.5" customHeight="1">
      <c r="A5144" s="193"/>
      <c r="B5144" s="251">
        <v>5132.0</v>
      </c>
      <c r="C5144" s="251">
        <f t="shared" si="1"/>
        <v>3.263804316</v>
      </c>
      <c r="D5144" s="251">
        <f t="shared" si="2"/>
        <v>1.456096694</v>
      </c>
      <c r="E5144" s="193"/>
      <c r="F5144" s="193"/>
      <c r="G5144" s="193"/>
      <c r="H5144" s="193"/>
    </row>
    <row r="5145" ht="13.5" customHeight="1">
      <c r="A5145" s="193"/>
      <c r="B5145" s="251">
        <v>5133.0</v>
      </c>
      <c r="C5145" s="251">
        <f t="shared" si="1"/>
        <v>3.264576292</v>
      </c>
      <c r="D5145" s="251">
        <f t="shared" si="2"/>
        <v>1.456226113</v>
      </c>
      <c r="E5145" s="193"/>
      <c r="F5145" s="193"/>
      <c r="G5145" s="193"/>
      <c r="H5145" s="193"/>
    </row>
    <row r="5146" ht="13.5" customHeight="1">
      <c r="A5146" s="193"/>
      <c r="B5146" s="251">
        <v>5134.0</v>
      </c>
      <c r="C5146" s="251">
        <f t="shared" si="1"/>
        <v>3.265348337</v>
      </c>
      <c r="D5146" s="251">
        <f t="shared" si="2"/>
        <v>1.456355556</v>
      </c>
      <c r="E5146" s="193"/>
      <c r="F5146" s="193"/>
      <c r="G5146" s="193"/>
      <c r="H5146" s="193"/>
    </row>
    <row r="5147" ht="13.5" customHeight="1">
      <c r="A5147" s="193"/>
      <c r="B5147" s="251">
        <v>5135.0</v>
      </c>
      <c r="C5147" s="251">
        <f t="shared" si="1"/>
        <v>3.26612045</v>
      </c>
      <c r="D5147" s="251">
        <f t="shared" si="2"/>
        <v>1.456485021</v>
      </c>
      <c r="E5147" s="193"/>
      <c r="F5147" s="193"/>
      <c r="G5147" s="193"/>
      <c r="H5147" s="193"/>
    </row>
    <row r="5148" ht="13.5" customHeight="1">
      <c r="A5148" s="193"/>
      <c r="B5148" s="251">
        <v>5136.0</v>
      </c>
      <c r="C5148" s="251">
        <f t="shared" si="1"/>
        <v>3.266892632</v>
      </c>
      <c r="D5148" s="251">
        <f t="shared" si="2"/>
        <v>1.456614509</v>
      </c>
      <c r="E5148" s="193"/>
      <c r="F5148" s="193"/>
      <c r="G5148" s="193"/>
      <c r="H5148" s="193"/>
    </row>
    <row r="5149" ht="13.5" customHeight="1">
      <c r="A5149" s="193"/>
      <c r="B5149" s="251">
        <v>5137.0</v>
      </c>
      <c r="C5149" s="251">
        <f t="shared" si="1"/>
        <v>3.267664883</v>
      </c>
      <c r="D5149" s="251">
        <f t="shared" si="2"/>
        <v>1.456744021</v>
      </c>
      <c r="E5149" s="193"/>
      <c r="F5149" s="193"/>
      <c r="G5149" s="193"/>
      <c r="H5149" s="193"/>
    </row>
    <row r="5150" ht="13.5" customHeight="1">
      <c r="A5150" s="193"/>
      <c r="B5150" s="251">
        <v>5138.0</v>
      </c>
      <c r="C5150" s="251">
        <f t="shared" si="1"/>
        <v>3.268437202</v>
      </c>
      <c r="D5150" s="251">
        <f t="shared" si="2"/>
        <v>1.456873555</v>
      </c>
      <c r="E5150" s="193"/>
      <c r="F5150" s="193"/>
      <c r="G5150" s="193"/>
      <c r="H5150" s="193"/>
    </row>
    <row r="5151" ht="13.5" customHeight="1">
      <c r="A5151" s="193"/>
      <c r="B5151" s="251">
        <v>5139.0</v>
      </c>
      <c r="C5151" s="251">
        <f t="shared" si="1"/>
        <v>3.26920959</v>
      </c>
      <c r="D5151" s="251">
        <f t="shared" si="2"/>
        <v>1.457003112</v>
      </c>
      <c r="E5151" s="193"/>
      <c r="F5151" s="193"/>
      <c r="G5151" s="193"/>
      <c r="H5151" s="193"/>
    </row>
    <row r="5152" ht="13.5" customHeight="1">
      <c r="A5152" s="193"/>
      <c r="B5152" s="251">
        <v>5140.0</v>
      </c>
      <c r="C5152" s="251">
        <f t="shared" si="1"/>
        <v>3.269982047</v>
      </c>
      <c r="D5152" s="251">
        <f t="shared" si="2"/>
        <v>1.457132693</v>
      </c>
      <c r="E5152" s="193"/>
      <c r="F5152" s="193"/>
      <c r="G5152" s="193"/>
      <c r="H5152" s="193"/>
    </row>
    <row r="5153" ht="13.5" customHeight="1">
      <c r="A5153" s="193"/>
      <c r="B5153" s="251">
        <v>5141.0</v>
      </c>
      <c r="C5153" s="251">
        <f t="shared" si="1"/>
        <v>3.270754573</v>
      </c>
      <c r="D5153" s="251">
        <f t="shared" si="2"/>
        <v>1.457262297</v>
      </c>
      <c r="E5153" s="193"/>
      <c r="F5153" s="193"/>
      <c r="G5153" s="193"/>
      <c r="H5153" s="193"/>
    </row>
    <row r="5154" ht="13.5" customHeight="1">
      <c r="A5154" s="193"/>
      <c r="B5154" s="251">
        <v>5142.0</v>
      </c>
      <c r="C5154" s="251">
        <f t="shared" si="1"/>
        <v>3.271527167</v>
      </c>
      <c r="D5154" s="251">
        <f t="shared" si="2"/>
        <v>1.457391923</v>
      </c>
      <c r="E5154" s="193"/>
      <c r="F5154" s="193"/>
      <c r="G5154" s="193"/>
      <c r="H5154" s="193"/>
    </row>
    <row r="5155" ht="13.5" customHeight="1">
      <c r="A5155" s="193"/>
      <c r="B5155" s="251">
        <v>5143.0</v>
      </c>
      <c r="C5155" s="251">
        <f t="shared" si="1"/>
        <v>3.27229983</v>
      </c>
      <c r="D5155" s="251">
        <f t="shared" si="2"/>
        <v>1.457521573</v>
      </c>
      <c r="E5155" s="193"/>
      <c r="F5155" s="193"/>
      <c r="G5155" s="193"/>
      <c r="H5155" s="193"/>
    </row>
    <row r="5156" ht="13.5" customHeight="1">
      <c r="A5156" s="193"/>
      <c r="B5156" s="251">
        <v>5144.0</v>
      </c>
      <c r="C5156" s="251">
        <f t="shared" si="1"/>
        <v>3.273072561</v>
      </c>
      <c r="D5156" s="251">
        <f t="shared" si="2"/>
        <v>1.457651246</v>
      </c>
      <c r="E5156" s="193"/>
      <c r="F5156" s="193"/>
      <c r="G5156" s="193"/>
      <c r="H5156" s="193"/>
    </row>
    <row r="5157" ht="13.5" customHeight="1">
      <c r="A5157" s="193"/>
      <c r="B5157" s="251">
        <v>5145.0</v>
      </c>
      <c r="C5157" s="251">
        <f t="shared" si="1"/>
        <v>3.273845362</v>
      </c>
      <c r="D5157" s="251">
        <f t="shared" si="2"/>
        <v>1.457780941</v>
      </c>
      <c r="E5157" s="193"/>
      <c r="F5157" s="193"/>
      <c r="G5157" s="193"/>
      <c r="H5157" s="193"/>
    </row>
    <row r="5158" ht="13.5" customHeight="1">
      <c r="A5158" s="193"/>
      <c r="B5158" s="251">
        <v>5146.0</v>
      </c>
      <c r="C5158" s="251">
        <f t="shared" si="1"/>
        <v>3.274618231</v>
      </c>
      <c r="D5158" s="251">
        <f t="shared" si="2"/>
        <v>1.45791066</v>
      </c>
      <c r="E5158" s="193"/>
      <c r="F5158" s="193"/>
      <c r="G5158" s="193"/>
      <c r="H5158" s="193"/>
    </row>
    <row r="5159" ht="13.5" customHeight="1">
      <c r="A5159" s="193"/>
      <c r="B5159" s="251">
        <v>5147.0</v>
      </c>
      <c r="C5159" s="251">
        <f t="shared" si="1"/>
        <v>3.275391169</v>
      </c>
      <c r="D5159" s="251">
        <f t="shared" si="2"/>
        <v>1.458040402</v>
      </c>
      <c r="E5159" s="193"/>
      <c r="F5159" s="193"/>
      <c r="G5159" s="193"/>
      <c r="H5159" s="193"/>
    </row>
    <row r="5160" ht="13.5" customHeight="1">
      <c r="A5160" s="193"/>
      <c r="B5160" s="251">
        <v>5148.0</v>
      </c>
      <c r="C5160" s="251">
        <f t="shared" si="1"/>
        <v>3.276164175</v>
      </c>
      <c r="D5160" s="251">
        <f t="shared" si="2"/>
        <v>1.458170167</v>
      </c>
      <c r="E5160" s="193"/>
      <c r="F5160" s="193"/>
      <c r="G5160" s="193"/>
      <c r="H5160" s="193"/>
    </row>
    <row r="5161" ht="13.5" customHeight="1">
      <c r="A5161" s="193"/>
      <c r="B5161" s="251">
        <v>5149.0</v>
      </c>
      <c r="C5161" s="251">
        <f t="shared" si="1"/>
        <v>3.276937251</v>
      </c>
      <c r="D5161" s="251">
        <f t="shared" si="2"/>
        <v>1.458299955</v>
      </c>
      <c r="E5161" s="193"/>
      <c r="F5161" s="193"/>
      <c r="G5161" s="193"/>
      <c r="H5161" s="193"/>
    </row>
    <row r="5162" ht="13.5" customHeight="1">
      <c r="A5162" s="193"/>
      <c r="B5162" s="251">
        <v>5150.0</v>
      </c>
      <c r="C5162" s="251">
        <f t="shared" si="1"/>
        <v>3.277710395</v>
      </c>
      <c r="D5162" s="251">
        <f t="shared" si="2"/>
        <v>1.458429767</v>
      </c>
      <c r="E5162" s="193"/>
      <c r="F5162" s="193"/>
      <c r="G5162" s="193"/>
      <c r="H5162" s="193"/>
    </row>
    <row r="5163" ht="13.5" customHeight="1">
      <c r="A5163" s="193"/>
      <c r="B5163" s="251">
        <v>5151.0</v>
      </c>
      <c r="C5163" s="251">
        <f t="shared" si="1"/>
        <v>3.278483608</v>
      </c>
      <c r="D5163" s="251">
        <f t="shared" si="2"/>
        <v>1.458559601</v>
      </c>
      <c r="E5163" s="193"/>
      <c r="F5163" s="193"/>
      <c r="G5163" s="193"/>
      <c r="H5163" s="193"/>
    </row>
    <row r="5164" ht="13.5" customHeight="1">
      <c r="A5164" s="193"/>
      <c r="B5164" s="251">
        <v>5152.0</v>
      </c>
      <c r="C5164" s="251">
        <f t="shared" si="1"/>
        <v>3.27925689</v>
      </c>
      <c r="D5164" s="251">
        <f t="shared" si="2"/>
        <v>1.458689459</v>
      </c>
      <c r="E5164" s="193"/>
      <c r="F5164" s="193"/>
      <c r="G5164" s="193"/>
      <c r="H5164" s="193"/>
    </row>
    <row r="5165" ht="13.5" customHeight="1">
      <c r="A5165" s="193"/>
      <c r="B5165" s="251">
        <v>5153.0</v>
      </c>
      <c r="C5165" s="251">
        <f t="shared" si="1"/>
        <v>3.280030241</v>
      </c>
      <c r="D5165" s="251">
        <f t="shared" si="2"/>
        <v>1.458819339</v>
      </c>
      <c r="E5165" s="193"/>
      <c r="F5165" s="193"/>
      <c r="G5165" s="193"/>
      <c r="H5165" s="193"/>
    </row>
    <row r="5166" ht="13.5" customHeight="1">
      <c r="A5166" s="193"/>
      <c r="B5166" s="251">
        <v>5154.0</v>
      </c>
      <c r="C5166" s="251">
        <f t="shared" si="1"/>
        <v>3.280803661</v>
      </c>
      <c r="D5166" s="251">
        <f t="shared" si="2"/>
        <v>1.458949243</v>
      </c>
      <c r="E5166" s="193"/>
      <c r="F5166" s="193"/>
      <c r="G5166" s="193"/>
      <c r="H5166" s="193"/>
    </row>
    <row r="5167" ht="13.5" customHeight="1">
      <c r="A5167" s="193"/>
      <c r="B5167" s="251">
        <v>5155.0</v>
      </c>
      <c r="C5167" s="251">
        <f t="shared" si="1"/>
        <v>3.281577149</v>
      </c>
      <c r="D5167" s="251">
        <f t="shared" si="2"/>
        <v>1.45907917</v>
      </c>
      <c r="E5167" s="193"/>
      <c r="F5167" s="193"/>
      <c r="G5167" s="193"/>
      <c r="H5167" s="193"/>
    </row>
    <row r="5168" ht="13.5" customHeight="1">
      <c r="A5168" s="193"/>
      <c r="B5168" s="251">
        <v>5156.0</v>
      </c>
      <c r="C5168" s="251">
        <f t="shared" si="1"/>
        <v>3.282350707</v>
      </c>
      <c r="D5168" s="251">
        <f t="shared" si="2"/>
        <v>1.45920912</v>
      </c>
      <c r="E5168" s="193"/>
      <c r="F5168" s="193"/>
      <c r="G5168" s="193"/>
      <c r="H5168" s="193"/>
    </row>
    <row r="5169" ht="13.5" customHeight="1">
      <c r="A5169" s="193"/>
      <c r="B5169" s="251">
        <v>5157.0</v>
      </c>
      <c r="C5169" s="251">
        <f t="shared" si="1"/>
        <v>3.283124333</v>
      </c>
      <c r="D5169" s="251">
        <f t="shared" si="2"/>
        <v>1.459339093</v>
      </c>
      <c r="E5169" s="193"/>
      <c r="F5169" s="193"/>
      <c r="G5169" s="193"/>
      <c r="H5169" s="193"/>
    </row>
    <row r="5170" ht="13.5" customHeight="1">
      <c r="A5170" s="193"/>
      <c r="B5170" s="251">
        <v>5158.0</v>
      </c>
      <c r="C5170" s="251">
        <f t="shared" si="1"/>
        <v>3.283898028</v>
      </c>
      <c r="D5170" s="251">
        <f t="shared" si="2"/>
        <v>1.45946909</v>
      </c>
      <c r="E5170" s="193"/>
      <c r="F5170" s="193"/>
      <c r="G5170" s="193"/>
      <c r="H5170" s="193"/>
    </row>
    <row r="5171" ht="13.5" customHeight="1">
      <c r="A5171" s="193"/>
      <c r="B5171" s="251">
        <v>5159.0</v>
      </c>
      <c r="C5171" s="251">
        <f t="shared" si="1"/>
        <v>3.284671792</v>
      </c>
      <c r="D5171" s="251">
        <f t="shared" si="2"/>
        <v>1.459599109</v>
      </c>
      <c r="E5171" s="193"/>
      <c r="F5171" s="193"/>
      <c r="G5171" s="193"/>
      <c r="H5171" s="193"/>
    </row>
    <row r="5172" ht="13.5" customHeight="1">
      <c r="A5172" s="193"/>
      <c r="B5172" s="251">
        <v>5160.0</v>
      </c>
      <c r="C5172" s="251">
        <f t="shared" si="1"/>
        <v>3.285445626</v>
      </c>
      <c r="D5172" s="251">
        <f t="shared" si="2"/>
        <v>1.459729152</v>
      </c>
      <c r="E5172" s="193"/>
      <c r="F5172" s="193"/>
      <c r="G5172" s="193"/>
      <c r="H5172" s="193"/>
    </row>
    <row r="5173" ht="13.5" customHeight="1">
      <c r="A5173" s="193"/>
      <c r="B5173" s="251">
        <v>5161.0</v>
      </c>
      <c r="C5173" s="251">
        <f t="shared" si="1"/>
        <v>3.286219528</v>
      </c>
      <c r="D5173" s="251">
        <f t="shared" si="2"/>
        <v>1.459859218</v>
      </c>
      <c r="E5173" s="193"/>
      <c r="F5173" s="193"/>
      <c r="G5173" s="193"/>
      <c r="H5173" s="193"/>
    </row>
    <row r="5174" ht="13.5" customHeight="1">
      <c r="A5174" s="193"/>
      <c r="B5174" s="251">
        <v>5162.0</v>
      </c>
      <c r="C5174" s="251">
        <f t="shared" si="1"/>
        <v>3.286993499</v>
      </c>
      <c r="D5174" s="251">
        <f t="shared" si="2"/>
        <v>1.459989307</v>
      </c>
      <c r="E5174" s="193"/>
      <c r="F5174" s="193"/>
      <c r="G5174" s="193"/>
      <c r="H5174" s="193"/>
    </row>
    <row r="5175" ht="13.5" customHeight="1">
      <c r="A5175" s="193"/>
      <c r="B5175" s="251">
        <v>5163.0</v>
      </c>
      <c r="C5175" s="251">
        <f t="shared" si="1"/>
        <v>3.287767539</v>
      </c>
      <c r="D5175" s="251">
        <f t="shared" si="2"/>
        <v>1.460119419</v>
      </c>
      <c r="E5175" s="193"/>
      <c r="F5175" s="193"/>
      <c r="G5175" s="193"/>
      <c r="H5175" s="193"/>
    </row>
    <row r="5176" ht="13.5" customHeight="1">
      <c r="A5176" s="193"/>
      <c r="B5176" s="251">
        <v>5164.0</v>
      </c>
      <c r="C5176" s="251">
        <f t="shared" si="1"/>
        <v>3.288541648</v>
      </c>
      <c r="D5176" s="251">
        <f t="shared" si="2"/>
        <v>1.460249554</v>
      </c>
      <c r="E5176" s="193"/>
      <c r="F5176" s="193"/>
      <c r="G5176" s="193"/>
      <c r="H5176" s="193"/>
    </row>
    <row r="5177" ht="13.5" customHeight="1">
      <c r="A5177" s="193"/>
      <c r="B5177" s="251">
        <v>5165.0</v>
      </c>
      <c r="C5177" s="251">
        <f t="shared" si="1"/>
        <v>3.289315825</v>
      </c>
      <c r="D5177" s="251">
        <f t="shared" si="2"/>
        <v>1.460379713</v>
      </c>
      <c r="E5177" s="193"/>
      <c r="F5177" s="193"/>
      <c r="G5177" s="193"/>
      <c r="H5177" s="193"/>
    </row>
    <row r="5178" ht="13.5" customHeight="1">
      <c r="A5178" s="193"/>
      <c r="B5178" s="251">
        <v>5166.0</v>
      </c>
      <c r="C5178" s="251">
        <f t="shared" si="1"/>
        <v>3.290090072</v>
      </c>
      <c r="D5178" s="251">
        <f t="shared" si="2"/>
        <v>1.460509895</v>
      </c>
      <c r="E5178" s="193"/>
      <c r="F5178" s="193"/>
      <c r="G5178" s="193"/>
      <c r="H5178" s="193"/>
    </row>
    <row r="5179" ht="13.5" customHeight="1">
      <c r="A5179" s="193"/>
      <c r="B5179" s="251">
        <v>5167.0</v>
      </c>
      <c r="C5179" s="251">
        <f t="shared" si="1"/>
        <v>3.290864388</v>
      </c>
      <c r="D5179" s="251">
        <f t="shared" si="2"/>
        <v>1.4606401</v>
      </c>
      <c r="E5179" s="193"/>
      <c r="F5179" s="193"/>
      <c r="G5179" s="193"/>
      <c r="H5179" s="193"/>
    </row>
    <row r="5180" ht="13.5" customHeight="1">
      <c r="A5180" s="193"/>
      <c r="B5180" s="251">
        <v>5168.0</v>
      </c>
      <c r="C5180" s="251">
        <f t="shared" si="1"/>
        <v>3.291638773</v>
      </c>
      <c r="D5180" s="251">
        <f t="shared" si="2"/>
        <v>1.460770328</v>
      </c>
      <c r="E5180" s="193"/>
      <c r="F5180" s="193"/>
      <c r="G5180" s="193"/>
      <c r="H5180" s="193"/>
    </row>
    <row r="5181" ht="13.5" customHeight="1">
      <c r="A5181" s="193"/>
      <c r="B5181" s="251">
        <v>5169.0</v>
      </c>
      <c r="C5181" s="251">
        <f t="shared" si="1"/>
        <v>3.292413228</v>
      </c>
      <c r="D5181" s="251">
        <f t="shared" si="2"/>
        <v>1.46090058</v>
      </c>
      <c r="E5181" s="193"/>
      <c r="F5181" s="193"/>
      <c r="G5181" s="193"/>
      <c r="H5181" s="193"/>
    </row>
    <row r="5182" ht="13.5" customHeight="1">
      <c r="A5182" s="193"/>
      <c r="B5182" s="251">
        <v>5170.0</v>
      </c>
      <c r="C5182" s="251">
        <f t="shared" si="1"/>
        <v>3.293187751</v>
      </c>
      <c r="D5182" s="251">
        <f t="shared" si="2"/>
        <v>1.461030854</v>
      </c>
      <c r="E5182" s="193"/>
      <c r="F5182" s="193"/>
      <c r="G5182" s="193"/>
      <c r="H5182" s="193"/>
    </row>
    <row r="5183" ht="13.5" customHeight="1">
      <c r="A5183" s="193"/>
      <c r="B5183" s="251">
        <v>5171.0</v>
      </c>
      <c r="C5183" s="251">
        <f t="shared" si="1"/>
        <v>3.293962343</v>
      </c>
      <c r="D5183" s="251">
        <f t="shared" si="2"/>
        <v>1.461161152</v>
      </c>
      <c r="E5183" s="193"/>
      <c r="F5183" s="193"/>
      <c r="G5183" s="193"/>
      <c r="H5183" s="193"/>
    </row>
    <row r="5184" ht="13.5" customHeight="1">
      <c r="A5184" s="193"/>
      <c r="B5184" s="251">
        <v>5172.0</v>
      </c>
      <c r="C5184" s="251">
        <f t="shared" si="1"/>
        <v>3.294737004</v>
      </c>
      <c r="D5184" s="251">
        <f t="shared" si="2"/>
        <v>1.461291473</v>
      </c>
      <c r="E5184" s="193"/>
      <c r="F5184" s="193"/>
      <c r="G5184" s="193"/>
      <c r="H5184" s="193"/>
    </row>
    <row r="5185" ht="13.5" customHeight="1">
      <c r="A5185" s="193"/>
      <c r="B5185" s="251">
        <v>5173.0</v>
      </c>
      <c r="C5185" s="251">
        <f t="shared" si="1"/>
        <v>3.295511735</v>
      </c>
      <c r="D5185" s="251">
        <f t="shared" si="2"/>
        <v>1.461421818</v>
      </c>
      <c r="E5185" s="193"/>
      <c r="F5185" s="193"/>
      <c r="G5185" s="193"/>
      <c r="H5185" s="193"/>
    </row>
    <row r="5186" ht="13.5" customHeight="1">
      <c r="A5186" s="193"/>
      <c r="B5186" s="251">
        <v>5174.0</v>
      </c>
      <c r="C5186" s="251">
        <f t="shared" si="1"/>
        <v>3.296286534</v>
      </c>
      <c r="D5186" s="251">
        <f t="shared" si="2"/>
        <v>1.461552186</v>
      </c>
      <c r="E5186" s="193"/>
      <c r="F5186" s="193"/>
      <c r="G5186" s="193"/>
      <c r="H5186" s="193"/>
    </row>
    <row r="5187" ht="13.5" customHeight="1">
      <c r="A5187" s="193"/>
      <c r="B5187" s="251">
        <v>5175.0</v>
      </c>
      <c r="C5187" s="251">
        <f t="shared" si="1"/>
        <v>3.297061403</v>
      </c>
      <c r="D5187" s="251">
        <f t="shared" si="2"/>
        <v>1.461682577</v>
      </c>
      <c r="E5187" s="193"/>
      <c r="F5187" s="193"/>
      <c r="G5187" s="193"/>
      <c r="H5187" s="193"/>
    </row>
    <row r="5188" ht="13.5" customHeight="1">
      <c r="A5188" s="193"/>
      <c r="B5188" s="251">
        <v>5176.0</v>
      </c>
      <c r="C5188" s="251">
        <f t="shared" si="1"/>
        <v>3.29783634</v>
      </c>
      <c r="D5188" s="251">
        <f t="shared" si="2"/>
        <v>1.461812991</v>
      </c>
      <c r="E5188" s="193"/>
      <c r="F5188" s="193"/>
      <c r="G5188" s="193"/>
      <c r="H5188" s="193"/>
    </row>
    <row r="5189" ht="13.5" customHeight="1">
      <c r="A5189" s="193"/>
      <c r="B5189" s="251">
        <v>5177.0</v>
      </c>
      <c r="C5189" s="251">
        <f t="shared" si="1"/>
        <v>3.298611347</v>
      </c>
      <c r="D5189" s="251">
        <f t="shared" si="2"/>
        <v>1.461943428</v>
      </c>
      <c r="E5189" s="193"/>
      <c r="F5189" s="193"/>
      <c r="G5189" s="193"/>
      <c r="H5189" s="193"/>
    </row>
    <row r="5190" ht="13.5" customHeight="1">
      <c r="A5190" s="193"/>
      <c r="B5190" s="251">
        <v>5178.0</v>
      </c>
      <c r="C5190" s="251">
        <f t="shared" si="1"/>
        <v>3.299386423</v>
      </c>
      <c r="D5190" s="251">
        <f t="shared" si="2"/>
        <v>1.462073889</v>
      </c>
      <c r="E5190" s="193"/>
      <c r="F5190" s="193"/>
      <c r="G5190" s="193"/>
      <c r="H5190" s="193"/>
    </row>
    <row r="5191" ht="13.5" customHeight="1">
      <c r="A5191" s="193"/>
      <c r="B5191" s="251">
        <v>5179.0</v>
      </c>
      <c r="C5191" s="251">
        <f t="shared" si="1"/>
        <v>3.300161568</v>
      </c>
      <c r="D5191" s="251">
        <f t="shared" si="2"/>
        <v>1.462204373</v>
      </c>
      <c r="E5191" s="193"/>
      <c r="F5191" s="193"/>
      <c r="G5191" s="193"/>
      <c r="H5191" s="193"/>
    </row>
    <row r="5192" ht="13.5" customHeight="1">
      <c r="A5192" s="193"/>
      <c r="B5192" s="251">
        <v>5180.0</v>
      </c>
      <c r="C5192" s="251">
        <f t="shared" si="1"/>
        <v>3.300936783</v>
      </c>
      <c r="D5192" s="251">
        <f t="shared" si="2"/>
        <v>1.46233488</v>
      </c>
      <c r="E5192" s="193"/>
      <c r="F5192" s="193"/>
      <c r="G5192" s="193"/>
      <c r="H5192" s="193"/>
    </row>
    <row r="5193" ht="13.5" customHeight="1">
      <c r="A5193" s="193"/>
      <c r="B5193" s="251">
        <v>5181.0</v>
      </c>
      <c r="C5193" s="251">
        <f t="shared" si="1"/>
        <v>3.301712066</v>
      </c>
      <c r="D5193" s="251">
        <f t="shared" si="2"/>
        <v>1.462465411</v>
      </c>
      <c r="E5193" s="193"/>
      <c r="F5193" s="193"/>
      <c r="G5193" s="193"/>
      <c r="H5193" s="193"/>
    </row>
    <row r="5194" ht="13.5" customHeight="1">
      <c r="A5194" s="193"/>
      <c r="B5194" s="251">
        <v>5182.0</v>
      </c>
      <c r="C5194" s="251">
        <f t="shared" si="1"/>
        <v>3.302487419</v>
      </c>
      <c r="D5194" s="251">
        <f t="shared" si="2"/>
        <v>1.462595965</v>
      </c>
      <c r="E5194" s="193"/>
      <c r="F5194" s="193"/>
      <c r="G5194" s="193"/>
      <c r="H5194" s="193"/>
    </row>
    <row r="5195" ht="13.5" customHeight="1">
      <c r="A5195" s="193"/>
      <c r="B5195" s="251">
        <v>5183.0</v>
      </c>
      <c r="C5195" s="251">
        <f t="shared" si="1"/>
        <v>3.303262841</v>
      </c>
      <c r="D5195" s="251">
        <f t="shared" si="2"/>
        <v>1.462726542</v>
      </c>
      <c r="E5195" s="193"/>
      <c r="F5195" s="193"/>
      <c r="G5195" s="193"/>
      <c r="H5195" s="193"/>
    </row>
    <row r="5196" ht="13.5" customHeight="1">
      <c r="A5196" s="193"/>
      <c r="B5196" s="251">
        <v>5184.0</v>
      </c>
      <c r="C5196" s="251">
        <f t="shared" si="1"/>
        <v>3.304038333</v>
      </c>
      <c r="D5196" s="251">
        <f t="shared" si="2"/>
        <v>1.462857143</v>
      </c>
      <c r="E5196" s="193"/>
      <c r="F5196" s="193"/>
      <c r="G5196" s="193"/>
      <c r="H5196" s="193"/>
    </row>
    <row r="5197" ht="13.5" customHeight="1">
      <c r="A5197" s="193"/>
      <c r="B5197" s="251">
        <v>5185.0</v>
      </c>
      <c r="C5197" s="251">
        <f t="shared" si="1"/>
        <v>3.304813893</v>
      </c>
      <c r="D5197" s="251">
        <f t="shared" si="2"/>
        <v>1.462987767</v>
      </c>
      <c r="E5197" s="193"/>
      <c r="F5197" s="193"/>
      <c r="G5197" s="193"/>
      <c r="H5197" s="193"/>
    </row>
    <row r="5198" ht="13.5" customHeight="1">
      <c r="A5198" s="193"/>
      <c r="B5198" s="251">
        <v>5186.0</v>
      </c>
      <c r="C5198" s="251">
        <f t="shared" si="1"/>
        <v>3.305589523</v>
      </c>
      <c r="D5198" s="251">
        <f t="shared" si="2"/>
        <v>1.463118414</v>
      </c>
      <c r="E5198" s="193"/>
      <c r="F5198" s="193"/>
      <c r="G5198" s="193"/>
      <c r="H5198" s="193"/>
    </row>
    <row r="5199" ht="13.5" customHeight="1">
      <c r="A5199" s="193"/>
      <c r="B5199" s="251">
        <v>5187.0</v>
      </c>
      <c r="C5199" s="251">
        <f t="shared" si="1"/>
        <v>3.306365222</v>
      </c>
      <c r="D5199" s="251">
        <f t="shared" si="2"/>
        <v>1.463249085</v>
      </c>
      <c r="E5199" s="193"/>
      <c r="F5199" s="193"/>
      <c r="G5199" s="193"/>
      <c r="H5199" s="193"/>
    </row>
    <row r="5200" ht="13.5" customHeight="1">
      <c r="A5200" s="193"/>
      <c r="B5200" s="251">
        <v>5188.0</v>
      </c>
      <c r="C5200" s="251">
        <f t="shared" si="1"/>
        <v>3.30714099</v>
      </c>
      <c r="D5200" s="251">
        <f t="shared" si="2"/>
        <v>1.463379778</v>
      </c>
      <c r="E5200" s="193"/>
      <c r="F5200" s="193"/>
      <c r="G5200" s="193"/>
      <c r="H5200" s="193"/>
    </row>
    <row r="5201" ht="13.5" customHeight="1">
      <c r="A5201" s="193"/>
      <c r="B5201" s="251">
        <v>5189.0</v>
      </c>
      <c r="C5201" s="251">
        <f t="shared" si="1"/>
        <v>3.307916828</v>
      </c>
      <c r="D5201" s="251">
        <f t="shared" si="2"/>
        <v>1.463510496</v>
      </c>
      <c r="E5201" s="193"/>
      <c r="F5201" s="193"/>
      <c r="G5201" s="193"/>
      <c r="H5201" s="193"/>
    </row>
    <row r="5202" ht="13.5" customHeight="1">
      <c r="A5202" s="193"/>
      <c r="B5202" s="251">
        <v>5190.0</v>
      </c>
      <c r="C5202" s="251">
        <f t="shared" si="1"/>
        <v>3.308692735</v>
      </c>
      <c r="D5202" s="251">
        <f t="shared" si="2"/>
        <v>1.463641236</v>
      </c>
      <c r="E5202" s="193"/>
      <c r="F5202" s="193"/>
      <c r="G5202" s="193"/>
      <c r="H5202" s="193"/>
    </row>
    <row r="5203" ht="13.5" customHeight="1">
      <c r="A5203" s="193"/>
      <c r="B5203" s="251">
        <v>5191.0</v>
      </c>
      <c r="C5203" s="251">
        <f t="shared" si="1"/>
        <v>3.309468711</v>
      </c>
      <c r="D5203" s="251">
        <f t="shared" si="2"/>
        <v>1.463772</v>
      </c>
      <c r="E5203" s="193"/>
      <c r="F5203" s="193"/>
      <c r="G5203" s="193"/>
      <c r="H5203" s="193"/>
    </row>
    <row r="5204" ht="13.5" customHeight="1">
      <c r="A5204" s="193"/>
      <c r="B5204" s="251">
        <v>5192.0</v>
      </c>
      <c r="C5204" s="251">
        <f t="shared" si="1"/>
        <v>3.310244756</v>
      </c>
      <c r="D5204" s="251">
        <f t="shared" si="2"/>
        <v>1.463902788</v>
      </c>
      <c r="E5204" s="193"/>
      <c r="F5204" s="193"/>
      <c r="G5204" s="193"/>
      <c r="H5204" s="193"/>
    </row>
    <row r="5205" ht="13.5" customHeight="1">
      <c r="A5205" s="193"/>
      <c r="B5205" s="251">
        <v>5193.0</v>
      </c>
      <c r="C5205" s="251">
        <f t="shared" si="1"/>
        <v>3.311020871</v>
      </c>
      <c r="D5205" s="251">
        <f t="shared" si="2"/>
        <v>1.464033598</v>
      </c>
      <c r="E5205" s="193"/>
      <c r="F5205" s="193"/>
      <c r="G5205" s="193"/>
      <c r="H5205" s="193"/>
    </row>
    <row r="5206" ht="13.5" customHeight="1">
      <c r="A5206" s="193"/>
      <c r="B5206" s="251">
        <v>5194.0</v>
      </c>
      <c r="C5206" s="251">
        <f t="shared" si="1"/>
        <v>3.311797055</v>
      </c>
      <c r="D5206" s="251">
        <f t="shared" si="2"/>
        <v>1.464164433</v>
      </c>
      <c r="E5206" s="193"/>
      <c r="F5206" s="193"/>
      <c r="G5206" s="193"/>
      <c r="H5206" s="193"/>
    </row>
    <row r="5207" ht="13.5" customHeight="1">
      <c r="A5207" s="193"/>
      <c r="B5207" s="251">
        <v>5195.0</v>
      </c>
      <c r="C5207" s="251">
        <f t="shared" si="1"/>
        <v>3.312573309</v>
      </c>
      <c r="D5207" s="251">
        <f t="shared" si="2"/>
        <v>1.46429529</v>
      </c>
      <c r="E5207" s="193"/>
      <c r="F5207" s="193"/>
      <c r="G5207" s="193"/>
      <c r="H5207" s="193"/>
    </row>
    <row r="5208" ht="13.5" customHeight="1">
      <c r="A5208" s="193"/>
      <c r="B5208" s="251">
        <v>5196.0</v>
      </c>
      <c r="C5208" s="251">
        <f t="shared" si="1"/>
        <v>3.313349632</v>
      </c>
      <c r="D5208" s="251">
        <f t="shared" si="2"/>
        <v>1.464426171</v>
      </c>
      <c r="E5208" s="193"/>
      <c r="F5208" s="193"/>
      <c r="G5208" s="193"/>
      <c r="H5208" s="193"/>
    </row>
    <row r="5209" ht="13.5" customHeight="1">
      <c r="A5209" s="193"/>
      <c r="B5209" s="251">
        <v>5197.0</v>
      </c>
      <c r="C5209" s="251">
        <f t="shared" si="1"/>
        <v>3.314126024</v>
      </c>
      <c r="D5209" s="251">
        <f t="shared" si="2"/>
        <v>1.464557075</v>
      </c>
      <c r="E5209" s="193"/>
      <c r="F5209" s="193"/>
      <c r="G5209" s="193"/>
      <c r="H5209" s="193"/>
    </row>
    <row r="5210" ht="13.5" customHeight="1">
      <c r="A5210" s="193"/>
      <c r="B5210" s="251">
        <v>5198.0</v>
      </c>
      <c r="C5210" s="251">
        <f t="shared" si="1"/>
        <v>3.314902486</v>
      </c>
      <c r="D5210" s="251">
        <f t="shared" si="2"/>
        <v>1.464688003</v>
      </c>
      <c r="E5210" s="193"/>
      <c r="F5210" s="193"/>
      <c r="G5210" s="193"/>
      <c r="H5210" s="193"/>
    </row>
    <row r="5211" ht="13.5" customHeight="1">
      <c r="A5211" s="193"/>
      <c r="B5211" s="251">
        <v>5199.0</v>
      </c>
      <c r="C5211" s="251">
        <f t="shared" si="1"/>
        <v>3.315679017</v>
      </c>
      <c r="D5211" s="251">
        <f t="shared" si="2"/>
        <v>1.464818954</v>
      </c>
      <c r="E5211" s="193"/>
      <c r="F5211" s="193"/>
      <c r="G5211" s="193"/>
      <c r="H5211" s="193"/>
    </row>
    <row r="5212" ht="13.5" customHeight="1">
      <c r="A5212" s="193"/>
      <c r="B5212" s="251">
        <v>5200.0</v>
      </c>
      <c r="C5212" s="251">
        <f t="shared" si="1"/>
        <v>3.316455618</v>
      </c>
      <c r="D5212" s="251">
        <f t="shared" si="2"/>
        <v>1.464949928</v>
      </c>
      <c r="E5212" s="193"/>
      <c r="F5212" s="193"/>
      <c r="G5212" s="193"/>
      <c r="H5212" s="193"/>
    </row>
    <row r="5213" ht="13.5" customHeight="1">
      <c r="A5213" s="193"/>
      <c r="B5213" s="251">
        <v>5201.0</v>
      </c>
      <c r="C5213" s="251">
        <f t="shared" si="1"/>
        <v>3.317232288</v>
      </c>
      <c r="D5213" s="251">
        <f t="shared" si="2"/>
        <v>1.465080926</v>
      </c>
      <c r="E5213" s="193"/>
      <c r="F5213" s="193"/>
      <c r="G5213" s="193"/>
      <c r="H5213" s="193"/>
    </row>
    <row r="5214" ht="13.5" customHeight="1">
      <c r="A5214" s="193"/>
      <c r="B5214" s="251">
        <v>5202.0</v>
      </c>
      <c r="C5214" s="251">
        <f t="shared" si="1"/>
        <v>3.318009027</v>
      </c>
      <c r="D5214" s="251">
        <f t="shared" si="2"/>
        <v>1.465211948</v>
      </c>
      <c r="E5214" s="193"/>
      <c r="F5214" s="193"/>
      <c r="G5214" s="193"/>
      <c r="H5214" s="193"/>
    </row>
    <row r="5215" ht="13.5" customHeight="1">
      <c r="A5215" s="193"/>
      <c r="B5215" s="251">
        <v>5203.0</v>
      </c>
      <c r="C5215" s="251">
        <f t="shared" si="1"/>
        <v>3.318785836</v>
      </c>
      <c r="D5215" s="251">
        <f t="shared" si="2"/>
        <v>1.465342993</v>
      </c>
      <c r="E5215" s="193"/>
      <c r="F5215" s="193"/>
      <c r="G5215" s="193"/>
      <c r="H5215" s="193"/>
    </row>
    <row r="5216" ht="13.5" customHeight="1">
      <c r="A5216" s="193"/>
      <c r="B5216" s="251">
        <v>5204.0</v>
      </c>
      <c r="C5216" s="251">
        <f t="shared" si="1"/>
        <v>3.319562715</v>
      </c>
      <c r="D5216" s="251">
        <f t="shared" si="2"/>
        <v>1.465474061</v>
      </c>
      <c r="E5216" s="193"/>
      <c r="F5216" s="193"/>
      <c r="G5216" s="193"/>
      <c r="H5216" s="193"/>
    </row>
    <row r="5217" ht="13.5" customHeight="1">
      <c r="A5217" s="193"/>
      <c r="B5217" s="251">
        <v>5205.0</v>
      </c>
      <c r="C5217" s="251">
        <f t="shared" si="1"/>
        <v>3.320339663</v>
      </c>
      <c r="D5217" s="251">
        <f t="shared" si="2"/>
        <v>1.465605153</v>
      </c>
      <c r="E5217" s="193"/>
      <c r="F5217" s="193"/>
      <c r="G5217" s="193"/>
      <c r="H5217" s="193"/>
    </row>
    <row r="5218" ht="13.5" customHeight="1">
      <c r="A5218" s="193"/>
      <c r="B5218" s="251">
        <v>5206.0</v>
      </c>
      <c r="C5218" s="251">
        <f t="shared" si="1"/>
        <v>3.32111668</v>
      </c>
      <c r="D5218" s="251">
        <f t="shared" si="2"/>
        <v>1.465736268</v>
      </c>
      <c r="E5218" s="193"/>
      <c r="F5218" s="193"/>
      <c r="G5218" s="193"/>
      <c r="H5218" s="193"/>
    </row>
    <row r="5219" ht="13.5" customHeight="1">
      <c r="A5219" s="193"/>
      <c r="B5219" s="251">
        <v>5207.0</v>
      </c>
      <c r="C5219" s="251">
        <f t="shared" si="1"/>
        <v>3.321893767</v>
      </c>
      <c r="D5219" s="251">
        <f t="shared" si="2"/>
        <v>1.465867406</v>
      </c>
      <c r="E5219" s="193"/>
      <c r="F5219" s="193"/>
      <c r="G5219" s="193"/>
      <c r="H5219" s="193"/>
    </row>
    <row r="5220" ht="13.5" customHeight="1">
      <c r="A5220" s="193"/>
      <c r="B5220" s="251">
        <v>5208.0</v>
      </c>
      <c r="C5220" s="251">
        <f t="shared" si="1"/>
        <v>3.322670924</v>
      </c>
      <c r="D5220" s="251">
        <f t="shared" si="2"/>
        <v>1.465998568</v>
      </c>
      <c r="E5220" s="193"/>
      <c r="F5220" s="193"/>
      <c r="G5220" s="193"/>
      <c r="H5220" s="193"/>
    </row>
    <row r="5221" ht="13.5" customHeight="1">
      <c r="A5221" s="193"/>
      <c r="B5221" s="251">
        <v>5209.0</v>
      </c>
      <c r="C5221" s="251">
        <f t="shared" si="1"/>
        <v>3.32344815</v>
      </c>
      <c r="D5221" s="251">
        <f t="shared" si="2"/>
        <v>1.466129754</v>
      </c>
      <c r="E5221" s="193"/>
      <c r="F5221" s="193"/>
      <c r="G5221" s="193"/>
      <c r="H5221" s="193"/>
    </row>
    <row r="5222" ht="13.5" customHeight="1">
      <c r="A5222" s="193"/>
      <c r="B5222" s="251">
        <v>5210.0</v>
      </c>
      <c r="C5222" s="251">
        <f t="shared" si="1"/>
        <v>3.324225445</v>
      </c>
      <c r="D5222" s="251">
        <f t="shared" si="2"/>
        <v>1.466260963</v>
      </c>
      <c r="E5222" s="193"/>
      <c r="F5222" s="193"/>
      <c r="G5222" s="193"/>
      <c r="H5222" s="193"/>
    </row>
    <row r="5223" ht="13.5" customHeight="1">
      <c r="A5223" s="193"/>
      <c r="B5223" s="251">
        <v>5211.0</v>
      </c>
      <c r="C5223" s="251">
        <f t="shared" si="1"/>
        <v>3.325002811</v>
      </c>
      <c r="D5223" s="251">
        <f t="shared" si="2"/>
        <v>1.466392195</v>
      </c>
      <c r="E5223" s="193"/>
      <c r="F5223" s="193"/>
      <c r="G5223" s="193"/>
      <c r="H5223" s="193"/>
    </row>
    <row r="5224" ht="13.5" customHeight="1">
      <c r="A5224" s="193"/>
      <c r="B5224" s="251">
        <v>5212.0</v>
      </c>
      <c r="C5224" s="251">
        <f t="shared" si="1"/>
        <v>3.325780245</v>
      </c>
      <c r="D5224" s="251">
        <f t="shared" si="2"/>
        <v>1.466523451</v>
      </c>
      <c r="E5224" s="193"/>
      <c r="F5224" s="193"/>
      <c r="G5224" s="193"/>
      <c r="H5224" s="193"/>
    </row>
    <row r="5225" ht="13.5" customHeight="1">
      <c r="A5225" s="193"/>
      <c r="B5225" s="251">
        <v>5213.0</v>
      </c>
      <c r="C5225" s="251">
        <f t="shared" si="1"/>
        <v>3.32655775</v>
      </c>
      <c r="D5225" s="251">
        <f t="shared" si="2"/>
        <v>1.466654731</v>
      </c>
      <c r="E5225" s="193"/>
      <c r="F5225" s="193"/>
      <c r="G5225" s="193"/>
      <c r="H5225" s="193"/>
    </row>
    <row r="5226" ht="13.5" customHeight="1">
      <c r="A5226" s="193"/>
      <c r="B5226" s="251">
        <v>5214.0</v>
      </c>
      <c r="C5226" s="251">
        <f t="shared" si="1"/>
        <v>3.327335324</v>
      </c>
      <c r="D5226" s="251">
        <f t="shared" si="2"/>
        <v>1.466786034</v>
      </c>
      <c r="E5226" s="193"/>
      <c r="F5226" s="193"/>
      <c r="G5226" s="193"/>
      <c r="H5226" s="193"/>
    </row>
    <row r="5227" ht="13.5" customHeight="1">
      <c r="A5227" s="193"/>
      <c r="B5227" s="251">
        <v>5215.0</v>
      </c>
      <c r="C5227" s="251">
        <f t="shared" si="1"/>
        <v>3.328112967</v>
      </c>
      <c r="D5227" s="251">
        <f t="shared" si="2"/>
        <v>1.466917361</v>
      </c>
      <c r="E5227" s="193"/>
      <c r="F5227" s="193"/>
      <c r="G5227" s="193"/>
      <c r="H5227" s="193"/>
    </row>
    <row r="5228" ht="13.5" customHeight="1">
      <c r="A5228" s="193"/>
      <c r="B5228" s="251">
        <v>5216.0</v>
      </c>
      <c r="C5228" s="251">
        <f t="shared" si="1"/>
        <v>3.32889068</v>
      </c>
      <c r="D5228" s="251">
        <f t="shared" si="2"/>
        <v>1.467048711</v>
      </c>
      <c r="E5228" s="193"/>
      <c r="F5228" s="193"/>
      <c r="G5228" s="193"/>
      <c r="H5228" s="193"/>
    </row>
    <row r="5229" ht="13.5" customHeight="1">
      <c r="A5229" s="193"/>
      <c r="B5229" s="251">
        <v>5217.0</v>
      </c>
      <c r="C5229" s="251">
        <f t="shared" si="1"/>
        <v>3.329668463</v>
      </c>
      <c r="D5229" s="251">
        <f t="shared" si="2"/>
        <v>1.467180084</v>
      </c>
      <c r="E5229" s="193"/>
      <c r="F5229" s="193"/>
      <c r="G5229" s="193"/>
      <c r="H5229" s="193"/>
    </row>
    <row r="5230" ht="13.5" customHeight="1">
      <c r="A5230" s="193"/>
      <c r="B5230" s="251">
        <v>5218.0</v>
      </c>
      <c r="C5230" s="251">
        <f t="shared" si="1"/>
        <v>3.330446316</v>
      </c>
      <c r="D5230" s="251">
        <f t="shared" si="2"/>
        <v>1.467311481</v>
      </c>
      <c r="E5230" s="193"/>
      <c r="F5230" s="193"/>
      <c r="G5230" s="193"/>
      <c r="H5230" s="193"/>
    </row>
    <row r="5231" ht="13.5" customHeight="1">
      <c r="A5231" s="193"/>
      <c r="B5231" s="251">
        <v>5219.0</v>
      </c>
      <c r="C5231" s="251">
        <f t="shared" si="1"/>
        <v>3.331224238</v>
      </c>
      <c r="D5231" s="251">
        <f t="shared" si="2"/>
        <v>1.467442902</v>
      </c>
      <c r="E5231" s="193"/>
      <c r="F5231" s="193"/>
      <c r="G5231" s="193"/>
      <c r="H5231" s="193"/>
    </row>
    <row r="5232" ht="13.5" customHeight="1">
      <c r="A5232" s="193"/>
      <c r="B5232" s="251">
        <v>5220.0</v>
      </c>
      <c r="C5232" s="251">
        <f t="shared" si="1"/>
        <v>3.33200223</v>
      </c>
      <c r="D5232" s="251">
        <f t="shared" si="2"/>
        <v>1.467574346</v>
      </c>
      <c r="E5232" s="193"/>
      <c r="F5232" s="193"/>
      <c r="G5232" s="193"/>
      <c r="H5232" s="193"/>
    </row>
    <row r="5233" ht="13.5" customHeight="1">
      <c r="A5233" s="193"/>
      <c r="B5233" s="251">
        <v>5221.0</v>
      </c>
      <c r="C5233" s="251">
        <f t="shared" si="1"/>
        <v>3.332780291</v>
      </c>
      <c r="D5233" s="251">
        <f t="shared" si="2"/>
        <v>1.467705814</v>
      </c>
      <c r="E5233" s="193"/>
      <c r="F5233" s="193"/>
      <c r="G5233" s="193"/>
      <c r="H5233" s="193"/>
    </row>
    <row r="5234" ht="13.5" customHeight="1">
      <c r="A5234" s="193"/>
      <c r="B5234" s="251">
        <v>5222.0</v>
      </c>
      <c r="C5234" s="251">
        <f t="shared" si="1"/>
        <v>3.333558422</v>
      </c>
      <c r="D5234" s="251">
        <f t="shared" si="2"/>
        <v>1.467837305</v>
      </c>
      <c r="E5234" s="193"/>
      <c r="F5234" s="193"/>
      <c r="G5234" s="193"/>
      <c r="H5234" s="193"/>
    </row>
    <row r="5235" ht="13.5" customHeight="1">
      <c r="A5235" s="193"/>
      <c r="B5235" s="251">
        <v>5223.0</v>
      </c>
      <c r="C5235" s="251">
        <f t="shared" si="1"/>
        <v>3.334336623</v>
      </c>
      <c r="D5235" s="251">
        <f t="shared" si="2"/>
        <v>1.46796882</v>
      </c>
      <c r="E5235" s="193"/>
      <c r="F5235" s="193"/>
      <c r="G5235" s="193"/>
      <c r="H5235" s="193"/>
    </row>
    <row r="5236" ht="13.5" customHeight="1">
      <c r="A5236" s="193"/>
      <c r="B5236" s="251">
        <v>5224.0</v>
      </c>
      <c r="C5236" s="251">
        <f t="shared" si="1"/>
        <v>3.335114894</v>
      </c>
      <c r="D5236" s="251">
        <f t="shared" si="2"/>
        <v>1.468100358</v>
      </c>
      <c r="E5236" s="193"/>
      <c r="F5236" s="193"/>
      <c r="G5236" s="193"/>
      <c r="H5236" s="193"/>
    </row>
    <row r="5237" ht="13.5" customHeight="1">
      <c r="A5237" s="193"/>
      <c r="B5237" s="251">
        <v>5225.0</v>
      </c>
      <c r="C5237" s="251">
        <f t="shared" si="1"/>
        <v>3.335893234</v>
      </c>
      <c r="D5237" s="251">
        <f t="shared" si="2"/>
        <v>1.46823192</v>
      </c>
      <c r="E5237" s="193"/>
      <c r="F5237" s="193"/>
      <c r="G5237" s="193"/>
      <c r="H5237" s="193"/>
    </row>
    <row r="5238" ht="13.5" customHeight="1">
      <c r="A5238" s="193"/>
      <c r="B5238" s="251">
        <v>5226.0</v>
      </c>
      <c r="C5238" s="251">
        <f t="shared" si="1"/>
        <v>3.336671644</v>
      </c>
      <c r="D5238" s="251">
        <f t="shared" si="2"/>
        <v>1.468363506</v>
      </c>
      <c r="E5238" s="193"/>
      <c r="F5238" s="193"/>
      <c r="G5238" s="193"/>
      <c r="H5238" s="193"/>
    </row>
    <row r="5239" ht="13.5" customHeight="1">
      <c r="A5239" s="193"/>
      <c r="B5239" s="251">
        <v>5227.0</v>
      </c>
      <c r="C5239" s="251">
        <f t="shared" si="1"/>
        <v>3.337450124</v>
      </c>
      <c r="D5239" s="251">
        <f t="shared" si="2"/>
        <v>1.468495115</v>
      </c>
      <c r="E5239" s="193"/>
      <c r="F5239" s="193"/>
      <c r="G5239" s="193"/>
      <c r="H5239" s="193"/>
    </row>
    <row r="5240" ht="13.5" customHeight="1">
      <c r="A5240" s="193"/>
      <c r="B5240" s="251">
        <v>5228.0</v>
      </c>
      <c r="C5240" s="251">
        <f t="shared" si="1"/>
        <v>3.338228674</v>
      </c>
      <c r="D5240" s="251">
        <f t="shared" si="2"/>
        <v>1.468626748</v>
      </c>
      <c r="E5240" s="193"/>
      <c r="F5240" s="193"/>
      <c r="G5240" s="193"/>
      <c r="H5240" s="193"/>
    </row>
    <row r="5241" ht="13.5" customHeight="1">
      <c r="A5241" s="193"/>
      <c r="B5241" s="251">
        <v>5229.0</v>
      </c>
      <c r="C5241" s="251">
        <f t="shared" si="1"/>
        <v>3.339007294</v>
      </c>
      <c r="D5241" s="251">
        <f t="shared" si="2"/>
        <v>1.468758404</v>
      </c>
      <c r="E5241" s="193"/>
      <c r="F5241" s="193"/>
      <c r="G5241" s="193"/>
      <c r="H5241" s="193"/>
    </row>
    <row r="5242" ht="13.5" customHeight="1">
      <c r="A5242" s="193"/>
      <c r="B5242" s="251">
        <v>5230.0</v>
      </c>
      <c r="C5242" s="251">
        <f t="shared" si="1"/>
        <v>3.339785983</v>
      </c>
      <c r="D5242" s="251">
        <f t="shared" si="2"/>
        <v>1.468890084</v>
      </c>
      <c r="E5242" s="193"/>
      <c r="F5242" s="193"/>
      <c r="G5242" s="193"/>
      <c r="H5242" s="193"/>
    </row>
    <row r="5243" ht="13.5" customHeight="1">
      <c r="A5243" s="193"/>
      <c r="B5243" s="251">
        <v>5231.0</v>
      </c>
      <c r="C5243" s="251">
        <f t="shared" si="1"/>
        <v>3.340564742</v>
      </c>
      <c r="D5243" s="251">
        <f t="shared" si="2"/>
        <v>1.469021788</v>
      </c>
      <c r="E5243" s="193"/>
      <c r="F5243" s="193"/>
      <c r="G5243" s="193"/>
      <c r="H5243" s="193"/>
    </row>
    <row r="5244" ht="13.5" customHeight="1">
      <c r="A5244" s="193"/>
      <c r="B5244" s="251">
        <v>5232.0</v>
      </c>
      <c r="C5244" s="251">
        <f t="shared" si="1"/>
        <v>3.341343571</v>
      </c>
      <c r="D5244" s="251">
        <f t="shared" si="2"/>
        <v>1.469153515</v>
      </c>
      <c r="E5244" s="193"/>
      <c r="F5244" s="193"/>
      <c r="G5244" s="193"/>
      <c r="H5244" s="193"/>
    </row>
    <row r="5245" ht="13.5" customHeight="1">
      <c r="A5245" s="193"/>
      <c r="B5245" s="251">
        <v>5233.0</v>
      </c>
      <c r="C5245" s="251">
        <f t="shared" si="1"/>
        <v>3.34212247</v>
      </c>
      <c r="D5245" s="251">
        <f t="shared" si="2"/>
        <v>1.469285266</v>
      </c>
      <c r="E5245" s="193"/>
      <c r="F5245" s="193"/>
      <c r="G5245" s="193"/>
      <c r="H5245" s="193"/>
    </row>
    <row r="5246" ht="13.5" customHeight="1">
      <c r="A5246" s="193"/>
      <c r="B5246" s="251">
        <v>5234.0</v>
      </c>
      <c r="C5246" s="251">
        <f t="shared" si="1"/>
        <v>3.342901438</v>
      </c>
      <c r="D5246" s="251">
        <f t="shared" si="2"/>
        <v>1.46941704</v>
      </c>
      <c r="E5246" s="193"/>
      <c r="F5246" s="193"/>
      <c r="G5246" s="193"/>
      <c r="H5246" s="193"/>
    </row>
    <row r="5247" ht="13.5" customHeight="1">
      <c r="A5247" s="193"/>
      <c r="B5247" s="251">
        <v>5235.0</v>
      </c>
      <c r="C5247" s="251">
        <f t="shared" si="1"/>
        <v>3.343680477</v>
      </c>
      <c r="D5247" s="251">
        <f t="shared" si="2"/>
        <v>1.469548838</v>
      </c>
      <c r="E5247" s="193"/>
      <c r="F5247" s="193"/>
      <c r="G5247" s="193"/>
      <c r="H5247" s="193"/>
    </row>
    <row r="5248" ht="13.5" customHeight="1">
      <c r="A5248" s="193"/>
      <c r="B5248" s="251">
        <v>5236.0</v>
      </c>
      <c r="C5248" s="251">
        <f t="shared" si="1"/>
        <v>3.344459585</v>
      </c>
      <c r="D5248" s="251">
        <f t="shared" si="2"/>
        <v>1.46968066</v>
      </c>
      <c r="E5248" s="193"/>
      <c r="F5248" s="193"/>
      <c r="G5248" s="193"/>
      <c r="H5248" s="193"/>
    </row>
    <row r="5249" ht="13.5" customHeight="1">
      <c r="A5249" s="193"/>
      <c r="B5249" s="251">
        <v>5237.0</v>
      </c>
      <c r="C5249" s="251">
        <f t="shared" si="1"/>
        <v>3.345238763</v>
      </c>
      <c r="D5249" s="251">
        <f t="shared" si="2"/>
        <v>1.469812506</v>
      </c>
      <c r="E5249" s="193"/>
      <c r="F5249" s="193"/>
      <c r="G5249" s="193"/>
      <c r="H5249" s="193"/>
    </row>
    <row r="5250" ht="13.5" customHeight="1">
      <c r="A5250" s="193"/>
      <c r="B5250" s="251">
        <v>5238.0</v>
      </c>
      <c r="C5250" s="251">
        <f t="shared" si="1"/>
        <v>3.346018012</v>
      </c>
      <c r="D5250" s="251">
        <f t="shared" si="2"/>
        <v>1.469944375</v>
      </c>
      <c r="E5250" s="193"/>
      <c r="F5250" s="193"/>
      <c r="G5250" s="193"/>
      <c r="H5250" s="193"/>
    </row>
    <row r="5251" ht="13.5" customHeight="1">
      <c r="A5251" s="193"/>
      <c r="B5251" s="251">
        <v>5239.0</v>
      </c>
      <c r="C5251" s="251">
        <f t="shared" si="1"/>
        <v>3.34679733</v>
      </c>
      <c r="D5251" s="251">
        <f t="shared" si="2"/>
        <v>1.470076267</v>
      </c>
      <c r="E5251" s="193"/>
      <c r="F5251" s="193"/>
      <c r="G5251" s="193"/>
      <c r="H5251" s="193"/>
    </row>
    <row r="5252" ht="13.5" customHeight="1">
      <c r="A5252" s="193"/>
      <c r="B5252" s="251">
        <v>5240.0</v>
      </c>
      <c r="C5252" s="251">
        <f t="shared" si="1"/>
        <v>3.347576718</v>
      </c>
      <c r="D5252" s="251">
        <f t="shared" si="2"/>
        <v>1.470208184</v>
      </c>
      <c r="E5252" s="193"/>
      <c r="F5252" s="193"/>
      <c r="G5252" s="193"/>
      <c r="H5252" s="193"/>
    </row>
    <row r="5253" ht="13.5" customHeight="1">
      <c r="A5253" s="193"/>
      <c r="B5253" s="251">
        <v>5241.0</v>
      </c>
      <c r="C5253" s="251">
        <f t="shared" si="1"/>
        <v>3.348356176</v>
      </c>
      <c r="D5253" s="251">
        <f t="shared" si="2"/>
        <v>1.470340124</v>
      </c>
      <c r="E5253" s="193"/>
      <c r="F5253" s="193"/>
      <c r="G5253" s="193"/>
      <c r="H5253" s="193"/>
    </row>
    <row r="5254" ht="13.5" customHeight="1">
      <c r="A5254" s="193"/>
      <c r="B5254" s="251">
        <v>5242.0</v>
      </c>
      <c r="C5254" s="251">
        <f t="shared" si="1"/>
        <v>3.349135703</v>
      </c>
      <c r="D5254" s="251">
        <f t="shared" si="2"/>
        <v>1.470472088</v>
      </c>
      <c r="E5254" s="193"/>
      <c r="F5254" s="193"/>
      <c r="G5254" s="193"/>
      <c r="H5254" s="193"/>
    </row>
    <row r="5255" ht="13.5" customHeight="1">
      <c r="A5255" s="193"/>
      <c r="B5255" s="251">
        <v>5243.0</v>
      </c>
      <c r="C5255" s="251">
        <f t="shared" si="1"/>
        <v>3.349915301</v>
      </c>
      <c r="D5255" s="251">
        <f t="shared" si="2"/>
        <v>1.470604075</v>
      </c>
      <c r="E5255" s="193"/>
      <c r="F5255" s="193"/>
      <c r="G5255" s="193"/>
      <c r="H5255" s="193"/>
    </row>
    <row r="5256" ht="13.5" customHeight="1">
      <c r="A5256" s="193"/>
      <c r="B5256" s="251">
        <v>5244.0</v>
      </c>
      <c r="C5256" s="251">
        <f t="shared" si="1"/>
        <v>3.350694969</v>
      </c>
      <c r="D5256" s="251">
        <f t="shared" si="2"/>
        <v>1.470736086</v>
      </c>
      <c r="E5256" s="193"/>
      <c r="F5256" s="193"/>
      <c r="G5256" s="193"/>
      <c r="H5256" s="193"/>
    </row>
    <row r="5257" ht="13.5" customHeight="1">
      <c r="A5257" s="193"/>
      <c r="B5257" s="251">
        <v>5245.0</v>
      </c>
      <c r="C5257" s="251">
        <f t="shared" si="1"/>
        <v>3.351474707</v>
      </c>
      <c r="D5257" s="251">
        <f t="shared" si="2"/>
        <v>1.470868121</v>
      </c>
      <c r="E5257" s="193"/>
      <c r="F5257" s="193"/>
      <c r="G5257" s="193"/>
      <c r="H5257" s="193"/>
    </row>
    <row r="5258" ht="13.5" customHeight="1">
      <c r="A5258" s="193"/>
      <c r="B5258" s="251">
        <v>5246.0</v>
      </c>
      <c r="C5258" s="251">
        <f t="shared" si="1"/>
        <v>3.352254515</v>
      </c>
      <c r="D5258" s="251">
        <f t="shared" si="2"/>
        <v>1.47100018</v>
      </c>
      <c r="E5258" s="193"/>
      <c r="F5258" s="193"/>
      <c r="G5258" s="193"/>
      <c r="H5258" s="193"/>
    </row>
    <row r="5259" ht="13.5" customHeight="1">
      <c r="A5259" s="193"/>
      <c r="B5259" s="251">
        <v>5247.0</v>
      </c>
      <c r="C5259" s="251">
        <f t="shared" si="1"/>
        <v>3.353034393</v>
      </c>
      <c r="D5259" s="251">
        <f t="shared" si="2"/>
        <v>1.471132262</v>
      </c>
      <c r="E5259" s="193"/>
      <c r="F5259" s="193"/>
      <c r="G5259" s="193"/>
      <c r="H5259" s="193"/>
    </row>
    <row r="5260" ht="13.5" customHeight="1">
      <c r="A5260" s="193"/>
      <c r="B5260" s="251">
        <v>5248.0</v>
      </c>
      <c r="C5260" s="251">
        <f t="shared" si="1"/>
        <v>3.353814341</v>
      </c>
      <c r="D5260" s="251">
        <f t="shared" si="2"/>
        <v>1.471264368</v>
      </c>
      <c r="E5260" s="193"/>
      <c r="F5260" s="193"/>
      <c r="G5260" s="193"/>
      <c r="H5260" s="193"/>
    </row>
    <row r="5261" ht="13.5" customHeight="1">
      <c r="A5261" s="193"/>
      <c r="B5261" s="251">
        <v>5249.0</v>
      </c>
      <c r="C5261" s="251">
        <f t="shared" si="1"/>
        <v>3.354594359</v>
      </c>
      <c r="D5261" s="251">
        <f t="shared" si="2"/>
        <v>1.471396498</v>
      </c>
      <c r="E5261" s="193"/>
      <c r="F5261" s="193"/>
      <c r="G5261" s="193"/>
      <c r="H5261" s="193"/>
    </row>
    <row r="5262" ht="13.5" customHeight="1">
      <c r="A5262" s="193"/>
      <c r="B5262" s="251">
        <v>5250.0</v>
      </c>
      <c r="C5262" s="251">
        <f t="shared" si="1"/>
        <v>3.355374446</v>
      </c>
      <c r="D5262" s="251">
        <f t="shared" si="2"/>
        <v>1.471528651</v>
      </c>
      <c r="E5262" s="193"/>
      <c r="F5262" s="193"/>
      <c r="G5262" s="193"/>
      <c r="H5262" s="193"/>
    </row>
    <row r="5263" ht="13.5" customHeight="1">
      <c r="A5263" s="193"/>
      <c r="B5263" s="251">
        <v>5251.0</v>
      </c>
      <c r="C5263" s="251">
        <f t="shared" si="1"/>
        <v>3.356154605</v>
      </c>
      <c r="D5263" s="251">
        <f t="shared" si="2"/>
        <v>1.471660828</v>
      </c>
      <c r="E5263" s="193"/>
      <c r="F5263" s="193"/>
      <c r="G5263" s="193"/>
      <c r="H5263" s="193"/>
    </row>
    <row r="5264" ht="13.5" customHeight="1">
      <c r="A5264" s="193"/>
      <c r="B5264" s="251">
        <v>5252.0</v>
      </c>
      <c r="C5264" s="251">
        <f t="shared" si="1"/>
        <v>3.356934833</v>
      </c>
      <c r="D5264" s="251">
        <f t="shared" si="2"/>
        <v>1.471793029</v>
      </c>
      <c r="E5264" s="193"/>
      <c r="F5264" s="193"/>
      <c r="G5264" s="193"/>
      <c r="H5264" s="193"/>
    </row>
    <row r="5265" ht="13.5" customHeight="1">
      <c r="A5265" s="193"/>
      <c r="B5265" s="251">
        <v>5253.0</v>
      </c>
      <c r="C5265" s="251">
        <f t="shared" si="1"/>
        <v>3.357715131</v>
      </c>
      <c r="D5265" s="251">
        <f t="shared" si="2"/>
        <v>1.471925254</v>
      </c>
      <c r="E5265" s="193"/>
      <c r="F5265" s="193"/>
      <c r="G5265" s="193"/>
      <c r="H5265" s="193"/>
    </row>
    <row r="5266" ht="13.5" customHeight="1">
      <c r="A5266" s="193"/>
      <c r="B5266" s="251">
        <v>5254.0</v>
      </c>
      <c r="C5266" s="251">
        <f t="shared" si="1"/>
        <v>3.358495499</v>
      </c>
      <c r="D5266" s="251">
        <f t="shared" si="2"/>
        <v>1.472057502</v>
      </c>
      <c r="E5266" s="193"/>
      <c r="F5266" s="193"/>
      <c r="G5266" s="193"/>
      <c r="H5266" s="193"/>
    </row>
    <row r="5267" ht="13.5" customHeight="1">
      <c r="A5267" s="193"/>
      <c r="B5267" s="251">
        <v>5255.0</v>
      </c>
      <c r="C5267" s="251">
        <f t="shared" si="1"/>
        <v>3.359275938</v>
      </c>
      <c r="D5267" s="251">
        <f t="shared" si="2"/>
        <v>1.472189774</v>
      </c>
      <c r="E5267" s="193"/>
      <c r="F5267" s="193"/>
      <c r="G5267" s="193"/>
      <c r="H5267" s="193"/>
    </row>
    <row r="5268" ht="13.5" customHeight="1">
      <c r="A5268" s="193"/>
      <c r="B5268" s="251">
        <v>5256.0</v>
      </c>
      <c r="C5268" s="251">
        <f t="shared" si="1"/>
        <v>3.360056446</v>
      </c>
      <c r="D5268" s="251">
        <f t="shared" si="2"/>
        <v>1.47232207</v>
      </c>
      <c r="E5268" s="193"/>
      <c r="F5268" s="193"/>
      <c r="G5268" s="193"/>
      <c r="H5268" s="193"/>
    </row>
    <row r="5269" ht="13.5" customHeight="1">
      <c r="A5269" s="193"/>
      <c r="B5269" s="251">
        <v>5257.0</v>
      </c>
      <c r="C5269" s="251">
        <f t="shared" si="1"/>
        <v>3.360837025</v>
      </c>
      <c r="D5269" s="251">
        <f t="shared" si="2"/>
        <v>1.47245439</v>
      </c>
      <c r="E5269" s="193"/>
      <c r="F5269" s="193"/>
      <c r="G5269" s="193"/>
      <c r="H5269" s="193"/>
    </row>
    <row r="5270" ht="13.5" customHeight="1">
      <c r="A5270" s="193"/>
      <c r="B5270" s="251">
        <v>5258.0</v>
      </c>
      <c r="C5270" s="251">
        <f t="shared" si="1"/>
        <v>3.361617674</v>
      </c>
      <c r="D5270" s="251">
        <f t="shared" si="2"/>
        <v>1.472586734</v>
      </c>
      <c r="E5270" s="193"/>
      <c r="F5270" s="193"/>
      <c r="G5270" s="193"/>
      <c r="H5270" s="193"/>
    </row>
    <row r="5271" ht="13.5" customHeight="1">
      <c r="A5271" s="193"/>
      <c r="B5271" s="251">
        <v>5259.0</v>
      </c>
      <c r="C5271" s="251">
        <f t="shared" si="1"/>
        <v>3.362398393</v>
      </c>
      <c r="D5271" s="251">
        <f t="shared" si="2"/>
        <v>1.472719101</v>
      </c>
      <c r="E5271" s="193"/>
      <c r="F5271" s="193"/>
      <c r="G5271" s="193"/>
      <c r="H5271" s="193"/>
    </row>
    <row r="5272" ht="13.5" customHeight="1">
      <c r="A5272" s="193"/>
      <c r="B5272" s="251">
        <v>5260.0</v>
      </c>
      <c r="C5272" s="251">
        <f t="shared" si="1"/>
        <v>3.363179182</v>
      </c>
      <c r="D5272" s="251">
        <f t="shared" si="2"/>
        <v>1.472851492</v>
      </c>
      <c r="E5272" s="193"/>
      <c r="F5272" s="193"/>
      <c r="G5272" s="193"/>
      <c r="H5272" s="193"/>
    </row>
    <row r="5273" ht="13.5" customHeight="1">
      <c r="A5273" s="193"/>
      <c r="B5273" s="251">
        <v>5261.0</v>
      </c>
      <c r="C5273" s="251">
        <f t="shared" si="1"/>
        <v>3.363960041</v>
      </c>
      <c r="D5273" s="251">
        <f t="shared" si="2"/>
        <v>1.472983907</v>
      </c>
      <c r="E5273" s="193"/>
      <c r="F5273" s="193"/>
      <c r="G5273" s="193"/>
      <c r="H5273" s="193"/>
    </row>
    <row r="5274" ht="13.5" customHeight="1">
      <c r="A5274" s="193"/>
      <c r="B5274" s="251">
        <v>5262.0</v>
      </c>
      <c r="C5274" s="251">
        <f t="shared" si="1"/>
        <v>3.364740971</v>
      </c>
      <c r="D5274" s="251">
        <f t="shared" si="2"/>
        <v>1.473116346</v>
      </c>
      <c r="E5274" s="193"/>
      <c r="F5274" s="193"/>
      <c r="G5274" s="193"/>
      <c r="H5274" s="193"/>
    </row>
    <row r="5275" ht="13.5" customHeight="1">
      <c r="A5275" s="193"/>
      <c r="B5275" s="251">
        <v>5263.0</v>
      </c>
      <c r="C5275" s="251">
        <f t="shared" si="1"/>
        <v>3.365521971</v>
      </c>
      <c r="D5275" s="251">
        <f t="shared" si="2"/>
        <v>1.473248809</v>
      </c>
      <c r="E5275" s="193"/>
      <c r="F5275" s="193"/>
      <c r="G5275" s="193"/>
      <c r="H5275" s="193"/>
    </row>
    <row r="5276" ht="13.5" customHeight="1">
      <c r="A5276" s="193"/>
      <c r="B5276" s="251">
        <v>5264.0</v>
      </c>
      <c r="C5276" s="251">
        <f t="shared" si="1"/>
        <v>3.366303041</v>
      </c>
      <c r="D5276" s="251">
        <f t="shared" si="2"/>
        <v>1.473381295</v>
      </c>
      <c r="E5276" s="193"/>
      <c r="F5276" s="193"/>
      <c r="G5276" s="193"/>
      <c r="H5276" s="193"/>
    </row>
    <row r="5277" ht="13.5" customHeight="1">
      <c r="A5277" s="193"/>
      <c r="B5277" s="251">
        <v>5265.0</v>
      </c>
      <c r="C5277" s="251">
        <f t="shared" si="1"/>
        <v>3.367084181</v>
      </c>
      <c r="D5277" s="251">
        <f t="shared" si="2"/>
        <v>1.473513805</v>
      </c>
      <c r="E5277" s="193"/>
      <c r="F5277" s="193"/>
      <c r="G5277" s="193"/>
      <c r="H5277" s="193"/>
    </row>
    <row r="5278" ht="13.5" customHeight="1">
      <c r="A5278" s="193"/>
      <c r="B5278" s="251">
        <v>5266.0</v>
      </c>
      <c r="C5278" s="251">
        <f t="shared" si="1"/>
        <v>3.367865392</v>
      </c>
      <c r="D5278" s="251">
        <f t="shared" si="2"/>
        <v>1.473646339</v>
      </c>
      <c r="E5278" s="193"/>
      <c r="F5278" s="193"/>
      <c r="G5278" s="193"/>
      <c r="H5278" s="193"/>
    </row>
    <row r="5279" ht="13.5" customHeight="1">
      <c r="A5279" s="193"/>
      <c r="B5279" s="251">
        <v>5267.0</v>
      </c>
      <c r="C5279" s="251">
        <f t="shared" si="1"/>
        <v>3.368646673</v>
      </c>
      <c r="D5279" s="251">
        <f t="shared" si="2"/>
        <v>1.473778897</v>
      </c>
      <c r="E5279" s="193"/>
      <c r="F5279" s="193"/>
      <c r="G5279" s="193"/>
      <c r="H5279" s="193"/>
    </row>
    <row r="5280" ht="13.5" customHeight="1">
      <c r="A5280" s="193"/>
      <c r="B5280" s="251">
        <v>5268.0</v>
      </c>
      <c r="C5280" s="251">
        <f t="shared" si="1"/>
        <v>3.369428024</v>
      </c>
      <c r="D5280" s="251">
        <f t="shared" si="2"/>
        <v>1.473911479</v>
      </c>
      <c r="E5280" s="193"/>
      <c r="F5280" s="193"/>
      <c r="G5280" s="193"/>
      <c r="H5280" s="193"/>
    </row>
    <row r="5281" ht="13.5" customHeight="1">
      <c r="A5281" s="193"/>
      <c r="B5281" s="251">
        <v>5269.0</v>
      </c>
      <c r="C5281" s="251">
        <f t="shared" si="1"/>
        <v>3.370209445</v>
      </c>
      <c r="D5281" s="251">
        <f t="shared" si="2"/>
        <v>1.474044085</v>
      </c>
      <c r="E5281" s="193"/>
      <c r="F5281" s="193"/>
      <c r="G5281" s="193"/>
      <c r="H5281" s="193"/>
    </row>
    <row r="5282" ht="13.5" customHeight="1">
      <c r="A5282" s="193"/>
      <c r="B5282" s="251">
        <v>5270.0</v>
      </c>
      <c r="C5282" s="251">
        <f t="shared" si="1"/>
        <v>3.370990937</v>
      </c>
      <c r="D5282" s="251">
        <f t="shared" si="2"/>
        <v>1.474176714</v>
      </c>
      <c r="E5282" s="193"/>
      <c r="F5282" s="193"/>
      <c r="G5282" s="193"/>
      <c r="H5282" s="193"/>
    </row>
    <row r="5283" ht="13.5" customHeight="1">
      <c r="A5283" s="193"/>
      <c r="B5283" s="251">
        <v>5271.0</v>
      </c>
      <c r="C5283" s="251">
        <f t="shared" si="1"/>
        <v>3.371772499</v>
      </c>
      <c r="D5283" s="251">
        <f t="shared" si="2"/>
        <v>1.474309367</v>
      </c>
      <c r="E5283" s="193"/>
      <c r="F5283" s="193"/>
      <c r="G5283" s="193"/>
      <c r="H5283" s="193"/>
    </row>
    <row r="5284" ht="13.5" customHeight="1">
      <c r="A5284" s="193"/>
      <c r="B5284" s="251">
        <v>5272.0</v>
      </c>
      <c r="C5284" s="251">
        <f t="shared" si="1"/>
        <v>3.372554131</v>
      </c>
      <c r="D5284" s="251">
        <f t="shared" si="2"/>
        <v>1.474442045</v>
      </c>
      <c r="E5284" s="193"/>
      <c r="F5284" s="193"/>
      <c r="G5284" s="193"/>
      <c r="H5284" s="193"/>
    </row>
    <row r="5285" ht="13.5" customHeight="1">
      <c r="A5285" s="193"/>
      <c r="B5285" s="251">
        <v>5273.0</v>
      </c>
      <c r="C5285" s="251">
        <f t="shared" si="1"/>
        <v>3.373335834</v>
      </c>
      <c r="D5285" s="251">
        <f t="shared" si="2"/>
        <v>1.474574746</v>
      </c>
      <c r="E5285" s="193"/>
      <c r="F5285" s="193"/>
      <c r="G5285" s="193"/>
      <c r="H5285" s="193"/>
    </row>
    <row r="5286" ht="13.5" customHeight="1">
      <c r="A5286" s="193"/>
      <c r="B5286" s="251">
        <v>5274.0</v>
      </c>
      <c r="C5286" s="251">
        <f t="shared" si="1"/>
        <v>3.374117607</v>
      </c>
      <c r="D5286" s="251">
        <f t="shared" si="2"/>
        <v>1.474707471</v>
      </c>
      <c r="E5286" s="193"/>
      <c r="F5286" s="193"/>
      <c r="G5286" s="193"/>
      <c r="H5286" s="193"/>
    </row>
    <row r="5287" ht="13.5" customHeight="1">
      <c r="A5287" s="193"/>
      <c r="B5287" s="251">
        <v>5275.0</v>
      </c>
      <c r="C5287" s="251">
        <f t="shared" si="1"/>
        <v>3.374899451</v>
      </c>
      <c r="D5287" s="251">
        <f t="shared" si="2"/>
        <v>1.47484022</v>
      </c>
      <c r="E5287" s="193"/>
      <c r="F5287" s="193"/>
      <c r="G5287" s="193"/>
      <c r="H5287" s="193"/>
    </row>
    <row r="5288" ht="13.5" customHeight="1">
      <c r="A5288" s="193"/>
      <c r="B5288" s="251">
        <v>5276.0</v>
      </c>
      <c r="C5288" s="251">
        <f t="shared" si="1"/>
        <v>3.375681364</v>
      </c>
      <c r="D5288" s="251">
        <f t="shared" si="2"/>
        <v>1.474972992</v>
      </c>
      <c r="E5288" s="193"/>
      <c r="F5288" s="193"/>
      <c r="G5288" s="193"/>
      <c r="H5288" s="193"/>
    </row>
    <row r="5289" ht="13.5" customHeight="1">
      <c r="A5289" s="193"/>
      <c r="B5289" s="251">
        <v>5277.0</v>
      </c>
      <c r="C5289" s="251">
        <f t="shared" si="1"/>
        <v>3.376463349</v>
      </c>
      <c r="D5289" s="251">
        <f t="shared" si="2"/>
        <v>1.475105789</v>
      </c>
      <c r="E5289" s="193"/>
      <c r="F5289" s="193"/>
      <c r="G5289" s="193"/>
      <c r="H5289" s="193"/>
    </row>
    <row r="5290" ht="13.5" customHeight="1">
      <c r="A5290" s="193"/>
      <c r="B5290" s="251">
        <v>5278.0</v>
      </c>
      <c r="C5290" s="251">
        <f t="shared" si="1"/>
        <v>3.377245403</v>
      </c>
      <c r="D5290" s="251">
        <f t="shared" si="2"/>
        <v>1.47523861</v>
      </c>
      <c r="E5290" s="193"/>
      <c r="F5290" s="193"/>
      <c r="G5290" s="193"/>
      <c r="H5290" s="193"/>
    </row>
    <row r="5291" ht="13.5" customHeight="1">
      <c r="A5291" s="193"/>
      <c r="B5291" s="251">
        <v>5279.0</v>
      </c>
      <c r="C5291" s="251">
        <f t="shared" si="1"/>
        <v>3.378027528</v>
      </c>
      <c r="D5291" s="251">
        <f t="shared" si="2"/>
        <v>1.475371454</v>
      </c>
      <c r="E5291" s="193"/>
      <c r="F5291" s="193"/>
      <c r="G5291" s="193"/>
      <c r="H5291" s="193"/>
    </row>
    <row r="5292" ht="13.5" customHeight="1">
      <c r="A5292" s="193"/>
      <c r="B5292" s="251">
        <v>5280.0</v>
      </c>
      <c r="C5292" s="251">
        <f t="shared" si="1"/>
        <v>3.378809724</v>
      </c>
      <c r="D5292" s="251">
        <f t="shared" si="2"/>
        <v>1.475504323</v>
      </c>
      <c r="E5292" s="193"/>
      <c r="F5292" s="193"/>
      <c r="G5292" s="193"/>
      <c r="H5292" s="193"/>
    </row>
    <row r="5293" ht="13.5" customHeight="1">
      <c r="A5293" s="193"/>
      <c r="B5293" s="251">
        <v>5281.0</v>
      </c>
      <c r="C5293" s="251">
        <f t="shared" si="1"/>
        <v>3.37959199</v>
      </c>
      <c r="D5293" s="251">
        <f t="shared" si="2"/>
        <v>1.475637215</v>
      </c>
      <c r="E5293" s="193"/>
      <c r="F5293" s="193"/>
      <c r="G5293" s="193"/>
      <c r="H5293" s="193"/>
    </row>
    <row r="5294" ht="13.5" customHeight="1">
      <c r="A5294" s="193"/>
      <c r="B5294" s="251">
        <v>5282.0</v>
      </c>
      <c r="C5294" s="251">
        <f t="shared" si="1"/>
        <v>3.380374326</v>
      </c>
      <c r="D5294" s="251">
        <f t="shared" si="2"/>
        <v>1.475770132</v>
      </c>
      <c r="E5294" s="193"/>
      <c r="F5294" s="193"/>
      <c r="G5294" s="193"/>
      <c r="H5294" s="193"/>
    </row>
    <row r="5295" ht="13.5" customHeight="1">
      <c r="A5295" s="193"/>
      <c r="B5295" s="251">
        <v>5283.0</v>
      </c>
      <c r="C5295" s="251">
        <f t="shared" si="1"/>
        <v>3.381156733</v>
      </c>
      <c r="D5295" s="251">
        <f t="shared" si="2"/>
        <v>1.475903072</v>
      </c>
      <c r="E5295" s="193"/>
      <c r="F5295" s="193"/>
      <c r="G5295" s="193"/>
      <c r="H5295" s="193"/>
    </row>
    <row r="5296" ht="13.5" customHeight="1">
      <c r="A5296" s="193"/>
      <c r="B5296" s="251">
        <v>5284.0</v>
      </c>
      <c r="C5296" s="251">
        <f t="shared" si="1"/>
        <v>3.38193921</v>
      </c>
      <c r="D5296" s="251">
        <f t="shared" si="2"/>
        <v>1.476036036</v>
      </c>
      <c r="E5296" s="193"/>
      <c r="F5296" s="193"/>
      <c r="G5296" s="193"/>
      <c r="H5296" s="193"/>
    </row>
    <row r="5297" ht="13.5" customHeight="1">
      <c r="A5297" s="193"/>
      <c r="B5297" s="251">
        <v>5285.0</v>
      </c>
      <c r="C5297" s="251">
        <f t="shared" si="1"/>
        <v>3.382721758</v>
      </c>
      <c r="D5297" s="251">
        <f t="shared" si="2"/>
        <v>1.476169024</v>
      </c>
      <c r="E5297" s="193"/>
      <c r="F5297" s="193"/>
      <c r="G5297" s="193"/>
      <c r="H5297" s="193"/>
    </row>
    <row r="5298" ht="13.5" customHeight="1">
      <c r="A5298" s="193"/>
      <c r="B5298" s="251">
        <v>5286.0</v>
      </c>
      <c r="C5298" s="251">
        <f t="shared" si="1"/>
        <v>3.383504376</v>
      </c>
      <c r="D5298" s="251">
        <f t="shared" si="2"/>
        <v>1.476302036</v>
      </c>
      <c r="E5298" s="193"/>
      <c r="F5298" s="193"/>
      <c r="G5298" s="193"/>
      <c r="H5298" s="193"/>
    </row>
    <row r="5299" ht="13.5" customHeight="1">
      <c r="A5299" s="193"/>
      <c r="B5299" s="251">
        <v>5287.0</v>
      </c>
      <c r="C5299" s="251">
        <f t="shared" si="1"/>
        <v>3.384287065</v>
      </c>
      <c r="D5299" s="251">
        <f t="shared" si="2"/>
        <v>1.476435073</v>
      </c>
      <c r="E5299" s="193"/>
      <c r="F5299" s="193"/>
      <c r="G5299" s="193"/>
      <c r="H5299" s="193"/>
    </row>
    <row r="5300" ht="13.5" customHeight="1">
      <c r="A5300" s="193"/>
      <c r="B5300" s="251">
        <v>5288.0</v>
      </c>
      <c r="C5300" s="251">
        <f t="shared" si="1"/>
        <v>3.385069825</v>
      </c>
      <c r="D5300" s="251">
        <f t="shared" si="2"/>
        <v>1.476568133</v>
      </c>
      <c r="E5300" s="193"/>
      <c r="F5300" s="193"/>
      <c r="G5300" s="193"/>
      <c r="H5300" s="193"/>
    </row>
    <row r="5301" ht="13.5" customHeight="1">
      <c r="A5301" s="193"/>
      <c r="B5301" s="251">
        <v>5289.0</v>
      </c>
      <c r="C5301" s="251">
        <f t="shared" si="1"/>
        <v>3.385852655</v>
      </c>
      <c r="D5301" s="251">
        <f t="shared" si="2"/>
        <v>1.476701217</v>
      </c>
      <c r="E5301" s="193"/>
      <c r="F5301" s="193"/>
      <c r="G5301" s="193"/>
      <c r="H5301" s="193"/>
    </row>
    <row r="5302" ht="13.5" customHeight="1">
      <c r="A5302" s="193"/>
      <c r="B5302" s="251">
        <v>5290.0</v>
      </c>
      <c r="C5302" s="251">
        <f t="shared" si="1"/>
        <v>3.386635555</v>
      </c>
      <c r="D5302" s="251">
        <f t="shared" si="2"/>
        <v>1.476834325</v>
      </c>
      <c r="E5302" s="193"/>
      <c r="F5302" s="193"/>
      <c r="G5302" s="193"/>
      <c r="H5302" s="193"/>
    </row>
    <row r="5303" ht="13.5" customHeight="1">
      <c r="A5303" s="193"/>
      <c r="B5303" s="251">
        <v>5291.0</v>
      </c>
      <c r="C5303" s="251">
        <f t="shared" si="1"/>
        <v>3.387418526</v>
      </c>
      <c r="D5303" s="251">
        <f t="shared" si="2"/>
        <v>1.476967457</v>
      </c>
      <c r="E5303" s="193"/>
      <c r="F5303" s="193"/>
      <c r="G5303" s="193"/>
      <c r="H5303" s="193"/>
    </row>
    <row r="5304" ht="13.5" customHeight="1">
      <c r="A5304" s="193"/>
      <c r="B5304" s="251">
        <v>5292.0</v>
      </c>
      <c r="C5304" s="251">
        <f t="shared" si="1"/>
        <v>3.388201568</v>
      </c>
      <c r="D5304" s="251">
        <f t="shared" si="2"/>
        <v>1.477100613</v>
      </c>
      <c r="E5304" s="193"/>
      <c r="F5304" s="193"/>
      <c r="G5304" s="193"/>
      <c r="H5304" s="193"/>
    </row>
    <row r="5305" ht="13.5" customHeight="1">
      <c r="A5305" s="193"/>
      <c r="B5305" s="251">
        <v>5293.0</v>
      </c>
      <c r="C5305" s="251">
        <f t="shared" si="1"/>
        <v>3.38898468</v>
      </c>
      <c r="D5305" s="251">
        <f t="shared" si="2"/>
        <v>1.477233793</v>
      </c>
      <c r="E5305" s="193"/>
      <c r="F5305" s="193"/>
      <c r="G5305" s="193"/>
      <c r="H5305" s="193"/>
    </row>
    <row r="5306" ht="13.5" customHeight="1">
      <c r="A5306" s="193"/>
      <c r="B5306" s="251">
        <v>5294.0</v>
      </c>
      <c r="C5306" s="251">
        <f t="shared" si="1"/>
        <v>3.389767863</v>
      </c>
      <c r="D5306" s="251">
        <f t="shared" si="2"/>
        <v>1.477366997</v>
      </c>
      <c r="E5306" s="193"/>
      <c r="F5306" s="193"/>
      <c r="G5306" s="193"/>
      <c r="H5306" s="193"/>
    </row>
    <row r="5307" ht="13.5" customHeight="1">
      <c r="A5307" s="193"/>
      <c r="B5307" s="251">
        <v>5295.0</v>
      </c>
      <c r="C5307" s="251">
        <f t="shared" si="1"/>
        <v>3.390551116</v>
      </c>
      <c r="D5307" s="251">
        <f t="shared" si="2"/>
        <v>1.477500225</v>
      </c>
      <c r="E5307" s="193"/>
      <c r="F5307" s="193"/>
      <c r="G5307" s="193"/>
      <c r="H5307" s="193"/>
    </row>
    <row r="5308" ht="13.5" customHeight="1">
      <c r="A5308" s="193"/>
      <c r="B5308" s="251">
        <v>5296.0</v>
      </c>
      <c r="C5308" s="251">
        <f t="shared" si="1"/>
        <v>3.391334441</v>
      </c>
      <c r="D5308" s="251">
        <f t="shared" si="2"/>
        <v>1.477633478</v>
      </c>
      <c r="E5308" s="193"/>
      <c r="F5308" s="193"/>
      <c r="G5308" s="193"/>
      <c r="H5308" s="193"/>
    </row>
    <row r="5309" ht="13.5" customHeight="1">
      <c r="A5309" s="193"/>
      <c r="B5309" s="251">
        <v>5297.0</v>
      </c>
      <c r="C5309" s="251">
        <f t="shared" si="1"/>
        <v>3.392117835</v>
      </c>
      <c r="D5309" s="251">
        <f t="shared" si="2"/>
        <v>1.477766754</v>
      </c>
      <c r="E5309" s="193"/>
      <c r="F5309" s="193"/>
      <c r="G5309" s="193"/>
      <c r="H5309" s="193"/>
    </row>
    <row r="5310" ht="13.5" customHeight="1">
      <c r="A5310" s="193"/>
      <c r="B5310" s="251">
        <v>5298.0</v>
      </c>
      <c r="C5310" s="251">
        <f t="shared" si="1"/>
        <v>3.392901301</v>
      </c>
      <c r="D5310" s="251">
        <f t="shared" si="2"/>
        <v>1.477900054</v>
      </c>
      <c r="E5310" s="193"/>
      <c r="F5310" s="193"/>
      <c r="G5310" s="193"/>
      <c r="H5310" s="193"/>
    </row>
    <row r="5311" ht="13.5" customHeight="1">
      <c r="A5311" s="193"/>
      <c r="B5311" s="251">
        <v>5299.0</v>
      </c>
      <c r="C5311" s="251">
        <f t="shared" si="1"/>
        <v>3.393684837</v>
      </c>
      <c r="D5311" s="251">
        <f t="shared" si="2"/>
        <v>1.478033378</v>
      </c>
      <c r="E5311" s="193"/>
      <c r="F5311" s="193"/>
      <c r="G5311" s="193"/>
      <c r="H5311" s="193"/>
    </row>
    <row r="5312" ht="13.5" customHeight="1">
      <c r="A5312" s="193"/>
      <c r="B5312" s="251">
        <v>5300.0</v>
      </c>
      <c r="C5312" s="251">
        <f t="shared" si="1"/>
        <v>3.394468444</v>
      </c>
      <c r="D5312" s="251">
        <f t="shared" si="2"/>
        <v>1.478166727</v>
      </c>
      <c r="E5312" s="193"/>
      <c r="F5312" s="193"/>
      <c r="G5312" s="193"/>
      <c r="H5312" s="193"/>
    </row>
    <row r="5313" ht="13.5" customHeight="1">
      <c r="A5313" s="193"/>
      <c r="B5313" s="251">
        <v>5301.0</v>
      </c>
      <c r="C5313" s="251">
        <f t="shared" si="1"/>
        <v>3.395252121</v>
      </c>
      <c r="D5313" s="251">
        <f t="shared" si="2"/>
        <v>1.478300099</v>
      </c>
      <c r="E5313" s="193"/>
      <c r="F5313" s="193"/>
      <c r="G5313" s="193"/>
      <c r="H5313" s="193"/>
    </row>
    <row r="5314" ht="13.5" customHeight="1">
      <c r="A5314" s="193"/>
      <c r="B5314" s="251">
        <v>5302.0</v>
      </c>
      <c r="C5314" s="251">
        <f t="shared" si="1"/>
        <v>3.396035869</v>
      </c>
      <c r="D5314" s="251">
        <f t="shared" si="2"/>
        <v>1.478433496</v>
      </c>
      <c r="E5314" s="193"/>
      <c r="F5314" s="193"/>
      <c r="G5314" s="193"/>
      <c r="H5314" s="193"/>
    </row>
    <row r="5315" ht="13.5" customHeight="1">
      <c r="A5315" s="193"/>
      <c r="B5315" s="251">
        <v>5303.0</v>
      </c>
      <c r="C5315" s="251">
        <f t="shared" si="1"/>
        <v>3.396819688</v>
      </c>
      <c r="D5315" s="251">
        <f t="shared" si="2"/>
        <v>1.478566916</v>
      </c>
      <c r="E5315" s="193"/>
      <c r="F5315" s="193"/>
      <c r="G5315" s="193"/>
      <c r="H5315" s="193"/>
    </row>
    <row r="5316" ht="13.5" customHeight="1">
      <c r="A5316" s="193"/>
      <c r="B5316" s="251">
        <v>5304.0</v>
      </c>
      <c r="C5316" s="251">
        <f t="shared" si="1"/>
        <v>3.397603578</v>
      </c>
      <c r="D5316" s="251">
        <f t="shared" si="2"/>
        <v>1.478700361</v>
      </c>
      <c r="E5316" s="193"/>
      <c r="F5316" s="193"/>
      <c r="G5316" s="193"/>
      <c r="H5316" s="193"/>
    </row>
    <row r="5317" ht="13.5" customHeight="1">
      <c r="A5317" s="193"/>
      <c r="B5317" s="251">
        <v>5305.0</v>
      </c>
      <c r="C5317" s="251">
        <f t="shared" si="1"/>
        <v>3.398387539</v>
      </c>
      <c r="D5317" s="251">
        <f t="shared" si="2"/>
        <v>1.47883383</v>
      </c>
      <c r="E5317" s="193"/>
      <c r="F5317" s="193"/>
      <c r="G5317" s="193"/>
      <c r="H5317" s="193"/>
    </row>
    <row r="5318" ht="13.5" customHeight="1">
      <c r="A5318" s="193"/>
      <c r="B5318" s="251">
        <v>5306.0</v>
      </c>
      <c r="C5318" s="251">
        <f t="shared" si="1"/>
        <v>3.39917157</v>
      </c>
      <c r="D5318" s="251">
        <f t="shared" si="2"/>
        <v>1.478967323</v>
      </c>
      <c r="E5318" s="193"/>
      <c r="F5318" s="193"/>
      <c r="G5318" s="193"/>
      <c r="H5318" s="193"/>
    </row>
    <row r="5319" ht="13.5" customHeight="1">
      <c r="A5319" s="193"/>
      <c r="B5319" s="251">
        <v>5307.0</v>
      </c>
      <c r="C5319" s="251">
        <f t="shared" si="1"/>
        <v>3.399955672</v>
      </c>
      <c r="D5319" s="251">
        <f t="shared" si="2"/>
        <v>1.47910084</v>
      </c>
      <c r="E5319" s="193"/>
      <c r="F5319" s="193"/>
      <c r="G5319" s="193"/>
      <c r="H5319" s="193"/>
    </row>
    <row r="5320" ht="13.5" customHeight="1">
      <c r="A5320" s="193"/>
      <c r="B5320" s="251">
        <v>5308.0</v>
      </c>
      <c r="C5320" s="251">
        <f t="shared" si="1"/>
        <v>3.400739844</v>
      </c>
      <c r="D5320" s="251">
        <f t="shared" si="2"/>
        <v>1.479234381</v>
      </c>
      <c r="E5320" s="193"/>
      <c r="F5320" s="193"/>
      <c r="G5320" s="193"/>
      <c r="H5320" s="193"/>
    </row>
    <row r="5321" ht="13.5" customHeight="1">
      <c r="A5321" s="193"/>
      <c r="B5321" s="251">
        <v>5309.0</v>
      </c>
      <c r="C5321" s="251">
        <f t="shared" si="1"/>
        <v>3.401524088</v>
      </c>
      <c r="D5321" s="251">
        <f t="shared" si="2"/>
        <v>1.479367946</v>
      </c>
      <c r="E5321" s="193"/>
      <c r="F5321" s="193"/>
      <c r="G5321" s="193"/>
      <c r="H5321" s="193"/>
    </row>
    <row r="5322" ht="13.5" customHeight="1">
      <c r="A5322" s="193"/>
      <c r="B5322" s="251">
        <v>5310.0</v>
      </c>
      <c r="C5322" s="251">
        <f t="shared" si="1"/>
        <v>3.402308402</v>
      </c>
      <c r="D5322" s="251">
        <f t="shared" si="2"/>
        <v>1.479501535</v>
      </c>
      <c r="E5322" s="193"/>
      <c r="F5322" s="193"/>
      <c r="G5322" s="193"/>
      <c r="H5322" s="193"/>
    </row>
    <row r="5323" ht="13.5" customHeight="1">
      <c r="A5323" s="193"/>
      <c r="B5323" s="251">
        <v>5311.0</v>
      </c>
      <c r="C5323" s="251">
        <f t="shared" si="1"/>
        <v>3.403092788</v>
      </c>
      <c r="D5323" s="251">
        <f t="shared" si="2"/>
        <v>1.479635149</v>
      </c>
      <c r="E5323" s="193"/>
      <c r="F5323" s="193"/>
      <c r="G5323" s="193"/>
      <c r="H5323" s="193"/>
    </row>
    <row r="5324" ht="13.5" customHeight="1">
      <c r="A5324" s="193"/>
      <c r="B5324" s="251">
        <v>5312.0</v>
      </c>
      <c r="C5324" s="251">
        <f t="shared" si="1"/>
        <v>3.403877244</v>
      </c>
      <c r="D5324" s="251">
        <f t="shared" si="2"/>
        <v>1.479768786</v>
      </c>
      <c r="E5324" s="193"/>
      <c r="F5324" s="193"/>
      <c r="G5324" s="193"/>
      <c r="H5324" s="193"/>
    </row>
    <row r="5325" ht="13.5" customHeight="1">
      <c r="A5325" s="193"/>
      <c r="B5325" s="251">
        <v>5313.0</v>
      </c>
      <c r="C5325" s="251">
        <f t="shared" si="1"/>
        <v>3.404661771</v>
      </c>
      <c r="D5325" s="251">
        <f t="shared" si="2"/>
        <v>1.479902448</v>
      </c>
      <c r="E5325" s="193"/>
      <c r="F5325" s="193"/>
      <c r="G5325" s="193"/>
      <c r="H5325" s="193"/>
    </row>
    <row r="5326" ht="13.5" customHeight="1">
      <c r="A5326" s="193"/>
      <c r="B5326" s="251">
        <v>5314.0</v>
      </c>
      <c r="C5326" s="251">
        <f t="shared" si="1"/>
        <v>3.405446368</v>
      </c>
      <c r="D5326" s="251">
        <f t="shared" si="2"/>
        <v>1.480036134</v>
      </c>
      <c r="E5326" s="193"/>
      <c r="F5326" s="193"/>
      <c r="G5326" s="193"/>
      <c r="H5326" s="193"/>
    </row>
    <row r="5327" ht="13.5" customHeight="1">
      <c r="A5327" s="193"/>
      <c r="B5327" s="251">
        <v>5315.0</v>
      </c>
      <c r="C5327" s="251">
        <f t="shared" si="1"/>
        <v>3.406231037</v>
      </c>
      <c r="D5327" s="251">
        <f t="shared" si="2"/>
        <v>1.480169844</v>
      </c>
      <c r="E5327" s="193"/>
      <c r="F5327" s="193"/>
      <c r="G5327" s="193"/>
      <c r="H5327" s="193"/>
    </row>
    <row r="5328" ht="13.5" customHeight="1">
      <c r="A5328" s="193"/>
      <c r="B5328" s="251">
        <v>5316.0</v>
      </c>
      <c r="C5328" s="251">
        <f t="shared" si="1"/>
        <v>3.407015777</v>
      </c>
      <c r="D5328" s="251">
        <f t="shared" si="2"/>
        <v>1.480303578</v>
      </c>
      <c r="E5328" s="193"/>
      <c r="F5328" s="193"/>
      <c r="G5328" s="193"/>
      <c r="H5328" s="193"/>
    </row>
    <row r="5329" ht="13.5" customHeight="1">
      <c r="A5329" s="193"/>
      <c r="B5329" s="251">
        <v>5317.0</v>
      </c>
      <c r="C5329" s="251">
        <f t="shared" si="1"/>
        <v>3.407800587</v>
      </c>
      <c r="D5329" s="251">
        <f t="shared" si="2"/>
        <v>1.480437336</v>
      </c>
      <c r="E5329" s="193"/>
      <c r="F5329" s="193"/>
      <c r="G5329" s="193"/>
      <c r="H5329" s="193"/>
    </row>
    <row r="5330" ht="13.5" customHeight="1">
      <c r="A5330" s="193"/>
      <c r="B5330" s="251">
        <v>5318.0</v>
      </c>
      <c r="C5330" s="251">
        <f t="shared" si="1"/>
        <v>3.408585468</v>
      </c>
      <c r="D5330" s="251">
        <f t="shared" si="2"/>
        <v>1.480571119</v>
      </c>
      <c r="E5330" s="193"/>
      <c r="F5330" s="193"/>
      <c r="G5330" s="193"/>
      <c r="H5330" s="193"/>
    </row>
    <row r="5331" ht="13.5" customHeight="1">
      <c r="A5331" s="193"/>
      <c r="B5331" s="251">
        <v>5319.0</v>
      </c>
      <c r="C5331" s="251">
        <f t="shared" si="1"/>
        <v>3.409370421</v>
      </c>
      <c r="D5331" s="251">
        <f t="shared" si="2"/>
        <v>1.480704925</v>
      </c>
      <c r="E5331" s="193"/>
      <c r="F5331" s="193"/>
      <c r="G5331" s="193"/>
      <c r="H5331" s="193"/>
    </row>
    <row r="5332" ht="13.5" customHeight="1">
      <c r="A5332" s="193"/>
      <c r="B5332" s="251">
        <v>5320.0</v>
      </c>
      <c r="C5332" s="251">
        <f t="shared" si="1"/>
        <v>3.410155444</v>
      </c>
      <c r="D5332" s="251">
        <f t="shared" si="2"/>
        <v>1.480838756</v>
      </c>
      <c r="E5332" s="193"/>
      <c r="F5332" s="193"/>
      <c r="G5332" s="193"/>
      <c r="H5332" s="193"/>
    </row>
    <row r="5333" ht="13.5" customHeight="1">
      <c r="A5333" s="193"/>
      <c r="B5333" s="251">
        <v>5321.0</v>
      </c>
      <c r="C5333" s="251">
        <f t="shared" si="1"/>
        <v>3.410940538</v>
      </c>
      <c r="D5333" s="251">
        <f t="shared" si="2"/>
        <v>1.480972611</v>
      </c>
      <c r="E5333" s="193"/>
      <c r="F5333" s="193"/>
      <c r="G5333" s="193"/>
      <c r="H5333" s="193"/>
    </row>
    <row r="5334" ht="13.5" customHeight="1">
      <c r="A5334" s="193"/>
      <c r="B5334" s="251">
        <v>5322.0</v>
      </c>
      <c r="C5334" s="251">
        <f t="shared" si="1"/>
        <v>3.411725703</v>
      </c>
      <c r="D5334" s="251">
        <f t="shared" si="2"/>
        <v>1.481106491</v>
      </c>
      <c r="E5334" s="193"/>
      <c r="F5334" s="193"/>
      <c r="G5334" s="193"/>
      <c r="H5334" s="193"/>
    </row>
    <row r="5335" ht="13.5" customHeight="1">
      <c r="A5335" s="193"/>
      <c r="B5335" s="251">
        <v>5323.0</v>
      </c>
      <c r="C5335" s="251">
        <f t="shared" si="1"/>
        <v>3.412510939</v>
      </c>
      <c r="D5335" s="251">
        <f t="shared" si="2"/>
        <v>1.481240394</v>
      </c>
      <c r="E5335" s="193"/>
      <c r="F5335" s="193"/>
      <c r="G5335" s="193"/>
      <c r="H5335" s="193"/>
    </row>
    <row r="5336" ht="13.5" customHeight="1">
      <c r="A5336" s="193"/>
      <c r="B5336" s="251">
        <v>5324.0</v>
      </c>
      <c r="C5336" s="251">
        <f t="shared" si="1"/>
        <v>3.413296247</v>
      </c>
      <c r="D5336" s="251">
        <f t="shared" si="2"/>
        <v>1.481374322</v>
      </c>
      <c r="E5336" s="193"/>
      <c r="F5336" s="193"/>
      <c r="G5336" s="193"/>
      <c r="H5336" s="193"/>
    </row>
    <row r="5337" ht="13.5" customHeight="1">
      <c r="A5337" s="193"/>
      <c r="B5337" s="251">
        <v>5325.0</v>
      </c>
      <c r="C5337" s="251">
        <f t="shared" si="1"/>
        <v>3.414081625</v>
      </c>
      <c r="D5337" s="251">
        <f t="shared" si="2"/>
        <v>1.481508274</v>
      </c>
      <c r="E5337" s="193"/>
      <c r="F5337" s="193"/>
      <c r="G5337" s="193"/>
      <c r="H5337" s="193"/>
    </row>
    <row r="5338" ht="13.5" customHeight="1">
      <c r="A5338" s="193"/>
      <c r="B5338" s="251">
        <v>5326.0</v>
      </c>
      <c r="C5338" s="251">
        <f t="shared" si="1"/>
        <v>3.414867074</v>
      </c>
      <c r="D5338" s="251">
        <f t="shared" si="2"/>
        <v>1.48164225</v>
      </c>
      <c r="E5338" s="193"/>
      <c r="F5338" s="193"/>
      <c r="G5338" s="193"/>
      <c r="H5338" s="193"/>
    </row>
    <row r="5339" ht="13.5" customHeight="1">
      <c r="A5339" s="193"/>
      <c r="B5339" s="251">
        <v>5327.0</v>
      </c>
      <c r="C5339" s="251">
        <f t="shared" si="1"/>
        <v>3.415652594</v>
      </c>
      <c r="D5339" s="251">
        <f t="shared" si="2"/>
        <v>1.48177625</v>
      </c>
      <c r="E5339" s="193"/>
      <c r="F5339" s="193"/>
      <c r="G5339" s="193"/>
      <c r="H5339" s="193"/>
    </row>
    <row r="5340" ht="13.5" customHeight="1">
      <c r="A5340" s="193"/>
      <c r="B5340" s="251">
        <v>5328.0</v>
      </c>
      <c r="C5340" s="251">
        <f t="shared" si="1"/>
        <v>3.416438185</v>
      </c>
      <c r="D5340" s="251">
        <f t="shared" si="2"/>
        <v>1.481910275</v>
      </c>
      <c r="E5340" s="193"/>
      <c r="F5340" s="193"/>
      <c r="G5340" s="193"/>
      <c r="H5340" s="193"/>
    </row>
    <row r="5341" ht="13.5" customHeight="1">
      <c r="A5341" s="193"/>
      <c r="B5341" s="251">
        <v>5329.0</v>
      </c>
      <c r="C5341" s="251">
        <f t="shared" si="1"/>
        <v>3.417223848</v>
      </c>
      <c r="D5341" s="251">
        <f t="shared" si="2"/>
        <v>1.482044324</v>
      </c>
      <c r="E5341" s="193"/>
      <c r="F5341" s="193"/>
      <c r="G5341" s="193"/>
      <c r="H5341" s="193"/>
    </row>
    <row r="5342" ht="13.5" customHeight="1">
      <c r="A5342" s="193"/>
      <c r="B5342" s="251">
        <v>5330.0</v>
      </c>
      <c r="C5342" s="251">
        <f t="shared" si="1"/>
        <v>3.418009581</v>
      </c>
      <c r="D5342" s="251">
        <f t="shared" si="2"/>
        <v>1.482178397</v>
      </c>
      <c r="E5342" s="193"/>
      <c r="F5342" s="193"/>
      <c r="G5342" s="193"/>
      <c r="H5342" s="193"/>
    </row>
    <row r="5343" ht="13.5" customHeight="1">
      <c r="A5343" s="193"/>
      <c r="B5343" s="251">
        <v>5331.0</v>
      </c>
      <c r="C5343" s="251">
        <f t="shared" si="1"/>
        <v>3.418795385</v>
      </c>
      <c r="D5343" s="251">
        <f t="shared" si="2"/>
        <v>1.482312494</v>
      </c>
      <c r="E5343" s="193"/>
      <c r="F5343" s="193"/>
      <c r="G5343" s="193"/>
      <c r="H5343" s="193"/>
    </row>
    <row r="5344" ht="13.5" customHeight="1">
      <c r="A5344" s="193"/>
      <c r="B5344" s="251">
        <v>5332.0</v>
      </c>
      <c r="C5344" s="251">
        <f t="shared" si="1"/>
        <v>3.419581261</v>
      </c>
      <c r="D5344" s="251">
        <f t="shared" si="2"/>
        <v>1.482446616</v>
      </c>
      <c r="E5344" s="193"/>
      <c r="F5344" s="193"/>
      <c r="G5344" s="193"/>
      <c r="H5344" s="193"/>
    </row>
    <row r="5345" ht="13.5" customHeight="1">
      <c r="A5345" s="193"/>
      <c r="B5345" s="251">
        <v>5333.0</v>
      </c>
      <c r="C5345" s="251">
        <f t="shared" si="1"/>
        <v>3.420367208</v>
      </c>
      <c r="D5345" s="251">
        <f t="shared" si="2"/>
        <v>1.482580762</v>
      </c>
      <c r="E5345" s="193"/>
      <c r="F5345" s="193"/>
      <c r="G5345" s="193"/>
      <c r="H5345" s="193"/>
    </row>
    <row r="5346" ht="13.5" customHeight="1">
      <c r="A5346" s="193"/>
      <c r="B5346" s="251">
        <v>5334.0</v>
      </c>
      <c r="C5346" s="251">
        <f t="shared" si="1"/>
        <v>3.421153225</v>
      </c>
      <c r="D5346" s="251">
        <f t="shared" si="2"/>
        <v>1.482714932</v>
      </c>
      <c r="E5346" s="193"/>
      <c r="F5346" s="193"/>
      <c r="G5346" s="193"/>
      <c r="H5346" s="193"/>
    </row>
    <row r="5347" ht="13.5" customHeight="1">
      <c r="A5347" s="193"/>
      <c r="B5347" s="251">
        <v>5335.0</v>
      </c>
      <c r="C5347" s="251">
        <f t="shared" si="1"/>
        <v>3.421939314</v>
      </c>
      <c r="D5347" s="251">
        <f t="shared" si="2"/>
        <v>1.482849127</v>
      </c>
      <c r="E5347" s="193"/>
      <c r="F5347" s="193"/>
      <c r="G5347" s="193"/>
      <c r="H5347" s="193"/>
    </row>
    <row r="5348" ht="13.5" customHeight="1">
      <c r="A5348" s="193"/>
      <c r="B5348" s="251">
        <v>5336.0</v>
      </c>
      <c r="C5348" s="251">
        <f t="shared" si="1"/>
        <v>3.422725475</v>
      </c>
      <c r="D5348" s="251">
        <f t="shared" si="2"/>
        <v>1.482983345</v>
      </c>
      <c r="E5348" s="193"/>
      <c r="F5348" s="193"/>
      <c r="G5348" s="193"/>
      <c r="H5348" s="193"/>
    </row>
    <row r="5349" ht="13.5" customHeight="1">
      <c r="A5349" s="193"/>
      <c r="B5349" s="251">
        <v>5337.0</v>
      </c>
      <c r="C5349" s="251">
        <f t="shared" si="1"/>
        <v>3.423511706</v>
      </c>
      <c r="D5349" s="251">
        <f t="shared" si="2"/>
        <v>1.483117588</v>
      </c>
      <c r="E5349" s="193"/>
      <c r="F5349" s="193"/>
      <c r="G5349" s="193"/>
      <c r="H5349" s="193"/>
    </row>
    <row r="5350" ht="13.5" customHeight="1">
      <c r="A5350" s="193"/>
      <c r="B5350" s="251">
        <v>5338.0</v>
      </c>
      <c r="C5350" s="251">
        <f t="shared" si="1"/>
        <v>3.424298008</v>
      </c>
      <c r="D5350" s="251">
        <f t="shared" si="2"/>
        <v>1.483251856</v>
      </c>
      <c r="E5350" s="193"/>
      <c r="F5350" s="193"/>
      <c r="G5350" s="193"/>
      <c r="H5350" s="193"/>
    </row>
    <row r="5351" ht="13.5" customHeight="1">
      <c r="A5351" s="193"/>
      <c r="B5351" s="251">
        <v>5339.0</v>
      </c>
      <c r="C5351" s="251">
        <f t="shared" si="1"/>
        <v>3.425084382</v>
      </c>
      <c r="D5351" s="251">
        <f t="shared" si="2"/>
        <v>1.483386148</v>
      </c>
      <c r="E5351" s="193"/>
      <c r="F5351" s="193"/>
      <c r="G5351" s="193"/>
      <c r="H5351" s="193"/>
    </row>
    <row r="5352" ht="13.5" customHeight="1">
      <c r="A5352" s="193"/>
      <c r="B5352" s="251">
        <v>5340.0</v>
      </c>
      <c r="C5352" s="251">
        <f t="shared" si="1"/>
        <v>3.425870827</v>
      </c>
      <c r="D5352" s="251">
        <f t="shared" si="2"/>
        <v>1.483520464</v>
      </c>
      <c r="E5352" s="193"/>
      <c r="F5352" s="193"/>
      <c r="G5352" s="193"/>
      <c r="H5352" s="193"/>
    </row>
    <row r="5353" ht="13.5" customHeight="1">
      <c r="A5353" s="193"/>
      <c r="B5353" s="251">
        <v>5341.0</v>
      </c>
      <c r="C5353" s="251">
        <f t="shared" si="1"/>
        <v>3.426657343</v>
      </c>
      <c r="D5353" s="251">
        <f t="shared" si="2"/>
        <v>1.483654804</v>
      </c>
      <c r="E5353" s="193"/>
      <c r="F5353" s="193"/>
      <c r="G5353" s="193"/>
      <c r="H5353" s="193"/>
    </row>
    <row r="5354" ht="13.5" customHeight="1">
      <c r="A5354" s="193"/>
      <c r="B5354" s="251">
        <v>5342.0</v>
      </c>
      <c r="C5354" s="251">
        <f t="shared" si="1"/>
        <v>3.42744393</v>
      </c>
      <c r="D5354" s="251">
        <f t="shared" si="2"/>
        <v>1.483789169</v>
      </c>
      <c r="E5354" s="193"/>
      <c r="F5354" s="193"/>
      <c r="G5354" s="193"/>
      <c r="H5354" s="193"/>
    </row>
    <row r="5355" ht="13.5" customHeight="1">
      <c r="A5355" s="193"/>
      <c r="B5355" s="251">
        <v>5343.0</v>
      </c>
      <c r="C5355" s="251">
        <f t="shared" si="1"/>
        <v>3.428230588</v>
      </c>
      <c r="D5355" s="251">
        <f t="shared" si="2"/>
        <v>1.483923558</v>
      </c>
      <c r="E5355" s="193"/>
      <c r="F5355" s="193"/>
      <c r="G5355" s="193"/>
      <c r="H5355" s="193"/>
    </row>
    <row r="5356" ht="13.5" customHeight="1">
      <c r="A5356" s="193"/>
      <c r="B5356" s="251">
        <v>5344.0</v>
      </c>
      <c r="C5356" s="251">
        <f t="shared" si="1"/>
        <v>3.429017318</v>
      </c>
      <c r="D5356" s="251">
        <f t="shared" si="2"/>
        <v>1.484057971</v>
      </c>
      <c r="E5356" s="193"/>
      <c r="F5356" s="193"/>
      <c r="G5356" s="193"/>
      <c r="H5356" s="193"/>
    </row>
    <row r="5357" ht="13.5" customHeight="1">
      <c r="A5357" s="193"/>
      <c r="B5357" s="251">
        <v>5345.0</v>
      </c>
      <c r="C5357" s="251">
        <f t="shared" si="1"/>
        <v>3.429804119</v>
      </c>
      <c r="D5357" s="251">
        <f t="shared" si="2"/>
        <v>1.484192409</v>
      </c>
      <c r="E5357" s="193"/>
      <c r="F5357" s="193"/>
      <c r="G5357" s="193"/>
      <c r="H5357" s="193"/>
    </row>
    <row r="5358" ht="13.5" customHeight="1">
      <c r="A5358" s="193"/>
      <c r="B5358" s="251">
        <v>5346.0</v>
      </c>
      <c r="C5358" s="251">
        <f t="shared" si="1"/>
        <v>3.430590991</v>
      </c>
      <c r="D5358" s="251">
        <f t="shared" si="2"/>
        <v>1.484326871</v>
      </c>
      <c r="E5358" s="193"/>
      <c r="F5358" s="193"/>
      <c r="G5358" s="193"/>
      <c r="H5358" s="193"/>
    </row>
    <row r="5359" ht="13.5" customHeight="1">
      <c r="A5359" s="193"/>
      <c r="B5359" s="251">
        <v>5347.0</v>
      </c>
      <c r="C5359" s="251">
        <f t="shared" si="1"/>
        <v>3.431377935</v>
      </c>
      <c r="D5359" s="251">
        <f t="shared" si="2"/>
        <v>1.484461357</v>
      </c>
      <c r="E5359" s="193"/>
      <c r="F5359" s="193"/>
      <c r="G5359" s="193"/>
      <c r="H5359" s="193"/>
    </row>
    <row r="5360" ht="13.5" customHeight="1">
      <c r="A5360" s="193"/>
      <c r="B5360" s="251">
        <v>5348.0</v>
      </c>
      <c r="C5360" s="251">
        <f t="shared" si="1"/>
        <v>3.43216495</v>
      </c>
      <c r="D5360" s="251">
        <f t="shared" si="2"/>
        <v>1.484595868</v>
      </c>
      <c r="E5360" s="193"/>
      <c r="F5360" s="193"/>
      <c r="G5360" s="193"/>
      <c r="H5360" s="193"/>
    </row>
    <row r="5361" ht="13.5" customHeight="1">
      <c r="A5361" s="193"/>
      <c r="B5361" s="251">
        <v>5349.0</v>
      </c>
      <c r="C5361" s="251">
        <f t="shared" si="1"/>
        <v>3.432952036</v>
      </c>
      <c r="D5361" s="251">
        <f t="shared" si="2"/>
        <v>1.484730403</v>
      </c>
      <c r="E5361" s="193"/>
      <c r="F5361" s="193"/>
      <c r="G5361" s="193"/>
      <c r="H5361" s="193"/>
    </row>
    <row r="5362" ht="13.5" customHeight="1">
      <c r="A5362" s="193"/>
      <c r="B5362" s="251">
        <v>5350.0</v>
      </c>
      <c r="C5362" s="251">
        <f t="shared" si="1"/>
        <v>3.433739193</v>
      </c>
      <c r="D5362" s="251">
        <f t="shared" si="2"/>
        <v>1.484864963</v>
      </c>
      <c r="E5362" s="193"/>
      <c r="F5362" s="193"/>
      <c r="G5362" s="193"/>
      <c r="H5362" s="193"/>
    </row>
    <row r="5363" ht="13.5" customHeight="1">
      <c r="A5363" s="193"/>
      <c r="B5363" s="251">
        <v>5351.0</v>
      </c>
      <c r="C5363" s="251">
        <f t="shared" si="1"/>
        <v>3.434526422</v>
      </c>
      <c r="D5363" s="251">
        <f t="shared" si="2"/>
        <v>1.484999547</v>
      </c>
      <c r="E5363" s="193"/>
      <c r="F5363" s="193"/>
      <c r="G5363" s="193"/>
      <c r="H5363" s="193"/>
    </row>
    <row r="5364" ht="13.5" customHeight="1">
      <c r="A5364" s="193"/>
      <c r="B5364" s="251">
        <v>5352.0</v>
      </c>
      <c r="C5364" s="251">
        <f t="shared" si="1"/>
        <v>3.435313723</v>
      </c>
      <c r="D5364" s="251">
        <f t="shared" si="2"/>
        <v>1.485134155</v>
      </c>
      <c r="E5364" s="193"/>
      <c r="F5364" s="193"/>
      <c r="G5364" s="193"/>
      <c r="H5364" s="193"/>
    </row>
    <row r="5365" ht="13.5" customHeight="1">
      <c r="A5365" s="193"/>
      <c r="B5365" s="251">
        <v>5353.0</v>
      </c>
      <c r="C5365" s="251">
        <f t="shared" si="1"/>
        <v>3.436101094</v>
      </c>
      <c r="D5365" s="251">
        <f t="shared" si="2"/>
        <v>1.485268788</v>
      </c>
      <c r="E5365" s="193"/>
      <c r="F5365" s="193"/>
      <c r="G5365" s="193"/>
      <c r="H5365" s="193"/>
    </row>
    <row r="5366" ht="13.5" customHeight="1">
      <c r="A5366" s="193"/>
      <c r="B5366" s="251">
        <v>5354.0</v>
      </c>
      <c r="C5366" s="251">
        <f t="shared" si="1"/>
        <v>3.436888537</v>
      </c>
      <c r="D5366" s="251">
        <f t="shared" si="2"/>
        <v>1.485403445</v>
      </c>
      <c r="E5366" s="193"/>
      <c r="F5366" s="193"/>
      <c r="G5366" s="193"/>
      <c r="H5366" s="193"/>
    </row>
    <row r="5367" ht="13.5" customHeight="1">
      <c r="A5367" s="193"/>
      <c r="B5367" s="251">
        <v>5355.0</v>
      </c>
      <c r="C5367" s="251">
        <f t="shared" si="1"/>
        <v>3.437676051</v>
      </c>
      <c r="D5367" s="251">
        <f t="shared" si="2"/>
        <v>1.485538127</v>
      </c>
      <c r="E5367" s="193"/>
      <c r="F5367" s="193"/>
      <c r="G5367" s="193"/>
      <c r="H5367" s="193"/>
    </row>
    <row r="5368" ht="13.5" customHeight="1">
      <c r="A5368" s="193"/>
      <c r="B5368" s="251">
        <v>5356.0</v>
      </c>
      <c r="C5368" s="251">
        <f t="shared" si="1"/>
        <v>3.438463637</v>
      </c>
      <c r="D5368" s="251">
        <f t="shared" si="2"/>
        <v>1.485672833</v>
      </c>
      <c r="E5368" s="193"/>
      <c r="F5368" s="193"/>
      <c r="G5368" s="193"/>
      <c r="H5368" s="193"/>
    </row>
    <row r="5369" ht="13.5" customHeight="1">
      <c r="A5369" s="193"/>
      <c r="B5369" s="251">
        <v>5357.0</v>
      </c>
      <c r="C5369" s="251">
        <f t="shared" si="1"/>
        <v>3.439251294</v>
      </c>
      <c r="D5369" s="251">
        <f t="shared" si="2"/>
        <v>1.485807563</v>
      </c>
      <c r="E5369" s="193"/>
      <c r="F5369" s="193"/>
      <c r="G5369" s="193"/>
      <c r="H5369" s="193"/>
    </row>
    <row r="5370" ht="13.5" customHeight="1">
      <c r="A5370" s="193"/>
      <c r="B5370" s="251">
        <v>5358.0</v>
      </c>
      <c r="C5370" s="251">
        <f t="shared" si="1"/>
        <v>3.440039023</v>
      </c>
      <c r="D5370" s="251">
        <f t="shared" si="2"/>
        <v>1.485942318</v>
      </c>
      <c r="E5370" s="193"/>
      <c r="F5370" s="193"/>
      <c r="G5370" s="193"/>
      <c r="H5370" s="193"/>
    </row>
    <row r="5371" ht="13.5" customHeight="1">
      <c r="A5371" s="193"/>
      <c r="B5371" s="251">
        <v>5359.0</v>
      </c>
      <c r="C5371" s="251">
        <f t="shared" si="1"/>
        <v>3.440826823</v>
      </c>
      <c r="D5371" s="251">
        <f t="shared" si="2"/>
        <v>1.486077098</v>
      </c>
      <c r="E5371" s="193"/>
      <c r="F5371" s="193"/>
      <c r="G5371" s="193"/>
      <c r="H5371" s="193"/>
    </row>
    <row r="5372" ht="13.5" customHeight="1">
      <c r="A5372" s="193"/>
      <c r="B5372" s="251">
        <v>5360.0</v>
      </c>
      <c r="C5372" s="251">
        <f t="shared" si="1"/>
        <v>3.441614695</v>
      </c>
      <c r="D5372" s="251">
        <f t="shared" si="2"/>
        <v>1.486211901</v>
      </c>
      <c r="E5372" s="193"/>
      <c r="F5372" s="193"/>
      <c r="G5372" s="193"/>
      <c r="H5372" s="193"/>
    </row>
    <row r="5373" ht="13.5" customHeight="1">
      <c r="A5373" s="193"/>
      <c r="B5373" s="251">
        <v>5361.0</v>
      </c>
      <c r="C5373" s="251">
        <f t="shared" si="1"/>
        <v>3.442402638</v>
      </c>
      <c r="D5373" s="251">
        <f t="shared" si="2"/>
        <v>1.48634673</v>
      </c>
      <c r="E5373" s="193"/>
      <c r="F5373" s="193"/>
      <c r="G5373" s="193"/>
      <c r="H5373" s="193"/>
    </row>
    <row r="5374" ht="13.5" customHeight="1">
      <c r="A5374" s="193"/>
      <c r="B5374" s="251">
        <v>5362.0</v>
      </c>
      <c r="C5374" s="251">
        <f t="shared" si="1"/>
        <v>3.443190652</v>
      </c>
      <c r="D5374" s="251">
        <f t="shared" si="2"/>
        <v>1.486481582</v>
      </c>
      <c r="E5374" s="193"/>
      <c r="F5374" s="193"/>
      <c r="G5374" s="193"/>
      <c r="H5374" s="193"/>
    </row>
    <row r="5375" ht="13.5" customHeight="1">
      <c r="A5375" s="193"/>
      <c r="B5375" s="251">
        <v>5363.0</v>
      </c>
      <c r="C5375" s="251">
        <f t="shared" si="1"/>
        <v>3.443978738</v>
      </c>
      <c r="D5375" s="251">
        <f t="shared" si="2"/>
        <v>1.486616459</v>
      </c>
      <c r="E5375" s="193"/>
      <c r="F5375" s="193"/>
      <c r="G5375" s="193"/>
      <c r="H5375" s="193"/>
    </row>
    <row r="5376" ht="13.5" customHeight="1">
      <c r="A5376" s="193"/>
      <c r="B5376" s="251">
        <v>5364.0</v>
      </c>
      <c r="C5376" s="251">
        <f t="shared" si="1"/>
        <v>3.444766896</v>
      </c>
      <c r="D5376" s="251">
        <f t="shared" si="2"/>
        <v>1.486751361</v>
      </c>
      <c r="E5376" s="193"/>
      <c r="F5376" s="193"/>
      <c r="G5376" s="193"/>
      <c r="H5376" s="193"/>
    </row>
    <row r="5377" ht="13.5" customHeight="1">
      <c r="A5377" s="193"/>
      <c r="B5377" s="251">
        <v>5365.0</v>
      </c>
      <c r="C5377" s="251">
        <f t="shared" si="1"/>
        <v>3.445555125</v>
      </c>
      <c r="D5377" s="251">
        <f t="shared" si="2"/>
        <v>1.486886287</v>
      </c>
      <c r="E5377" s="193"/>
      <c r="F5377" s="193"/>
      <c r="G5377" s="193"/>
      <c r="H5377" s="193"/>
    </row>
    <row r="5378" ht="13.5" customHeight="1">
      <c r="A5378" s="193"/>
      <c r="B5378" s="251">
        <v>5366.0</v>
      </c>
      <c r="C5378" s="251">
        <f t="shared" si="1"/>
        <v>3.446343425</v>
      </c>
      <c r="D5378" s="251">
        <f t="shared" si="2"/>
        <v>1.487021238</v>
      </c>
      <c r="E5378" s="193"/>
      <c r="F5378" s="193"/>
      <c r="G5378" s="193"/>
      <c r="H5378" s="193"/>
    </row>
    <row r="5379" ht="13.5" customHeight="1">
      <c r="A5379" s="193"/>
      <c r="B5379" s="251">
        <v>5367.0</v>
      </c>
      <c r="C5379" s="251">
        <f t="shared" si="1"/>
        <v>3.447131797</v>
      </c>
      <c r="D5379" s="251">
        <f t="shared" si="2"/>
        <v>1.487156213</v>
      </c>
      <c r="E5379" s="193"/>
      <c r="F5379" s="193"/>
      <c r="G5379" s="193"/>
      <c r="H5379" s="193"/>
    </row>
    <row r="5380" ht="13.5" customHeight="1">
      <c r="A5380" s="193"/>
      <c r="B5380" s="251">
        <v>5368.0</v>
      </c>
      <c r="C5380" s="251">
        <f t="shared" si="1"/>
        <v>3.447920241</v>
      </c>
      <c r="D5380" s="251">
        <f t="shared" si="2"/>
        <v>1.487291213</v>
      </c>
      <c r="E5380" s="193"/>
      <c r="F5380" s="193"/>
      <c r="G5380" s="193"/>
      <c r="H5380" s="193"/>
    </row>
    <row r="5381" ht="13.5" customHeight="1">
      <c r="A5381" s="193"/>
      <c r="B5381" s="251">
        <v>5369.0</v>
      </c>
      <c r="C5381" s="251">
        <f t="shared" si="1"/>
        <v>3.448708756</v>
      </c>
      <c r="D5381" s="251">
        <f t="shared" si="2"/>
        <v>1.487426237</v>
      </c>
      <c r="E5381" s="193"/>
      <c r="F5381" s="193"/>
      <c r="G5381" s="193"/>
      <c r="H5381" s="193"/>
    </row>
    <row r="5382" ht="13.5" customHeight="1">
      <c r="A5382" s="193"/>
      <c r="B5382" s="251">
        <v>5370.0</v>
      </c>
      <c r="C5382" s="251">
        <f t="shared" si="1"/>
        <v>3.449497343</v>
      </c>
      <c r="D5382" s="251">
        <f t="shared" si="2"/>
        <v>1.487561286</v>
      </c>
      <c r="E5382" s="193"/>
      <c r="F5382" s="193"/>
      <c r="G5382" s="193"/>
      <c r="H5382" s="193"/>
    </row>
    <row r="5383" ht="13.5" customHeight="1">
      <c r="A5383" s="193"/>
      <c r="B5383" s="251">
        <v>5371.0</v>
      </c>
      <c r="C5383" s="251">
        <f t="shared" si="1"/>
        <v>3.450286001</v>
      </c>
      <c r="D5383" s="251">
        <f t="shared" si="2"/>
        <v>1.487696359</v>
      </c>
      <c r="E5383" s="193"/>
      <c r="F5383" s="193"/>
      <c r="G5383" s="193"/>
      <c r="H5383" s="193"/>
    </row>
    <row r="5384" ht="13.5" customHeight="1">
      <c r="A5384" s="193"/>
      <c r="B5384" s="251">
        <v>5372.0</v>
      </c>
      <c r="C5384" s="251">
        <f t="shared" si="1"/>
        <v>3.451074731</v>
      </c>
      <c r="D5384" s="251">
        <f t="shared" si="2"/>
        <v>1.487831457</v>
      </c>
      <c r="E5384" s="193"/>
      <c r="F5384" s="193"/>
      <c r="G5384" s="193"/>
      <c r="H5384" s="193"/>
    </row>
    <row r="5385" ht="13.5" customHeight="1">
      <c r="A5385" s="193"/>
      <c r="B5385" s="251">
        <v>5373.0</v>
      </c>
      <c r="C5385" s="251">
        <f t="shared" si="1"/>
        <v>3.451863533</v>
      </c>
      <c r="D5385" s="251">
        <f t="shared" si="2"/>
        <v>1.487966579</v>
      </c>
      <c r="E5385" s="193"/>
      <c r="F5385" s="193"/>
      <c r="G5385" s="193"/>
      <c r="H5385" s="193"/>
    </row>
    <row r="5386" ht="13.5" customHeight="1">
      <c r="A5386" s="193"/>
      <c r="B5386" s="251">
        <v>5374.0</v>
      </c>
      <c r="C5386" s="251">
        <f t="shared" si="1"/>
        <v>3.452652406</v>
      </c>
      <c r="D5386" s="251">
        <f t="shared" si="2"/>
        <v>1.488101726</v>
      </c>
      <c r="E5386" s="193"/>
      <c r="F5386" s="193"/>
      <c r="G5386" s="193"/>
      <c r="H5386" s="193"/>
    </row>
    <row r="5387" ht="13.5" customHeight="1">
      <c r="A5387" s="193"/>
      <c r="B5387" s="251">
        <v>5375.0</v>
      </c>
      <c r="C5387" s="251">
        <f t="shared" si="1"/>
        <v>3.453441351</v>
      </c>
      <c r="D5387" s="251">
        <f t="shared" si="2"/>
        <v>1.488236897</v>
      </c>
      <c r="E5387" s="193"/>
      <c r="F5387" s="193"/>
      <c r="G5387" s="193"/>
      <c r="H5387" s="193"/>
    </row>
    <row r="5388" ht="13.5" customHeight="1">
      <c r="A5388" s="193"/>
      <c r="B5388" s="251">
        <v>5376.0</v>
      </c>
      <c r="C5388" s="251">
        <f t="shared" si="1"/>
        <v>3.454230368</v>
      </c>
      <c r="D5388" s="251">
        <f t="shared" si="2"/>
        <v>1.488372093</v>
      </c>
      <c r="E5388" s="193"/>
      <c r="F5388" s="193"/>
      <c r="G5388" s="193"/>
      <c r="H5388" s="193"/>
    </row>
    <row r="5389" ht="13.5" customHeight="1">
      <c r="A5389" s="193"/>
      <c r="B5389" s="251">
        <v>5377.0</v>
      </c>
      <c r="C5389" s="251">
        <f t="shared" si="1"/>
        <v>3.455019456</v>
      </c>
      <c r="D5389" s="251">
        <f t="shared" si="2"/>
        <v>1.488507314</v>
      </c>
      <c r="E5389" s="193"/>
      <c r="F5389" s="193"/>
      <c r="G5389" s="193"/>
      <c r="H5389" s="193"/>
    </row>
    <row r="5390" ht="13.5" customHeight="1">
      <c r="A5390" s="193"/>
      <c r="B5390" s="251">
        <v>5378.0</v>
      </c>
      <c r="C5390" s="251">
        <f t="shared" si="1"/>
        <v>3.455808616</v>
      </c>
      <c r="D5390" s="251">
        <f t="shared" si="2"/>
        <v>1.488642559</v>
      </c>
      <c r="E5390" s="193"/>
      <c r="F5390" s="193"/>
      <c r="G5390" s="193"/>
      <c r="H5390" s="193"/>
    </row>
    <row r="5391" ht="13.5" customHeight="1">
      <c r="A5391" s="193"/>
      <c r="B5391" s="251">
        <v>5379.0</v>
      </c>
      <c r="C5391" s="251">
        <f t="shared" si="1"/>
        <v>3.456597848</v>
      </c>
      <c r="D5391" s="251">
        <f t="shared" si="2"/>
        <v>1.488777828</v>
      </c>
      <c r="E5391" s="193"/>
      <c r="F5391" s="193"/>
      <c r="G5391" s="193"/>
      <c r="H5391" s="193"/>
    </row>
    <row r="5392" ht="13.5" customHeight="1">
      <c r="A5392" s="193"/>
      <c r="B5392" s="251">
        <v>5380.0</v>
      </c>
      <c r="C5392" s="251">
        <f t="shared" si="1"/>
        <v>3.457387152</v>
      </c>
      <c r="D5392" s="251">
        <f t="shared" si="2"/>
        <v>1.488913123</v>
      </c>
      <c r="E5392" s="193"/>
      <c r="F5392" s="193"/>
      <c r="G5392" s="193"/>
      <c r="H5392" s="193"/>
    </row>
    <row r="5393" ht="13.5" customHeight="1">
      <c r="A5393" s="193"/>
      <c r="B5393" s="251">
        <v>5381.0</v>
      </c>
      <c r="C5393" s="251">
        <f t="shared" si="1"/>
        <v>3.458176527</v>
      </c>
      <c r="D5393" s="251">
        <f t="shared" si="2"/>
        <v>1.489048441</v>
      </c>
      <c r="E5393" s="193"/>
      <c r="F5393" s="193"/>
      <c r="G5393" s="193"/>
      <c r="H5393" s="193"/>
    </row>
    <row r="5394" ht="13.5" customHeight="1">
      <c r="A5394" s="193"/>
      <c r="B5394" s="251">
        <v>5382.0</v>
      </c>
      <c r="C5394" s="251">
        <f t="shared" si="1"/>
        <v>3.458965974</v>
      </c>
      <c r="D5394" s="251">
        <f t="shared" si="2"/>
        <v>1.489183785</v>
      </c>
      <c r="E5394" s="193"/>
      <c r="F5394" s="193"/>
      <c r="G5394" s="193"/>
      <c r="H5394" s="193"/>
    </row>
    <row r="5395" ht="13.5" customHeight="1">
      <c r="A5395" s="193"/>
      <c r="B5395" s="251">
        <v>5383.0</v>
      </c>
      <c r="C5395" s="251">
        <f t="shared" si="1"/>
        <v>3.459755492</v>
      </c>
      <c r="D5395" s="251">
        <f t="shared" si="2"/>
        <v>1.489319153</v>
      </c>
      <c r="E5395" s="193"/>
      <c r="F5395" s="193"/>
      <c r="G5395" s="193"/>
      <c r="H5395" s="193"/>
    </row>
    <row r="5396" ht="13.5" customHeight="1">
      <c r="A5396" s="193"/>
      <c r="B5396" s="251">
        <v>5384.0</v>
      </c>
      <c r="C5396" s="251">
        <f t="shared" si="1"/>
        <v>3.460545083</v>
      </c>
      <c r="D5396" s="251">
        <f t="shared" si="2"/>
        <v>1.489454545</v>
      </c>
      <c r="E5396" s="193"/>
      <c r="F5396" s="193"/>
      <c r="G5396" s="193"/>
      <c r="H5396" s="193"/>
    </row>
    <row r="5397" ht="13.5" customHeight="1">
      <c r="A5397" s="193"/>
      <c r="B5397" s="251">
        <v>5385.0</v>
      </c>
      <c r="C5397" s="251">
        <f t="shared" si="1"/>
        <v>3.461334745</v>
      </c>
      <c r="D5397" s="251">
        <f t="shared" si="2"/>
        <v>1.489589963</v>
      </c>
      <c r="E5397" s="193"/>
      <c r="F5397" s="193"/>
      <c r="G5397" s="193"/>
      <c r="H5397" s="193"/>
    </row>
    <row r="5398" ht="13.5" customHeight="1">
      <c r="A5398" s="193"/>
      <c r="B5398" s="251">
        <v>5386.0</v>
      </c>
      <c r="C5398" s="251">
        <f t="shared" si="1"/>
        <v>3.462124479</v>
      </c>
      <c r="D5398" s="251">
        <f t="shared" si="2"/>
        <v>1.489725405</v>
      </c>
      <c r="E5398" s="193"/>
      <c r="F5398" s="193"/>
      <c r="G5398" s="193"/>
      <c r="H5398" s="193"/>
    </row>
    <row r="5399" ht="13.5" customHeight="1">
      <c r="A5399" s="193"/>
      <c r="B5399" s="251">
        <v>5387.0</v>
      </c>
      <c r="C5399" s="251">
        <f t="shared" si="1"/>
        <v>3.462914285</v>
      </c>
      <c r="D5399" s="251">
        <f t="shared" si="2"/>
        <v>1.489860871</v>
      </c>
      <c r="E5399" s="193"/>
      <c r="F5399" s="193"/>
      <c r="G5399" s="193"/>
      <c r="H5399" s="193"/>
    </row>
    <row r="5400" ht="13.5" customHeight="1">
      <c r="A5400" s="193"/>
      <c r="B5400" s="251">
        <v>5388.0</v>
      </c>
      <c r="C5400" s="251">
        <f t="shared" si="1"/>
        <v>3.463704162</v>
      </c>
      <c r="D5400" s="251">
        <f t="shared" si="2"/>
        <v>1.489996362</v>
      </c>
      <c r="E5400" s="193"/>
      <c r="F5400" s="193"/>
      <c r="G5400" s="193"/>
      <c r="H5400" s="193"/>
    </row>
    <row r="5401" ht="13.5" customHeight="1">
      <c r="A5401" s="193"/>
      <c r="B5401" s="251">
        <v>5389.0</v>
      </c>
      <c r="C5401" s="251">
        <f t="shared" si="1"/>
        <v>3.464494112</v>
      </c>
      <c r="D5401" s="251">
        <f t="shared" si="2"/>
        <v>1.490131878</v>
      </c>
      <c r="E5401" s="193"/>
      <c r="F5401" s="193"/>
      <c r="G5401" s="193"/>
      <c r="H5401" s="193"/>
    </row>
    <row r="5402" ht="13.5" customHeight="1">
      <c r="A5402" s="193"/>
      <c r="B5402" s="251">
        <v>5390.0</v>
      </c>
      <c r="C5402" s="251">
        <f t="shared" si="1"/>
        <v>3.465284133</v>
      </c>
      <c r="D5402" s="251">
        <f t="shared" si="2"/>
        <v>1.490267419</v>
      </c>
      <c r="E5402" s="193"/>
      <c r="F5402" s="193"/>
      <c r="G5402" s="193"/>
      <c r="H5402" s="193"/>
    </row>
    <row r="5403" ht="13.5" customHeight="1">
      <c r="A5403" s="193"/>
      <c r="B5403" s="251">
        <v>5391.0</v>
      </c>
      <c r="C5403" s="251">
        <f t="shared" si="1"/>
        <v>3.466074227</v>
      </c>
      <c r="D5403" s="251">
        <f t="shared" si="2"/>
        <v>1.490402984</v>
      </c>
      <c r="E5403" s="193"/>
      <c r="F5403" s="193"/>
      <c r="G5403" s="193"/>
      <c r="H5403" s="193"/>
    </row>
    <row r="5404" ht="13.5" customHeight="1">
      <c r="A5404" s="193"/>
      <c r="B5404" s="251">
        <v>5392.0</v>
      </c>
      <c r="C5404" s="251">
        <f t="shared" si="1"/>
        <v>3.466864392</v>
      </c>
      <c r="D5404" s="251">
        <f t="shared" si="2"/>
        <v>1.490538574</v>
      </c>
      <c r="E5404" s="193"/>
      <c r="F5404" s="193"/>
      <c r="G5404" s="193"/>
      <c r="H5404" s="193"/>
    </row>
    <row r="5405" ht="13.5" customHeight="1">
      <c r="A5405" s="193"/>
      <c r="B5405" s="251">
        <v>5393.0</v>
      </c>
      <c r="C5405" s="251">
        <f t="shared" si="1"/>
        <v>3.467654629</v>
      </c>
      <c r="D5405" s="251">
        <f t="shared" si="2"/>
        <v>1.490674188</v>
      </c>
      <c r="E5405" s="193"/>
      <c r="F5405" s="193"/>
      <c r="G5405" s="193"/>
      <c r="H5405" s="193"/>
    </row>
    <row r="5406" ht="13.5" customHeight="1">
      <c r="A5406" s="193"/>
      <c r="B5406" s="251">
        <v>5394.0</v>
      </c>
      <c r="C5406" s="251">
        <f t="shared" si="1"/>
        <v>3.468444937</v>
      </c>
      <c r="D5406" s="251">
        <f t="shared" si="2"/>
        <v>1.490809827</v>
      </c>
      <c r="E5406" s="193"/>
      <c r="F5406" s="193"/>
      <c r="G5406" s="193"/>
      <c r="H5406" s="193"/>
    </row>
    <row r="5407" ht="13.5" customHeight="1">
      <c r="A5407" s="193"/>
      <c r="B5407" s="251">
        <v>5395.0</v>
      </c>
      <c r="C5407" s="251">
        <f t="shared" si="1"/>
        <v>3.469235318</v>
      </c>
      <c r="D5407" s="251">
        <f t="shared" si="2"/>
        <v>1.490945491</v>
      </c>
      <c r="E5407" s="193"/>
      <c r="F5407" s="193"/>
      <c r="G5407" s="193"/>
      <c r="H5407" s="193"/>
    </row>
    <row r="5408" ht="13.5" customHeight="1">
      <c r="A5408" s="193"/>
      <c r="B5408" s="251">
        <v>5396.0</v>
      </c>
      <c r="C5408" s="251">
        <f t="shared" si="1"/>
        <v>3.470025771</v>
      </c>
      <c r="D5408" s="251">
        <f t="shared" si="2"/>
        <v>1.491081179</v>
      </c>
      <c r="E5408" s="193"/>
      <c r="F5408" s="193"/>
      <c r="G5408" s="193"/>
      <c r="H5408" s="193"/>
    </row>
    <row r="5409" ht="13.5" customHeight="1">
      <c r="A5409" s="193"/>
      <c r="B5409" s="251">
        <v>5397.0</v>
      </c>
      <c r="C5409" s="251">
        <f t="shared" si="1"/>
        <v>3.470816296</v>
      </c>
      <c r="D5409" s="251">
        <f t="shared" si="2"/>
        <v>1.491216893</v>
      </c>
      <c r="E5409" s="193"/>
      <c r="F5409" s="193"/>
      <c r="G5409" s="193"/>
      <c r="H5409" s="193"/>
    </row>
    <row r="5410" ht="13.5" customHeight="1">
      <c r="A5410" s="193"/>
      <c r="B5410" s="251">
        <v>5398.0</v>
      </c>
      <c r="C5410" s="251">
        <f t="shared" si="1"/>
        <v>3.471606892</v>
      </c>
      <c r="D5410" s="251">
        <f t="shared" si="2"/>
        <v>1.491352631</v>
      </c>
      <c r="E5410" s="193"/>
      <c r="F5410" s="193"/>
      <c r="G5410" s="193"/>
      <c r="H5410" s="193"/>
    </row>
    <row r="5411" ht="13.5" customHeight="1">
      <c r="A5411" s="193"/>
      <c r="B5411" s="251">
        <v>5399.0</v>
      </c>
      <c r="C5411" s="251">
        <f t="shared" si="1"/>
        <v>3.472397561</v>
      </c>
      <c r="D5411" s="251">
        <f t="shared" si="2"/>
        <v>1.491488393</v>
      </c>
      <c r="E5411" s="193"/>
      <c r="F5411" s="193"/>
      <c r="G5411" s="193"/>
      <c r="H5411" s="193"/>
    </row>
    <row r="5412" ht="13.5" customHeight="1">
      <c r="A5412" s="193"/>
      <c r="B5412" s="251">
        <v>5400.0</v>
      </c>
      <c r="C5412" s="251">
        <f t="shared" si="1"/>
        <v>3.473188301</v>
      </c>
      <c r="D5412" s="251">
        <f t="shared" si="2"/>
        <v>1.491624181</v>
      </c>
      <c r="E5412" s="193"/>
      <c r="F5412" s="193"/>
      <c r="G5412" s="193"/>
      <c r="H5412" s="193"/>
    </row>
    <row r="5413" ht="13.5" customHeight="1">
      <c r="A5413" s="193"/>
      <c r="B5413" s="251">
        <v>5401.0</v>
      </c>
      <c r="C5413" s="251">
        <f t="shared" si="1"/>
        <v>3.473979114</v>
      </c>
      <c r="D5413" s="251">
        <f t="shared" si="2"/>
        <v>1.491759993</v>
      </c>
      <c r="E5413" s="193"/>
      <c r="F5413" s="193"/>
      <c r="G5413" s="193"/>
      <c r="H5413" s="193"/>
    </row>
    <row r="5414" ht="13.5" customHeight="1">
      <c r="A5414" s="193"/>
      <c r="B5414" s="251">
        <v>5402.0</v>
      </c>
      <c r="C5414" s="251">
        <f t="shared" si="1"/>
        <v>3.474769998</v>
      </c>
      <c r="D5414" s="251">
        <f t="shared" si="2"/>
        <v>1.49189583</v>
      </c>
      <c r="E5414" s="193"/>
      <c r="F5414" s="193"/>
      <c r="G5414" s="193"/>
      <c r="H5414" s="193"/>
    </row>
    <row r="5415" ht="13.5" customHeight="1">
      <c r="A5415" s="193"/>
      <c r="B5415" s="251">
        <v>5403.0</v>
      </c>
      <c r="C5415" s="251">
        <f t="shared" si="1"/>
        <v>3.475560955</v>
      </c>
      <c r="D5415" s="251">
        <f t="shared" si="2"/>
        <v>1.492031691</v>
      </c>
      <c r="E5415" s="193"/>
      <c r="F5415" s="193"/>
      <c r="G5415" s="193"/>
      <c r="H5415" s="193"/>
    </row>
    <row r="5416" ht="13.5" customHeight="1">
      <c r="A5416" s="193"/>
      <c r="B5416" s="251">
        <v>5404.0</v>
      </c>
      <c r="C5416" s="251">
        <f t="shared" si="1"/>
        <v>3.476351984</v>
      </c>
      <c r="D5416" s="251">
        <f t="shared" si="2"/>
        <v>1.492167577</v>
      </c>
      <c r="E5416" s="193"/>
      <c r="F5416" s="193"/>
      <c r="G5416" s="193"/>
      <c r="H5416" s="193"/>
    </row>
    <row r="5417" ht="13.5" customHeight="1">
      <c r="A5417" s="193"/>
      <c r="B5417" s="251">
        <v>5405.0</v>
      </c>
      <c r="C5417" s="251">
        <f t="shared" si="1"/>
        <v>3.477143084</v>
      </c>
      <c r="D5417" s="251">
        <f t="shared" si="2"/>
        <v>1.492303488</v>
      </c>
      <c r="E5417" s="193"/>
      <c r="F5417" s="193"/>
      <c r="G5417" s="193"/>
      <c r="H5417" s="193"/>
    </row>
    <row r="5418" ht="13.5" customHeight="1">
      <c r="A5418" s="193"/>
      <c r="B5418" s="251">
        <v>5406.0</v>
      </c>
      <c r="C5418" s="251">
        <f t="shared" si="1"/>
        <v>3.477934257</v>
      </c>
      <c r="D5418" s="251">
        <f t="shared" si="2"/>
        <v>1.492439424</v>
      </c>
      <c r="E5418" s="193"/>
      <c r="F5418" s="193"/>
      <c r="G5418" s="193"/>
      <c r="H5418" s="193"/>
    </row>
    <row r="5419" ht="13.5" customHeight="1">
      <c r="A5419" s="193"/>
      <c r="B5419" s="251">
        <v>5407.0</v>
      </c>
      <c r="C5419" s="251">
        <f t="shared" si="1"/>
        <v>3.478725502</v>
      </c>
      <c r="D5419" s="251">
        <f t="shared" si="2"/>
        <v>1.492575385</v>
      </c>
      <c r="E5419" s="193"/>
      <c r="F5419" s="193"/>
      <c r="G5419" s="193"/>
      <c r="H5419" s="193"/>
    </row>
    <row r="5420" ht="13.5" customHeight="1">
      <c r="A5420" s="193"/>
      <c r="B5420" s="251">
        <v>5408.0</v>
      </c>
      <c r="C5420" s="251">
        <f t="shared" si="1"/>
        <v>3.479516819</v>
      </c>
      <c r="D5420" s="251">
        <f t="shared" si="2"/>
        <v>1.49271137</v>
      </c>
      <c r="E5420" s="193"/>
      <c r="F5420" s="193"/>
      <c r="G5420" s="193"/>
      <c r="H5420" s="193"/>
    </row>
    <row r="5421" ht="13.5" customHeight="1">
      <c r="A5421" s="193"/>
      <c r="B5421" s="251">
        <v>5409.0</v>
      </c>
      <c r="C5421" s="251">
        <f t="shared" si="1"/>
        <v>3.480308208</v>
      </c>
      <c r="D5421" s="251">
        <f t="shared" si="2"/>
        <v>1.49284738</v>
      </c>
      <c r="E5421" s="193"/>
      <c r="F5421" s="193"/>
      <c r="G5421" s="193"/>
      <c r="H5421" s="193"/>
    </row>
    <row r="5422" ht="13.5" customHeight="1">
      <c r="A5422" s="193"/>
      <c r="B5422" s="251">
        <v>5410.0</v>
      </c>
      <c r="C5422" s="251">
        <f t="shared" si="1"/>
        <v>3.481099669</v>
      </c>
      <c r="D5422" s="251">
        <f t="shared" si="2"/>
        <v>1.492983415</v>
      </c>
      <c r="E5422" s="193"/>
      <c r="F5422" s="193"/>
      <c r="G5422" s="193"/>
      <c r="H5422" s="193"/>
    </row>
    <row r="5423" ht="13.5" customHeight="1">
      <c r="A5423" s="193"/>
      <c r="B5423" s="251">
        <v>5411.0</v>
      </c>
      <c r="C5423" s="251">
        <f t="shared" si="1"/>
        <v>3.481891202</v>
      </c>
      <c r="D5423" s="251">
        <f t="shared" si="2"/>
        <v>1.493119475</v>
      </c>
      <c r="E5423" s="193"/>
      <c r="F5423" s="193"/>
      <c r="G5423" s="193"/>
      <c r="H5423" s="193"/>
    </row>
    <row r="5424" ht="13.5" customHeight="1">
      <c r="A5424" s="193"/>
      <c r="B5424" s="251">
        <v>5412.0</v>
      </c>
      <c r="C5424" s="251">
        <f t="shared" si="1"/>
        <v>3.482682807</v>
      </c>
      <c r="D5424" s="251">
        <f t="shared" si="2"/>
        <v>1.49325556</v>
      </c>
      <c r="E5424" s="193"/>
      <c r="F5424" s="193"/>
      <c r="G5424" s="193"/>
      <c r="H5424" s="193"/>
    </row>
    <row r="5425" ht="13.5" customHeight="1">
      <c r="A5425" s="193"/>
      <c r="B5425" s="251">
        <v>5413.0</v>
      </c>
      <c r="C5425" s="251">
        <f t="shared" si="1"/>
        <v>3.483474485</v>
      </c>
      <c r="D5425" s="251">
        <f t="shared" si="2"/>
        <v>1.493391669</v>
      </c>
      <c r="E5425" s="193"/>
      <c r="F5425" s="193"/>
      <c r="G5425" s="193"/>
      <c r="H5425" s="193"/>
    </row>
    <row r="5426" ht="13.5" customHeight="1">
      <c r="A5426" s="193"/>
      <c r="B5426" s="251">
        <v>5414.0</v>
      </c>
      <c r="C5426" s="251">
        <f t="shared" si="1"/>
        <v>3.484266234</v>
      </c>
      <c r="D5426" s="251">
        <f t="shared" si="2"/>
        <v>1.493527803</v>
      </c>
      <c r="E5426" s="193"/>
      <c r="F5426" s="193"/>
      <c r="G5426" s="193"/>
      <c r="H5426" s="193"/>
    </row>
    <row r="5427" ht="13.5" customHeight="1">
      <c r="A5427" s="193"/>
      <c r="B5427" s="251">
        <v>5415.0</v>
      </c>
      <c r="C5427" s="251">
        <f t="shared" si="1"/>
        <v>3.485058056</v>
      </c>
      <c r="D5427" s="251">
        <f t="shared" si="2"/>
        <v>1.493663962</v>
      </c>
      <c r="E5427" s="193"/>
      <c r="F5427" s="193"/>
      <c r="G5427" s="193"/>
      <c r="H5427" s="193"/>
    </row>
    <row r="5428" ht="13.5" customHeight="1">
      <c r="A5428" s="193"/>
      <c r="B5428" s="251">
        <v>5416.0</v>
      </c>
      <c r="C5428" s="251">
        <f t="shared" si="1"/>
        <v>3.48584995</v>
      </c>
      <c r="D5428" s="251">
        <f t="shared" si="2"/>
        <v>1.493800146</v>
      </c>
      <c r="E5428" s="193"/>
      <c r="F5428" s="193"/>
      <c r="G5428" s="193"/>
      <c r="H5428" s="193"/>
    </row>
    <row r="5429" ht="13.5" customHeight="1">
      <c r="A5429" s="193"/>
      <c r="B5429" s="251">
        <v>5417.0</v>
      </c>
      <c r="C5429" s="251">
        <f t="shared" si="1"/>
        <v>3.486641917</v>
      </c>
      <c r="D5429" s="251">
        <f t="shared" si="2"/>
        <v>1.493936355</v>
      </c>
      <c r="E5429" s="193"/>
      <c r="F5429" s="193"/>
      <c r="G5429" s="193"/>
      <c r="H5429" s="193"/>
    </row>
    <row r="5430" ht="13.5" customHeight="1">
      <c r="A5430" s="193"/>
      <c r="B5430" s="251">
        <v>5418.0</v>
      </c>
      <c r="C5430" s="251">
        <f t="shared" si="1"/>
        <v>3.487433955</v>
      </c>
      <c r="D5430" s="251">
        <f t="shared" si="2"/>
        <v>1.494072588</v>
      </c>
      <c r="E5430" s="193"/>
      <c r="F5430" s="193"/>
      <c r="G5430" s="193"/>
      <c r="H5430" s="193"/>
    </row>
    <row r="5431" ht="13.5" customHeight="1">
      <c r="A5431" s="193"/>
      <c r="B5431" s="251">
        <v>5419.0</v>
      </c>
      <c r="C5431" s="251">
        <f t="shared" si="1"/>
        <v>3.488226066</v>
      </c>
      <c r="D5431" s="251">
        <f t="shared" si="2"/>
        <v>1.494208846</v>
      </c>
      <c r="E5431" s="193"/>
      <c r="F5431" s="193"/>
      <c r="G5431" s="193"/>
      <c r="H5431" s="193"/>
    </row>
    <row r="5432" ht="13.5" customHeight="1">
      <c r="A5432" s="193"/>
      <c r="B5432" s="251">
        <v>5420.0</v>
      </c>
      <c r="C5432" s="251">
        <f t="shared" si="1"/>
        <v>3.489018249</v>
      </c>
      <c r="D5432" s="251">
        <f t="shared" si="2"/>
        <v>1.49434513</v>
      </c>
      <c r="E5432" s="193"/>
      <c r="F5432" s="193"/>
      <c r="G5432" s="193"/>
      <c r="H5432" s="193"/>
    </row>
    <row r="5433" ht="13.5" customHeight="1">
      <c r="A5433" s="193"/>
      <c r="B5433" s="251">
        <v>5421.0</v>
      </c>
      <c r="C5433" s="251">
        <f t="shared" si="1"/>
        <v>3.489810504</v>
      </c>
      <c r="D5433" s="251">
        <f t="shared" si="2"/>
        <v>1.494481438</v>
      </c>
      <c r="E5433" s="193"/>
      <c r="F5433" s="193"/>
      <c r="G5433" s="193"/>
      <c r="H5433" s="193"/>
    </row>
    <row r="5434" ht="13.5" customHeight="1">
      <c r="A5434" s="193"/>
      <c r="B5434" s="251">
        <v>5422.0</v>
      </c>
      <c r="C5434" s="251">
        <f t="shared" si="1"/>
        <v>3.490602831</v>
      </c>
      <c r="D5434" s="251">
        <f t="shared" si="2"/>
        <v>1.49461777</v>
      </c>
      <c r="E5434" s="193"/>
      <c r="F5434" s="193"/>
      <c r="G5434" s="193"/>
      <c r="H5434" s="193"/>
    </row>
    <row r="5435" ht="13.5" customHeight="1">
      <c r="A5435" s="193"/>
      <c r="B5435" s="251">
        <v>5423.0</v>
      </c>
      <c r="C5435" s="251">
        <f t="shared" si="1"/>
        <v>3.491395231</v>
      </c>
      <c r="D5435" s="251">
        <f t="shared" si="2"/>
        <v>1.494754128</v>
      </c>
      <c r="E5435" s="193"/>
      <c r="F5435" s="193"/>
      <c r="G5435" s="193"/>
      <c r="H5435" s="193"/>
    </row>
    <row r="5436" ht="13.5" customHeight="1">
      <c r="A5436" s="193"/>
      <c r="B5436" s="251">
        <v>5424.0</v>
      </c>
      <c r="C5436" s="251">
        <f t="shared" si="1"/>
        <v>3.492187703</v>
      </c>
      <c r="D5436" s="251">
        <f t="shared" si="2"/>
        <v>1.494890511</v>
      </c>
      <c r="E5436" s="193"/>
      <c r="F5436" s="193"/>
      <c r="G5436" s="193"/>
      <c r="H5436" s="193"/>
    </row>
    <row r="5437" ht="13.5" customHeight="1">
      <c r="A5437" s="193"/>
      <c r="B5437" s="251">
        <v>5425.0</v>
      </c>
      <c r="C5437" s="251">
        <f t="shared" si="1"/>
        <v>3.492980247</v>
      </c>
      <c r="D5437" s="251">
        <f t="shared" si="2"/>
        <v>1.495026919</v>
      </c>
      <c r="E5437" s="193"/>
      <c r="F5437" s="193"/>
      <c r="G5437" s="193"/>
      <c r="H5437" s="193"/>
    </row>
    <row r="5438" ht="13.5" customHeight="1">
      <c r="A5438" s="193"/>
      <c r="B5438" s="251">
        <v>5426.0</v>
      </c>
      <c r="C5438" s="251">
        <f t="shared" si="1"/>
        <v>3.493772864</v>
      </c>
      <c r="D5438" s="251">
        <f t="shared" si="2"/>
        <v>1.495163351</v>
      </c>
      <c r="E5438" s="193"/>
      <c r="F5438" s="193"/>
      <c r="G5438" s="193"/>
      <c r="H5438" s="193"/>
    </row>
    <row r="5439" ht="13.5" customHeight="1">
      <c r="A5439" s="193"/>
      <c r="B5439" s="251">
        <v>5427.0</v>
      </c>
      <c r="C5439" s="251">
        <f t="shared" si="1"/>
        <v>3.494565553</v>
      </c>
      <c r="D5439" s="251">
        <f t="shared" si="2"/>
        <v>1.495299808</v>
      </c>
      <c r="E5439" s="193"/>
      <c r="F5439" s="193"/>
      <c r="G5439" s="193"/>
      <c r="H5439" s="193"/>
    </row>
    <row r="5440" ht="13.5" customHeight="1">
      <c r="A5440" s="193"/>
      <c r="B5440" s="251">
        <v>5428.0</v>
      </c>
      <c r="C5440" s="251">
        <f t="shared" si="1"/>
        <v>3.495358314</v>
      </c>
      <c r="D5440" s="251">
        <f t="shared" si="2"/>
        <v>1.495436291</v>
      </c>
      <c r="E5440" s="193"/>
      <c r="F5440" s="193"/>
      <c r="G5440" s="193"/>
      <c r="H5440" s="193"/>
    </row>
    <row r="5441" ht="13.5" customHeight="1">
      <c r="A5441" s="193"/>
      <c r="B5441" s="251">
        <v>5429.0</v>
      </c>
      <c r="C5441" s="251">
        <f t="shared" si="1"/>
        <v>3.496151148</v>
      </c>
      <c r="D5441" s="251">
        <f t="shared" si="2"/>
        <v>1.495572798</v>
      </c>
      <c r="E5441" s="193"/>
      <c r="F5441" s="193"/>
      <c r="G5441" s="193"/>
      <c r="H5441" s="193"/>
    </row>
    <row r="5442" ht="13.5" customHeight="1">
      <c r="A5442" s="193"/>
      <c r="B5442" s="251">
        <v>5430.0</v>
      </c>
      <c r="C5442" s="251">
        <f t="shared" si="1"/>
        <v>3.496944054</v>
      </c>
      <c r="D5442" s="251">
        <f t="shared" si="2"/>
        <v>1.49570933</v>
      </c>
      <c r="E5442" s="193"/>
      <c r="F5442" s="193"/>
      <c r="G5442" s="193"/>
      <c r="H5442" s="193"/>
    </row>
    <row r="5443" ht="13.5" customHeight="1">
      <c r="A5443" s="193"/>
      <c r="B5443" s="251">
        <v>5431.0</v>
      </c>
      <c r="C5443" s="251">
        <f t="shared" si="1"/>
        <v>3.497737033</v>
      </c>
      <c r="D5443" s="251">
        <f t="shared" si="2"/>
        <v>1.495845887</v>
      </c>
      <c r="E5443" s="193"/>
      <c r="F5443" s="193"/>
      <c r="G5443" s="193"/>
      <c r="H5443" s="193"/>
    </row>
    <row r="5444" ht="13.5" customHeight="1">
      <c r="A5444" s="193"/>
      <c r="B5444" s="251">
        <v>5432.0</v>
      </c>
      <c r="C5444" s="251">
        <f t="shared" si="1"/>
        <v>3.498530083</v>
      </c>
      <c r="D5444" s="251">
        <f t="shared" si="2"/>
        <v>1.495982469</v>
      </c>
      <c r="E5444" s="193"/>
      <c r="F5444" s="193"/>
      <c r="G5444" s="193"/>
      <c r="H5444" s="193"/>
    </row>
    <row r="5445" ht="13.5" customHeight="1">
      <c r="A5445" s="193"/>
      <c r="B5445" s="251">
        <v>5433.0</v>
      </c>
      <c r="C5445" s="251">
        <f t="shared" si="1"/>
        <v>3.499323207</v>
      </c>
      <c r="D5445" s="251">
        <f t="shared" si="2"/>
        <v>1.496119076</v>
      </c>
      <c r="E5445" s="193"/>
      <c r="F5445" s="193"/>
      <c r="G5445" s="193"/>
      <c r="H5445" s="193"/>
    </row>
    <row r="5446" ht="13.5" customHeight="1">
      <c r="A5446" s="193"/>
      <c r="B5446" s="251">
        <v>5434.0</v>
      </c>
      <c r="C5446" s="251">
        <f t="shared" si="1"/>
        <v>3.500116402</v>
      </c>
      <c r="D5446" s="251">
        <f t="shared" si="2"/>
        <v>1.496255708</v>
      </c>
      <c r="E5446" s="193"/>
      <c r="F5446" s="193"/>
      <c r="G5446" s="193"/>
      <c r="H5446" s="193"/>
    </row>
    <row r="5447" ht="13.5" customHeight="1">
      <c r="A5447" s="193"/>
      <c r="B5447" s="251">
        <v>5435.0</v>
      </c>
      <c r="C5447" s="251">
        <f t="shared" si="1"/>
        <v>3.500909671</v>
      </c>
      <c r="D5447" s="251">
        <f t="shared" si="2"/>
        <v>1.496392365</v>
      </c>
      <c r="E5447" s="193"/>
      <c r="F5447" s="193"/>
      <c r="G5447" s="193"/>
      <c r="H5447" s="193"/>
    </row>
    <row r="5448" ht="13.5" customHeight="1">
      <c r="A5448" s="193"/>
      <c r="B5448" s="251">
        <v>5436.0</v>
      </c>
      <c r="C5448" s="251">
        <f t="shared" si="1"/>
        <v>3.501703011</v>
      </c>
      <c r="D5448" s="251">
        <f t="shared" si="2"/>
        <v>1.496529046</v>
      </c>
      <c r="E5448" s="193"/>
      <c r="F5448" s="193"/>
      <c r="G5448" s="193"/>
      <c r="H5448" s="193"/>
    </row>
    <row r="5449" ht="13.5" customHeight="1">
      <c r="A5449" s="193"/>
      <c r="B5449" s="251">
        <v>5437.0</v>
      </c>
      <c r="C5449" s="251">
        <f t="shared" si="1"/>
        <v>3.502496424</v>
      </c>
      <c r="D5449" s="251">
        <f t="shared" si="2"/>
        <v>1.496665753</v>
      </c>
      <c r="E5449" s="193"/>
      <c r="F5449" s="193"/>
      <c r="G5449" s="193"/>
      <c r="H5449" s="193"/>
    </row>
    <row r="5450" ht="13.5" customHeight="1">
      <c r="A5450" s="193"/>
      <c r="B5450" s="251">
        <v>5438.0</v>
      </c>
      <c r="C5450" s="251">
        <f t="shared" si="1"/>
        <v>3.50328991</v>
      </c>
      <c r="D5450" s="251">
        <f t="shared" si="2"/>
        <v>1.496802485</v>
      </c>
      <c r="E5450" s="193"/>
      <c r="F5450" s="193"/>
      <c r="G5450" s="193"/>
      <c r="H5450" s="193"/>
    </row>
    <row r="5451" ht="13.5" customHeight="1">
      <c r="A5451" s="193"/>
      <c r="B5451" s="251">
        <v>5439.0</v>
      </c>
      <c r="C5451" s="251">
        <f t="shared" si="1"/>
        <v>3.504083468</v>
      </c>
      <c r="D5451" s="251">
        <f t="shared" si="2"/>
        <v>1.496939242</v>
      </c>
      <c r="E5451" s="193"/>
      <c r="F5451" s="193"/>
      <c r="G5451" s="193"/>
      <c r="H5451" s="193"/>
    </row>
    <row r="5452" ht="13.5" customHeight="1">
      <c r="A5452" s="193"/>
      <c r="B5452" s="251">
        <v>5440.0</v>
      </c>
      <c r="C5452" s="251">
        <f t="shared" si="1"/>
        <v>3.504877098</v>
      </c>
      <c r="D5452" s="251">
        <f t="shared" si="2"/>
        <v>1.497076023</v>
      </c>
      <c r="E5452" s="193"/>
      <c r="F5452" s="193"/>
      <c r="G5452" s="193"/>
      <c r="H5452" s="193"/>
    </row>
    <row r="5453" ht="13.5" customHeight="1">
      <c r="A5453" s="193"/>
      <c r="B5453" s="251">
        <v>5441.0</v>
      </c>
      <c r="C5453" s="251">
        <f t="shared" si="1"/>
        <v>3.505670801</v>
      </c>
      <c r="D5453" s="251">
        <f t="shared" si="2"/>
        <v>1.49721283</v>
      </c>
      <c r="E5453" s="193"/>
      <c r="F5453" s="193"/>
      <c r="G5453" s="193"/>
      <c r="H5453" s="193"/>
    </row>
    <row r="5454" ht="13.5" customHeight="1">
      <c r="A5454" s="193"/>
      <c r="B5454" s="251">
        <v>5442.0</v>
      </c>
      <c r="C5454" s="251">
        <f t="shared" si="1"/>
        <v>3.506464577</v>
      </c>
      <c r="D5454" s="251">
        <f t="shared" si="2"/>
        <v>1.497349662</v>
      </c>
      <c r="E5454" s="193"/>
      <c r="F5454" s="193"/>
      <c r="G5454" s="193"/>
      <c r="H5454" s="193"/>
    </row>
    <row r="5455" ht="13.5" customHeight="1">
      <c r="A5455" s="193"/>
      <c r="B5455" s="251">
        <v>5443.0</v>
      </c>
      <c r="C5455" s="251">
        <f t="shared" si="1"/>
        <v>3.507258425</v>
      </c>
      <c r="D5455" s="251">
        <f t="shared" si="2"/>
        <v>1.497486519</v>
      </c>
      <c r="E5455" s="193"/>
      <c r="F5455" s="193"/>
      <c r="G5455" s="193"/>
      <c r="H5455" s="193"/>
    </row>
    <row r="5456" ht="13.5" customHeight="1">
      <c r="A5456" s="193"/>
      <c r="B5456" s="251">
        <v>5444.0</v>
      </c>
      <c r="C5456" s="251">
        <f t="shared" si="1"/>
        <v>3.508052346</v>
      </c>
      <c r="D5456" s="251">
        <f t="shared" si="2"/>
        <v>1.4976234</v>
      </c>
      <c r="E5456" s="193"/>
      <c r="F5456" s="193"/>
      <c r="G5456" s="193"/>
      <c r="H5456" s="193"/>
    </row>
    <row r="5457" ht="13.5" customHeight="1">
      <c r="A5457" s="193"/>
      <c r="B5457" s="251">
        <v>5445.0</v>
      </c>
      <c r="C5457" s="251">
        <f t="shared" si="1"/>
        <v>3.508846339</v>
      </c>
      <c r="D5457" s="251">
        <f t="shared" si="2"/>
        <v>1.497760307</v>
      </c>
      <c r="E5457" s="193"/>
      <c r="F5457" s="193"/>
      <c r="G5457" s="193"/>
      <c r="H5457" s="193"/>
    </row>
    <row r="5458" ht="13.5" customHeight="1">
      <c r="A5458" s="193"/>
      <c r="B5458" s="251">
        <v>5446.0</v>
      </c>
      <c r="C5458" s="251">
        <f t="shared" si="1"/>
        <v>3.509640405</v>
      </c>
      <c r="D5458" s="251">
        <f t="shared" si="2"/>
        <v>1.497897239</v>
      </c>
      <c r="E5458" s="193"/>
      <c r="F5458" s="193"/>
      <c r="G5458" s="193"/>
      <c r="H5458" s="193"/>
    </row>
    <row r="5459" ht="13.5" customHeight="1">
      <c r="A5459" s="193"/>
      <c r="B5459" s="251">
        <v>5447.0</v>
      </c>
      <c r="C5459" s="251">
        <f t="shared" si="1"/>
        <v>3.510434544</v>
      </c>
      <c r="D5459" s="251">
        <f t="shared" si="2"/>
        <v>1.498034196</v>
      </c>
      <c r="E5459" s="193"/>
      <c r="F5459" s="193"/>
      <c r="G5459" s="193"/>
      <c r="H5459" s="193"/>
    </row>
    <row r="5460" ht="13.5" customHeight="1">
      <c r="A5460" s="193"/>
      <c r="B5460" s="251">
        <v>5448.0</v>
      </c>
      <c r="C5460" s="251">
        <f t="shared" si="1"/>
        <v>3.511228755</v>
      </c>
      <c r="D5460" s="251">
        <f t="shared" si="2"/>
        <v>1.498171178</v>
      </c>
      <c r="E5460" s="193"/>
      <c r="F5460" s="193"/>
      <c r="G5460" s="193"/>
      <c r="H5460" s="193"/>
    </row>
    <row r="5461" ht="13.5" customHeight="1">
      <c r="A5461" s="193"/>
      <c r="B5461" s="251">
        <v>5449.0</v>
      </c>
      <c r="C5461" s="251">
        <f t="shared" si="1"/>
        <v>3.512023038</v>
      </c>
      <c r="D5461" s="251">
        <f t="shared" si="2"/>
        <v>1.498308185</v>
      </c>
      <c r="E5461" s="193"/>
      <c r="F5461" s="193"/>
      <c r="G5461" s="193"/>
      <c r="H5461" s="193"/>
    </row>
    <row r="5462" ht="13.5" customHeight="1">
      <c r="A5462" s="193"/>
      <c r="B5462" s="251">
        <v>5450.0</v>
      </c>
      <c r="C5462" s="251">
        <f t="shared" si="1"/>
        <v>3.512817395</v>
      </c>
      <c r="D5462" s="251">
        <f t="shared" si="2"/>
        <v>1.498445217</v>
      </c>
      <c r="E5462" s="193"/>
      <c r="F5462" s="193"/>
      <c r="G5462" s="193"/>
      <c r="H5462" s="193"/>
    </row>
    <row r="5463" ht="13.5" customHeight="1">
      <c r="A5463" s="193"/>
      <c r="B5463" s="251">
        <v>5451.0</v>
      </c>
      <c r="C5463" s="251">
        <f t="shared" si="1"/>
        <v>3.513611824</v>
      </c>
      <c r="D5463" s="251">
        <f t="shared" si="2"/>
        <v>1.498582274</v>
      </c>
      <c r="E5463" s="193"/>
      <c r="F5463" s="193"/>
      <c r="G5463" s="193"/>
      <c r="H5463" s="193"/>
    </row>
    <row r="5464" ht="13.5" customHeight="1">
      <c r="A5464" s="193"/>
      <c r="B5464" s="251">
        <v>5452.0</v>
      </c>
      <c r="C5464" s="251">
        <f t="shared" si="1"/>
        <v>3.514406326</v>
      </c>
      <c r="D5464" s="251">
        <f t="shared" si="2"/>
        <v>1.498719356</v>
      </c>
      <c r="E5464" s="193"/>
      <c r="F5464" s="193"/>
      <c r="G5464" s="193"/>
      <c r="H5464" s="193"/>
    </row>
    <row r="5465" ht="13.5" customHeight="1">
      <c r="A5465" s="193"/>
      <c r="B5465" s="251">
        <v>5453.0</v>
      </c>
      <c r="C5465" s="251">
        <f t="shared" si="1"/>
        <v>3.5152009</v>
      </c>
      <c r="D5465" s="251">
        <f t="shared" si="2"/>
        <v>1.498856463</v>
      </c>
      <c r="E5465" s="193"/>
      <c r="F5465" s="193"/>
      <c r="G5465" s="193"/>
      <c r="H5465" s="193"/>
    </row>
    <row r="5466" ht="13.5" customHeight="1">
      <c r="A5466" s="193"/>
      <c r="B5466" s="251">
        <v>5454.0</v>
      </c>
      <c r="C5466" s="251">
        <f t="shared" si="1"/>
        <v>3.515995547</v>
      </c>
      <c r="D5466" s="251">
        <f t="shared" si="2"/>
        <v>1.498993596</v>
      </c>
      <c r="E5466" s="193"/>
      <c r="F5466" s="193"/>
      <c r="G5466" s="193"/>
      <c r="H5466" s="193"/>
    </row>
    <row r="5467" ht="13.5" customHeight="1">
      <c r="A5467" s="193"/>
      <c r="B5467" s="251">
        <v>5455.0</v>
      </c>
      <c r="C5467" s="251">
        <f t="shared" si="1"/>
        <v>3.516790267</v>
      </c>
      <c r="D5467" s="251">
        <f t="shared" si="2"/>
        <v>1.499130753</v>
      </c>
      <c r="E5467" s="193"/>
      <c r="F5467" s="193"/>
      <c r="G5467" s="193"/>
      <c r="H5467" s="193"/>
    </row>
    <row r="5468" ht="13.5" customHeight="1">
      <c r="A5468" s="193"/>
      <c r="B5468" s="251">
        <v>5456.0</v>
      </c>
      <c r="C5468" s="251">
        <f t="shared" si="1"/>
        <v>3.517585059</v>
      </c>
      <c r="D5468" s="251">
        <f t="shared" si="2"/>
        <v>1.499267936</v>
      </c>
      <c r="E5468" s="193"/>
      <c r="F5468" s="193"/>
      <c r="G5468" s="193"/>
      <c r="H5468" s="193"/>
    </row>
    <row r="5469" ht="13.5" customHeight="1">
      <c r="A5469" s="193"/>
      <c r="B5469" s="251">
        <v>5457.0</v>
      </c>
      <c r="C5469" s="251">
        <f t="shared" si="1"/>
        <v>3.518379924</v>
      </c>
      <c r="D5469" s="251">
        <f t="shared" si="2"/>
        <v>1.499405143</v>
      </c>
      <c r="E5469" s="193"/>
      <c r="F5469" s="193"/>
      <c r="G5469" s="193"/>
      <c r="H5469" s="193"/>
    </row>
    <row r="5470" ht="13.5" customHeight="1">
      <c r="A5470" s="193"/>
      <c r="B5470" s="251">
        <v>5458.0</v>
      </c>
      <c r="C5470" s="251">
        <f t="shared" si="1"/>
        <v>3.519174862</v>
      </c>
      <c r="D5470" s="251">
        <f t="shared" si="2"/>
        <v>1.499542376</v>
      </c>
      <c r="E5470" s="193"/>
      <c r="F5470" s="193"/>
      <c r="G5470" s="193"/>
      <c r="H5470" s="193"/>
    </row>
    <row r="5471" ht="13.5" customHeight="1">
      <c r="A5471" s="193"/>
      <c r="B5471" s="251">
        <v>5459.0</v>
      </c>
      <c r="C5471" s="251">
        <f t="shared" si="1"/>
        <v>3.519969873</v>
      </c>
      <c r="D5471" s="251">
        <f t="shared" si="2"/>
        <v>1.499679634</v>
      </c>
      <c r="E5471" s="193"/>
      <c r="F5471" s="193"/>
      <c r="G5471" s="193"/>
      <c r="H5471" s="193"/>
    </row>
    <row r="5472" ht="13.5" customHeight="1">
      <c r="A5472" s="193"/>
      <c r="B5472" s="251">
        <v>5460.0</v>
      </c>
      <c r="C5472" s="251">
        <f t="shared" si="1"/>
        <v>3.520764957</v>
      </c>
      <c r="D5472" s="251">
        <f t="shared" si="2"/>
        <v>1.499816917</v>
      </c>
      <c r="E5472" s="193"/>
      <c r="F5472" s="193"/>
      <c r="G5472" s="193"/>
      <c r="H5472" s="193"/>
    </row>
    <row r="5473" ht="13.5" customHeight="1">
      <c r="A5473" s="193"/>
      <c r="B5473" s="251">
        <v>5461.0</v>
      </c>
      <c r="C5473" s="251">
        <f t="shared" si="1"/>
        <v>3.521560113</v>
      </c>
      <c r="D5473" s="251">
        <f t="shared" si="2"/>
        <v>1.499954225</v>
      </c>
      <c r="E5473" s="193"/>
      <c r="F5473" s="193"/>
      <c r="G5473" s="193"/>
      <c r="H5473" s="193"/>
    </row>
    <row r="5474" ht="13.5" customHeight="1">
      <c r="A5474" s="193"/>
      <c r="B5474" s="251">
        <v>5462.0</v>
      </c>
      <c r="C5474" s="251">
        <f t="shared" si="1"/>
        <v>3.522355342</v>
      </c>
      <c r="D5474" s="251">
        <f t="shared" si="2"/>
        <v>1.500091558</v>
      </c>
      <c r="E5474" s="193"/>
      <c r="F5474" s="193"/>
      <c r="G5474" s="193"/>
      <c r="H5474" s="193"/>
    </row>
    <row r="5475" ht="13.5" customHeight="1">
      <c r="A5475" s="193"/>
      <c r="B5475" s="251">
        <v>5463.0</v>
      </c>
      <c r="C5475" s="251">
        <f t="shared" si="1"/>
        <v>3.523150644</v>
      </c>
      <c r="D5475" s="251">
        <f t="shared" si="2"/>
        <v>1.500228917</v>
      </c>
      <c r="E5475" s="193"/>
      <c r="F5475" s="193"/>
      <c r="G5475" s="193"/>
      <c r="H5475" s="193"/>
    </row>
    <row r="5476" ht="13.5" customHeight="1">
      <c r="A5476" s="193"/>
      <c r="B5476" s="251">
        <v>5464.0</v>
      </c>
      <c r="C5476" s="251">
        <f t="shared" si="1"/>
        <v>3.523946019</v>
      </c>
      <c r="D5476" s="251">
        <f t="shared" si="2"/>
        <v>1.5003663</v>
      </c>
      <c r="E5476" s="193"/>
      <c r="F5476" s="193"/>
      <c r="G5476" s="193"/>
      <c r="H5476" s="193"/>
    </row>
    <row r="5477" ht="13.5" customHeight="1">
      <c r="A5477" s="193"/>
      <c r="B5477" s="251">
        <v>5465.0</v>
      </c>
      <c r="C5477" s="251">
        <f t="shared" si="1"/>
        <v>3.524741466</v>
      </c>
      <c r="D5477" s="251">
        <f t="shared" si="2"/>
        <v>1.500503709</v>
      </c>
      <c r="E5477" s="193"/>
      <c r="F5477" s="193"/>
      <c r="G5477" s="193"/>
      <c r="H5477" s="193"/>
    </row>
    <row r="5478" ht="13.5" customHeight="1">
      <c r="A5478" s="193"/>
      <c r="B5478" s="251">
        <v>5466.0</v>
      </c>
      <c r="C5478" s="251">
        <f t="shared" si="1"/>
        <v>3.525536987</v>
      </c>
      <c r="D5478" s="251">
        <f t="shared" si="2"/>
        <v>1.500641143</v>
      </c>
      <c r="E5478" s="193"/>
      <c r="F5478" s="193"/>
      <c r="G5478" s="193"/>
      <c r="H5478" s="193"/>
    </row>
    <row r="5479" ht="13.5" customHeight="1">
      <c r="A5479" s="193"/>
      <c r="B5479" s="251">
        <v>5467.0</v>
      </c>
      <c r="C5479" s="251">
        <f t="shared" si="1"/>
        <v>3.52633258</v>
      </c>
      <c r="D5479" s="251">
        <f t="shared" si="2"/>
        <v>1.500778602</v>
      </c>
      <c r="E5479" s="193"/>
      <c r="F5479" s="193"/>
      <c r="G5479" s="193"/>
      <c r="H5479" s="193"/>
    </row>
    <row r="5480" ht="13.5" customHeight="1">
      <c r="A5480" s="193"/>
      <c r="B5480" s="251">
        <v>5468.0</v>
      </c>
      <c r="C5480" s="251">
        <f t="shared" si="1"/>
        <v>3.527128246</v>
      </c>
      <c r="D5480" s="251">
        <f t="shared" si="2"/>
        <v>1.500916086</v>
      </c>
      <c r="E5480" s="193"/>
      <c r="F5480" s="193"/>
      <c r="G5480" s="193"/>
      <c r="H5480" s="193"/>
    </row>
    <row r="5481" ht="13.5" customHeight="1">
      <c r="A5481" s="193"/>
      <c r="B5481" s="251">
        <v>5469.0</v>
      </c>
      <c r="C5481" s="251">
        <f t="shared" si="1"/>
        <v>3.527923985</v>
      </c>
      <c r="D5481" s="251">
        <f t="shared" si="2"/>
        <v>1.501053596</v>
      </c>
      <c r="E5481" s="193"/>
      <c r="F5481" s="193"/>
      <c r="G5481" s="193"/>
      <c r="H5481" s="193"/>
    </row>
    <row r="5482" ht="13.5" customHeight="1">
      <c r="A5482" s="193"/>
      <c r="B5482" s="251">
        <v>5470.0</v>
      </c>
      <c r="C5482" s="251">
        <f t="shared" si="1"/>
        <v>3.528719797</v>
      </c>
      <c r="D5482" s="251">
        <f t="shared" si="2"/>
        <v>1.501191131</v>
      </c>
      <c r="E5482" s="193"/>
      <c r="F5482" s="193"/>
      <c r="G5482" s="193"/>
      <c r="H5482" s="193"/>
    </row>
    <row r="5483" ht="13.5" customHeight="1">
      <c r="A5483" s="193"/>
      <c r="B5483" s="251">
        <v>5471.0</v>
      </c>
      <c r="C5483" s="251">
        <f t="shared" si="1"/>
        <v>3.529515682</v>
      </c>
      <c r="D5483" s="251">
        <f t="shared" si="2"/>
        <v>1.501328691</v>
      </c>
      <c r="E5483" s="193"/>
      <c r="F5483" s="193"/>
      <c r="G5483" s="193"/>
      <c r="H5483" s="193"/>
    </row>
    <row r="5484" ht="13.5" customHeight="1">
      <c r="A5484" s="193"/>
      <c r="B5484" s="251">
        <v>5472.0</v>
      </c>
      <c r="C5484" s="251">
        <f t="shared" si="1"/>
        <v>3.53031164</v>
      </c>
      <c r="D5484" s="251">
        <f t="shared" si="2"/>
        <v>1.501466276</v>
      </c>
      <c r="E5484" s="193"/>
      <c r="F5484" s="193"/>
      <c r="G5484" s="193"/>
      <c r="H5484" s="193"/>
    </row>
    <row r="5485" ht="13.5" customHeight="1">
      <c r="A5485" s="193"/>
      <c r="B5485" s="251">
        <v>5473.0</v>
      </c>
      <c r="C5485" s="251">
        <f t="shared" si="1"/>
        <v>3.53110767</v>
      </c>
      <c r="D5485" s="251">
        <f t="shared" si="2"/>
        <v>1.501603886</v>
      </c>
      <c r="E5485" s="193"/>
      <c r="F5485" s="193"/>
      <c r="G5485" s="193"/>
      <c r="H5485" s="193"/>
    </row>
    <row r="5486" ht="13.5" customHeight="1">
      <c r="A5486" s="193"/>
      <c r="B5486" s="251">
        <v>5474.0</v>
      </c>
      <c r="C5486" s="251">
        <f t="shared" si="1"/>
        <v>3.531903774</v>
      </c>
      <c r="D5486" s="251">
        <f t="shared" si="2"/>
        <v>1.501741522</v>
      </c>
      <c r="E5486" s="193"/>
      <c r="F5486" s="193"/>
      <c r="G5486" s="193"/>
      <c r="H5486" s="193"/>
    </row>
    <row r="5487" ht="13.5" customHeight="1">
      <c r="A5487" s="193"/>
      <c r="B5487" s="251">
        <v>5475.0</v>
      </c>
      <c r="C5487" s="251">
        <f t="shared" si="1"/>
        <v>3.532699951</v>
      </c>
      <c r="D5487" s="251">
        <f t="shared" si="2"/>
        <v>1.501879182</v>
      </c>
      <c r="E5487" s="193"/>
      <c r="F5487" s="193"/>
      <c r="G5487" s="193"/>
      <c r="H5487" s="193"/>
    </row>
    <row r="5488" ht="13.5" customHeight="1">
      <c r="A5488" s="193"/>
      <c r="B5488" s="251">
        <v>5476.0</v>
      </c>
      <c r="C5488" s="251">
        <f t="shared" si="1"/>
        <v>3.533496201</v>
      </c>
      <c r="D5488" s="251">
        <f t="shared" si="2"/>
        <v>1.502016868</v>
      </c>
      <c r="E5488" s="193"/>
      <c r="F5488" s="193"/>
      <c r="G5488" s="193"/>
      <c r="H5488" s="193"/>
    </row>
    <row r="5489" ht="13.5" customHeight="1">
      <c r="A5489" s="193"/>
      <c r="B5489" s="251">
        <v>5477.0</v>
      </c>
      <c r="C5489" s="251">
        <f t="shared" si="1"/>
        <v>3.534292523</v>
      </c>
      <c r="D5489" s="251">
        <f t="shared" si="2"/>
        <v>1.50215458</v>
      </c>
      <c r="E5489" s="193"/>
      <c r="F5489" s="193"/>
      <c r="G5489" s="193"/>
      <c r="H5489" s="193"/>
    </row>
    <row r="5490" ht="13.5" customHeight="1">
      <c r="A5490" s="193"/>
      <c r="B5490" s="251">
        <v>5478.0</v>
      </c>
      <c r="C5490" s="251">
        <f t="shared" si="1"/>
        <v>3.535088919</v>
      </c>
      <c r="D5490" s="251">
        <f t="shared" si="2"/>
        <v>1.502292316</v>
      </c>
      <c r="E5490" s="193"/>
      <c r="F5490" s="193"/>
      <c r="G5490" s="193"/>
      <c r="H5490" s="193"/>
    </row>
    <row r="5491" ht="13.5" customHeight="1">
      <c r="A5491" s="193"/>
      <c r="B5491" s="251">
        <v>5479.0</v>
      </c>
      <c r="C5491" s="251">
        <f t="shared" si="1"/>
        <v>3.535885388</v>
      </c>
      <c r="D5491" s="251">
        <f t="shared" si="2"/>
        <v>1.502430078</v>
      </c>
      <c r="E5491" s="193"/>
      <c r="F5491" s="193"/>
      <c r="G5491" s="193"/>
      <c r="H5491" s="193"/>
    </row>
    <row r="5492" ht="13.5" customHeight="1">
      <c r="A5492" s="193"/>
      <c r="B5492" s="251">
        <v>5480.0</v>
      </c>
      <c r="C5492" s="251">
        <f t="shared" si="1"/>
        <v>3.536681929</v>
      </c>
      <c r="D5492" s="251">
        <f t="shared" si="2"/>
        <v>1.502567865</v>
      </c>
      <c r="E5492" s="193"/>
      <c r="F5492" s="193"/>
      <c r="G5492" s="193"/>
      <c r="H5492" s="193"/>
    </row>
    <row r="5493" ht="13.5" customHeight="1">
      <c r="A5493" s="193"/>
      <c r="B5493" s="251">
        <v>5481.0</v>
      </c>
      <c r="C5493" s="251">
        <f t="shared" si="1"/>
        <v>3.537478544</v>
      </c>
      <c r="D5493" s="251">
        <f t="shared" si="2"/>
        <v>1.502705677</v>
      </c>
      <c r="E5493" s="193"/>
      <c r="F5493" s="193"/>
      <c r="G5493" s="193"/>
      <c r="H5493" s="193"/>
    </row>
    <row r="5494" ht="13.5" customHeight="1">
      <c r="A5494" s="193"/>
      <c r="B5494" s="251">
        <v>5482.0</v>
      </c>
      <c r="C5494" s="251">
        <f t="shared" si="1"/>
        <v>3.538275232</v>
      </c>
      <c r="D5494" s="251">
        <f t="shared" si="2"/>
        <v>1.502843515</v>
      </c>
      <c r="E5494" s="193"/>
      <c r="F5494" s="193"/>
      <c r="G5494" s="193"/>
      <c r="H5494" s="193"/>
    </row>
    <row r="5495" ht="13.5" customHeight="1">
      <c r="A5495" s="193"/>
      <c r="B5495" s="251">
        <v>5483.0</v>
      </c>
      <c r="C5495" s="251">
        <f t="shared" si="1"/>
        <v>3.539071993</v>
      </c>
      <c r="D5495" s="251">
        <f t="shared" si="2"/>
        <v>1.502981378</v>
      </c>
      <c r="E5495" s="193"/>
      <c r="F5495" s="193"/>
      <c r="G5495" s="193"/>
      <c r="H5495" s="193"/>
    </row>
    <row r="5496" ht="13.5" customHeight="1">
      <c r="A5496" s="193"/>
      <c r="B5496" s="251">
        <v>5484.0</v>
      </c>
      <c r="C5496" s="251">
        <f t="shared" si="1"/>
        <v>3.539868827</v>
      </c>
      <c r="D5496" s="251">
        <f t="shared" si="2"/>
        <v>1.503119266</v>
      </c>
      <c r="E5496" s="193"/>
      <c r="F5496" s="193"/>
      <c r="G5496" s="193"/>
      <c r="H5496" s="193"/>
    </row>
    <row r="5497" ht="13.5" customHeight="1">
      <c r="A5497" s="193"/>
      <c r="B5497" s="251">
        <v>5485.0</v>
      </c>
      <c r="C5497" s="251">
        <f t="shared" si="1"/>
        <v>3.540665734</v>
      </c>
      <c r="D5497" s="251">
        <f t="shared" si="2"/>
        <v>1.50325718</v>
      </c>
      <c r="E5497" s="193"/>
      <c r="F5497" s="193"/>
      <c r="G5497" s="193"/>
      <c r="H5497" s="193"/>
    </row>
    <row r="5498" ht="13.5" customHeight="1">
      <c r="A5498" s="193"/>
      <c r="B5498" s="251">
        <v>5486.0</v>
      </c>
      <c r="C5498" s="251">
        <f t="shared" si="1"/>
        <v>3.541462715</v>
      </c>
      <c r="D5498" s="251">
        <f t="shared" si="2"/>
        <v>1.503395118</v>
      </c>
      <c r="E5498" s="193"/>
      <c r="F5498" s="193"/>
      <c r="G5498" s="193"/>
      <c r="H5498" s="193"/>
    </row>
    <row r="5499" ht="13.5" customHeight="1">
      <c r="A5499" s="193"/>
      <c r="B5499" s="251">
        <v>5487.0</v>
      </c>
      <c r="C5499" s="251">
        <f t="shared" si="1"/>
        <v>3.542259768</v>
      </c>
      <c r="D5499" s="251">
        <f t="shared" si="2"/>
        <v>1.503533082</v>
      </c>
      <c r="E5499" s="193"/>
      <c r="F5499" s="193"/>
      <c r="G5499" s="193"/>
      <c r="H5499" s="193"/>
    </row>
    <row r="5500" ht="13.5" customHeight="1">
      <c r="A5500" s="193"/>
      <c r="B5500" s="251">
        <v>5488.0</v>
      </c>
      <c r="C5500" s="251">
        <f t="shared" si="1"/>
        <v>3.543056895</v>
      </c>
      <c r="D5500" s="251">
        <f t="shared" si="2"/>
        <v>1.503671072</v>
      </c>
      <c r="E5500" s="193"/>
      <c r="F5500" s="193"/>
      <c r="G5500" s="193"/>
      <c r="H5500" s="193"/>
    </row>
    <row r="5501" ht="13.5" customHeight="1">
      <c r="A5501" s="193"/>
      <c r="B5501" s="251">
        <v>5489.0</v>
      </c>
      <c r="C5501" s="251">
        <f t="shared" si="1"/>
        <v>3.543854094</v>
      </c>
      <c r="D5501" s="251">
        <f t="shared" si="2"/>
        <v>1.503809087</v>
      </c>
      <c r="E5501" s="193"/>
      <c r="F5501" s="193"/>
      <c r="G5501" s="193"/>
      <c r="H5501" s="193"/>
    </row>
    <row r="5502" ht="13.5" customHeight="1">
      <c r="A5502" s="193"/>
      <c r="B5502" s="251">
        <v>5490.0</v>
      </c>
      <c r="C5502" s="251">
        <f t="shared" si="1"/>
        <v>3.544651367</v>
      </c>
      <c r="D5502" s="251">
        <f t="shared" si="2"/>
        <v>1.503947127</v>
      </c>
      <c r="E5502" s="193"/>
      <c r="F5502" s="193"/>
      <c r="G5502" s="193"/>
      <c r="H5502" s="193"/>
    </row>
    <row r="5503" ht="13.5" customHeight="1">
      <c r="A5503" s="193"/>
      <c r="B5503" s="251">
        <v>5491.0</v>
      </c>
      <c r="C5503" s="251">
        <f t="shared" si="1"/>
        <v>3.545448713</v>
      </c>
      <c r="D5503" s="251">
        <f t="shared" si="2"/>
        <v>1.504085192</v>
      </c>
      <c r="E5503" s="193"/>
      <c r="F5503" s="193"/>
      <c r="G5503" s="193"/>
      <c r="H5503" s="193"/>
    </row>
    <row r="5504" ht="13.5" customHeight="1">
      <c r="A5504" s="193"/>
      <c r="B5504" s="251">
        <v>5492.0</v>
      </c>
      <c r="C5504" s="251">
        <f t="shared" si="1"/>
        <v>3.546246133</v>
      </c>
      <c r="D5504" s="251">
        <f t="shared" si="2"/>
        <v>1.504223283</v>
      </c>
      <c r="E5504" s="193"/>
      <c r="F5504" s="193"/>
      <c r="G5504" s="193"/>
      <c r="H5504" s="193"/>
    </row>
    <row r="5505" ht="13.5" customHeight="1">
      <c r="A5505" s="193"/>
      <c r="B5505" s="251">
        <v>5493.0</v>
      </c>
      <c r="C5505" s="251">
        <f t="shared" si="1"/>
        <v>3.547043625</v>
      </c>
      <c r="D5505" s="251">
        <f t="shared" si="2"/>
        <v>1.504361399</v>
      </c>
      <c r="E5505" s="193"/>
      <c r="F5505" s="193"/>
      <c r="G5505" s="193"/>
      <c r="H5505" s="193"/>
    </row>
    <row r="5506" ht="13.5" customHeight="1">
      <c r="A5506" s="193"/>
      <c r="B5506" s="251">
        <v>5494.0</v>
      </c>
      <c r="C5506" s="251">
        <f t="shared" si="1"/>
        <v>3.547841191</v>
      </c>
      <c r="D5506" s="251">
        <f t="shared" si="2"/>
        <v>1.504499541</v>
      </c>
      <c r="E5506" s="193"/>
      <c r="F5506" s="193"/>
      <c r="G5506" s="193"/>
      <c r="H5506" s="193"/>
    </row>
    <row r="5507" ht="13.5" customHeight="1">
      <c r="A5507" s="193"/>
      <c r="B5507" s="251">
        <v>5495.0</v>
      </c>
      <c r="C5507" s="251">
        <f t="shared" si="1"/>
        <v>3.54863883</v>
      </c>
      <c r="D5507" s="251">
        <f t="shared" si="2"/>
        <v>1.504637708</v>
      </c>
      <c r="E5507" s="193"/>
      <c r="F5507" s="193"/>
      <c r="G5507" s="193"/>
      <c r="H5507" s="193"/>
    </row>
    <row r="5508" ht="13.5" customHeight="1">
      <c r="A5508" s="193"/>
      <c r="B5508" s="251">
        <v>5496.0</v>
      </c>
      <c r="C5508" s="251">
        <f t="shared" si="1"/>
        <v>3.549436542</v>
      </c>
      <c r="D5508" s="251">
        <f t="shared" si="2"/>
        <v>1.5047759</v>
      </c>
      <c r="E5508" s="193"/>
      <c r="F5508" s="193"/>
      <c r="G5508" s="193"/>
      <c r="H5508" s="193"/>
    </row>
    <row r="5509" ht="13.5" customHeight="1">
      <c r="A5509" s="193"/>
      <c r="B5509" s="251">
        <v>5497.0</v>
      </c>
      <c r="C5509" s="251">
        <f t="shared" si="1"/>
        <v>3.550234328</v>
      </c>
      <c r="D5509" s="251">
        <f t="shared" si="2"/>
        <v>1.504914118</v>
      </c>
      <c r="E5509" s="193"/>
      <c r="F5509" s="193"/>
      <c r="G5509" s="193"/>
      <c r="H5509" s="193"/>
    </row>
    <row r="5510" ht="13.5" customHeight="1">
      <c r="A5510" s="193"/>
      <c r="B5510" s="251">
        <v>5498.0</v>
      </c>
      <c r="C5510" s="251">
        <f t="shared" si="1"/>
        <v>3.551032186</v>
      </c>
      <c r="D5510" s="251">
        <f t="shared" si="2"/>
        <v>1.505052361</v>
      </c>
      <c r="E5510" s="193"/>
      <c r="F5510" s="193"/>
      <c r="G5510" s="193"/>
      <c r="H5510" s="193"/>
    </row>
    <row r="5511" ht="13.5" customHeight="1">
      <c r="A5511" s="193"/>
      <c r="B5511" s="251">
        <v>5499.0</v>
      </c>
      <c r="C5511" s="251">
        <f t="shared" si="1"/>
        <v>3.551830118</v>
      </c>
      <c r="D5511" s="251">
        <f t="shared" si="2"/>
        <v>1.505190629</v>
      </c>
      <c r="E5511" s="193"/>
      <c r="F5511" s="193"/>
      <c r="G5511" s="193"/>
      <c r="H5511" s="193"/>
    </row>
    <row r="5512" ht="13.5" customHeight="1">
      <c r="A5512" s="193"/>
      <c r="B5512" s="251">
        <v>5500.0</v>
      </c>
      <c r="C5512" s="251">
        <f t="shared" si="1"/>
        <v>3.552628124</v>
      </c>
      <c r="D5512" s="251">
        <f t="shared" si="2"/>
        <v>1.505328923</v>
      </c>
      <c r="E5512" s="193"/>
      <c r="F5512" s="193"/>
      <c r="G5512" s="193"/>
      <c r="H5512" s="193"/>
    </row>
    <row r="5513" ht="13.5" customHeight="1">
      <c r="A5513" s="193"/>
      <c r="B5513" s="251">
        <v>5501.0</v>
      </c>
      <c r="C5513" s="251">
        <f t="shared" si="1"/>
        <v>3.553426202</v>
      </c>
      <c r="D5513" s="251">
        <f t="shared" si="2"/>
        <v>1.505467242</v>
      </c>
      <c r="E5513" s="193"/>
      <c r="F5513" s="193"/>
      <c r="G5513" s="193"/>
      <c r="H5513" s="193"/>
    </row>
    <row r="5514" ht="13.5" customHeight="1">
      <c r="A5514" s="193"/>
      <c r="B5514" s="251">
        <v>5502.0</v>
      </c>
      <c r="C5514" s="251">
        <f t="shared" si="1"/>
        <v>3.554224355</v>
      </c>
      <c r="D5514" s="251">
        <f t="shared" si="2"/>
        <v>1.505605587</v>
      </c>
      <c r="E5514" s="193"/>
      <c r="F5514" s="193"/>
      <c r="G5514" s="193"/>
      <c r="H5514" s="193"/>
    </row>
    <row r="5515" ht="13.5" customHeight="1">
      <c r="A5515" s="193"/>
      <c r="B5515" s="251">
        <v>5503.0</v>
      </c>
      <c r="C5515" s="251">
        <f t="shared" si="1"/>
        <v>3.55502258</v>
      </c>
      <c r="D5515" s="251">
        <f t="shared" si="2"/>
        <v>1.505743957</v>
      </c>
      <c r="E5515" s="193"/>
      <c r="F5515" s="193"/>
      <c r="G5515" s="193"/>
      <c r="H5515" s="193"/>
    </row>
    <row r="5516" ht="13.5" customHeight="1">
      <c r="A5516" s="193"/>
      <c r="B5516" s="251">
        <v>5504.0</v>
      </c>
      <c r="C5516" s="251">
        <f t="shared" si="1"/>
        <v>3.555820879</v>
      </c>
      <c r="D5516" s="251">
        <f t="shared" si="2"/>
        <v>1.505882353</v>
      </c>
      <c r="E5516" s="193"/>
      <c r="F5516" s="193"/>
      <c r="G5516" s="193"/>
      <c r="H5516" s="193"/>
    </row>
    <row r="5517" ht="13.5" customHeight="1">
      <c r="A5517" s="193"/>
      <c r="B5517" s="251">
        <v>5505.0</v>
      </c>
      <c r="C5517" s="251">
        <f t="shared" si="1"/>
        <v>3.556619251</v>
      </c>
      <c r="D5517" s="251">
        <f t="shared" si="2"/>
        <v>1.506020774</v>
      </c>
      <c r="E5517" s="193"/>
      <c r="F5517" s="193"/>
      <c r="G5517" s="193"/>
      <c r="H5517" s="193"/>
    </row>
    <row r="5518" ht="13.5" customHeight="1">
      <c r="A5518" s="193"/>
      <c r="B5518" s="251">
        <v>5506.0</v>
      </c>
      <c r="C5518" s="251">
        <f t="shared" si="1"/>
        <v>3.557417696</v>
      </c>
      <c r="D5518" s="251">
        <f t="shared" si="2"/>
        <v>1.50615922</v>
      </c>
      <c r="E5518" s="193"/>
      <c r="F5518" s="193"/>
      <c r="G5518" s="193"/>
      <c r="H5518" s="193"/>
    </row>
    <row r="5519" ht="13.5" customHeight="1">
      <c r="A5519" s="193"/>
      <c r="B5519" s="251">
        <v>5507.0</v>
      </c>
      <c r="C5519" s="251">
        <f t="shared" si="1"/>
        <v>3.558216215</v>
      </c>
      <c r="D5519" s="251">
        <f t="shared" si="2"/>
        <v>1.506297692</v>
      </c>
      <c r="E5519" s="193"/>
      <c r="F5519" s="193"/>
      <c r="G5519" s="193"/>
      <c r="H5519" s="193"/>
    </row>
    <row r="5520" ht="13.5" customHeight="1">
      <c r="A5520" s="193"/>
      <c r="B5520" s="251">
        <v>5508.0</v>
      </c>
      <c r="C5520" s="251">
        <f t="shared" si="1"/>
        <v>3.559014808</v>
      </c>
      <c r="D5520" s="251">
        <f t="shared" si="2"/>
        <v>1.50643619</v>
      </c>
      <c r="E5520" s="193"/>
      <c r="F5520" s="193"/>
      <c r="G5520" s="193"/>
      <c r="H5520" s="193"/>
    </row>
    <row r="5521" ht="13.5" customHeight="1">
      <c r="A5521" s="193"/>
      <c r="B5521" s="251">
        <v>5509.0</v>
      </c>
      <c r="C5521" s="251">
        <f t="shared" si="1"/>
        <v>3.559813473</v>
      </c>
      <c r="D5521" s="251">
        <f t="shared" si="2"/>
        <v>1.506574713</v>
      </c>
      <c r="E5521" s="193"/>
      <c r="F5521" s="193"/>
      <c r="G5521" s="193"/>
      <c r="H5521" s="193"/>
    </row>
    <row r="5522" ht="13.5" customHeight="1">
      <c r="A5522" s="193"/>
      <c r="B5522" s="251">
        <v>5510.0</v>
      </c>
      <c r="C5522" s="251">
        <f t="shared" si="1"/>
        <v>3.560612213</v>
      </c>
      <c r="D5522" s="251">
        <f t="shared" si="2"/>
        <v>1.506713261</v>
      </c>
      <c r="E5522" s="193"/>
      <c r="F5522" s="193"/>
      <c r="G5522" s="193"/>
      <c r="H5522" s="193"/>
    </row>
    <row r="5523" ht="13.5" customHeight="1">
      <c r="A5523" s="193"/>
      <c r="B5523" s="251">
        <v>5511.0</v>
      </c>
      <c r="C5523" s="251">
        <f t="shared" si="1"/>
        <v>3.561411025</v>
      </c>
      <c r="D5523" s="251">
        <f t="shared" si="2"/>
        <v>1.506851835</v>
      </c>
      <c r="E5523" s="193"/>
      <c r="F5523" s="193"/>
      <c r="G5523" s="193"/>
      <c r="H5523" s="193"/>
    </row>
    <row r="5524" ht="13.5" customHeight="1">
      <c r="A5524" s="193"/>
      <c r="B5524" s="251">
        <v>5512.0</v>
      </c>
      <c r="C5524" s="251">
        <f t="shared" si="1"/>
        <v>3.562209911</v>
      </c>
      <c r="D5524" s="251">
        <f t="shared" si="2"/>
        <v>1.506990434</v>
      </c>
      <c r="E5524" s="193"/>
      <c r="F5524" s="193"/>
      <c r="G5524" s="193"/>
      <c r="H5524" s="193"/>
    </row>
    <row r="5525" ht="13.5" customHeight="1">
      <c r="A5525" s="193"/>
      <c r="B5525" s="251">
        <v>5513.0</v>
      </c>
      <c r="C5525" s="251">
        <f t="shared" si="1"/>
        <v>3.563008871</v>
      </c>
      <c r="D5525" s="251">
        <f t="shared" si="2"/>
        <v>1.507129059</v>
      </c>
      <c r="E5525" s="193"/>
      <c r="F5525" s="193"/>
      <c r="G5525" s="193"/>
      <c r="H5525" s="193"/>
    </row>
    <row r="5526" ht="13.5" customHeight="1">
      <c r="A5526" s="193"/>
      <c r="B5526" s="251">
        <v>5514.0</v>
      </c>
      <c r="C5526" s="251">
        <f t="shared" si="1"/>
        <v>3.563807904</v>
      </c>
      <c r="D5526" s="251">
        <f t="shared" si="2"/>
        <v>1.507267709</v>
      </c>
      <c r="E5526" s="193"/>
      <c r="F5526" s="193"/>
      <c r="G5526" s="193"/>
      <c r="H5526" s="193"/>
    </row>
    <row r="5527" ht="13.5" customHeight="1">
      <c r="A5527" s="193"/>
      <c r="B5527" s="251">
        <v>5515.0</v>
      </c>
      <c r="C5527" s="251">
        <f t="shared" si="1"/>
        <v>3.564607011</v>
      </c>
      <c r="D5527" s="251">
        <f t="shared" si="2"/>
        <v>1.507406385</v>
      </c>
      <c r="E5527" s="193"/>
      <c r="F5527" s="193"/>
      <c r="G5527" s="193"/>
      <c r="H5527" s="193"/>
    </row>
    <row r="5528" ht="13.5" customHeight="1">
      <c r="A5528" s="193"/>
      <c r="B5528" s="251">
        <v>5516.0</v>
      </c>
      <c r="C5528" s="251">
        <f t="shared" si="1"/>
        <v>3.565406191</v>
      </c>
      <c r="D5528" s="251">
        <f t="shared" si="2"/>
        <v>1.507545086</v>
      </c>
      <c r="E5528" s="193"/>
      <c r="F5528" s="193"/>
      <c r="G5528" s="193"/>
      <c r="H5528" s="193"/>
    </row>
    <row r="5529" ht="13.5" customHeight="1">
      <c r="A5529" s="193"/>
      <c r="B5529" s="251">
        <v>5517.0</v>
      </c>
      <c r="C5529" s="251">
        <f t="shared" si="1"/>
        <v>3.566205445</v>
      </c>
      <c r="D5529" s="251">
        <f t="shared" si="2"/>
        <v>1.507683813</v>
      </c>
      <c r="E5529" s="193"/>
      <c r="F5529" s="193"/>
      <c r="G5529" s="193"/>
      <c r="H5529" s="193"/>
    </row>
    <row r="5530" ht="13.5" customHeight="1">
      <c r="A5530" s="193"/>
      <c r="B5530" s="251">
        <v>5518.0</v>
      </c>
      <c r="C5530" s="251">
        <f t="shared" si="1"/>
        <v>3.567004772</v>
      </c>
      <c r="D5530" s="251">
        <f t="shared" si="2"/>
        <v>1.507822566</v>
      </c>
      <c r="E5530" s="193"/>
      <c r="F5530" s="193"/>
      <c r="G5530" s="193"/>
      <c r="H5530" s="193"/>
    </row>
    <row r="5531" ht="13.5" customHeight="1">
      <c r="A5531" s="193"/>
      <c r="B5531" s="251">
        <v>5519.0</v>
      </c>
      <c r="C5531" s="251">
        <f t="shared" si="1"/>
        <v>3.567804173</v>
      </c>
      <c r="D5531" s="251">
        <f t="shared" si="2"/>
        <v>1.507961344</v>
      </c>
      <c r="E5531" s="193"/>
      <c r="F5531" s="193"/>
      <c r="G5531" s="193"/>
      <c r="H5531" s="193"/>
    </row>
    <row r="5532" ht="13.5" customHeight="1">
      <c r="A5532" s="193"/>
      <c r="B5532" s="251">
        <v>5520.0</v>
      </c>
      <c r="C5532" s="251">
        <f t="shared" si="1"/>
        <v>3.568603647</v>
      </c>
      <c r="D5532" s="251">
        <f t="shared" si="2"/>
        <v>1.508100147</v>
      </c>
      <c r="E5532" s="193"/>
      <c r="F5532" s="193"/>
      <c r="G5532" s="193"/>
      <c r="H5532" s="193"/>
    </row>
    <row r="5533" ht="13.5" customHeight="1">
      <c r="A5533" s="193"/>
      <c r="B5533" s="251">
        <v>5521.0</v>
      </c>
      <c r="C5533" s="251">
        <f t="shared" si="1"/>
        <v>3.569403195</v>
      </c>
      <c r="D5533" s="251">
        <f t="shared" si="2"/>
        <v>1.508238976</v>
      </c>
      <c r="E5533" s="193"/>
      <c r="F5533" s="193"/>
      <c r="G5533" s="193"/>
      <c r="H5533" s="193"/>
    </row>
    <row r="5534" ht="13.5" customHeight="1">
      <c r="A5534" s="193"/>
      <c r="B5534" s="251">
        <v>5522.0</v>
      </c>
      <c r="C5534" s="251">
        <f t="shared" si="1"/>
        <v>3.570202817</v>
      </c>
      <c r="D5534" s="251">
        <f t="shared" si="2"/>
        <v>1.508377831</v>
      </c>
      <c r="E5534" s="193"/>
      <c r="F5534" s="193"/>
      <c r="G5534" s="193"/>
      <c r="H5534" s="193"/>
    </row>
    <row r="5535" ht="13.5" customHeight="1">
      <c r="A5535" s="193"/>
      <c r="B5535" s="251">
        <v>5523.0</v>
      </c>
      <c r="C5535" s="251">
        <f t="shared" si="1"/>
        <v>3.571002512</v>
      </c>
      <c r="D5535" s="251">
        <f t="shared" si="2"/>
        <v>1.508516711</v>
      </c>
      <c r="E5535" s="193"/>
      <c r="F5535" s="193"/>
      <c r="G5535" s="193"/>
      <c r="H5535" s="193"/>
    </row>
    <row r="5536" ht="13.5" customHeight="1">
      <c r="A5536" s="193"/>
      <c r="B5536" s="251">
        <v>5524.0</v>
      </c>
      <c r="C5536" s="251">
        <f t="shared" si="1"/>
        <v>3.571802281</v>
      </c>
      <c r="D5536" s="251">
        <f t="shared" si="2"/>
        <v>1.508655617</v>
      </c>
      <c r="E5536" s="193"/>
      <c r="F5536" s="193"/>
      <c r="G5536" s="193"/>
      <c r="H5536" s="193"/>
    </row>
    <row r="5537" ht="13.5" customHeight="1">
      <c r="A5537" s="193"/>
      <c r="B5537" s="251">
        <v>5525.0</v>
      </c>
      <c r="C5537" s="251">
        <f t="shared" si="1"/>
        <v>3.572602123</v>
      </c>
      <c r="D5537" s="251">
        <f t="shared" si="2"/>
        <v>1.508794548</v>
      </c>
      <c r="E5537" s="193"/>
      <c r="F5537" s="193"/>
      <c r="G5537" s="193"/>
      <c r="H5537" s="193"/>
    </row>
    <row r="5538" ht="13.5" customHeight="1">
      <c r="A5538" s="193"/>
      <c r="B5538" s="251">
        <v>5526.0</v>
      </c>
      <c r="C5538" s="251">
        <f t="shared" si="1"/>
        <v>3.57340204</v>
      </c>
      <c r="D5538" s="251">
        <f t="shared" si="2"/>
        <v>1.508933505</v>
      </c>
      <c r="E5538" s="193"/>
      <c r="F5538" s="193"/>
      <c r="G5538" s="193"/>
      <c r="H5538" s="193"/>
    </row>
    <row r="5539" ht="13.5" customHeight="1">
      <c r="A5539" s="193"/>
      <c r="B5539" s="251">
        <v>5527.0</v>
      </c>
      <c r="C5539" s="251">
        <f t="shared" si="1"/>
        <v>3.574202029</v>
      </c>
      <c r="D5539" s="251">
        <f t="shared" si="2"/>
        <v>1.509072488</v>
      </c>
      <c r="E5539" s="193"/>
      <c r="F5539" s="193"/>
      <c r="G5539" s="193"/>
      <c r="H5539" s="193"/>
    </row>
    <row r="5540" ht="13.5" customHeight="1">
      <c r="A5540" s="193"/>
      <c r="B5540" s="251">
        <v>5528.0</v>
      </c>
      <c r="C5540" s="251">
        <f t="shared" si="1"/>
        <v>3.575002093</v>
      </c>
      <c r="D5540" s="251">
        <f t="shared" si="2"/>
        <v>1.509211496</v>
      </c>
      <c r="E5540" s="193"/>
      <c r="F5540" s="193"/>
      <c r="G5540" s="193"/>
      <c r="H5540" s="193"/>
    </row>
    <row r="5541" ht="13.5" customHeight="1">
      <c r="A5541" s="193"/>
      <c r="B5541" s="251">
        <v>5529.0</v>
      </c>
      <c r="C5541" s="251">
        <f t="shared" si="1"/>
        <v>3.57580223</v>
      </c>
      <c r="D5541" s="251">
        <f t="shared" si="2"/>
        <v>1.50935053</v>
      </c>
      <c r="E5541" s="193"/>
      <c r="F5541" s="193"/>
      <c r="G5541" s="193"/>
      <c r="H5541" s="193"/>
    </row>
    <row r="5542" ht="13.5" customHeight="1">
      <c r="A5542" s="193"/>
      <c r="B5542" s="251">
        <v>5530.0</v>
      </c>
      <c r="C5542" s="251">
        <f t="shared" si="1"/>
        <v>3.576602441</v>
      </c>
      <c r="D5542" s="251">
        <f t="shared" si="2"/>
        <v>1.509489589</v>
      </c>
      <c r="E5542" s="193"/>
      <c r="F5542" s="193"/>
      <c r="G5542" s="193"/>
      <c r="H5542" s="193"/>
    </row>
    <row r="5543" ht="13.5" customHeight="1">
      <c r="A5543" s="193"/>
      <c r="B5543" s="251">
        <v>5531.0</v>
      </c>
      <c r="C5543" s="251">
        <f t="shared" si="1"/>
        <v>3.577402726</v>
      </c>
      <c r="D5543" s="251">
        <f t="shared" si="2"/>
        <v>1.509628674</v>
      </c>
      <c r="E5543" s="193"/>
      <c r="F5543" s="193"/>
      <c r="G5543" s="193"/>
      <c r="H5543" s="193"/>
    </row>
    <row r="5544" ht="13.5" customHeight="1">
      <c r="A5544" s="193"/>
      <c r="B5544" s="251">
        <v>5532.0</v>
      </c>
      <c r="C5544" s="251">
        <f t="shared" si="1"/>
        <v>3.578203084</v>
      </c>
      <c r="D5544" s="251">
        <f t="shared" si="2"/>
        <v>1.509767785</v>
      </c>
      <c r="E5544" s="193"/>
      <c r="F5544" s="193"/>
      <c r="G5544" s="193"/>
      <c r="H5544" s="193"/>
    </row>
    <row r="5545" ht="13.5" customHeight="1">
      <c r="A5545" s="193"/>
      <c r="B5545" s="251">
        <v>5533.0</v>
      </c>
      <c r="C5545" s="251">
        <f t="shared" si="1"/>
        <v>3.579003516</v>
      </c>
      <c r="D5545" s="251">
        <f t="shared" si="2"/>
        <v>1.509906921</v>
      </c>
      <c r="E5545" s="193"/>
      <c r="F5545" s="193"/>
      <c r="G5545" s="193"/>
      <c r="H5545" s="193"/>
    </row>
    <row r="5546" ht="13.5" customHeight="1">
      <c r="A5546" s="193"/>
      <c r="B5546" s="251">
        <v>5534.0</v>
      </c>
      <c r="C5546" s="251">
        <f t="shared" si="1"/>
        <v>3.579804022</v>
      </c>
      <c r="D5546" s="251">
        <f t="shared" si="2"/>
        <v>1.510046083</v>
      </c>
      <c r="E5546" s="193"/>
      <c r="F5546" s="193"/>
      <c r="G5546" s="193"/>
      <c r="H5546" s="193"/>
    </row>
    <row r="5547" ht="13.5" customHeight="1">
      <c r="A5547" s="193"/>
      <c r="B5547" s="251">
        <v>5535.0</v>
      </c>
      <c r="C5547" s="251">
        <f t="shared" si="1"/>
        <v>3.580604602</v>
      </c>
      <c r="D5547" s="251">
        <f t="shared" si="2"/>
        <v>1.510185271</v>
      </c>
      <c r="E5547" s="193"/>
      <c r="F5547" s="193"/>
      <c r="G5547" s="193"/>
      <c r="H5547" s="193"/>
    </row>
    <row r="5548" ht="13.5" customHeight="1">
      <c r="A5548" s="193"/>
      <c r="B5548" s="251">
        <v>5536.0</v>
      </c>
      <c r="C5548" s="251">
        <f t="shared" si="1"/>
        <v>3.581405255</v>
      </c>
      <c r="D5548" s="251">
        <f t="shared" si="2"/>
        <v>1.510324484</v>
      </c>
      <c r="E5548" s="193"/>
      <c r="F5548" s="193"/>
      <c r="G5548" s="193"/>
      <c r="H5548" s="193"/>
    </row>
    <row r="5549" ht="13.5" customHeight="1">
      <c r="A5549" s="193"/>
      <c r="B5549" s="251">
        <v>5537.0</v>
      </c>
      <c r="C5549" s="251">
        <f t="shared" si="1"/>
        <v>3.582205983</v>
      </c>
      <c r="D5549" s="251">
        <f t="shared" si="2"/>
        <v>1.510463723</v>
      </c>
      <c r="E5549" s="193"/>
      <c r="F5549" s="193"/>
      <c r="G5549" s="193"/>
      <c r="H5549" s="193"/>
    </row>
    <row r="5550" ht="13.5" customHeight="1">
      <c r="A5550" s="193"/>
      <c r="B5550" s="251">
        <v>5538.0</v>
      </c>
      <c r="C5550" s="251">
        <f t="shared" si="1"/>
        <v>3.583006784</v>
      </c>
      <c r="D5550" s="251">
        <f t="shared" si="2"/>
        <v>1.510602987</v>
      </c>
      <c r="E5550" s="193"/>
      <c r="F5550" s="193"/>
      <c r="G5550" s="193"/>
      <c r="H5550" s="193"/>
    </row>
    <row r="5551" ht="13.5" customHeight="1">
      <c r="A5551" s="193"/>
      <c r="B5551" s="251">
        <v>5539.0</v>
      </c>
      <c r="C5551" s="251">
        <f t="shared" si="1"/>
        <v>3.583807659</v>
      </c>
      <c r="D5551" s="251">
        <f t="shared" si="2"/>
        <v>1.510742278</v>
      </c>
      <c r="E5551" s="193"/>
      <c r="F5551" s="193"/>
      <c r="G5551" s="193"/>
      <c r="H5551" s="193"/>
    </row>
    <row r="5552" ht="13.5" customHeight="1">
      <c r="A5552" s="193"/>
      <c r="B5552" s="251">
        <v>5540.0</v>
      </c>
      <c r="C5552" s="251">
        <f t="shared" si="1"/>
        <v>3.584608608</v>
      </c>
      <c r="D5552" s="251">
        <f t="shared" si="2"/>
        <v>1.510881594</v>
      </c>
      <c r="E5552" s="193"/>
      <c r="F5552" s="193"/>
      <c r="G5552" s="193"/>
      <c r="H5552" s="193"/>
    </row>
    <row r="5553" ht="13.5" customHeight="1">
      <c r="A5553" s="193"/>
      <c r="B5553" s="251">
        <v>5541.0</v>
      </c>
      <c r="C5553" s="251">
        <f t="shared" si="1"/>
        <v>3.58540963</v>
      </c>
      <c r="D5553" s="251">
        <f t="shared" si="2"/>
        <v>1.511020935</v>
      </c>
      <c r="E5553" s="193"/>
      <c r="F5553" s="193"/>
      <c r="G5553" s="193"/>
      <c r="H5553" s="193"/>
    </row>
    <row r="5554" ht="13.5" customHeight="1">
      <c r="A5554" s="193"/>
      <c r="B5554" s="251">
        <v>5542.0</v>
      </c>
      <c r="C5554" s="251">
        <f t="shared" si="1"/>
        <v>3.586210727</v>
      </c>
      <c r="D5554" s="251">
        <f t="shared" si="2"/>
        <v>1.511160303</v>
      </c>
      <c r="E5554" s="193"/>
      <c r="F5554" s="193"/>
      <c r="G5554" s="193"/>
      <c r="H5554" s="193"/>
    </row>
    <row r="5555" ht="13.5" customHeight="1">
      <c r="A5555" s="193"/>
      <c r="B5555" s="251">
        <v>5543.0</v>
      </c>
      <c r="C5555" s="251">
        <f t="shared" si="1"/>
        <v>3.587011897</v>
      </c>
      <c r="D5555" s="251">
        <f t="shared" si="2"/>
        <v>1.511299696</v>
      </c>
      <c r="E5555" s="193"/>
      <c r="F5555" s="193"/>
      <c r="G5555" s="193"/>
      <c r="H5555" s="193"/>
    </row>
    <row r="5556" ht="13.5" customHeight="1">
      <c r="A5556" s="193"/>
      <c r="B5556" s="251">
        <v>5544.0</v>
      </c>
      <c r="C5556" s="251">
        <f t="shared" si="1"/>
        <v>3.587813142</v>
      </c>
      <c r="D5556" s="251">
        <f t="shared" si="2"/>
        <v>1.511439114</v>
      </c>
      <c r="E5556" s="193"/>
      <c r="F5556" s="193"/>
      <c r="G5556" s="193"/>
      <c r="H5556" s="193"/>
    </row>
    <row r="5557" ht="13.5" customHeight="1">
      <c r="A5557" s="193"/>
      <c r="B5557" s="251">
        <v>5545.0</v>
      </c>
      <c r="C5557" s="251">
        <f t="shared" si="1"/>
        <v>3.58861446</v>
      </c>
      <c r="D5557" s="251">
        <f t="shared" si="2"/>
        <v>1.511578559</v>
      </c>
      <c r="E5557" s="193"/>
      <c r="F5557" s="193"/>
      <c r="G5557" s="193"/>
      <c r="H5557" s="193"/>
    </row>
    <row r="5558" ht="13.5" customHeight="1">
      <c r="A5558" s="193"/>
      <c r="B5558" s="251">
        <v>5546.0</v>
      </c>
      <c r="C5558" s="251">
        <f t="shared" si="1"/>
        <v>3.589415852</v>
      </c>
      <c r="D5558" s="251">
        <f t="shared" si="2"/>
        <v>1.511718029</v>
      </c>
      <c r="E5558" s="193"/>
      <c r="F5558" s="193"/>
      <c r="G5558" s="193"/>
      <c r="H5558" s="193"/>
    </row>
    <row r="5559" ht="13.5" customHeight="1">
      <c r="A5559" s="193"/>
      <c r="B5559" s="251">
        <v>5547.0</v>
      </c>
      <c r="C5559" s="251">
        <f t="shared" si="1"/>
        <v>3.590217319</v>
      </c>
      <c r="D5559" s="251">
        <f t="shared" si="2"/>
        <v>1.511857525</v>
      </c>
      <c r="E5559" s="193"/>
      <c r="F5559" s="193"/>
      <c r="G5559" s="193"/>
      <c r="H5559" s="193"/>
    </row>
    <row r="5560" ht="13.5" customHeight="1">
      <c r="A5560" s="193"/>
      <c r="B5560" s="251">
        <v>5548.0</v>
      </c>
      <c r="C5560" s="251">
        <f t="shared" si="1"/>
        <v>3.591018859</v>
      </c>
      <c r="D5560" s="251">
        <f t="shared" si="2"/>
        <v>1.511997047</v>
      </c>
      <c r="E5560" s="193"/>
      <c r="F5560" s="193"/>
      <c r="G5560" s="193"/>
      <c r="H5560" s="193"/>
    </row>
    <row r="5561" ht="13.5" customHeight="1">
      <c r="A5561" s="193"/>
      <c r="B5561" s="251">
        <v>5549.0</v>
      </c>
      <c r="C5561" s="251">
        <f t="shared" si="1"/>
        <v>3.591820473</v>
      </c>
      <c r="D5561" s="251">
        <f t="shared" si="2"/>
        <v>1.512136594</v>
      </c>
      <c r="E5561" s="193"/>
      <c r="F5561" s="193"/>
      <c r="G5561" s="193"/>
      <c r="H5561" s="193"/>
    </row>
    <row r="5562" ht="13.5" customHeight="1">
      <c r="A5562" s="193"/>
      <c r="B5562" s="251">
        <v>5550.0</v>
      </c>
      <c r="C5562" s="251">
        <f t="shared" si="1"/>
        <v>3.592622161</v>
      </c>
      <c r="D5562" s="251">
        <f t="shared" si="2"/>
        <v>1.512276168</v>
      </c>
      <c r="E5562" s="193"/>
      <c r="F5562" s="193"/>
      <c r="G5562" s="193"/>
      <c r="H5562" s="193"/>
    </row>
    <row r="5563" ht="13.5" customHeight="1">
      <c r="A5563" s="193"/>
      <c r="B5563" s="251">
        <v>5551.0</v>
      </c>
      <c r="C5563" s="251">
        <f t="shared" si="1"/>
        <v>3.593423923</v>
      </c>
      <c r="D5563" s="251">
        <f t="shared" si="2"/>
        <v>1.512415767</v>
      </c>
      <c r="E5563" s="193"/>
      <c r="F5563" s="193"/>
      <c r="G5563" s="193"/>
      <c r="H5563" s="193"/>
    </row>
    <row r="5564" ht="13.5" customHeight="1">
      <c r="A5564" s="193"/>
      <c r="B5564" s="251">
        <v>5552.0</v>
      </c>
      <c r="C5564" s="251">
        <f t="shared" si="1"/>
        <v>3.594225759</v>
      </c>
      <c r="D5564" s="251">
        <f t="shared" si="2"/>
        <v>1.512555391</v>
      </c>
      <c r="E5564" s="193"/>
      <c r="F5564" s="193"/>
      <c r="G5564" s="193"/>
      <c r="H5564" s="193"/>
    </row>
    <row r="5565" ht="13.5" customHeight="1">
      <c r="A5565" s="193"/>
      <c r="B5565" s="251">
        <v>5553.0</v>
      </c>
      <c r="C5565" s="251">
        <f t="shared" si="1"/>
        <v>3.595027669</v>
      </c>
      <c r="D5565" s="251">
        <f t="shared" si="2"/>
        <v>1.512695042</v>
      </c>
      <c r="E5565" s="193"/>
      <c r="F5565" s="193"/>
      <c r="G5565" s="193"/>
      <c r="H5565" s="193"/>
    </row>
    <row r="5566" ht="13.5" customHeight="1">
      <c r="A5566" s="193"/>
      <c r="B5566" s="251">
        <v>5554.0</v>
      </c>
      <c r="C5566" s="251">
        <f t="shared" si="1"/>
        <v>3.595829653</v>
      </c>
      <c r="D5566" s="251">
        <f t="shared" si="2"/>
        <v>1.512834718</v>
      </c>
      <c r="E5566" s="193"/>
      <c r="F5566" s="193"/>
      <c r="G5566" s="193"/>
      <c r="H5566" s="193"/>
    </row>
    <row r="5567" ht="13.5" customHeight="1">
      <c r="A5567" s="193"/>
      <c r="B5567" s="251">
        <v>5555.0</v>
      </c>
      <c r="C5567" s="251">
        <f t="shared" si="1"/>
        <v>3.596631712</v>
      </c>
      <c r="D5567" s="251">
        <f t="shared" si="2"/>
        <v>1.512974421</v>
      </c>
      <c r="E5567" s="193"/>
      <c r="F5567" s="193"/>
      <c r="G5567" s="193"/>
      <c r="H5567" s="193"/>
    </row>
    <row r="5568" ht="13.5" customHeight="1">
      <c r="A5568" s="193"/>
      <c r="B5568" s="251">
        <v>5556.0</v>
      </c>
      <c r="C5568" s="251">
        <f t="shared" si="1"/>
        <v>3.597433844</v>
      </c>
      <c r="D5568" s="251">
        <f t="shared" si="2"/>
        <v>1.513114149</v>
      </c>
      <c r="E5568" s="193"/>
      <c r="F5568" s="193"/>
      <c r="G5568" s="193"/>
      <c r="H5568" s="193"/>
    </row>
    <row r="5569" ht="13.5" customHeight="1">
      <c r="A5569" s="193"/>
      <c r="B5569" s="251">
        <v>5557.0</v>
      </c>
      <c r="C5569" s="251">
        <f t="shared" si="1"/>
        <v>3.59823605</v>
      </c>
      <c r="D5569" s="251">
        <f t="shared" si="2"/>
        <v>1.513253902</v>
      </c>
      <c r="E5569" s="193"/>
      <c r="F5569" s="193"/>
      <c r="G5569" s="193"/>
      <c r="H5569" s="193"/>
    </row>
    <row r="5570" ht="13.5" customHeight="1">
      <c r="A5570" s="193"/>
      <c r="B5570" s="251">
        <v>5558.0</v>
      </c>
      <c r="C5570" s="251">
        <f t="shared" si="1"/>
        <v>3.599038331</v>
      </c>
      <c r="D5570" s="251">
        <f t="shared" si="2"/>
        <v>1.513393682</v>
      </c>
      <c r="E5570" s="193"/>
      <c r="F5570" s="193"/>
      <c r="G5570" s="193"/>
      <c r="H5570" s="193"/>
    </row>
    <row r="5571" ht="13.5" customHeight="1">
      <c r="A5571" s="193"/>
      <c r="B5571" s="251">
        <v>5559.0</v>
      </c>
      <c r="C5571" s="251">
        <f t="shared" si="1"/>
        <v>3.599840685</v>
      </c>
      <c r="D5571" s="251">
        <f t="shared" si="2"/>
        <v>1.513533487</v>
      </c>
      <c r="E5571" s="193"/>
      <c r="F5571" s="193"/>
      <c r="G5571" s="193"/>
      <c r="H5571" s="193"/>
    </row>
    <row r="5572" ht="13.5" customHeight="1">
      <c r="A5572" s="193"/>
      <c r="B5572" s="251">
        <v>5560.0</v>
      </c>
      <c r="C5572" s="251">
        <f t="shared" si="1"/>
        <v>3.600643114</v>
      </c>
      <c r="D5572" s="251">
        <f t="shared" si="2"/>
        <v>1.513673319</v>
      </c>
      <c r="E5572" s="193"/>
      <c r="F5572" s="193"/>
      <c r="G5572" s="193"/>
      <c r="H5572" s="193"/>
    </row>
    <row r="5573" ht="13.5" customHeight="1">
      <c r="A5573" s="193"/>
      <c r="B5573" s="251">
        <v>5561.0</v>
      </c>
      <c r="C5573" s="251">
        <f t="shared" si="1"/>
        <v>3.601445617</v>
      </c>
      <c r="D5573" s="251">
        <f t="shared" si="2"/>
        <v>1.513813176</v>
      </c>
      <c r="E5573" s="193"/>
      <c r="F5573" s="193"/>
      <c r="G5573" s="193"/>
      <c r="H5573" s="193"/>
    </row>
    <row r="5574" ht="13.5" customHeight="1">
      <c r="A5574" s="193"/>
      <c r="B5574" s="251">
        <v>5562.0</v>
      </c>
      <c r="C5574" s="251">
        <f t="shared" si="1"/>
        <v>3.602248194</v>
      </c>
      <c r="D5574" s="251">
        <f t="shared" si="2"/>
        <v>1.513953059</v>
      </c>
      <c r="E5574" s="193"/>
      <c r="F5574" s="193"/>
      <c r="G5574" s="193"/>
      <c r="H5574" s="193"/>
    </row>
    <row r="5575" ht="13.5" customHeight="1">
      <c r="A5575" s="193"/>
      <c r="B5575" s="251">
        <v>5563.0</v>
      </c>
      <c r="C5575" s="251">
        <f t="shared" si="1"/>
        <v>3.603050845</v>
      </c>
      <c r="D5575" s="251">
        <f t="shared" si="2"/>
        <v>1.514092967</v>
      </c>
      <c r="E5575" s="193"/>
      <c r="F5575" s="193"/>
      <c r="G5575" s="193"/>
      <c r="H5575" s="193"/>
    </row>
    <row r="5576" ht="13.5" customHeight="1">
      <c r="A5576" s="193"/>
      <c r="B5576" s="251">
        <v>5564.0</v>
      </c>
      <c r="C5576" s="251">
        <f t="shared" si="1"/>
        <v>3.603853571</v>
      </c>
      <c r="D5576" s="251">
        <f t="shared" si="2"/>
        <v>1.514232902</v>
      </c>
      <c r="E5576" s="193"/>
      <c r="F5576" s="193"/>
      <c r="G5576" s="193"/>
      <c r="H5576" s="193"/>
    </row>
    <row r="5577" ht="13.5" customHeight="1">
      <c r="A5577" s="193"/>
      <c r="B5577" s="251">
        <v>5565.0</v>
      </c>
      <c r="C5577" s="251">
        <f t="shared" si="1"/>
        <v>3.60465637</v>
      </c>
      <c r="D5577" s="251">
        <f t="shared" si="2"/>
        <v>1.514372863</v>
      </c>
      <c r="E5577" s="193"/>
      <c r="F5577" s="193"/>
      <c r="G5577" s="193"/>
      <c r="H5577" s="193"/>
    </row>
    <row r="5578" ht="13.5" customHeight="1">
      <c r="A5578" s="193"/>
      <c r="B5578" s="251">
        <v>5566.0</v>
      </c>
      <c r="C5578" s="251">
        <f t="shared" si="1"/>
        <v>3.605459244</v>
      </c>
      <c r="D5578" s="251">
        <f t="shared" si="2"/>
        <v>1.514512849</v>
      </c>
      <c r="E5578" s="193"/>
      <c r="F5578" s="193"/>
      <c r="G5578" s="193"/>
      <c r="H5578" s="193"/>
    </row>
    <row r="5579" ht="13.5" customHeight="1">
      <c r="A5579" s="193"/>
      <c r="B5579" s="251">
        <v>5567.0</v>
      </c>
      <c r="C5579" s="251">
        <f t="shared" si="1"/>
        <v>3.606262192</v>
      </c>
      <c r="D5579" s="251">
        <f t="shared" si="2"/>
        <v>1.514652861</v>
      </c>
      <c r="E5579" s="193"/>
      <c r="F5579" s="193"/>
      <c r="G5579" s="193"/>
      <c r="H5579" s="193"/>
    </row>
    <row r="5580" ht="13.5" customHeight="1">
      <c r="A5580" s="193"/>
      <c r="B5580" s="251">
        <v>5568.0</v>
      </c>
      <c r="C5580" s="251">
        <f t="shared" si="1"/>
        <v>3.607065214</v>
      </c>
      <c r="D5580" s="251">
        <f t="shared" si="2"/>
        <v>1.514792899</v>
      </c>
      <c r="E5580" s="193"/>
      <c r="F5580" s="193"/>
      <c r="G5580" s="193"/>
      <c r="H5580" s="193"/>
    </row>
    <row r="5581" ht="13.5" customHeight="1">
      <c r="A5581" s="193"/>
      <c r="B5581" s="251">
        <v>5569.0</v>
      </c>
      <c r="C5581" s="251">
        <f t="shared" si="1"/>
        <v>3.60786831</v>
      </c>
      <c r="D5581" s="251">
        <f t="shared" si="2"/>
        <v>1.514932963</v>
      </c>
      <c r="E5581" s="193"/>
      <c r="F5581" s="193"/>
      <c r="G5581" s="193"/>
      <c r="H5581" s="193"/>
    </row>
    <row r="5582" ht="13.5" customHeight="1">
      <c r="A5582" s="193"/>
      <c r="B5582" s="251">
        <v>5570.0</v>
      </c>
      <c r="C5582" s="251">
        <f t="shared" si="1"/>
        <v>3.608671481</v>
      </c>
      <c r="D5582" s="251">
        <f t="shared" si="2"/>
        <v>1.515073053</v>
      </c>
      <c r="E5582" s="193"/>
      <c r="F5582" s="193"/>
      <c r="G5582" s="193"/>
      <c r="H5582" s="193"/>
    </row>
    <row r="5583" ht="13.5" customHeight="1">
      <c r="A5583" s="193"/>
      <c r="B5583" s="251">
        <v>5571.0</v>
      </c>
      <c r="C5583" s="251">
        <f t="shared" si="1"/>
        <v>3.609474726</v>
      </c>
      <c r="D5583" s="251">
        <f t="shared" si="2"/>
        <v>1.515213169</v>
      </c>
      <c r="E5583" s="193"/>
      <c r="F5583" s="193"/>
      <c r="G5583" s="193"/>
      <c r="H5583" s="193"/>
    </row>
    <row r="5584" ht="13.5" customHeight="1">
      <c r="A5584" s="193"/>
      <c r="B5584" s="251">
        <v>5572.0</v>
      </c>
      <c r="C5584" s="251">
        <f t="shared" si="1"/>
        <v>3.610278045</v>
      </c>
      <c r="D5584" s="251">
        <f t="shared" si="2"/>
        <v>1.515353311</v>
      </c>
      <c r="E5584" s="193"/>
      <c r="F5584" s="193"/>
      <c r="G5584" s="193"/>
      <c r="H5584" s="193"/>
    </row>
    <row r="5585" ht="13.5" customHeight="1">
      <c r="A5585" s="193"/>
      <c r="B5585" s="251">
        <v>5573.0</v>
      </c>
      <c r="C5585" s="251">
        <f t="shared" si="1"/>
        <v>3.611081439</v>
      </c>
      <c r="D5585" s="251">
        <f t="shared" si="2"/>
        <v>1.515493479</v>
      </c>
      <c r="E5585" s="193"/>
      <c r="F5585" s="193"/>
      <c r="G5585" s="193"/>
      <c r="H5585" s="193"/>
    </row>
    <row r="5586" ht="13.5" customHeight="1">
      <c r="A5586" s="193"/>
      <c r="B5586" s="251">
        <v>5574.0</v>
      </c>
      <c r="C5586" s="251">
        <f t="shared" si="1"/>
        <v>3.611884907</v>
      </c>
      <c r="D5586" s="251">
        <f t="shared" si="2"/>
        <v>1.515633673</v>
      </c>
      <c r="E5586" s="193"/>
      <c r="F5586" s="193"/>
      <c r="G5586" s="193"/>
      <c r="H5586" s="193"/>
    </row>
    <row r="5587" ht="13.5" customHeight="1">
      <c r="A5587" s="193"/>
      <c r="B5587" s="251">
        <v>5575.0</v>
      </c>
      <c r="C5587" s="251">
        <f t="shared" si="1"/>
        <v>3.612688449</v>
      </c>
      <c r="D5587" s="251">
        <f t="shared" si="2"/>
        <v>1.515773892</v>
      </c>
      <c r="E5587" s="193"/>
      <c r="F5587" s="193"/>
      <c r="G5587" s="193"/>
      <c r="H5587" s="193"/>
    </row>
    <row r="5588" ht="13.5" customHeight="1">
      <c r="A5588" s="193"/>
      <c r="B5588" s="251">
        <v>5576.0</v>
      </c>
      <c r="C5588" s="251">
        <f t="shared" si="1"/>
        <v>3.613492066</v>
      </c>
      <c r="D5588" s="251">
        <f t="shared" si="2"/>
        <v>1.515914138</v>
      </c>
      <c r="E5588" s="193"/>
      <c r="F5588" s="193"/>
      <c r="G5588" s="193"/>
      <c r="H5588" s="193"/>
    </row>
    <row r="5589" ht="13.5" customHeight="1">
      <c r="A5589" s="193"/>
      <c r="B5589" s="251">
        <v>5577.0</v>
      </c>
      <c r="C5589" s="251">
        <f t="shared" si="1"/>
        <v>3.614295757</v>
      </c>
      <c r="D5589" s="251">
        <f t="shared" si="2"/>
        <v>1.516054409</v>
      </c>
      <c r="E5589" s="193"/>
      <c r="F5589" s="193"/>
      <c r="G5589" s="193"/>
      <c r="H5589" s="193"/>
    </row>
    <row r="5590" ht="13.5" customHeight="1">
      <c r="A5590" s="193"/>
      <c r="B5590" s="251">
        <v>5578.0</v>
      </c>
      <c r="C5590" s="251">
        <f t="shared" si="1"/>
        <v>3.615099522</v>
      </c>
      <c r="D5590" s="251">
        <f t="shared" si="2"/>
        <v>1.516194707</v>
      </c>
      <c r="E5590" s="193"/>
      <c r="F5590" s="193"/>
      <c r="G5590" s="193"/>
      <c r="H5590" s="193"/>
    </row>
    <row r="5591" ht="13.5" customHeight="1">
      <c r="A5591" s="193"/>
      <c r="B5591" s="251">
        <v>5579.0</v>
      </c>
      <c r="C5591" s="251">
        <f t="shared" si="1"/>
        <v>3.615903362</v>
      </c>
      <c r="D5591" s="251">
        <f t="shared" si="2"/>
        <v>1.51633503</v>
      </c>
      <c r="E5591" s="193"/>
      <c r="F5591" s="193"/>
      <c r="G5591" s="193"/>
      <c r="H5591" s="193"/>
    </row>
    <row r="5592" ht="13.5" customHeight="1">
      <c r="A5592" s="193"/>
      <c r="B5592" s="251">
        <v>5580.0</v>
      </c>
      <c r="C5592" s="251">
        <f t="shared" si="1"/>
        <v>3.616707276</v>
      </c>
      <c r="D5592" s="251">
        <f t="shared" si="2"/>
        <v>1.516475379</v>
      </c>
      <c r="E5592" s="193"/>
      <c r="F5592" s="193"/>
      <c r="G5592" s="193"/>
      <c r="H5592" s="193"/>
    </row>
    <row r="5593" ht="13.5" customHeight="1">
      <c r="A5593" s="193"/>
      <c r="B5593" s="251">
        <v>5581.0</v>
      </c>
      <c r="C5593" s="251">
        <f t="shared" si="1"/>
        <v>3.617511264</v>
      </c>
      <c r="D5593" s="251">
        <f t="shared" si="2"/>
        <v>1.516615755</v>
      </c>
      <c r="E5593" s="193"/>
      <c r="F5593" s="193"/>
      <c r="G5593" s="193"/>
      <c r="H5593" s="193"/>
    </row>
    <row r="5594" ht="13.5" customHeight="1">
      <c r="A5594" s="193"/>
      <c r="B5594" s="251">
        <v>5582.0</v>
      </c>
      <c r="C5594" s="251">
        <f t="shared" si="1"/>
        <v>3.618315327</v>
      </c>
      <c r="D5594" s="251">
        <f t="shared" si="2"/>
        <v>1.516756156</v>
      </c>
      <c r="E5594" s="193"/>
      <c r="F5594" s="193"/>
      <c r="G5594" s="193"/>
      <c r="H5594" s="193"/>
    </row>
    <row r="5595" ht="13.5" customHeight="1">
      <c r="A5595" s="193"/>
      <c r="B5595" s="251">
        <v>5583.0</v>
      </c>
      <c r="C5595" s="251">
        <f t="shared" si="1"/>
        <v>3.619119464</v>
      </c>
      <c r="D5595" s="251">
        <f t="shared" si="2"/>
        <v>1.516896584</v>
      </c>
      <c r="E5595" s="193"/>
      <c r="F5595" s="193"/>
      <c r="G5595" s="193"/>
      <c r="H5595" s="193"/>
    </row>
    <row r="5596" ht="13.5" customHeight="1">
      <c r="A5596" s="193"/>
      <c r="B5596" s="251">
        <v>5584.0</v>
      </c>
      <c r="C5596" s="251">
        <f t="shared" si="1"/>
        <v>3.619923676</v>
      </c>
      <c r="D5596" s="251">
        <f t="shared" si="2"/>
        <v>1.517037037</v>
      </c>
      <c r="E5596" s="193"/>
      <c r="F5596" s="193"/>
      <c r="G5596" s="193"/>
      <c r="H5596" s="193"/>
    </row>
    <row r="5597" ht="13.5" customHeight="1">
      <c r="A5597" s="193"/>
      <c r="B5597" s="251">
        <v>5585.0</v>
      </c>
      <c r="C5597" s="251">
        <f t="shared" si="1"/>
        <v>3.620727962</v>
      </c>
      <c r="D5597" s="251">
        <f t="shared" si="2"/>
        <v>1.517177516</v>
      </c>
      <c r="E5597" s="193"/>
      <c r="F5597" s="193"/>
      <c r="G5597" s="193"/>
      <c r="H5597" s="193"/>
    </row>
    <row r="5598" ht="13.5" customHeight="1">
      <c r="A5598" s="193"/>
      <c r="B5598" s="251">
        <v>5586.0</v>
      </c>
      <c r="C5598" s="251">
        <f t="shared" si="1"/>
        <v>3.621532323</v>
      </c>
      <c r="D5598" s="251">
        <f t="shared" si="2"/>
        <v>1.517318022</v>
      </c>
      <c r="E5598" s="193"/>
      <c r="F5598" s="193"/>
      <c r="G5598" s="193"/>
      <c r="H5598" s="193"/>
    </row>
    <row r="5599" ht="13.5" customHeight="1">
      <c r="A5599" s="193"/>
      <c r="B5599" s="251">
        <v>5587.0</v>
      </c>
      <c r="C5599" s="251">
        <f t="shared" si="1"/>
        <v>3.622336758</v>
      </c>
      <c r="D5599" s="251">
        <f t="shared" si="2"/>
        <v>1.517458553</v>
      </c>
      <c r="E5599" s="193"/>
      <c r="F5599" s="193"/>
      <c r="G5599" s="193"/>
      <c r="H5599" s="193"/>
    </row>
    <row r="5600" ht="13.5" customHeight="1">
      <c r="A5600" s="193"/>
      <c r="B5600" s="251">
        <v>5588.0</v>
      </c>
      <c r="C5600" s="251">
        <f t="shared" si="1"/>
        <v>3.623141268</v>
      </c>
      <c r="D5600" s="251">
        <f t="shared" si="2"/>
        <v>1.517599111</v>
      </c>
      <c r="E5600" s="193"/>
      <c r="F5600" s="193"/>
      <c r="G5600" s="193"/>
      <c r="H5600" s="193"/>
    </row>
    <row r="5601" ht="13.5" customHeight="1">
      <c r="A5601" s="193"/>
      <c r="B5601" s="251">
        <v>5589.0</v>
      </c>
      <c r="C5601" s="251">
        <f t="shared" si="1"/>
        <v>3.623945853</v>
      </c>
      <c r="D5601" s="251">
        <f t="shared" si="2"/>
        <v>1.517739694</v>
      </c>
      <c r="E5601" s="193"/>
      <c r="F5601" s="193"/>
      <c r="G5601" s="193"/>
      <c r="H5601" s="193"/>
    </row>
    <row r="5602" ht="13.5" customHeight="1">
      <c r="A5602" s="193"/>
      <c r="B5602" s="251">
        <v>5590.0</v>
      </c>
      <c r="C5602" s="251">
        <f t="shared" si="1"/>
        <v>3.624750511</v>
      </c>
      <c r="D5602" s="251">
        <f t="shared" si="2"/>
        <v>1.517880304</v>
      </c>
      <c r="E5602" s="193"/>
      <c r="F5602" s="193"/>
      <c r="G5602" s="193"/>
      <c r="H5602" s="193"/>
    </row>
    <row r="5603" ht="13.5" customHeight="1">
      <c r="A5603" s="193"/>
      <c r="B5603" s="251">
        <v>5591.0</v>
      </c>
      <c r="C5603" s="251">
        <f t="shared" si="1"/>
        <v>3.625555245</v>
      </c>
      <c r="D5603" s="251">
        <f t="shared" si="2"/>
        <v>1.518020939</v>
      </c>
      <c r="E5603" s="193"/>
      <c r="F5603" s="193"/>
      <c r="G5603" s="193"/>
      <c r="H5603" s="193"/>
    </row>
    <row r="5604" ht="13.5" customHeight="1">
      <c r="A5604" s="193"/>
      <c r="B5604" s="251">
        <v>5592.0</v>
      </c>
      <c r="C5604" s="251">
        <f t="shared" si="1"/>
        <v>3.626360053</v>
      </c>
      <c r="D5604" s="251">
        <f t="shared" si="2"/>
        <v>1.518161601</v>
      </c>
      <c r="E5604" s="193"/>
      <c r="F5604" s="193"/>
      <c r="G5604" s="193"/>
      <c r="H5604" s="193"/>
    </row>
    <row r="5605" ht="13.5" customHeight="1">
      <c r="A5605" s="193"/>
      <c r="B5605" s="251">
        <v>5593.0</v>
      </c>
      <c r="C5605" s="251">
        <f t="shared" si="1"/>
        <v>3.627164935</v>
      </c>
      <c r="D5605" s="251">
        <f t="shared" si="2"/>
        <v>1.518302289</v>
      </c>
      <c r="E5605" s="193"/>
      <c r="F5605" s="193"/>
      <c r="G5605" s="193"/>
      <c r="H5605" s="193"/>
    </row>
    <row r="5606" ht="13.5" customHeight="1">
      <c r="A5606" s="193"/>
      <c r="B5606" s="251">
        <v>5594.0</v>
      </c>
      <c r="C5606" s="251">
        <f t="shared" si="1"/>
        <v>3.627969892</v>
      </c>
      <c r="D5606" s="251">
        <f t="shared" si="2"/>
        <v>1.518443003</v>
      </c>
      <c r="E5606" s="193"/>
      <c r="F5606" s="193"/>
      <c r="G5606" s="193"/>
      <c r="H5606" s="193"/>
    </row>
    <row r="5607" ht="13.5" customHeight="1">
      <c r="A5607" s="193"/>
      <c r="B5607" s="251">
        <v>5595.0</v>
      </c>
      <c r="C5607" s="251">
        <f t="shared" si="1"/>
        <v>3.628774924</v>
      </c>
      <c r="D5607" s="251">
        <f t="shared" si="2"/>
        <v>1.518583743</v>
      </c>
      <c r="E5607" s="193"/>
      <c r="F5607" s="193"/>
      <c r="G5607" s="193"/>
      <c r="H5607" s="193"/>
    </row>
    <row r="5608" ht="13.5" customHeight="1">
      <c r="A5608" s="193"/>
      <c r="B5608" s="251">
        <v>5596.0</v>
      </c>
      <c r="C5608" s="251">
        <f t="shared" si="1"/>
        <v>3.62958003</v>
      </c>
      <c r="D5608" s="251">
        <f t="shared" si="2"/>
        <v>1.518724509</v>
      </c>
      <c r="E5608" s="193"/>
      <c r="F5608" s="193"/>
      <c r="G5608" s="193"/>
      <c r="H5608" s="193"/>
    </row>
    <row r="5609" ht="13.5" customHeight="1">
      <c r="A5609" s="193"/>
      <c r="B5609" s="251">
        <v>5597.0</v>
      </c>
      <c r="C5609" s="251">
        <f t="shared" si="1"/>
        <v>3.630385211</v>
      </c>
      <c r="D5609" s="251">
        <f t="shared" si="2"/>
        <v>1.518865301</v>
      </c>
      <c r="E5609" s="193"/>
      <c r="F5609" s="193"/>
      <c r="G5609" s="193"/>
      <c r="H5609" s="193"/>
    </row>
    <row r="5610" ht="13.5" customHeight="1">
      <c r="A5610" s="193"/>
      <c r="B5610" s="251">
        <v>5598.0</v>
      </c>
      <c r="C5610" s="251">
        <f t="shared" si="1"/>
        <v>3.631190467</v>
      </c>
      <c r="D5610" s="251">
        <f t="shared" si="2"/>
        <v>1.519006119</v>
      </c>
      <c r="E5610" s="193"/>
      <c r="F5610" s="193"/>
      <c r="G5610" s="193"/>
      <c r="H5610" s="193"/>
    </row>
    <row r="5611" ht="13.5" customHeight="1">
      <c r="A5611" s="193"/>
      <c r="B5611" s="251">
        <v>5599.0</v>
      </c>
      <c r="C5611" s="251">
        <f t="shared" si="1"/>
        <v>3.631995797</v>
      </c>
      <c r="D5611" s="251">
        <f t="shared" si="2"/>
        <v>1.519146963</v>
      </c>
      <c r="E5611" s="193"/>
      <c r="F5611" s="193"/>
      <c r="G5611" s="193"/>
      <c r="H5611" s="193"/>
    </row>
    <row r="5612" ht="13.5" customHeight="1">
      <c r="A5612" s="193"/>
      <c r="B5612" s="251">
        <v>5600.0</v>
      </c>
      <c r="C5612" s="251">
        <f t="shared" si="1"/>
        <v>3.632801202</v>
      </c>
      <c r="D5612" s="251">
        <f t="shared" si="2"/>
        <v>1.519287834</v>
      </c>
      <c r="E5612" s="193"/>
      <c r="F5612" s="193"/>
      <c r="G5612" s="193"/>
      <c r="H5612" s="193"/>
    </row>
    <row r="5613" ht="13.5" customHeight="1">
      <c r="A5613" s="193"/>
      <c r="B5613" s="251">
        <v>5601.0</v>
      </c>
      <c r="C5613" s="251">
        <f t="shared" si="1"/>
        <v>3.633606682</v>
      </c>
      <c r="D5613" s="251">
        <f t="shared" si="2"/>
        <v>1.51942873</v>
      </c>
      <c r="E5613" s="193"/>
      <c r="F5613" s="193"/>
      <c r="G5613" s="193"/>
      <c r="H5613" s="193"/>
    </row>
    <row r="5614" ht="13.5" customHeight="1">
      <c r="A5614" s="193"/>
      <c r="B5614" s="251">
        <v>5602.0</v>
      </c>
      <c r="C5614" s="251">
        <f t="shared" si="1"/>
        <v>3.634412236</v>
      </c>
      <c r="D5614" s="251">
        <f t="shared" si="2"/>
        <v>1.519569653</v>
      </c>
      <c r="E5614" s="193"/>
      <c r="F5614" s="193"/>
      <c r="G5614" s="193"/>
      <c r="H5614" s="193"/>
    </row>
    <row r="5615" ht="13.5" customHeight="1">
      <c r="A5615" s="193"/>
      <c r="B5615" s="251">
        <v>5603.0</v>
      </c>
      <c r="C5615" s="251">
        <f t="shared" si="1"/>
        <v>3.635217865</v>
      </c>
      <c r="D5615" s="251">
        <f t="shared" si="2"/>
        <v>1.519710602</v>
      </c>
      <c r="E5615" s="193"/>
      <c r="F5615" s="193"/>
      <c r="G5615" s="193"/>
      <c r="H5615" s="193"/>
    </row>
    <row r="5616" ht="13.5" customHeight="1">
      <c r="A5616" s="193"/>
      <c r="B5616" s="251">
        <v>5604.0</v>
      </c>
      <c r="C5616" s="251">
        <f t="shared" si="1"/>
        <v>3.636023569</v>
      </c>
      <c r="D5616" s="251">
        <f t="shared" si="2"/>
        <v>1.519851577</v>
      </c>
      <c r="E5616" s="193"/>
      <c r="F5616" s="193"/>
      <c r="G5616" s="193"/>
      <c r="H5616" s="193"/>
    </row>
    <row r="5617" ht="13.5" customHeight="1">
      <c r="A5617" s="193"/>
      <c r="B5617" s="251">
        <v>5605.0</v>
      </c>
      <c r="C5617" s="251">
        <f t="shared" si="1"/>
        <v>3.636829347</v>
      </c>
      <c r="D5617" s="251">
        <f t="shared" si="2"/>
        <v>1.519992578</v>
      </c>
      <c r="E5617" s="193"/>
      <c r="F5617" s="193"/>
      <c r="G5617" s="193"/>
      <c r="H5617" s="193"/>
    </row>
    <row r="5618" ht="13.5" customHeight="1">
      <c r="A5618" s="193"/>
      <c r="B5618" s="251">
        <v>5606.0</v>
      </c>
      <c r="C5618" s="251">
        <f t="shared" si="1"/>
        <v>3.637635201</v>
      </c>
      <c r="D5618" s="251">
        <f t="shared" si="2"/>
        <v>1.520133605</v>
      </c>
      <c r="E5618" s="193"/>
      <c r="F5618" s="193"/>
      <c r="G5618" s="193"/>
      <c r="H5618" s="193"/>
    </row>
    <row r="5619" ht="13.5" customHeight="1">
      <c r="A5619" s="193"/>
      <c r="B5619" s="251">
        <v>5607.0</v>
      </c>
      <c r="C5619" s="251">
        <f t="shared" si="1"/>
        <v>3.638441129</v>
      </c>
      <c r="D5619" s="251">
        <f t="shared" si="2"/>
        <v>1.520274659</v>
      </c>
      <c r="E5619" s="193"/>
      <c r="F5619" s="193"/>
      <c r="G5619" s="193"/>
      <c r="H5619" s="193"/>
    </row>
    <row r="5620" ht="13.5" customHeight="1">
      <c r="A5620" s="193"/>
      <c r="B5620" s="251">
        <v>5608.0</v>
      </c>
      <c r="C5620" s="251">
        <f t="shared" si="1"/>
        <v>3.639247132</v>
      </c>
      <c r="D5620" s="251">
        <f t="shared" si="2"/>
        <v>1.520415739</v>
      </c>
      <c r="E5620" s="193"/>
      <c r="F5620" s="193"/>
      <c r="G5620" s="193"/>
      <c r="H5620" s="193"/>
    </row>
    <row r="5621" ht="13.5" customHeight="1">
      <c r="A5621" s="193"/>
      <c r="B5621" s="251">
        <v>5609.0</v>
      </c>
      <c r="C5621" s="251">
        <f t="shared" si="1"/>
        <v>3.640053209</v>
      </c>
      <c r="D5621" s="251">
        <f t="shared" si="2"/>
        <v>1.520556845</v>
      </c>
      <c r="E5621" s="193"/>
      <c r="F5621" s="193"/>
      <c r="G5621" s="193"/>
      <c r="H5621" s="193"/>
    </row>
    <row r="5622" ht="13.5" customHeight="1">
      <c r="A5622" s="193"/>
      <c r="B5622" s="251">
        <v>5610.0</v>
      </c>
      <c r="C5622" s="251">
        <f t="shared" si="1"/>
        <v>3.640859362</v>
      </c>
      <c r="D5622" s="251">
        <f t="shared" si="2"/>
        <v>1.520697977</v>
      </c>
      <c r="E5622" s="193"/>
      <c r="F5622" s="193"/>
      <c r="G5622" s="193"/>
      <c r="H5622" s="193"/>
    </row>
    <row r="5623" ht="13.5" customHeight="1">
      <c r="A5623" s="193"/>
      <c r="B5623" s="251">
        <v>5611.0</v>
      </c>
      <c r="C5623" s="251">
        <f t="shared" si="1"/>
        <v>3.641665589</v>
      </c>
      <c r="D5623" s="251">
        <f t="shared" si="2"/>
        <v>1.520839135</v>
      </c>
      <c r="E5623" s="193"/>
      <c r="F5623" s="193"/>
      <c r="G5623" s="193"/>
      <c r="H5623" s="193"/>
    </row>
    <row r="5624" ht="13.5" customHeight="1">
      <c r="A5624" s="193"/>
      <c r="B5624" s="251">
        <v>5612.0</v>
      </c>
      <c r="C5624" s="251">
        <f t="shared" si="1"/>
        <v>3.642471891</v>
      </c>
      <c r="D5624" s="251">
        <f t="shared" si="2"/>
        <v>1.520980319</v>
      </c>
      <c r="E5624" s="193"/>
      <c r="F5624" s="193"/>
      <c r="G5624" s="193"/>
      <c r="H5624" s="193"/>
    </row>
    <row r="5625" ht="13.5" customHeight="1">
      <c r="A5625" s="193"/>
      <c r="B5625" s="251">
        <v>5613.0</v>
      </c>
      <c r="C5625" s="251">
        <f t="shared" si="1"/>
        <v>3.643278268</v>
      </c>
      <c r="D5625" s="251">
        <f t="shared" si="2"/>
        <v>1.52112153</v>
      </c>
      <c r="E5625" s="193"/>
      <c r="F5625" s="193"/>
      <c r="G5625" s="193"/>
      <c r="H5625" s="193"/>
    </row>
    <row r="5626" ht="13.5" customHeight="1">
      <c r="A5626" s="193"/>
      <c r="B5626" s="251">
        <v>5614.0</v>
      </c>
      <c r="C5626" s="251">
        <f t="shared" si="1"/>
        <v>3.64408472</v>
      </c>
      <c r="D5626" s="251">
        <f t="shared" si="2"/>
        <v>1.521262767</v>
      </c>
      <c r="E5626" s="193"/>
      <c r="F5626" s="193"/>
      <c r="G5626" s="193"/>
      <c r="H5626" s="193"/>
    </row>
    <row r="5627" ht="13.5" customHeight="1">
      <c r="A5627" s="193"/>
      <c r="B5627" s="251">
        <v>5615.0</v>
      </c>
      <c r="C5627" s="251">
        <f t="shared" si="1"/>
        <v>3.644891247</v>
      </c>
      <c r="D5627" s="251">
        <f t="shared" si="2"/>
        <v>1.52140403</v>
      </c>
      <c r="E5627" s="193"/>
      <c r="F5627" s="193"/>
      <c r="G5627" s="193"/>
      <c r="H5627" s="193"/>
    </row>
    <row r="5628" ht="13.5" customHeight="1">
      <c r="A5628" s="193"/>
      <c r="B5628" s="251">
        <v>5616.0</v>
      </c>
      <c r="C5628" s="251">
        <f t="shared" si="1"/>
        <v>3.645697848</v>
      </c>
      <c r="D5628" s="251">
        <f t="shared" si="2"/>
        <v>1.521545319</v>
      </c>
      <c r="E5628" s="193"/>
      <c r="F5628" s="193"/>
      <c r="G5628" s="193"/>
      <c r="H5628" s="193"/>
    </row>
    <row r="5629" ht="13.5" customHeight="1">
      <c r="A5629" s="193"/>
      <c r="B5629" s="251">
        <v>5617.0</v>
      </c>
      <c r="C5629" s="251">
        <f t="shared" si="1"/>
        <v>3.646504525</v>
      </c>
      <c r="D5629" s="251">
        <f t="shared" si="2"/>
        <v>1.521686635</v>
      </c>
      <c r="E5629" s="193"/>
      <c r="F5629" s="193"/>
      <c r="G5629" s="193"/>
      <c r="H5629" s="193"/>
    </row>
    <row r="5630" ht="13.5" customHeight="1">
      <c r="A5630" s="193"/>
      <c r="B5630" s="251">
        <v>5618.0</v>
      </c>
      <c r="C5630" s="251">
        <f t="shared" si="1"/>
        <v>3.647311276</v>
      </c>
      <c r="D5630" s="251">
        <f t="shared" si="2"/>
        <v>1.521827977</v>
      </c>
      <c r="E5630" s="193"/>
      <c r="F5630" s="193"/>
      <c r="G5630" s="193"/>
      <c r="H5630" s="193"/>
    </row>
    <row r="5631" ht="13.5" customHeight="1">
      <c r="A5631" s="193"/>
      <c r="B5631" s="251">
        <v>5619.0</v>
      </c>
      <c r="C5631" s="251">
        <f t="shared" si="1"/>
        <v>3.648118103</v>
      </c>
      <c r="D5631" s="251">
        <f t="shared" si="2"/>
        <v>1.521969345</v>
      </c>
      <c r="E5631" s="193"/>
      <c r="F5631" s="193"/>
      <c r="G5631" s="193"/>
      <c r="H5631" s="193"/>
    </row>
    <row r="5632" ht="13.5" customHeight="1">
      <c r="A5632" s="193"/>
      <c r="B5632" s="251">
        <v>5620.0</v>
      </c>
      <c r="C5632" s="251">
        <f t="shared" si="1"/>
        <v>3.648925004</v>
      </c>
      <c r="D5632" s="251">
        <f t="shared" si="2"/>
        <v>1.52211074</v>
      </c>
      <c r="E5632" s="193"/>
      <c r="F5632" s="193"/>
      <c r="G5632" s="193"/>
      <c r="H5632" s="193"/>
    </row>
    <row r="5633" ht="13.5" customHeight="1">
      <c r="A5633" s="193"/>
      <c r="B5633" s="251">
        <v>5621.0</v>
      </c>
      <c r="C5633" s="251">
        <f t="shared" si="1"/>
        <v>3.64973198</v>
      </c>
      <c r="D5633" s="251">
        <f t="shared" si="2"/>
        <v>1.52225216</v>
      </c>
      <c r="E5633" s="193"/>
      <c r="F5633" s="193"/>
      <c r="G5633" s="193"/>
      <c r="H5633" s="193"/>
    </row>
    <row r="5634" ht="13.5" customHeight="1">
      <c r="A5634" s="193"/>
      <c r="B5634" s="251">
        <v>5622.0</v>
      </c>
      <c r="C5634" s="251">
        <f t="shared" si="1"/>
        <v>3.650539032</v>
      </c>
      <c r="D5634" s="251">
        <f t="shared" si="2"/>
        <v>1.522393607</v>
      </c>
      <c r="E5634" s="193"/>
      <c r="F5634" s="193"/>
      <c r="G5634" s="193"/>
      <c r="H5634" s="193"/>
    </row>
    <row r="5635" ht="13.5" customHeight="1">
      <c r="A5635" s="193"/>
      <c r="B5635" s="251">
        <v>5623.0</v>
      </c>
      <c r="C5635" s="251">
        <f t="shared" si="1"/>
        <v>3.651346158</v>
      </c>
      <c r="D5635" s="251">
        <f t="shared" si="2"/>
        <v>1.52253508</v>
      </c>
      <c r="E5635" s="193"/>
      <c r="F5635" s="193"/>
      <c r="G5635" s="193"/>
      <c r="H5635" s="193"/>
    </row>
    <row r="5636" ht="13.5" customHeight="1">
      <c r="A5636" s="193"/>
      <c r="B5636" s="251">
        <v>5624.0</v>
      </c>
      <c r="C5636" s="251">
        <f t="shared" si="1"/>
        <v>3.652153359</v>
      </c>
      <c r="D5636" s="251">
        <f t="shared" si="2"/>
        <v>1.52267658</v>
      </c>
      <c r="E5636" s="193"/>
      <c r="F5636" s="193"/>
      <c r="G5636" s="193"/>
      <c r="H5636" s="193"/>
    </row>
    <row r="5637" ht="13.5" customHeight="1">
      <c r="A5637" s="193"/>
      <c r="B5637" s="251">
        <v>5625.0</v>
      </c>
      <c r="C5637" s="251">
        <f t="shared" si="1"/>
        <v>3.652960636</v>
      </c>
      <c r="D5637" s="251">
        <f t="shared" si="2"/>
        <v>1.522818106</v>
      </c>
      <c r="E5637" s="193"/>
      <c r="F5637" s="193"/>
      <c r="G5637" s="193"/>
      <c r="H5637" s="193"/>
    </row>
    <row r="5638" ht="13.5" customHeight="1">
      <c r="A5638" s="193"/>
      <c r="B5638" s="251">
        <v>5626.0</v>
      </c>
      <c r="C5638" s="251">
        <f t="shared" si="1"/>
        <v>3.653767987</v>
      </c>
      <c r="D5638" s="251">
        <f t="shared" si="2"/>
        <v>1.522959658</v>
      </c>
      <c r="E5638" s="193"/>
      <c r="F5638" s="193"/>
      <c r="G5638" s="193"/>
      <c r="H5638" s="193"/>
    </row>
    <row r="5639" ht="13.5" customHeight="1">
      <c r="A5639" s="193"/>
      <c r="B5639" s="251">
        <v>5627.0</v>
      </c>
      <c r="C5639" s="251">
        <f t="shared" si="1"/>
        <v>3.654575413</v>
      </c>
      <c r="D5639" s="251">
        <f t="shared" si="2"/>
        <v>1.523101236</v>
      </c>
      <c r="E5639" s="193"/>
      <c r="F5639" s="193"/>
      <c r="G5639" s="193"/>
      <c r="H5639" s="193"/>
    </row>
    <row r="5640" ht="13.5" customHeight="1">
      <c r="A5640" s="193"/>
      <c r="B5640" s="251">
        <v>5628.0</v>
      </c>
      <c r="C5640" s="251">
        <f t="shared" si="1"/>
        <v>3.655382915</v>
      </c>
      <c r="D5640" s="251">
        <f t="shared" si="2"/>
        <v>1.523242841</v>
      </c>
      <c r="E5640" s="193"/>
      <c r="F5640" s="193"/>
      <c r="G5640" s="193"/>
      <c r="H5640" s="193"/>
    </row>
    <row r="5641" ht="13.5" customHeight="1">
      <c r="A5641" s="193"/>
      <c r="B5641" s="251">
        <v>5629.0</v>
      </c>
      <c r="C5641" s="251">
        <f t="shared" si="1"/>
        <v>3.656190491</v>
      </c>
      <c r="D5641" s="251">
        <f t="shared" si="2"/>
        <v>1.523384472</v>
      </c>
      <c r="E5641" s="193"/>
      <c r="F5641" s="193"/>
      <c r="G5641" s="193"/>
      <c r="H5641" s="193"/>
    </row>
    <row r="5642" ht="13.5" customHeight="1">
      <c r="A5642" s="193"/>
      <c r="B5642" s="251">
        <v>5630.0</v>
      </c>
      <c r="C5642" s="251">
        <f t="shared" si="1"/>
        <v>3.656998143</v>
      </c>
      <c r="D5642" s="251">
        <f t="shared" si="2"/>
        <v>1.52352613</v>
      </c>
      <c r="E5642" s="193"/>
      <c r="F5642" s="193"/>
      <c r="G5642" s="193"/>
      <c r="H5642" s="193"/>
    </row>
    <row r="5643" ht="13.5" customHeight="1">
      <c r="A5643" s="193"/>
      <c r="B5643" s="251">
        <v>5631.0</v>
      </c>
      <c r="C5643" s="251">
        <f t="shared" si="1"/>
        <v>3.65780587</v>
      </c>
      <c r="D5643" s="251">
        <f t="shared" si="2"/>
        <v>1.523667814</v>
      </c>
      <c r="E5643" s="193"/>
      <c r="F5643" s="193"/>
      <c r="G5643" s="193"/>
      <c r="H5643" s="193"/>
    </row>
    <row r="5644" ht="13.5" customHeight="1">
      <c r="A5644" s="193"/>
      <c r="B5644" s="251">
        <v>5632.0</v>
      </c>
      <c r="C5644" s="251">
        <f t="shared" si="1"/>
        <v>3.658613672</v>
      </c>
      <c r="D5644" s="251">
        <f t="shared" si="2"/>
        <v>1.523809524</v>
      </c>
      <c r="E5644" s="193"/>
      <c r="F5644" s="193"/>
      <c r="G5644" s="193"/>
      <c r="H5644" s="193"/>
    </row>
    <row r="5645" ht="13.5" customHeight="1">
      <c r="A5645" s="193"/>
      <c r="B5645" s="251">
        <v>5633.0</v>
      </c>
      <c r="C5645" s="251">
        <f t="shared" si="1"/>
        <v>3.659421549</v>
      </c>
      <c r="D5645" s="251">
        <f t="shared" si="2"/>
        <v>1.52395126</v>
      </c>
      <c r="E5645" s="193"/>
      <c r="F5645" s="193"/>
      <c r="G5645" s="193"/>
      <c r="H5645" s="193"/>
    </row>
    <row r="5646" ht="13.5" customHeight="1">
      <c r="A5646" s="193"/>
      <c r="B5646" s="251">
        <v>5634.0</v>
      </c>
      <c r="C5646" s="251">
        <f t="shared" si="1"/>
        <v>3.660229501</v>
      </c>
      <c r="D5646" s="251">
        <f t="shared" si="2"/>
        <v>1.524093023</v>
      </c>
      <c r="E5646" s="193"/>
      <c r="F5646" s="193"/>
      <c r="G5646" s="193"/>
      <c r="H5646" s="193"/>
    </row>
    <row r="5647" ht="13.5" customHeight="1">
      <c r="A5647" s="193"/>
      <c r="B5647" s="251">
        <v>5635.0</v>
      </c>
      <c r="C5647" s="251">
        <f t="shared" si="1"/>
        <v>3.661037528</v>
      </c>
      <c r="D5647" s="251">
        <f t="shared" si="2"/>
        <v>1.524234813</v>
      </c>
      <c r="E5647" s="193"/>
      <c r="F5647" s="193"/>
      <c r="G5647" s="193"/>
      <c r="H5647" s="193"/>
    </row>
    <row r="5648" ht="13.5" customHeight="1">
      <c r="A5648" s="193"/>
      <c r="B5648" s="251">
        <v>5636.0</v>
      </c>
      <c r="C5648" s="251">
        <f t="shared" si="1"/>
        <v>3.661845631</v>
      </c>
      <c r="D5648" s="251">
        <f t="shared" si="2"/>
        <v>1.524376628</v>
      </c>
      <c r="E5648" s="193"/>
      <c r="F5648" s="193"/>
      <c r="G5648" s="193"/>
      <c r="H5648" s="193"/>
    </row>
    <row r="5649" ht="13.5" customHeight="1">
      <c r="A5649" s="193"/>
      <c r="B5649" s="251">
        <v>5637.0</v>
      </c>
      <c r="C5649" s="251">
        <f t="shared" si="1"/>
        <v>3.662653808</v>
      </c>
      <c r="D5649" s="251">
        <f t="shared" si="2"/>
        <v>1.52451847</v>
      </c>
      <c r="E5649" s="193"/>
      <c r="F5649" s="193"/>
      <c r="G5649" s="193"/>
      <c r="H5649" s="193"/>
    </row>
    <row r="5650" ht="13.5" customHeight="1">
      <c r="A5650" s="193"/>
      <c r="B5650" s="251">
        <v>5638.0</v>
      </c>
      <c r="C5650" s="251">
        <f t="shared" si="1"/>
        <v>3.663462061</v>
      </c>
      <c r="D5650" s="251">
        <f t="shared" si="2"/>
        <v>1.524660339</v>
      </c>
      <c r="E5650" s="193"/>
      <c r="F5650" s="193"/>
      <c r="G5650" s="193"/>
      <c r="H5650" s="193"/>
    </row>
    <row r="5651" ht="13.5" customHeight="1">
      <c r="A5651" s="193"/>
      <c r="B5651" s="251">
        <v>5639.0</v>
      </c>
      <c r="C5651" s="251">
        <f t="shared" si="1"/>
        <v>3.664270389</v>
      </c>
      <c r="D5651" s="251">
        <f t="shared" si="2"/>
        <v>1.524802234</v>
      </c>
      <c r="E5651" s="193"/>
      <c r="F5651" s="193"/>
      <c r="G5651" s="193"/>
      <c r="H5651" s="193"/>
    </row>
    <row r="5652" ht="13.5" customHeight="1">
      <c r="A5652" s="193"/>
      <c r="B5652" s="251">
        <v>5640.0</v>
      </c>
      <c r="C5652" s="251">
        <f t="shared" si="1"/>
        <v>3.665078793</v>
      </c>
      <c r="D5652" s="251">
        <f t="shared" si="2"/>
        <v>1.524944155</v>
      </c>
      <c r="E5652" s="193"/>
      <c r="F5652" s="193"/>
      <c r="G5652" s="193"/>
      <c r="H5652" s="193"/>
    </row>
    <row r="5653" ht="13.5" customHeight="1">
      <c r="A5653" s="193"/>
      <c r="B5653" s="251">
        <v>5641.0</v>
      </c>
      <c r="C5653" s="251">
        <f t="shared" si="1"/>
        <v>3.665887271</v>
      </c>
      <c r="D5653" s="251">
        <f t="shared" si="2"/>
        <v>1.525086103</v>
      </c>
      <c r="E5653" s="193"/>
      <c r="F5653" s="193"/>
      <c r="G5653" s="193"/>
      <c r="H5653" s="193"/>
    </row>
    <row r="5654" ht="13.5" customHeight="1">
      <c r="A5654" s="193"/>
      <c r="B5654" s="251">
        <v>5642.0</v>
      </c>
      <c r="C5654" s="251">
        <f t="shared" si="1"/>
        <v>3.666695825</v>
      </c>
      <c r="D5654" s="251">
        <f t="shared" si="2"/>
        <v>1.525228077</v>
      </c>
      <c r="E5654" s="193"/>
      <c r="F5654" s="193"/>
      <c r="G5654" s="193"/>
      <c r="H5654" s="193"/>
    </row>
    <row r="5655" ht="13.5" customHeight="1">
      <c r="A5655" s="193"/>
      <c r="B5655" s="251">
        <v>5643.0</v>
      </c>
      <c r="C5655" s="251">
        <f t="shared" si="1"/>
        <v>3.667504454</v>
      </c>
      <c r="D5655" s="251">
        <f t="shared" si="2"/>
        <v>1.525370077</v>
      </c>
      <c r="E5655" s="193"/>
      <c r="F5655" s="193"/>
      <c r="G5655" s="193"/>
      <c r="H5655" s="193"/>
    </row>
    <row r="5656" ht="13.5" customHeight="1">
      <c r="A5656" s="193"/>
      <c r="B5656" s="251">
        <v>5644.0</v>
      </c>
      <c r="C5656" s="251">
        <f t="shared" si="1"/>
        <v>3.668313159</v>
      </c>
      <c r="D5656" s="251">
        <f t="shared" si="2"/>
        <v>1.525512104</v>
      </c>
      <c r="E5656" s="193"/>
      <c r="F5656" s="193"/>
      <c r="G5656" s="193"/>
      <c r="H5656" s="193"/>
    </row>
    <row r="5657" ht="13.5" customHeight="1">
      <c r="A5657" s="193"/>
      <c r="B5657" s="251">
        <v>5645.0</v>
      </c>
      <c r="C5657" s="251">
        <f t="shared" si="1"/>
        <v>3.669121938</v>
      </c>
      <c r="D5657" s="251">
        <f t="shared" si="2"/>
        <v>1.525654158</v>
      </c>
      <c r="E5657" s="193"/>
      <c r="F5657" s="193"/>
      <c r="G5657" s="193"/>
      <c r="H5657" s="193"/>
    </row>
    <row r="5658" ht="13.5" customHeight="1">
      <c r="A5658" s="193"/>
      <c r="B5658" s="251">
        <v>5646.0</v>
      </c>
      <c r="C5658" s="251">
        <f t="shared" si="1"/>
        <v>3.669930793</v>
      </c>
      <c r="D5658" s="251">
        <f t="shared" si="2"/>
        <v>1.525796238</v>
      </c>
      <c r="E5658" s="193"/>
      <c r="F5658" s="193"/>
      <c r="G5658" s="193"/>
      <c r="H5658" s="193"/>
    </row>
    <row r="5659" ht="13.5" customHeight="1">
      <c r="A5659" s="193"/>
      <c r="B5659" s="251">
        <v>5647.0</v>
      </c>
      <c r="C5659" s="251">
        <f t="shared" si="1"/>
        <v>3.670739724</v>
      </c>
      <c r="D5659" s="251">
        <f t="shared" si="2"/>
        <v>1.525938344</v>
      </c>
      <c r="E5659" s="193"/>
      <c r="F5659" s="193"/>
      <c r="G5659" s="193"/>
      <c r="H5659" s="193"/>
    </row>
    <row r="5660" ht="13.5" customHeight="1">
      <c r="A5660" s="193"/>
      <c r="B5660" s="251">
        <v>5648.0</v>
      </c>
      <c r="C5660" s="251">
        <f t="shared" si="1"/>
        <v>3.671548729</v>
      </c>
      <c r="D5660" s="251">
        <f t="shared" si="2"/>
        <v>1.526080477</v>
      </c>
      <c r="E5660" s="193"/>
      <c r="F5660" s="193"/>
      <c r="G5660" s="193"/>
      <c r="H5660" s="193"/>
    </row>
    <row r="5661" ht="13.5" customHeight="1">
      <c r="A5661" s="193"/>
      <c r="B5661" s="251">
        <v>5649.0</v>
      </c>
      <c r="C5661" s="251">
        <f t="shared" si="1"/>
        <v>3.67235781</v>
      </c>
      <c r="D5661" s="251">
        <f t="shared" si="2"/>
        <v>1.526222636</v>
      </c>
      <c r="E5661" s="193"/>
      <c r="F5661" s="193"/>
      <c r="G5661" s="193"/>
      <c r="H5661" s="193"/>
    </row>
    <row r="5662" ht="13.5" customHeight="1">
      <c r="A5662" s="193"/>
      <c r="B5662" s="251">
        <v>5650.0</v>
      </c>
      <c r="C5662" s="251">
        <f t="shared" si="1"/>
        <v>3.673166967</v>
      </c>
      <c r="D5662" s="251">
        <f t="shared" si="2"/>
        <v>1.526364822</v>
      </c>
      <c r="E5662" s="193"/>
      <c r="F5662" s="193"/>
      <c r="G5662" s="193"/>
      <c r="H5662" s="193"/>
    </row>
    <row r="5663" ht="13.5" customHeight="1">
      <c r="A5663" s="193"/>
      <c r="B5663" s="251">
        <v>5651.0</v>
      </c>
      <c r="C5663" s="251">
        <f t="shared" si="1"/>
        <v>3.673976199</v>
      </c>
      <c r="D5663" s="251">
        <f t="shared" si="2"/>
        <v>1.526507034</v>
      </c>
      <c r="E5663" s="193"/>
      <c r="F5663" s="193"/>
      <c r="G5663" s="193"/>
      <c r="H5663" s="193"/>
    </row>
    <row r="5664" ht="13.5" customHeight="1">
      <c r="A5664" s="193"/>
      <c r="B5664" s="251">
        <v>5652.0</v>
      </c>
      <c r="C5664" s="251">
        <f t="shared" si="1"/>
        <v>3.674785506</v>
      </c>
      <c r="D5664" s="251">
        <f t="shared" si="2"/>
        <v>1.526649273</v>
      </c>
      <c r="E5664" s="193"/>
      <c r="F5664" s="193"/>
      <c r="G5664" s="193"/>
      <c r="H5664" s="193"/>
    </row>
    <row r="5665" ht="13.5" customHeight="1">
      <c r="A5665" s="193"/>
      <c r="B5665" s="251">
        <v>5653.0</v>
      </c>
      <c r="C5665" s="251">
        <f t="shared" si="1"/>
        <v>3.675594889</v>
      </c>
      <c r="D5665" s="251">
        <f t="shared" si="2"/>
        <v>1.526791539</v>
      </c>
      <c r="E5665" s="193"/>
      <c r="F5665" s="193"/>
      <c r="G5665" s="193"/>
      <c r="H5665" s="193"/>
    </row>
    <row r="5666" ht="13.5" customHeight="1">
      <c r="A5666" s="193"/>
      <c r="B5666" s="251">
        <v>5654.0</v>
      </c>
      <c r="C5666" s="251">
        <f t="shared" si="1"/>
        <v>3.676404347</v>
      </c>
      <c r="D5666" s="251">
        <f t="shared" si="2"/>
        <v>1.52693383</v>
      </c>
      <c r="E5666" s="193"/>
      <c r="F5666" s="193"/>
      <c r="G5666" s="193"/>
      <c r="H5666" s="193"/>
    </row>
    <row r="5667" ht="13.5" customHeight="1">
      <c r="A5667" s="193"/>
      <c r="B5667" s="251">
        <v>5655.0</v>
      </c>
      <c r="C5667" s="251">
        <f t="shared" si="1"/>
        <v>3.67721388</v>
      </c>
      <c r="D5667" s="251">
        <f t="shared" si="2"/>
        <v>1.527076149</v>
      </c>
      <c r="E5667" s="193"/>
      <c r="F5667" s="193"/>
      <c r="G5667" s="193"/>
      <c r="H5667" s="193"/>
    </row>
    <row r="5668" ht="13.5" customHeight="1">
      <c r="A5668" s="193"/>
      <c r="B5668" s="251">
        <v>5656.0</v>
      </c>
      <c r="C5668" s="251">
        <f t="shared" si="1"/>
        <v>3.678023489</v>
      </c>
      <c r="D5668" s="251">
        <f t="shared" si="2"/>
        <v>1.527218494</v>
      </c>
      <c r="E5668" s="193"/>
      <c r="F5668" s="193"/>
      <c r="G5668" s="193"/>
      <c r="H5668" s="193"/>
    </row>
    <row r="5669" ht="13.5" customHeight="1">
      <c r="A5669" s="193"/>
      <c r="B5669" s="251">
        <v>5657.0</v>
      </c>
      <c r="C5669" s="251">
        <f t="shared" si="1"/>
        <v>3.678833173</v>
      </c>
      <c r="D5669" s="251">
        <f t="shared" si="2"/>
        <v>1.527360865</v>
      </c>
      <c r="E5669" s="193"/>
      <c r="F5669" s="193"/>
      <c r="G5669" s="193"/>
      <c r="H5669" s="193"/>
    </row>
    <row r="5670" ht="13.5" customHeight="1">
      <c r="A5670" s="193"/>
      <c r="B5670" s="251">
        <v>5658.0</v>
      </c>
      <c r="C5670" s="251">
        <f t="shared" si="1"/>
        <v>3.679642933</v>
      </c>
      <c r="D5670" s="251">
        <f t="shared" si="2"/>
        <v>1.527503263</v>
      </c>
      <c r="E5670" s="193"/>
      <c r="F5670" s="193"/>
      <c r="G5670" s="193"/>
      <c r="H5670" s="193"/>
    </row>
    <row r="5671" ht="13.5" customHeight="1">
      <c r="A5671" s="193"/>
      <c r="B5671" s="251">
        <v>5659.0</v>
      </c>
      <c r="C5671" s="251">
        <f t="shared" si="1"/>
        <v>3.680452769</v>
      </c>
      <c r="D5671" s="251">
        <f t="shared" si="2"/>
        <v>1.527645688</v>
      </c>
      <c r="E5671" s="193"/>
      <c r="F5671" s="193"/>
      <c r="G5671" s="193"/>
      <c r="H5671" s="193"/>
    </row>
    <row r="5672" ht="13.5" customHeight="1">
      <c r="A5672" s="193"/>
      <c r="B5672" s="251">
        <v>5660.0</v>
      </c>
      <c r="C5672" s="251">
        <f t="shared" si="1"/>
        <v>3.68126268</v>
      </c>
      <c r="D5672" s="251">
        <f t="shared" si="2"/>
        <v>1.527788139</v>
      </c>
      <c r="E5672" s="193"/>
      <c r="F5672" s="193"/>
      <c r="G5672" s="193"/>
      <c r="H5672" s="193"/>
    </row>
    <row r="5673" ht="13.5" customHeight="1">
      <c r="A5673" s="193"/>
      <c r="B5673" s="251">
        <v>5661.0</v>
      </c>
      <c r="C5673" s="251">
        <f t="shared" si="1"/>
        <v>3.682072666</v>
      </c>
      <c r="D5673" s="251">
        <f t="shared" si="2"/>
        <v>1.527930616</v>
      </c>
      <c r="E5673" s="193"/>
      <c r="F5673" s="193"/>
      <c r="G5673" s="193"/>
      <c r="H5673" s="193"/>
    </row>
    <row r="5674" ht="13.5" customHeight="1">
      <c r="A5674" s="193"/>
      <c r="B5674" s="251">
        <v>5662.0</v>
      </c>
      <c r="C5674" s="251">
        <f t="shared" si="1"/>
        <v>3.682882728</v>
      </c>
      <c r="D5674" s="251">
        <f t="shared" si="2"/>
        <v>1.528073121</v>
      </c>
      <c r="E5674" s="193"/>
      <c r="F5674" s="193"/>
      <c r="G5674" s="193"/>
      <c r="H5674" s="193"/>
    </row>
    <row r="5675" ht="13.5" customHeight="1">
      <c r="A5675" s="193"/>
      <c r="B5675" s="251">
        <v>5663.0</v>
      </c>
      <c r="C5675" s="251">
        <f t="shared" si="1"/>
        <v>3.683692866</v>
      </c>
      <c r="D5675" s="251">
        <f t="shared" si="2"/>
        <v>1.528215652</v>
      </c>
      <c r="E5675" s="193"/>
      <c r="F5675" s="193"/>
      <c r="G5675" s="193"/>
      <c r="H5675" s="193"/>
    </row>
    <row r="5676" ht="13.5" customHeight="1">
      <c r="A5676" s="193"/>
      <c r="B5676" s="251">
        <v>5664.0</v>
      </c>
      <c r="C5676" s="251">
        <f t="shared" si="1"/>
        <v>3.684503079</v>
      </c>
      <c r="D5676" s="251">
        <f t="shared" si="2"/>
        <v>1.528358209</v>
      </c>
      <c r="E5676" s="193"/>
      <c r="F5676" s="193"/>
      <c r="G5676" s="193"/>
      <c r="H5676" s="193"/>
    </row>
    <row r="5677" ht="13.5" customHeight="1">
      <c r="A5677" s="193"/>
      <c r="B5677" s="251">
        <v>5665.0</v>
      </c>
      <c r="C5677" s="251">
        <f t="shared" si="1"/>
        <v>3.685313367</v>
      </c>
      <c r="D5677" s="251">
        <f t="shared" si="2"/>
        <v>1.528500793</v>
      </c>
      <c r="E5677" s="193"/>
      <c r="F5677" s="193"/>
      <c r="G5677" s="193"/>
      <c r="H5677" s="193"/>
    </row>
    <row r="5678" ht="13.5" customHeight="1">
      <c r="A5678" s="193"/>
      <c r="B5678" s="251">
        <v>5666.0</v>
      </c>
      <c r="C5678" s="251">
        <f t="shared" si="1"/>
        <v>3.686123732</v>
      </c>
      <c r="D5678" s="251">
        <f t="shared" si="2"/>
        <v>1.528643404</v>
      </c>
      <c r="E5678" s="193"/>
      <c r="F5678" s="193"/>
      <c r="G5678" s="193"/>
      <c r="H5678" s="193"/>
    </row>
    <row r="5679" ht="13.5" customHeight="1">
      <c r="A5679" s="193"/>
      <c r="B5679" s="251">
        <v>5667.0</v>
      </c>
      <c r="C5679" s="251">
        <f t="shared" si="1"/>
        <v>3.686934172</v>
      </c>
      <c r="D5679" s="251">
        <f t="shared" si="2"/>
        <v>1.528786041</v>
      </c>
      <c r="E5679" s="193"/>
      <c r="F5679" s="193"/>
      <c r="G5679" s="193"/>
      <c r="H5679" s="193"/>
    </row>
    <row r="5680" ht="13.5" customHeight="1">
      <c r="A5680" s="193"/>
      <c r="B5680" s="251">
        <v>5668.0</v>
      </c>
      <c r="C5680" s="251">
        <f t="shared" si="1"/>
        <v>3.687744687</v>
      </c>
      <c r="D5680" s="251">
        <f t="shared" si="2"/>
        <v>1.528928705</v>
      </c>
      <c r="E5680" s="193"/>
      <c r="F5680" s="193"/>
      <c r="G5680" s="193"/>
      <c r="H5680" s="193"/>
    </row>
    <row r="5681" ht="13.5" customHeight="1">
      <c r="A5681" s="193"/>
      <c r="B5681" s="251">
        <v>5669.0</v>
      </c>
      <c r="C5681" s="251">
        <f t="shared" si="1"/>
        <v>3.688555278</v>
      </c>
      <c r="D5681" s="251">
        <f t="shared" si="2"/>
        <v>1.529071395</v>
      </c>
      <c r="E5681" s="193"/>
      <c r="F5681" s="193"/>
      <c r="G5681" s="193"/>
      <c r="H5681" s="193"/>
    </row>
    <row r="5682" ht="13.5" customHeight="1">
      <c r="A5682" s="193"/>
      <c r="B5682" s="251">
        <v>5670.0</v>
      </c>
      <c r="C5682" s="251">
        <f t="shared" si="1"/>
        <v>3.689365945</v>
      </c>
      <c r="D5682" s="251">
        <f t="shared" si="2"/>
        <v>1.529214112</v>
      </c>
      <c r="E5682" s="193"/>
      <c r="F5682" s="193"/>
      <c r="G5682" s="193"/>
      <c r="H5682" s="193"/>
    </row>
    <row r="5683" ht="13.5" customHeight="1">
      <c r="A5683" s="193"/>
      <c r="B5683" s="251">
        <v>5671.0</v>
      </c>
      <c r="C5683" s="251">
        <f t="shared" si="1"/>
        <v>3.690176688</v>
      </c>
      <c r="D5683" s="251">
        <f t="shared" si="2"/>
        <v>1.529356856</v>
      </c>
      <c r="E5683" s="193"/>
      <c r="F5683" s="193"/>
      <c r="G5683" s="193"/>
      <c r="H5683" s="193"/>
    </row>
    <row r="5684" ht="13.5" customHeight="1">
      <c r="A5684" s="193"/>
      <c r="B5684" s="251">
        <v>5672.0</v>
      </c>
      <c r="C5684" s="251">
        <f t="shared" si="1"/>
        <v>3.690987506</v>
      </c>
      <c r="D5684" s="251">
        <f t="shared" si="2"/>
        <v>1.529499627</v>
      </c>
      <c r="E5684" s="193"/>
      <c r="F5684" s="193"/>
      <c r="G5684" s="193"/>
      <c r="H5684" s="193"/>
    </row>
    <row r="5685" ht="13.5" customHeight="1">
      <c r="A5685" s="193"/>
      <c r="B5685" s="251">
        <v>5673.0</v>
      </c>
      <c r="C5685" s="251">
        <f t="shared" si="1"/>
        <v>3.6917984</v>
      </c>
      <c r="D5685" s="251">
        <f t="shared" si="2"/>
        <v>1.529642424</v>
      </c>
      <c r="E5685" s="193"/>
      <c r="F5685" s="193"/>
      <c r="G5685" s="193"/>
      <c r="H5685" s="193"/>
    </row>
    <row r="5686" ht="13.5" customHeight="1">
      <c r="A5686" s="193"/>
      <c r="B5686" s="251">
        <v>5674.0</v>
      </c>
      <c r="C5686" s="251">
        <f t="shared" si="1"/>
        <v>3.692609369</v>
      </c>
      <c r="D5686" s="251">
        <f t="shared" si="2"/>
        <v>1.529785247</v>
      </c>
      <c r="E5686" s="193"/>
      <c r="F5686" s="193"/>
      <c r="G5686" s="193"/>
      <c r="H5686" s="193"/>
    </row>
    <row r="5687" ht="13.5" customHeight="1">
      <c r="A5687" s="193"/>
      <c r="B5687" s="251">
        <v>5675.0</v>
      </c>
      <c r="C5687" s="251">
        <f t="shared" si="1"/>
        <v>3.693420415</v>
      </c>
      <c r="D5687" s="251">
        <f t="shared" si="2"/>
        <v>1.529928098</v>
      </c>
      <c r="E5687" s="193"/>
      <c r="F5687" s="193"/>
      <c r="G5687" s="193"/>
      <c r="H5687" s="193"/>
    </row>
    <row r="5688" ht="13.5" customHeight="1">
      <c r="A5688" s="193"/>
      <c r="B5688" s="251">
        <v>5676.0</v>
      </c>
      <c r="C5688" s="251">
        <f t="shared" si="1"/>
        <v>3.694231536</v>
      </c>
      <c r="D5688" s="251">
        <f t="shared" si="2"/>
        <v>1.530070975</v>
      </c>
      <c r="E5688" s="193"/>
      <c r="F5688" s="193"/>
      <c r="G5688" s="193"/>
      <c r="H5688" s="193"/>
    </row>
    <row r="5689" ht="13.5" customHeight="1">
      <c r="A5689" s="193"/>
      <c r="B5689" s="251">
        <v>5677.0</v>
      </c>
      <c r="C5689" s="251">
        <f t="shared" si="1"/>
        <v>3.695042732</v>
      </c>
      <c r="D5689" s="251">
        <f t="shared" si="2"/>
        <v>1.530213879</v>
      </c>
      <c r="E5689" s="193"/>
      <c r="F5689" s="193"/>
      <c r="G5689" s="193"/>
      <c r="H5689" s="193"/>
    </row>
    <row r="5690" ht="13.5" customHeight="1">
      <c r="A5690" s="193"/>
      <c r="B5690" s="251">
        <v>5678.0</v>
      </c>
      <c r="C5690" s="251">
        <f t="shared" si="1"/>
        <v>3.695854005</v>
      </c>
      <c r="D5690" s="251">
        <f t="shared" si="2"/>
        <v>1.530356809</v>
      </c>
      <c r="E5690" s="193"/>
      <c r="F5690" s="193"/>
      <c r="G5690" s="193"/>
      <c r="H5690" s="193"/>
    </row>
    <row r="5691" ht="13.5" customHeight="1">
      <c r="A5691" s="193"/>
      <c r="B5691" s="251">
        <v>5679.0</v>
      </c>
      <c r="C5691" s="251">
        <f t="shared" si="1"/>
        <v>3.696665353</v>
      </c>
      <c r="D5691" s="251">
        <f t="shared" si="2"/>
        <v>1.530499766</v>
      </c>
      <c r="E5691" s="193"/>
      <c r="F5691" s="193"/>
      <c r="G5691" s="193"/>
      <c r="H5691" s="193"/>
    </row>
    <row r="5692" ht="13.5" customHeight="1">
      <c r="A5692" s="193"/>
      <c r="B5692" s="251">
        <v>5680.0</v>
      </c>
      <c r="C5692" s="251">
        <f t="shared" si="1"/>
        <v>3.697476777</v>
      </c>
      <c r="D5692" s="251">
        <f t="shared" si="2"/>
        <v>1.53064275</v>
      </c>
      <c r="E5692" s="193"/>
      <c r="F5692" s="193"/>
      <c r="G5692" s="193"/>
      <c r="H5692" s="193"/>
    </row>
    <row r="5693" ht="13.5" customHeight="1">
      <c r="A5693" s="193"/>
      <c r="B5693" s="251">
        <v>5681.0</v>
      </c>
      <c r="C5693" s="251">
        <f t="shared" si="1"/>
        <v>3.698288277</v>
      </c>
      <c r="D5693" s="251">
        <f t="shared" si="2"/>
        <v>1.530785761</v>
      </c>
      <c r="E5693" s="193"/>
      <c r="F5693" s="193"/>
      <c r="G5693" s="193"/>
      <c r="H5693" s="193"/>
    </row>
    <row r="5694" ht="13.5" customHeight="1">
      <c r="A5694" s="193"/>
      <c r="B5694" s="251">
        <v>5682.0</v>
      </c>
      <c r="C5694" s="251">
        <f t="shared" si="1"/>
        <v>3.699099853</v>
      </c>
      <c r="D5694" s="251">
        <f t="shared" si="2"/>
        <v>1.530928798</v>
      </c>
      <c r="E5694" s="193"/>
      <c r="F5694" s="193"/>
      <c r="G5694" s="193"/>
      <c r="H5694" s="193"/>
    </row>
    <row r="5695" ht="13.5" customHeight="1">
      <c r="A5695" s="193"/>
      <c r="B5695" s="251">
        <v>5683.0</v>
      </c>
      <c r="C5695" s="251">
        <f t="shared" si="1"/>
        <v>3.699911505</v>
      </c>
      <c r="D5695" s="251">
        <f t="shared" si="2"/>
        <v>1.531071862</v>
      </c>
      <c r="E5695" s="193"/>
      <c r="F5695" s="193"/>
      <c r="G5695" s="193"/>
      <c r="H5695" s="193"/>
    </row>
    <row r="5696" ht="13.5" customHeight="1">
      <c r="A5696" s="193"/>
      <c r="B5696" s="251">
        <v>5684.0</v>
      </c>
      <c r="C5696" s="251">
        <f t="shared" si="1"/>
        <v>3.700723232</v>
      </c>
      <c r="D5696" s="251">
        <f t="shared" si="2"/>
        <v>1.531214953</v>
      </c>
      <c r="E5696" s="193"/>
      <c r="F5696" s="193"/>
      <c r="G5696" s="193"/>
      <c r="H5696" s="193"/>
    </row>
    <row r="5697" ht="13.5" customHeight="1">
      <c r="A5697" s="193"/>
      <c r="B5697" s="251">
        <v>5685.0</v>
      </c>
      <c r="C5697" s="251">
        <f t="shared" si="1"/>
        <v>3.701535036</v>
      </c>
      <c r="D5697" s="251">
        <f t="shared" si="2"/>
        <v>1.531358071</v>
      </c>
      <c r="E5697" s="193"/>
      <c r="F5697" s="193"/>
      <c r="G5697" s="193"/>
      <c r="H5697" s="193"/>
    </row>
    <row r="5698" ht="13.5" customHeight="1">
      <c r="A5698" s="193"/>
      <c r="B5698" s="251">
        <v>5686.0</v>
      </c>
      <c r="C5698" s="251">
        <f t="shared" si="1"/>
        <v>3.702346915</v>
      </c>
      <c r="D5698" s="251">
        <f t="shared" si="2"/>
        <v>1.531501215</v>
      </c>
      <c r="E5698" s="193"/>
      <c r="F5698" s="193"/>
      <c r="G5698" s="193"/>
      <c r="H5698" s="193"/>
    </row>
    <row r="5699" ht="13.5" customHeight="1">
      <c r="A5699" s="193"/>
      <c r="B5699" s="251">
        <v>5687.0</v>
      </c>
      <c r="C5699" s="251">
        <f t="shared" si="1"/>
        <v>3.70315887</v>
      </c>
      <c r="D5699" s="251">
        <f t="shared" si="2"/>
        <v>1.531644386</v>
      </c>
      <c r="E5699" s="193"/>
      <c r="F5699" s="193"/>
      <c r="G5699" s="193"/>
      <c r="H5699" s="193"/>
    </row>
    <row r="5700" ht="13.5" customHeight="1">
      <c r="A5700" s="193"/>
      <c r="B5700" s="251">
        <v>5688.0</v>
      </c>
      <c r="C5700" s="251">
        <f t="shared" si="1"/>
        <v>3.703970901</v>
      </c>
      <c r="D5700" s="251">
        <f t="shared" si="2"/>
        <v>1.531787584</v>
      </c>
      <c r="E5700" s="193"/>
      <c r="F5700" s="193"/>
      <c r="G5700" s="193"/>
      <c r="H5700" s="193"/>
    </row>
    <row r="5701" ht="13.5" customHeight="1">
      <c r="A5701" s="193"/>
      <c r="B5701" s="251">
        <v>5689.0</v>
      </c>
      <c r="C5701" s="251">
        <f t="shared" si="1"/>
        <v>3.704783008</v>
      </c>
      <c r="D5701" s="251">
        <f t="shared" si="2"/>
        <v>1.531930809</v>
      </c>
      <c r="E5701" s="193"/>
      <c r="F5701" s="193"/>
      <c r="G5701" s="193"/>
      <c r="H5701" s="193"/>
    </row>
    <row r="5702" ht="13.5" customHeight="1">
      <c r="A5702" s="193"/>
      <c r="B5702" s="251">
        <v>5690.0</v>
      </c>
      <c r="C5702" s="251">
        <f t="shared" si="1"/>
        <v>3.705595191</v>
      </c>
      <c r="D5702" s="251">
        <f t="shared" si="2"/>
        <v>1.53207406</v>
      </c>
      <c r="E5702" s="193"/>
      <c r="F5702" s="193"/>
      <c r="G5702" s="193"/>
      <c r="H5702" s="193"/>
    </row>
    <row r="5703" ht="13.5" customHeight="1">
      <c r="A5703" s="193"/>
      <c r="B5703" s="251">
        <v>5691.0</v>
      </c>
      <c r="C5703" s="251">
        <f t="shared" si="1"/>
        <v>3.706407449</v>
      </c>
      <c r="D5703" s="251">
        <f t="shared" si="2"/>
        <v>1.532217338</v>
      </c>
      <c r="E5703" s="193"/>
      <c r="F5703" s="193"/>
      <c r="G5703" s="193"/>
      <c r="H5703" s="193"/>
    </row>
    <row r="5704" ht="13.5" customHeight="1">
      <c r="A5704" s="193"/>
      <c r="B5704" s="251">
        <v>5692.0</v>
      </c>
      <c r="C5704" s="251">
        <f t="shared" si="1"/>
        <v>3.707219784</v>
      </c>
      <c r="D5704" s="251">
        <f t="shared" si="2"/>
        <v>1.532360643</v>
      </c>
      <c r="E5704" s="193"/>
      <c r="F5704" s="193"/>
      <c r="G5704" s="193"/>
      <c r="H5704" s="193"/>
    </row>
    <row r="5705" ht="13.5" customHeight="1">
      <c r="A5705" s="193"/>
      <c r="B5705" s="251">
        <v>5693.0</v>
      </c>
      <c r="C5705" s="251">
        <f t="shared" si="1"/>
        <v>3.708032195</v>
      </c>
      <c r="D5705" s="251">
        <f t="shared" si="2"/>
        <v>1.532503975</v>
      </c>
      <c r="E5705" s="193"/>
      <c r="F5705" s="193"/>
      <c r="G5705" s="193"/>
      <c r="H5705" s="193"/>
    </row>
    <row r="5706" ht="13.5" customHeight="1">
      <c r="A5706" s="193"/>
      <c r="B5706" s="251">
        <v>5694.0</v>
      </c>
      <c r="C5706" s="251">
        <f t="shared" si="1"/>
        <v>3.708844682</v>
      </c>
      <c r="D5706" s="251">
        <f t="shared" si="2"/>
        <v>1.532647334</v>
      </c>
      <c r="E5706" s="193"/>
      <c r="F5706" s="193"/>
      <c r="G5706" s="193"/>
      <c r="H5706" s="193"/>
    </row>
    <row r="5707" ht="13.5" customHeight="1">
      <c r="A5707" s="193"/>
      <c r="B5707" s="251">
        <v>5695.0</v>
      </c>
      <c r="C5707" s="251">
        <f t="shared" si="1"/>
        <v>3.709657245</v>
      </c>
      <c r="D5707" s="251">
        <f t="shared" si="2"/>
        <v>1.532790719</v>
      </c>
      <c r="E5707" s="193"/>
      <c r="F5707" s="193"/>
      <c r="G5707" s="193"/>
      <c r="H5707" s="193"/>
    </row>
    <row r="5708" ht="13.5" customHeight="1">
      <c r="A5708" s="193"/>
      <c r="B5708" s="251">
        <v>5696.0</v>
      </c>
      <c r="C5708" s="251">
        <f t="shared" si="1"/>
        <v>3.710469883</v>
      </c>
      <c r="D5708" s="251">
        <f t="shared" si="2"/>
        <v>1.532934132</v>
      </c>
      <c r="E5708" s="193"/>
      <c r="F5708" s="193"/>
      <c r="G5708" s="193"/>
      <c r="H5708" s="193"/>
    </row>
    <row r="5709" ht="13.5" customHeight="1">
      <c r="A5709" s="193"/>
      <c r="B5709" s="251">
        <v>5697.0</v>
      </c>
      <c r="C5709" s="251">
        <f t="shared" si="1"/>
        <v>3.711282598</v>
      </c>
      <c r="D5709" s="251">
        <f t="shared" si="2"/>
        <v>1.533077571</v>
      </c>
      <c r="E5709" s="193"/>
      <c r="F5709" s="193"/>
      <c r="G5709" s="193"/>
      <c r="H5709" s="193"/>
    </row>
    <row r="5710" ht="13.5" customHeight="1">
      <c r="A5710" s="193"/>
      <c r="B5710" s="251">
        <v>5698.0</v>
      </c>
      <c r="C5710" s="251">
        <f t="shared" si="1"/>
        <v>3.712095389</v>
      </c>
      <c r="D5710" s="251">
        <f t="shared" si="2"/>
        <v>1.533221037</v>
      </c>
      <c r="E5710" s="193"/>
      <c r="F5710" s="193"/>
      <c r="G5710" s="193"/>
      <c r="H5710" s="193"/>
    </row>
    <row r="5711" ht="13.5" customHeight="1">
      <c r="A5711" s="193"/>
      <c r="B5711" s="251">
        <v>5699.0</v>
      </c>
      <c r="C5711" s="251">
        <f t="shared" si="1"/>
        <v>3.712908256</v>
      </c>
      <c r="D5711" s="251">
        <f t="shared" si="2"/>
        <v>1.53336453</v>
      </c>
      <c r="E5711" s="193"/>
      <c r="F5711" s="193"/>
      <c r="G5711" s="193"/>
      <c r="H5711" s="193"/>
    </row>
    <row r="5712" ht="13.5" customHeight="1">
      <c r="A5712" s="193"/>
      <c r="B5712" s="251">
        <v>5700.0</v>
      </c>
      <c r="C5712" s="251">
        <f t="shared" si="1"/>
        <v>3.713721199</v>
      </c>
      <c r="D5712" s="251">
        <f t="shared" si="2"/>
        <v>1.533508049</v>
      </c>
      <c r="E5712" s="193"/>
      <c r="F5712" s="193"/>
      <c r="G5712" s="193"/>
      <c r="H5712" s="193"/>
    </row>
    <row r="5713" ht="13.5" customHeight="1">
      <c r="A5713" s="193"/>
      <c r="B5713" s="251">
        <v>5701.0</v>
      </c>
      <c r="C5713" s="251">
        <f t="shared" si="1"/>
        <v>3.714534218</v>
      </c>
      <c r="D5713" s="251">
        <f t="shared" si="2"/>
        <v>1.533651596</v>
      </c>
      <c r="E5713" s="193"/>
      <c r="F5713" s="193"/>
      <c r="G5713" s="193"/>
      <c r="H5713" s="193"/>
    </row>
    <row r="5714" ht="13.5" customHeight="1">
      <c r="A5714" s="193"/>
      <c r="B5714" s="251">
        <v>5702.0</v>
      </c>
      <c r="C5714" s="251">
        <f t="shared" si="1"/>
        <v>3.715347313</v>
      </c>
      <c r="D5714" s="251">
        <f t="shared" si="2"/>
        <v>1.533795169</v>
      </c>
      <c r="E5714" s="193"/>
      <c r="F5714" s="193"/>
      <c r="G5714" s="193"/>
      <c r="H5714" s="193"/>
    </row>
    <row r="5715" ht="13.5" customHeight="1">
      <c r="A5715" s="193"/>
      <c r="B5715" s="251">
        <v>5703.0</v>
      </c>
      <c r="C5715" s="251">
        <f t="shared" si="1"/>
        <v>3.716160485</v>
      </c>
      <c r="D5715" s="251">
        <f t="shared" si="2"/>
        <v>1.53393877</v>
      </c>
      <c r="E5715" s="193"/>
      <c r="F5715" s="193"/>
      <c r="G5715" s="193"/>
      <c r="H5715" s="193"/>
    </row>
    <row r="5716" ht="13.5" customHeight="1">
      <c r="A5716" s="193"/>
      <c r="B5716" s="251">
        <v>5704.0</v>
      </c>
      <c r="C5716" s="251">
        <f t="shared" si="1"/>
        <v>3.716973732</v>
      </c>
      <c r="D5716" s="251">
        <f t="shared" si="2"/>
        <v>1.534082397</v>
      </c>
      <c r="E5716" s="193"/>
      <c r="F5716" s="193"/>
      <c r="G5716" s="193"/>
      <c r="H5716" s="193"/>
    </row>
    <row r="5717" ht="13.5" customHeight="1">
      <c r="A5717" s="193"/>
      <c r="B5717" s="251">
        <v>5705.0</v>
      </c>
      <c r="C5717" s="251">
        <f t="shared" si="1"/>
        <v>3.717787056</v>
      </c>
      <c r="D5717" s="251">
        <f t="shared" si="2"/>
        <v>1.534226051</v>
      </c>
      <c r="E5717" s="193"/>
      <c r="F5717" s="193"/>
      <c r="G5717" s="193"/>
      <c r="H5717" s="193"/>
    </row>
    <row r="5718" ht="13.5" customHeight="1">
      <c r="A5718" s="193"/>
      <c r="B5718" s="251">
        <v>5706.0</v>
      </c>
      <c r="C5718" s="251">
        <f t="shared" si="1"/>
        <v>3.718600455</v>
      </c>
      <c r="D5718" s="251">
        <f t="shared" si="2"/>
        <v>1.534369732</v>
      </c>
      <c r="E5718" s="193"/>
      <c r="F5718" s="193"/>
      <c r="G5718" s="193"/>
      <c r="H5718" s="193"/>
    </row>
    <row r="5719" ht="13.5" customHeight="1">
      <c r="A5719" s="193"/>
      <c r="B5719" s="251">
        <v>5707.0</v>
      </c>
      <c r="C5719" s="251">
        <f t="shared" si="1"/>
        <v>3.719413931</v>
      </c>
      <c r="D5719" s="251">
        <f t="shared" si="2"/>
        <v>1.53451344</v>
      </c>
      <c r="E5719" s="193"/>
      <c r="F5719" s="193"/>
      <c r="G5719" s="193"/>
      <c r="H5719" s="193"/>
    </row>
    <row r="5720" ht="13.5" customHeight="1">
      <c r="A5720" s="193"/>
      <c r="B5720" s="251">
        <v>5708.0</v>
      </c>
      <c r="C5720" s="251">
        <f t="shared" si="1"/>
        <v>3.720227484</v>
      </c>
      <c r="D5720" s="251">
        <f t="shared" si="2"/>
        <v>1.534657175</v>
      </c>
      <c r="E5720" s="193"/>
      <c r="F5720" s="193"/>
      <c r="G5720" s="193"/>
      <c r="H5720" s="193"/>
    </row>
    <row r="5721" ht="13.5" customHeight="1">
      <c r="A5721" s="193"/>
      <c r="B5721" s="251">
        <v>5709.0</v>
      </c>
      <c r="C5721" s="251">
        <f t="shared" si="1"/>
        <v>3.721041112</v>
      </c>
      <c r="D5721" s="251">
        <f t="shared" si="2"/>
        <v>1.534800937</v>
      </c>
      <c r="E5721" s="193"/>
      <c r="F5721" s="193"/>
      <c r="G5721" s="193"/>
      <c r="H5721" s="193"/>
    </row>
    <row r="5722" ht="13.5" customHeight="1">
      <c r="A5722" s="193"/>
      <c r="B5722" s="251">
        <v>5710.0</v>
      </c>
      <c r="C5722" s="251">
        <f t="shared" si="1"/>
        <v>3.721854817</v>
      </c>
      <c r="D5722" s="251">
        <f t="shared" si="2"/>
        <v>1.534944726</v>
      </c>
      <c r="E5722" s="193"/>
      <c r="F5722" s="193"/>
      <c r="G5722" s="193"/>
      <c r="H5722" s="193"/>
    </row>
    <row r="5723" ht="13.5" customHeight="1">
      <c r="A5723" s="193"/>
      <c r="B5723" s="251">
        <v>5711.0</v>
      </c>
      <c r="C5723" s="251">
        <f t="shared" si="1"/>
        <v>3.722668597</v>
      </c>
      <c r="D5723" s="251">
        <f t="shared" si="2"/>
        <v>1.535088541</v>
      </c>
      <c r="E5723" s="193"/>
      <c r="F5723" s="193"/>
      <c r="G5723" s="193"/>
      <c r="H5723" s="193"/>
    </row>
    <row r="5724" ht="13.5" customHeight="1">
      <c r="A5724" s="193"/>
      <c r="B5724" s="251">
        <v>5712.0</v>
      </c>
      <c r="C5724" s="251">
        <f t="shared" si="1"/>
        <v>3.723482454</v>
      </c>
      <c r="D5724" s="251">
        <f t="shared" si="2"/>
        <v>1.535232384</v>
      </c>
      <c r="E5724" s="193"/>
      <c r="F5724" s="193"/>
      <c r="G5724" s="193"/>
      <c r="H5724" s="193"/>
    </row>
    <row r="5725" ht="13.5" customHeight="1">
      <c r="A5725" s="193"/>
      <c r="B5725" s="251">
        <v>5713.0</v>
      </c>
      <c r="C5725" s="251">
        <f t="shared" si="1"/>
        <v>3.724296388</v>
      </c>
      <c r="D5725" s="251">
        <f t="shared" si="2"/>
        <v>1.535376253</v>
      </c>
      <c r="E5725" s="193"/>
      <c r="F5725" s="193"/>
      <c r="G5725" s="193"/>
      <c r="H5725" s="193"/>
    </row>
    <row r="5726" ht="13.5" customHeight="1">
      <c r="A5726" s="193"/>
      <c r="B5726" s="251">
        <v>5714.0</v>
      </c>
      <c r="C5726" s="251">
        <f t="shared" si="1"/>
        <v>3.725110397</v>
      </c>
      <c r="D5726" s="251">
        <f t="shared" si="2"/>
        <v>1.53552015</v>
      </c>
      <c r="E5726" s="193"/>
      <c r="F5726" s="193"/>
      <c r="G5726" s="193"/>
      <c r="H5726" s="193"/>
    </row>
    <row r="5727" ht="13.5" customHeight="1">
      <c r="A5727" s="193"/>
      <c r="B5727" s="251">
        <v>5715.0</v>
      </c>
      <c r="C5727" s="251">
        <f t="shared" si="1"/>
        <v>3.725924483</v>
      </c>
      <c r="D5727" s="251">
        <f t="shared" si="2"/>
        <v>1.535664073</v>
      </c>
      <c r="E5727" s="193"/>
      <c r="F5727" s="193"/>
      <c r="G5727" s="193"/>
      <c r="H5727" s="193"/>
    </row>
    <row r="5728" ht="13.5" customHeight="1">
      <c r="A5728" s="193"/>
      <c r="B5728" s="251">
        <v>5716.0</v>
      </c>
      <c r="C5728" s="251">
        <f t="shared" si="1"/>
        <v>3.726738646</v>
      </c>
      <c r="D5728" s="251">
        <f t="shared" si="2"/>
        <v>1.535808024</v>
      </c>
      <c r="E5728" s="193"/>
      <c r="F5728" s="193"/>
      <c r="G5728" s="193"/>
      <c r="H5728" s="193"/>
    </row>
    <row r="5729" ht="13.5" customHeight="1">
      <c r="A5729" s="193"/>
      <c r="B5729" s="251">
        <v>5717.0</v>
      </c>
      <c r="C5729" s="251">
        <f t="shared" si="1"/>
        <v>3.727552884</v>
      </c>
      <c r="D5729" s="251">
        <f t="shared" si="2"/>
        <v>1.535952001</v>
      </c>
      <c r="E5729" s="193"/>
      <c r="F5729" s="193"/>
      <c r="G5729" s="193"/>
      <c r="H5729" s="193"/>
    </row>
    <row r="5730" ht="13.5" customHeight="1">
      <c r="A5730" s="193"/>
      <c r="B5730" s="251">
        <v>5718.0</v>
      </c>
      <c r="C5730" s="251">
        <f t="shared" si="1"/>
        <v>3.728367199</v>
      </c>
      <c r="D5730" s="251">
        <f t="shared" si="2"/>
        <v>1.536096006</v>
      </c>
      <c r="E5730" s="193"/>
      <c r="F5730" s="193"/>
      <c r="G5730" s="193"/>
      <c r="H5730" s="193"/>
    </row>
    <row r="5731" ht="13.5" customHeight="1">
      <c r="A5731" s="193"/>
      <c r="B5731" s="251">
        <v>5719.0</v>
      </c>
      <c r="C5731" s="251">
        <f t="shared" si="1"/>
        <v>3.72918159</v>
      </c>
      <c r="D5731" s="251">
        <f t="shared" si="2"/>
        <v>1.536240038</v>
      </c>
      <c r="E5731" s="193"/>
      <c r="F5731" s="193"/>
      <c r="G5731" s="193"/>
      <c r="H5731" s="193"/>
    </row>
    <row r="5732" ht="13.5" customHeight="1">
      <c r="A5732" s="193"/>
      <c r="B5732" s="251">
        <v>5720.0</v>
      </c>
      <c r="C5732" s="251">
        <f t="shared" si="1"/>
        <v>3.729996058</v>
      </c>
      <c r="D5732" s="251">
        <f t="shared" si="2"/>
        <v>1.536384096</v>
      </c>
      <c r="E5732" s="193"/>
      <c r="F5732" s="193"/>
      <c r="G5732" s="193"/>
      <c r="H5732" s="193"/>
    </row>
    <row r="5733" ht="13.5" customHeight="1">
      <c r="A5733" s="193"/>
      <c r="B5733" s="251">
        <v>5721.0</v>
      </c>
      <c r="C5733" s="251">
        <f t="shared" si="1"/>
        <v>3.730810602</v>
      </c>
      <c r="D5733" s="251">
        <f t="shared" si="2"/>
        <v>1.536528182</v>
      </c>
      <c r="E5733" s="193"/>
      <c r="F5733" s="193"/>
      <c r="G5733" s="193"/>
      <c r="H5733" s="193"/>
    </row>
    <row r="5734" ht="13.5" customHeight="1">
      <c r="A5734" s="193"/>
      <c r="B5734" s="251">
        <v>5722.0</v>
      </c>
      <c r="C5734" s="251">
        <f t="shared" si="1"/>
        <v>3.731625222</v>
      </c>
      <c r="D5734" s="251">
        <f t="shared" si="2"/>
        <v>1.536672294</v>
      </c>
      <c r="E5734" s="193"/>
      <c r="F5734" s="193"/>
      <c r="G5734" s="193"/>
      <c r="H5734" s="193"/>
    </row>
    <row r="5735" ht="13.5" customHeight="1">
      <c r="A5735" s="193"/>
      <c r="B5735" s="251">
        <v>5723.0</v>
      </c>
      <c r="C5735" s="251">
        <f t="shared" si="1"/>
        <v>3.732439919</v>
      </c>
      <c r="D5735" s="251">
        <f t="shared" si="2"/>
        <v>1.536816434</v>
      </c>
      <c r="E5735" s="193"/>
      <c r="F5735" s="193"/>
      <c r="G5735" s="193"/>
      <c r="H5735" s="193"/>
    </row>
    <row r="5736" ht="13.5" customHeight="1">
      <c r="A5736" s="193"/>
      <c r="B5736" s="251">
        <v>5724.0</v>
      </c>
      <c r="C5736" s="251">
        <f t="shared" si="1"/>
        <v>3.733254692</v>
      </c>
      <c r="D5736" s="251">
        <f t="shared" si="2"/>
        <v>1.5369606</v>
      </c>
      <c r="E5736" s="193"/>
      <c r="F5736" s="193"/>
      <c r="G5736" s="193"/>
      <c r="H5736" s="193"/>
    </row>
    <row r="5737" ht="13.5" customHeight="1">
      <c r="A5737" s="193"/>
      <c r="B5737" s="251">
        <v>5725.0</v>
      </c>
      <c r="C5737" s="251">
        <f t="shared" si="1"/>
        <v>3.734069542</v>
      </c>
      <c r="D5737" s="251">
        <f t="shared" si="2"/>
        <v>1.537104794</v>
      </c>
      <c r="E5737" s="193"/>
      <c r="F5737" s="193"/>
      <c r="G5737" s="193"/>
      <c r="H5737" s="193"/>
    </row>
    <row r="5738" ht="13.5" customHeight="1">
      <c r="A5738" s="193"/>
      <c r="B5738" s="251">
        <v>5726.0</v>
      </c>
      <c r="C5738" s="251">
        <f t="shared" si="1"/>
        <v>3.734884468</v>
      </c>
      <c r="D5738" s="251">
        <f t="shared" si="2"/>
        <v>1.537249015</v>
      </c>
      <c r="E5738" s="193"/>
      <c r="F5738" s="193"/>
      <c r="G5738" s="193"/>
      <c r="H5738" s="193"/>
    </row>
    <row r="5739" ht="13.5" customHeight="1">
      <c r="A5739" s="193"/>
      <c r="B5739" s="251">
        <v>5727.0</v>
      </c>
      <c r="C5739" s="251">
        <f t="shared" si="1"/>
        <v>3.73569947</v>
      </c>
      <c r="D5739" s="251">
        <f t="shared" si="2"/>
        <v>1.537393263</v>
      </c>
      <c r="E5739" s="193"/>
      <c r="F5739" s="193"/>
      <c r="G5739" s="193"/>
      <c r="H5739" s="193"/>
    </row>
    <row r="5740" ht="13.5" customHeight="1">
      <c r="A5740" s="193"/>
      <c r="B5740" s="251">
        <v>5728.0</v>
      </c>
      <c r="C5740" s="251">
        <f t="shared" si="1"/>
        <v>3.736514549</v>
      </c>
      <c r="D5740" s="251">
        <f t="shared" si="2"/>
        <v>1.537537538</v>
      </c>
      <c r="E5740" s="193"/>
      <c r="F5740" s="193"/>
      <c r="G5740" s="193"/>
      <c r="H5740" s="193"/>
    </row>
    <row r="5741" ht="13.5" customHeight="1">
      <c r="A5741" s="193"/>
      <c r="B5741" s="251">
        <v>5729.0</v>
      </c>
      <c r="C5741" s="251">
        <f t="shared" si="1"/>
        <v>3.737329705</v>
      </c>
      <c r="D5741" s="251">
        <f t="shared" si="2"/>
        <v>1.53768184</v>
      </c>
      <c r="E5741" s="193"/>
      <c r="F5741" s="193"/>
      <c r="G5741" s="193"/>
      <c r="H5741" s="193"/>
    </row>
    <row r="5742" ht="13.5" customHeight="1">
      <c r="A5742" s="193"/>
      <c r="B5742" s="251">
        <v>5730.0</v>
      </c>
      <c r="C5742" s="251">
        <f t="shared" si="1"/>
        <v>3.738144937</v>
      </c>
      <c r="D5742" s="251">
        <f t="shared" si="2"/>
        <v>1.537826169</v>
      </c>
      <c r="E5742" s="193"/>
      <c r="F5742" s="193"/>
      <c r="G5742" s="193"/>
      <c r="H5742" s="193"/>
    </row>
    <row r="5743" ht="13.5" customHeight="1">
      <c r="A5743" s="193"/>
      <c r="B5743" s="251">
        <v>5731.0</v>
      </c>
      <c r="C5743" s="251">
        <f t="shared" si="1"/>
        <v>3.738960245</v>
      </c>
      <c r="D5743" s="251">
        <f t="shared" si="2"/>
        <v>1.537970525</v>
      </c>
      <c r="E5743" s="193"/>
      <c r="F5743" s="193"/>
      <c r="G5743" s="193"/>
      <c r="H5743" s="193"/>
    </row>
    <row r="5744" ht="13.5" customHeight="1">
      <c r="A5744" s="193"/>
      <c r="B5744" s="251">
        <v>5732.0</v>
      </c>
      <c r="C5744" s="251">
        <f t="shared" si="1"/>
        <v>3.739775631</v>
      </c>
      <c r="D5744" s="251">
        <f t="shared" si="2"/>
        <v>1.538114908</v>
      </c>
      <c r="E5744" s="193"/>
      <c r="F5744" s="193"/>
      <c r="G5744" s="193"/>
      <c r="H5744" s="193"/>
    </row>
    <row r="5745" ht="13.5" customHeight="1">
      <c r="A5745" s="193"/>
      <c r="B5745" s="251">
        <v>5733.0</v>
      </c>
      <c r="C5745" s="251">
        <f t="shared" si="1"/>
        <v>3.740591092</v>
      </c>
      <c r="D5745" s="251">
        <f t="shared" si="2"/>
        <v>1.538259318</v>
      </c>
      <c r="E5745" s="193"/>
      <c r="F5745" s="193"/>
      <c r="G5745" s="193"/>
      <c r="H5745" s="193"/>
    </row>
    <row r="5746" ht="13.5" customHeight="1">
      <c r="A5746" s="193"/>
      <c r="B5746" s="251">
        <v>5734.0</v>
      </c>
      <c r="C5746" s="251">
        <f t="shared" si="1"/>
        <v>3.74140663</v>
      </c>
      <c r="D5746" s="251">
        <f t="shared" si="2"/>
        <v>1.538403756</v>
      </c>
      <c r="E5746" s="193"/>
      <c r="F5746" s="193"/>
      <c r="G5746" s="193"/>
      <c r="H5746" s="193"/>
    </row>
    <row r="5747" ht="13.5" customHeight="1">
      <c r="A5747" s="193"/>
      <c r="B5747" s="251">
        <v>5735.0</v>
      </c>
      <c r="C5747" s="251">
        <f t="shared" si="1"/>
        <v>3.742222245</v>
      </c>
      <c r="D5747" s="251">
        <f t="shared" si="2"/>
        <v>1.53854822</v>
      </c>
      <c r="E5747" s="193"/>
      <c r="F5747" s="193"/>
      <c r="G5747" s="193"/>
      <c r="H5747" s="193"/>
    </row>
    <row r="5748" ht="13.5" customHeight="1">
      <c r="A5748" s="193"/>
      <c r="B5748" s="251">
        <v>5736.0</v>
      </c>
      <c r="C5748" s="251">
        <f t="shared" si="1"/>
        <v>3.743037937</v>
      </c>
      <c r="D5748" s="251">
        <f t="shared" si="2"/>
        <v>1.538692712</v>
      </c>
      <c r="E5748" s="193"/>
      <c r="F5748" s="193"/>
      <c r="G5748" s="193"/>
      <c r="H5748" s="193"/>
    </row>
    <row r="5749" ht="13.5" customHeight="1">
      <c r="A5749" s="193"/>
      <c r="B5749" s="251">
        <v>5737.0</v>
      </c>
      <c r="C5749" s="251">
        <f t="shared" si="1"/>
        <v>3.743853705</v>
      </c>
      <c r="D5749" s="251">
        <f t="shared" si="2"/>
        <v>1.538837231</v>
      </c>
      <c r="E5749" s="193"/>
      <c r="F5749" s="193"/>
      <c r="G5749" s="193"/>
      <c r="H5749" s="193"/>
    </row>
    <row r="5750" ht="13.5" customHeight="1">
      <c r="A5750" s="193"/>
      <c r="B5750" s="251">
        <v>5738.0</v>
      </c>
      <c r="C5750" s="251">
        <f t="shared" si="1"/>
        <v>3.744669549</v>
      </c>
      <c r="D5750" s="251">
        <f t="shared" si="2"/>
        <v>1.538981777</v>
      </c>
      <c r="E5750" s="193"/>
      <c r="F5750" s="193"/>
      <c r="G5750" s="193"/>
      <c r="H5750" s="193"/>
    </row>
    <row r="5751" ht="13.5" customHeight="1">
      <c r="A5751" s="193"/>
      <c r="B5751" s="251">
        <v>5739.0</v>
      </c>
      <c r="C5751" s="251">
        <f t="shared" si="1"/>
        <v>3.74548547</v>
      </c>
      <c r="D5751" s="251">
        <f t="shared" si="2"/>
        <v>1.53912635</v>
      </c>
      <c r="E5751" s="193"/>
      <c r="F5751" s="193"/>
      <c r="G5751" s="193"/>
      <c r="H5751" s="193"/>
    </row>
    <row r="5752" ht="13.5" customHeight="1">
      <c r="A5752" s="193"/>
      <c r="B5752" s="251">
        <v>5740.0</v>
      </c>
      <c r="C5752" s="251">
        <f t="shared" si="1"/>
        <v>3.746301468</v>
      </c>
      <c r="D5752" s="251">
        <f t="shared" si="2"/>
        <v>1.539270951</v>
      </c>
      <c r="E5752" s="193"/>
      <c r="F5752" s="193"/>
      <c r="G5752" s="193"/>
      <c r="H5752" s="193"/>
    </row>
    <row r="5753" ht="13.5" customHeight="1">
      <c r="A5753" s="193"/>
      <c r="B5753" s="251">
        <v>5741.0</v>
      </c>
      <c r="C5753" s="251">
        <f t="shared" si="1"/>
        <v>3.747117543</v>
      </c>
      <c r="D5753" s="251">
        <f t="shared" si="2"/>
        <v>1.539415578</v>
      </c>
      <c r="E5753" s="193"/>
      <c r="F5753" s="193"/>
      <c r="G5753" s="193"/>
      <c r="H5753" s="193"/>
    </row>
    <row r="5754" ht="13.5" customHeight="1">
      <c r="A5754" s="193"/>
      <c r="B5754" s="251">
        <v>5742.0</v>
      </c>
      <c r="C5754" s="251">
        <f t="shared" si="1"/>
        <v>3.747933694</v>
      </c>
      <c r="D5754" s="251">
        <f t="shared" si="2"/>
        <v>1.539560233</v>
      </c>
      <c r="E5754" s="193"/>
      <c r="F5754" s="193"/>
      <c r="G5754" s="193"/>
      <c r="H5754" s="193"/>
    </row>
    <row r="5755" ht="13.5" customHeight="1">
      <c r="A5755" s="193"/>
      <c r="B5755" s="251">
        <v>5743.0</v>
      </c>
      <c r="C5755" s="251">
        <f t="shared" si="1"/>
        <v>3.748749922</v>
      </c>
      <c r="D5755" s="251">
        <f t="shared" si="2"/>
        <v>1.539704915</v>
      </c>
      <c r="E5755" s="193"/>
      <c r="F5755" s="193"/>
      <c r="G5755" s="193"/>
      <c r="H5755" s="193"/>
    </row>
    <row r="5756" ht="13.5" customHeight="1">
      <c r="A5756" s="193"/>
      <c r="B5756" s="251">
        <v>5744.0</v>
      </c>
      <c r="C5756" s="251">
        <f t="shared" si="1"/>
        <v>3.749566227</v>
      </c>
      <c r="D5756" s="251">
        <f t="shared" si="2"/>
        <v>1.539849624</v>
      </c>
      <c r="E5756" s="193"/>
      <c r="F5756" s="193"/>
      <c r="G5756" s="193"/>
      <c r="H5756" s="193"/>
    </row>
    <row r="5757" ht="13.5" customHeight="1">
      <c r="A5757" s="193"/>
      <c r="B5757" s="251">
        <v>5745.0</v>
      </c>
      <c r="C5757" s="251">
        <f t="shared" si="1"/>
        <v>3.750382608</v>
      </c>
      <c r="D5757" s="251">
        <f t="shared" si="2"/>
        <v>1.53999436</v>
      </c>
      <c r="E5757" s="193"/>
      <c r="F5757" s="193"/>
      <c r="G5757" s="193"/>
      <c r="H5757" s="193"/>
    </row>
    <row r="5758" ht="13.5" customHeight="1">
      <c r="A5758" s="193"/>
      <c r="B5758" s="251">
        <v>5746.0</v>
      </c>
      <c r="C5758" s="251">
        <f t="shared" si="1"/>
        <v>3.751199066</v>
      </c>
      <c r="D5758" s="251">
        <f t="shared" si="2"/>
        <v>1.540139124</v>
      </c>
      <c r="E5758" s="193"/>
      <c r="F5758" s="193"/>
      <c r="G5758" s="193"/>
      <c r="H5758" s="193"/>
    </row>
    <row r="5759" ht="13.5" customHeight="1">
      <c r="A5759" s="193"/>
      <c r="B5759" s="251">
        <v>5747.0</v>
      </c>
      <c r="C5759" s="251">
        <f t="shared" si="1"/>
        <v>3.752015601</v>
      </c>
      <c r="D5759" s="251">
        <f t="shared" si="2"/>
        <v>1.540283915</v>
      </c>
      <c r="E5759" s="193"/>
      <c r="F5759" s="193"/>
      <c r="G5759" s="193"/>
      <c r="H5759" s="193"/>
    </row>
    <row r="5760" ht="13.5" customHeight="1">
      <c r="A5760" s="193"/>
      <c r="B5760" s="251">
        <v>5748.0</v>
      </c>
      <c r="C5760" s="251">
        <f t="shared" si="1"/>
        <v>3.752832213</v>
      </c>
      <c r="D5760" s="251">
        <f t="shared" si="2"/>
        <v>1.540428733</v>
      </c>
      <c r="E5760" s="193"/>
      <c r="F5760" s="193"/>
      <c r="G5760" s="193"/>
      <c r="H5760" s="193"/>
    </row>
    <row r="5761" ht="13.5" customHeight="1">
      <c r="A5761" s="193"/>
      <c r="B5761" s="251">
        <v>5749.0</v>
      </c>
      <c r="C5761" s="251">
        <f t="shared" si="1"/>
        <v>3.753648901</v>
      </c>
      <c r="D5761" s="251">
        <f t="shared" si="2"/>
        <v>1.540573578</v>
      </c>
      <c r="E5761" s="193"/>
      <c r="F5761" s="193"/>
      <c r="G5761" s="193"/>
      <c r="H5761" s="193"/>
    </row>
    <row r="5762" ht="13.5" customHeight="1">
      <c r="A5762" s="193"/>
      <c r="B5762" s="251">
        <v>5750.0</v>
      </c>
      <c r="C5762" s="251">
        <f t="shared" si="1"/>
        <v>3.754465666</v>
      </c>
      <c r="D5762" s="251">
        <f t="shared" si="2"/>
        <v>1.54071845</v>
      </c>
      <c r="E5762" s="193"/>
      <c r="F5762" s="193"/>
      <c r="G5762" s="193"/>
      <c r="H5762" s="193"/>
    </row>
    <row r="5763" ht="13.5" customHeight="1">
      <c r="A5763" s="193"/>
      <c r="B5763" s="251">
        <v>5751.0</v>
      </c>
      <c r="C5763" s="251">
        <f t="shared" si="1"/>
        <v>3.755282508</v>
      </c>
      <c r="D5763" s="251">
        <f t="shared" si="2"/>
        <v>1.54086335</v>
      </c>
      <c r="E5763" s="193"/>
      <c r="F5763" s="193"/>
      <c r="G5763" s="193"/>
      <c r="H5763" s="193"/>
    </row>
    <row r="5764" ht="13.5" customHeight="1">
      <c r="A5764" s="193"/>
      <c r="B5764" s="251">
        <v>5752.0</v>
      </c>
      <c r="C5764" s="251">
        <f t="shared" si="1"/>
        <v>3.756099427</v>
      </c>
      <c r="D5764" s="251">
        <f t="shared" si="2"/>
        <v>1.541008277</v>
      </c>
      <c r="E5764" s="193"/>
      <c r="F5764" s="193"/>
      <c r="G5764" s="193"/>
      <c r="H5764" s="193"/>
    </row>
    <row r="5765" ht="13.5" customHeight="1">
      <c r="A5765" s="193"/>
      <c r="B5765" s="251">
        <v>5753.0</v>
      </c>
      <c r="C5765" s="251">
        <f t="shared" si="1"/>
        <v>3.756916423</v>
      </c>
      <c r="D5765" s="251">
        <f t="shared" si="2"/>
        <v>1.541153231</v>
      </c>
      <c r="E5765" s="193"/>
      <c r="F5765" s="193"/>
      <c r="G5765" s="193"/>
      <c r="H5765" s="193"/>
    </row>
    <row r="5766" ht="13.5" customHeight="1">
      <c r="A5766" s="193"/>
      <c r="B5766" s="251">
        <v>5754.0</v>
      </c>
      <c r="C5766" s="251">
        <f t="shared" si="1"/>
        <v>3.757733495</v>
      </c>
      <c r="D5766" s="251">
        <f t="shared" si="2"/>
        <v>1.541298213</v>
      </c>
      <c r="E5766" s="193"/>
      <c r="F5766" s="193"/>
      <c r="G5766" s="193"/>
      <c r="H5766" s="193"/>
    </row>
    <row r="5767" ht="13.5" customHeight="1">
      <c r="A5767" s="193"/>
      <c r="B5767" s="251">
        <v>5755.0</v>
      </c>
      <c r="C5767" s="251">
        <f t="shared" si="1"/>
        <v>3.758550645</v>
      </c>
      <c r="D5767" s="251">
        <f t="shared" si="2"/>
        <v>1.541443221</v>
      </c>
      <c r="E5767" s="193"/>
      <c r="F5767" s="193"/>
      <c r="G5767" s="193"/>
      <c r="H5767" s="193"/>
    </row>
    <row r="5768" ht="13.5" customHeight="1">
      <c r="A5768" s="193"/>
      <c r="B5768" s="251">
        <v>5756.0</v>
      </c>
      <c r="C5768" s="251">
        <f t="shared" si="1"/>
        <v>3.759367871</v>
      </c>
      <c r="D5768" s="251">
        <f t="shared" si="2"/>
        <v>1.541588257</v>
      </c>
      <c r="E5768" s="193"/>
      <c r="F5768" s="193"/>
      <c r="G5768" s="193"/>
      <c r="H5768" s="193"/>
    </row>
    <row r="5769" ht="13.5" customHeight="1">
      <c r="A5769" s="193"/>
      <c r="B5769" s="251">
        <v>5757.0</v>
      </c>
      <c r="C5769" s="251">
        <f t="shared" si="1"/>
        <v>3.760185174</v>
      </c>
      <c r="D5769" s="251">
        <f t="shared" si="2"/>
        <v>1.541733321</v>
      </c>
      <c r="E5769" s="193"/>
      <c r="F5769" s="193"/>
      <c r="G5769" s="193"/>
      <c r="H5769" s="193"/>
    </row>
    <row r="5770" ht="13.5" customHeight="1">
      <c r="A5770" s="193"/>
      <c r="B5770" s="251">
        <v>5758.0</v>
      </c>
      <c r="C5770" s="251">
        <f t="shared" si="1"/>
        <v>3.761002554</v>
      </c>
      <c r="D5770" s="251">
        <f t="shared" si="2"/>
        <v>1.541878411</v>
      </c>
      <c r="E5770" s="193"/>
      <c r="F5770" s="193"/>
      <c r="G5770" s="193"/>
      <c r="H5770" s="193"/>
    </row>
    <row r="5771" ht="13.5" customHeight="1">
      <c r="A5771" s="193"/>
      <c r="B5771" s="251">
        <v>5759.0</v>
      </c>
      <c r="C5771" s="251">
        <f t="shared" si="1"/>
        <v>3.761820011</v>
      </c>
      <c r="D5771" s="251">
        <f t="shared" si="2"/>
        <v>1.542023529</v>
      </c>
      <c r="E5771" s="193"/>
      <c r="F5771" s="193"/>
      <c r="G5771" s="193"/>
      <c r="H5771" s="193"/>
    </row>
    <row r="5772" ht="13.5" customHeight="1">
      <c r="A5772" s="193"/>
      <c r="B5772" s="251">
        <v>5760.0</v>
      </c>
      <c r="C5772" s="251">
        <f t="shared" si="1"/>
        <v>3.762637545</v>
      </c>
      <c r="D5772" s="251">
        <f t="shared" si="2"/>
        <v>1.542168675</v>
      </c>
      <c r="E5772" s="193"/>
      <c r="F5772" s="193"/>
      <c r="G5772" s="193"/>
      <c r="H5772" s="193"/>
    </row>
    <row r="5773" ht="13.5" customHeight="1">
      <c r="A5773" s="193"/>
      <c r="B5773" s="251">
        <v>5761.0</v>
      </c>
      <c r="C5773" s="251">
        <f t="shared" si="1"/>
        <v>3.763455156</v>
      </c>
      <c r="D5773" s="251">
        <f t="shared" si="2"/>
        <v>1.542313847</v>
      </c>
      <c r="E5773" s="193"/>
      <c r="F5773" s="193"/>
      <c r="G5773" s="193"/>
      <c r="H5773" s="193"/>
    </row>
    <row r="5774" ht="13.5" customHeight="1">
      <c r="A5774" s="193"/>
      <c r="B5774" s="251">
        <v>5762.0</v>
      </c>
      <c r="C5774" s="251">
        <f t="shared" si="1"/>
        <v>3.764272844</v>
      </c>
      <c r="D5774" s="251">
        <f t="shared" si="2"/>
        <v>1.542459047</v>
      </c>
      <c r="E5774" s="193"/>
      <c r="F5774" s="193"/>
      <c r="G5774" s="193"/>
      <c r="H5774" s="193"/>
    </row>
    <row r="5775" ht="13.5" customHeight="1">
      <c r="A5775" s="193"/>
      <c r="B5775" s="251">
        <v>5763.0</v>
      </c>
      <c r="C5775" s="251">
        <f t="shared" si="1"/>
        <v>3.765090609</v>
      </c>
      <c r="D5775" s="251">
        <f t="shared" si="2"/>
        <v>1.542604275</v>
      </c>
      <c r="E5775" s="193"/>
      <c r="F5775" s="193"/>
      <c r="G5775" s="193"/>
      <c r="H5775" s="193"/>
    </row>
    <row r="5776" ht="13.5" customHeight="1">
      <c r="A5776" s="193"/>
      <c r="B5776" s="251">
        <v>5764.0</v>
      </c>
      <c r="C5776" s="251">
        <f t="shared" si="1"/>
        <v>3.765908451</v>
      </c>
      <c r="D5776" s="251">
        <f t="shared" si="2"/>
        <v>1.542749529</v>
      </c>
      <c r="E5776" s="193"/>
      <c r="F5776" s="193"/>
      <c r="G5776" s="193"/>
      <c r="H5776" s="193"/>
    </row>
    <row r="5777" ht="13.5" customHeight="1">
      <c r="A5777" s="193"/>
      <c r="B5777" s="251">
        <v>5765.0</v>
      </c>
      <c r="C5777" s="251">
        <f t="shared" si="1"/>
        <v>3.76672637</v>
      </c>
      <c r="D5777" s="251">
        <f t="shared" si="2"/>
        <v>1.542894811</v>
      </c>
      <c r="E5777" s="193"/>
      <c r="F5777" s="193"/>
      <c r="G5777" s="193"/>
      <c r="H5777" s="193"/>
    </row>
    <row r="5778" ht="13.5" customHeight="1">
      <c r="A5778" s="193"/>
      <c r="B5778" s="251">
        <v>5766.0</v>
      </c>
      <c r="C5778" s="251">
        <f t="shared" si="1"/>
        <v>3.767544366</v>
      </c>
      <c r="D5778" s="251">
        <f t="shared" si="2"/>
        <v>1.543040121</v>
      </c>
      <c r="E5778" s="193"/>
      <c r="F5778" s="193"/>
      <c r="G5778" s="193"/>
      <c r="H5778" s="193"/>
    </row>
    <row r="5779" ht="13.5" customHeight="1">
      <c r="A5779" s="193"/>
      <c r="B5779" s="251">
        <v>5767.0</v>
      </c>
      <c r="C5779" s="251">
        <f t="shared" si="1"/>
        <v>3.768362439</v>
      </c>
      <c r="D5779" s="251">
        <f t="shared" si="2"/>
        <v>1.543185457</v>
      </c>
      <c r="E5779" s="193"/>
      <c r="F5779" s="193"/>
      <c r="G5779" s="193"/>
      <c r="H5779" s="193"/>
    </row>
    <row r="5780" ht="13.5" customHeight="1">
      <c r="A5780" s="193"/>
      <c r="B5780" s="251">
        <v>5768.0</v>
      </c>
      <c r="C5780" s="251">
        <f t="shared" si="1"/>
        <v>3.769180589</v>
      </c>
      <c r="D5780" s="251">
        <f t="shared" si="2"/>
        <v>1.543330821</v>
      </c>
      <c r="E5780" s="193"/>
      <c r="F5780" s="193"/>
      <c r="G5780" s="193"/>
      <c r="H5780" s="193"/>
    </row>
    <row r="5781" ht="13.5" customHeight="1">
      <c r="A5781" s="193"/>
      <c r="B5781" s="251">
        <v>5769.0</v>
      </c>
      <c r="C5781" s="251">
        <f t="shared" si="1"/>
        <v>3.769998816</v>
      </c>
      <c r="D5781" s="251">
        <f t="shared" si="2"/>
        <v>1.543476213</v>
      </c>
      <c r="E5781" s="193"/>
      <c r="F5781" s="193"/>
      <c r="G5781" s="193"/>
      <c r="H5781" s="193"/>
    </row>
    <row r="5782" ht="13.5" customHeight="1">
      <c r="A5782" s="193"/>
      <c r="B5782" s="251">
        <v>5770.0</v>
      </c>
      <c r="C5782" s="251">
        <f t="shared" si="1"/>
        <v>3.77081712</v>
      </c>
      <c r="D5782" s="251">
        <f t="shared" si="2"/>
        <v>1.543621632</v>
      </c>
      <c r="E5782" s="193"/>
      <c r="F5782" s="193"/>
      <c r="G5782" s="193"/>
      <c r="H5782" s="193"/>
    </row>
    <row r="5783" ht="13.5" customHeight="1">
      <c r="A5783" s="193"/>
      <c r="B5783" s="251">
        <v>5771.0</v>
      </c>
      <c r="C5783" s="251">
        <f t="shared" si="1"/>
        <v>3.771635501</v>
      </c>
      <c r="D5783" s="251">
        <f t="shared" si="2"/>
        <v>1.543767078</v>
      </c>
      <c r="E5783" s="193"/>
      <c r="F5783" s="193"/>
      <c r="G5783" s="193"/>
      <c r="H5783" s="193"/>
    </row>
    <row r="5784" ht="13.5" customHeight="1">
      <c r="A5784" s="193"/>
      <c r="B5784" s="251">
        <v>5772.0</v>
      </c>
      <c r="C5784" s="251">
        <f t="shared" si="1"/>
        <v>3.77245396</v>
      </c>
      <c r="D5784" s="251">
        <f t="shared" si="2"/>
        <v>1.543912552</v>
      </c>
      <c r="E5784" s="193"/>
      <c r="F5784" s="193"/>
      <c r="G5784" s="193"/>
      <c r="H5784" s="193"/>
    </row>
    <row r="5785" ht="13.5" customHeight="1">
      <c r="A5785" s="193"/>
      <c r="B5785" s="251">
        <v>5773.0</v>
      </c>
      <c r="C5785" s="251">
        <f t="shared" si="1"/>
        <v>3.773272495</v>
      </c>
      <c r="D5785" s="251">
        <f t="shared" si="2"/>
        <v>1.544058053</v>
      </c>
      <c r="E5785" s="193"/>
      <c r="F5785" s="193"/>
      <c r="G5785" s="193"/>
      <c r="H5785" s="193"/>
    </row>
    <row r="5786" ht="13.5" customHeight="1">
      <c r="A5786" s="193"/>
      <c r="B5786" s="251">
        <v>5774.0</v>
      </c>
      <c r="C5786" s="251">
        <f t="shared" si="1"/>
        <v>3.774091108</v>
      </c>
      <c r="D5786" s="251">
        <f t="shared" si="2"/>
        <v>1.544203582</v>
      </c>
      <c r="E5786" s="193"/>
      <c r="F5786" s="193"/>
      <c r="G5786" s="193"/>
      <c r="H5786" s="193"/>
    </row>
    <row r="5787" ht="13.5" customHeight="1">
      <c r="A5787" s="193"/>
      <c r="B5787" s="251">
        <v>5775.0</v>
      </c>
      <c r="C5787" s="251">
        <f t="shared" si="1"/>
        <v>3.774909798</v>
      </c>
      <c r="D5787" s="251">
        <f t="shared" si="2"/>
        <v>1.544349138</v>
      </c>
      <c r="E5787" s="193"/>
      <c r="F5787" s="193"/>
      <c r="G5787" s="193"/>
      <c r="H5787" s="193"/>
    </row>
    <row r="5788" ht="13.5" customHeight="1">
      <c r="A5788" s="193"/>
      <c r="B5788" s="251">
        <v>5776.0</v>
      </c>
      <c r="C5788" s="251">
        <f t="shared" si="1"/>
        <v>3.775728565</v>
      </c>
      <c r="D5788" s="251">
        <f t="shared" si="2"/>
        <v>1.544494721</v>
      </c>
      <c r="E5788" s="193"/>
      <c r="F5788" s="193"/>
      <c r="G5788" s="193"/>
      <c r="H5788" s="193"/>
    </row>
    <row r="5789" ht="13.5" customHeight="1">
      <c r="A5789" s="193"/>
      <c r="B5789" s="251">
        <v>5777.0</v>
      </c>
      <c r="C5789" s="251">
        <f t="shared" si="1"/>
        <v>3.776547409</v>
      </c>
      <c r="D5789" s="251">
        <f t="shared" si="2"/>
        <v>1.544640332</v>
      </c>
      <c r="E5789" s="193"/>
      <c r="F5789" s="193"/>
      <c r="G5789" s="193"/>
      <c r="H5789" s="193"/>
    </row>
    <row r="5790" ht="13.5" customHeight="1">
      <c r="A5790" s="193"/>
      <c r="B5790" s="251">
        <v>5778.0</v>
      </c>
      <c r="C5790" s="251">
        <f t="shared" si="1"/>
        <v>3.77736633</v>
      </c>
      <c r="D5790" s="251">
        <f t="shared" si="2"/>
        <v>1.54478597</v>
      </c>
      <c r="E5790" s="193"/>
      <c r="F5790" s="193"/>
      <c r="G5790" s="193"/>
      <c r="H5790" s="193"/>
    </row>
    <row r="5791" ht="13.5" customHeight="1">
      <c r="A5791" s="193"/>
      <c r="B5791" s="251">
        <v>5779.0</v>
      </c>
      <c r="C5791" s="251">
        <f t="shared" si="1"/>
        <v>3.778185329</v>
      </c>
      <c r="D5791" s="251">
        <f t="shared" si="2"/>
        <v>1.544931636</v>
      </c>
      <c r="E5791" s="193"/>
      <c r="F5791" s="193"/>
      <c r="G5791" s="193"/>
      <c r="H5791" s="193"/>
    </row>
    <row r="5792" ht="13.5" customHeight="1">
      <c r="A5792" s="193"/>
      <c r="B5792" s="251">
        <v>5780.0</v>
      </c>
      <c r="C5792" s="251">
        <f t="shared" si="1"/>
        <v>3.779004405</v>
      </c>
      <c r="D5792" s="251">
        <f t="shared" si="2"/>
        <v>1.545077329</v>
      </c>
      <c r="E5792" s="193"/>
      <c r="F5792" s="193"/>
      <c r="G5792" s="193"/>
      <c r="H5792" s="193"/>
    </row>
    <row r="5793" ht="13.5" customHeight="1">
      <c r="A5793" s="193"/>
      <c r="B5793" s="251">
        <v>5781.0</v>
      </c>
      <c r="C5793" s="251">
        <f t="shared" si="1"/>
        <v>3.779823558</v>
      </c>
      <c r="D5793" s="251">
        <f t="shared" si="2"/>
        <v>1.54522305</v>
      </c>
      <c r="E5793" s="193"/>
      <c r="F5793" s="193"/>
      <c r="G5793" s="193"/>
      <c r="H5793" s="193"/>
    </row>
    <row r="5794" ht="13.5" customHeight="1">
      <c r="A5794" s="193"/>
      <c r="B5794" s="251">
        <v>5782.0</v>
      </c>
      <c r="C5794" s="251">
        <f t="shared" si="1"/>
        <v>3.780642788</v>
      </c>
      <c r="D5794" s="251">
        <f t="shared" si="2"/>
        <v>1.545368798</v>
      </c>
      <c r="E5794" s="193"/>
      <c r="F5794" s="193"/>
      <c r="G5794" s="193"/>
      <c r="H5794" s="193"/>
    </row>
    <row r="5795" ht="13.5" customHeight="1">
      <c r="A5795" s="193"/>
      <c r="B5795" s="251">
        <v>5783.0</v>
      </c>
      <c r="C5795" s="251">
        <f t="shared" si="1"/>
        <v>3.781462096</v>
      </c>
      <c r="D5795" s="251">
        <f t="shared" si="2"/>
        <v>1.545514574</v>
      </c>
      <c r="E5795" s="193"/>
      <c r="F5795" s="193"/>
      <c r="G5795" s="193"/>
      <c r="H5795" s="193"/>
    </row>
    <row r="5796" ht="13.5" customHeight="1">
      <c r="A5796" s="193"/>
      <c r="B5796" s="251">
        <v>5784.0</v>
      </c>
      <c r="C5796" s="251">
        <f t="shared" si="1"/>
        <v>3.782281481</v>
      </c>
      <c r="D5796" s="251">
        <f t="shared" si="2"/>
        <v>1.545660377</v>
      </c>
      <c r="E5796" s="193"/>
      <c r="F5796" s="193"/>
      <c r="G5796" s="193"/>
      <c r="H5796" s="193"/>
    </row>
    <row r="5797" ht="13.5" customHeight="1">
      <c r="A5797" s="193"/>
      <c r="B5797" s="251">
        <v>5785.0</v>
      </c>
      <c r="C5797" s="251">
        <f t="shared" si="1"/>
        <v>3.783100943</v>
      </c>
      <c r="D5797" s="251">
        <f t="shared" si="2"/>
        <v>1.545806208</v>
      </c>
      <c r="E5797" s="193"/>
      <c r="F5797" s="193"/>
      <c r="G5797" s="193"/>
      <c r="H5797" s="193"/>
    </row>
    <row r="5798" ht="13.5" customHeight="1">
      <c r="A5798" s="193"/>
      <c r="B5798" s="251">
        <v>5786.0</v>
      </c>
      <c r="C5798" s="251">
        <f t="shared" si="1"/>
        <v>3.783920482</v>
      </c>
      <c r="D5798" s="251">
        <f t="shared" si="2"/>
        <v>1.545952066</v>
      </c>
      <c r="E5798" s="193"/>
      <c r="F5798" s="193"/>
      <c r="G5798" s="193"/>
      <c r="H5798" s="193"/>
    </row>
    <row r="5799" ht="13.5" customHeight="1">
      <c r="A5799" s="193"/>
      <c r="B5799" s="251">
        <v>5787.0</v>
      </c>
      <c r="C5799" s="251">
        <f t="shared" si="1"/>
        <v>3.784740099</v>
      </c>
      <c r="D5799" s="251">
        <f t="shared" si="2"/>
        <v>1.546097952</v>
      </c>
      <c r="E5799" s="193"/>
      <c r="F5799" s="193"/>
      <c r="G5799" s="193"/>
      <c r="H5799" s="193"/>
    </row>
    <row r="5800" ht="13.5" customHeight="1">
      <c r="A5800" s="193"/>
      <c r="B5800" s="251">
        <v>5788.0</v>
      </c>
      <c r="C5800" s="251">
        <f t="shared" si="1"/>
        <v>3.785559793</v>
      </c>
      <c r="D5800" s="251">
        <f t="shared" si="2"/>
        <v>1.546243866</v>
      </c>
      <c r="E5800" s="193"/>
      <c r="F5800" s="193"/>
      <c r="G5800" s="193"/>
      <c r="H5800" s="193"/>
    </row>
    <row r="5801" ht="13.5" customHeight="1">
      <c r="A5801" s="193"/>
      <c r="B5801" s="251">
        <v>5789.0</v>
      </c>
      <c r="C5801" s="251">
        <f t="shared" si="1"/>
        <v>3.786379565</v>
      </c>
      <c r="D5801" s="251">
        <f t="shared" si="2"/>
        <v>1.546389807</v>
      </c>
      <c r="E5801" s="193"/>
      <c r="F5801" s="193"/>
      <c r="G5801" s="193"/>
      <c r="H5801" s="193"/>
    </row>
    <row r="5802" ht="13.5" customHeight="1">
      <c r="A5802" s="193"/>
      <c r="B5802" s="251">
        <v>5790.0</v>
      </c>
      <c r="C5802" s="251">
        <f t="shared" si="1"/>
        <v>3.787199414</v>
      </c>
      <c r="D5802" s="251">
        <f t="shared" si="2"/>
        <v>1.546535775</v>
      </c>
      <c r="E5802" s="193"/>
      <c r="F5802" s="193"/>
      <c r="G5802" s="193"/>
      <c r="H5802" s="193"/>
    </row>
    <row r="5803" ht="13.5" customHeight="1">
      <c r="A5803" s="193"/>
      <c r="B5803" s="251">
        <v>5791.0</v>
      </c>
      <c r="C5803" s="251">
        <f t="shared" si="1"/>
        <v>3.78801934</v>
      </c>
      <c r="D5803" s="251">
        <f t="shared" si="2"/>
        <v>1.546681771</v>
      </c>
      <c r="E5803" s="193"/>
      <c r="F5803" s="193"/>
      <c r="G5803" s="193"/>
      <c r="H5803" s="193"/>
    </row>
    <row r="5804" ht="13.5" customHeight="1">
      <c r="A5804" s="193"/>
      <c r="B5804" s="251">
        <v>5792.0</v>
      </c>
      <c r="C5804" s="251">
        <f t="shared" si="1"/>
        <v>3.788839344</v>
      </c>
      <c r="D5804" s="251">
        <f t="shared" si="2"/>
        <v>1.546827795</v>
      </c>
      <c r="E5804" s="193"/>
      <c r="F5804" s="193"/>
      <c r="G5804" s="193"/>
      <c r="H5804" s="193"/>
    </row>
    <row r="5805" ht="13.5" customHeight="1">
      <c r="A5805" s="193"/>
      <c r="B5805" s="251">
        <v>5793.0</v>
      </c>
      <c r="C5805" s="251">
        <f t="shared" si="1"/>
        <v>3.789659425</v>
      </c>
      <c r="D5805" s="251">
        <f t="shared" si="2"/>
        <v>1.546973846</v>
      </c>
      <c r="E5805" s="193"/>
      <c r="F5805" s="193"/>
      <c r="G5805" s="193"/>
      <c r="H5805" s="193"/>
    </row>
    <row r="5806" ht="13.5" customHeight="1">
      <c r="A5806" s="193"/>
      <c r="B5806" s="251">
        <v>5794.0</v>
      </c>
      <c r="C5806" s="251">
        <f t="shared" si="1"/>
        <v>3.790479584</v>
      </c>
      <c r="D5806" s="251">
        <f t="shared" si="2"/>
        <v>1.547119924</v>
      </c>
      <c r="E5806" s="193"/>
      <c r="F5806" s="193"/>
      <c r="G5806" s="193"/>
      <c r="H5806" s="193"/>
    </row>
    <row r="5807" ht="13.5" customHeight="1">
      <c r="A5807" s="193"/>
      <c r="B5807" s="251">
        <v>5795.0</v>
      </c>
      <c r="C5807" s="251">
        <f t="shared" si="1"/>
        <v>3.79129982</v>
      </c>
      <c r="D5807" s="251">
        <f t="shared" si="2"/>
        <v>1.547266031</v>
      </c>
      <c r="E5807" s="193"/>
      <c r="F5807" s="193"/>
      <c r="G5807" s="193"/>
      <c r="H5807" s="193"/>
    </row>
    <row r="5808" ht="13.5" customHeight="1">
      <c r="A5808" s="193"/>
      <c r="B5808" s="251">
        <v>5796.0</v>
      </c>
      <c r="C5808" s="251">
        <f t="shared" si="1"/>
        <v>3.792120133</v>
      </c>
      <c r="D5808" s="251">
        <f t="shared" si="2"/>
        <v>1.547412165</v>
      </c>
      <c r="E5808" s="193"/>
      <c r="F5808" s="193"/>
      <c r="G5808" s="193"/>
      <c r="H5808" s="193"/>
    </row>
    <row r="5809" ht="13.5" customHeight="1">
      <c r="A5809" s="193"/>
      <c r="B5809" s="251">
        <v>5797.0</v>
      </c>
      <c r="C5809" s="251">
        <f t="shared" si="1"/>
        <v>3.792940524</v>
      </c>
      <c r="D5809" s="251">
        <f t="shared" si="2"/>
        <v>1.547558326</v>
      </c>
      <c r="E5809" s="193"/>
      <c r="F5809" s="193"/>
      <c r="G5809" s="193"/>
      <c r="H5809" s="193"/>
    </row>
    <row r="5810" ht="13.5" customHeight="1">
      <c r="A5810" s="193"/>
      <c r="B5810" s="251">
        <v>5798.0</v>
      </c>
      <c r="C5810" s="251">
        <f t="shared" si="1"/>
        <v>3.793760993</v>
      </c>
      <c r="D5810" s="251">
        <f t="shared" si="2"/>
        <v>1.547704515</v>
      </c>
      <c r="E5810" s="193"/>
      <c r="F5810" s="193"/>
      <c r="G5810" s="193"/>
      <c r="H5810" s="193"/>
    </row>
    <row r="5811" ht="13.5" customHeight="1">
      <c r="A5811" s="193"/>
      <c r="B5811" s="251">
        <v>5799.0</v>
      </c>
      <c r="C5811" s="251">
        <f t="shared" si="1"/>
        <v>3.794581539</v>
      </c>
      <c r="D5811" s="251">
        <f t="shared" si="2"/>
        <v>1.547850732</v>
      </c>
      <c r="E5811" s="193"/>
      <c r="F5811" s="193"/>
      <c r="G5811" s="193"/>
      <c r="H5811" s="193"/>
    </row>
    <row r="5812" ht="13.5" customHeight="1">
      <c r="A5812" s="193"/>
      <c r="B5812" s="251">
        <v>5800.0</v>
      </c>
      <c r="C5812" s="251">
        <f t="shared" si="1"/>
        <v>3.795402162</v>
      </c>
      <c r="D5812" s="251">
        <f t="shared" si="2"/>
        <v>1.547996977</v>
      </c>
      <c r="E5812" s="193"/>
      <c r="F5812" s="193"/>
      <c r="G5812" s="193"/>
      <c r="H5812" s="193"/>
    </row>
    <row r="5813" ht="13.5" customHeight="1">
      <c r="A5813" s="193"/>
      <c r="B5813" s="251">
        <v>5801.0</v>
      </c>
      <c r="C5813" s="251">
        <f t="shared" si="1"/>
        <v>3.796222863</v>
      </c>
      <c r="D5813" s="251">
        <f t="shared" si="2"/>
        <v>1.548143249</v>
      </c>
      <c r="E5813" s="193"/>
      <c r="F5813" s="193"/>
      <c r="G5813" s="193"/>
      <c r="H5813" s="193"/>
    </row>
    <row r="5814" ht="13.5" customHeight="1">
      <c r="A5814" s="193"/>
      <c r="B5814" s="251">
        <v>5802.0</v>
      </c>
      <c r="C5814" s="251">
        <f t="shared" si="1"/>
        <v>3.797043642</v>
      </c>
      <c r="D5814" s="251">
        <f t="shared" si="2"/>
        <v>1.548289548</v>
      </c>
      <c r="E5814" s="193"/>
      <c r="F5814" s="193"/>
      <c r="G5814" s="193"/>
      <c r="H5814" s="193"/>
    </row>
    <row r="5815" ht="13.5" customHeight="1">
      <c r="A5815" s="193"/>
      <c r="B5815" s="251">
        <v>5803.0</v>
      </c>
      <c r="C5815" s="251">
        <f t="shared" si="1"/>
        <v>3.797864498</v>
      </c>
      <c r="D5815" s="251">
        <f t="shared" si="2"/>
        <v>1.548435876</v>
      </c>
      <c r="E5815" s="193"/>
      <c r="F5815" s="193"/>
      <c r="G5815" s="193"/>
      <c r="H5815" s="193"/>
    </row>
    <row r="5816" ht="13.5" customHeight="1">
      <c r="A5816" s="193"/>
      <c r="B5816" s="251">
        <v>5804.0</v>
      </c>
      <c r="C5816" s="251">
        <f t="shared" si="1"/>
        <v>3.798685432</v>
      </c>
      <c r="D5816" s="251">
        <f t="shared" si="2"/>
        <v>1.548582231</v>
      </c>
      <c r="E5816" s="193"/>
      <c r="F5816" s="193"/>
      <c r="G5816" s="193"/>
      <c r="H5816" s="193"/>
    </row>
    <row r="5817" ht="13.5" customHeight="1">
      <c r="A5817" s="193"/>
      <c r="B5817" s="251">
        <v>5805.0</v>
      </c>
      <c r="C5817" s="251">
        <f t="shared" si="1"/>
        <v>3.799506443</v>
      </c>
      <c r="D5817" s="251">
        <f t="shared" si="2"/>
        <v>1.548728613</v>
      </c>
      <c r="E5817" s="193"/>
      <c r="F5817" s="193"/>
      <c r="G5817" s="193"/>
      <c r="H5817" s="193"/>
    </row>
    <row r="5818" ht="13.5" customHeight="1">
      <c r="A5818" s="193"/>
      <c r="B5818" s="251">
        <v>5806.0</v>
      </c>
      <c r="C5818" s="251">
        <f t="shared" si="1"/>
        <v>3.800327532</v>
      </c>
      <c r="D5818" s="251">
        <f t="shared" si="2"/>
        <v>1.548875024</v>
      </c>
      <c r="E5818" s="193"/>
      <c r="F5818" s="193"/>
      <c r="G5818" s="193"/>
      <c r="H5818" s="193"/>
    </row>
    <row r="5819" ht="13.5" customHeight="1">
      <c r="A5819" s="193"/>
      <c r="B5819" s="251">
        <v>5807.0</v>
      </c>
      <c r="C5819" s="251">
        <f t="shared" si="1"/>
        <v>3.801148699</v>
      </c>
      <c r="D5819" s="251">
        <f t="shared" si="2"/>
        <v>1.549021462</v>
      </c>
      <c r="E5819" s="193"/>
      <c r="F5819" s="193"/>
      <c r="G5819" s="193"/>
      <c r="H5819" s="193"/>
    </row>
    <row r="5820" ht="13.5" customHeight="1">
      <c r="A5820" s="193"/>
      <c r="B5820" s="251">
        <v>5808.0</v>
      </c>
      <c r="C5820" s="251">
        <f t="shared" si="1"/>
        <v>3.801969943</v>
      </c>
      <c r="D5820" s="251">
        <f t="shared" si="2"/>
        <v>1.549167927</v>
      </c>
      <c r="E5820" s="193"/>
      <c r="F5820" s="193"/>
      <c r="G5820" s="193"/>
      <c r="H5820" s="193"/>
    </row>
    <row r="5821" ht="13.5" customHeight="1">
      <c r="A5821" s="193"/>
      <c r="B5821" s="251">
        <v>5809.0</v>
      </c>
      <c r="C5821" s="251">
        <f t="shared" si="1"/>
        <v>3.802791265</v>
      </c>
      <c r="D5821" s="251">
        <f t="shared" si="2"/>
        <v>1.549314421</v>
      </c>
      <c r="E5821" s="193"/>
      <c r="F5821" s="193"/>
      <c r="G5821" s="193"/>
      <c r="H5821" s="193"/>
    </row>
    <row r="5822" ht="13.5" customHeight="1">
      <c r="A5822" s="193"/>
      <c r="B5822" s="251">
        <v>5810.0</v>
      </c>
      <c r="C5822" s="251">
        <f t="shared" si="1"/>
        <v>3.803612665</v>
      </c>
      <c r="D5822" s="251">
        <f t="shared" si="2"/>
        <v>1.549460942</v>
      </c>
      <c r="E5822" s="193"/>
      <c r="F5822" s="193"/>
      <c r="G5822" s="193"/>
      <c r="H5822" s="193"/>
    </row>
    <row r="5823" ht="13.5" customHeight="1">
      <c r="A5823" s="193"/>
      <c r="B5823" s="251">
        <v>5811.0</v>
      </c>
      <c r="C5823" s="251">
        <f t="shared" si="1"/>
        <v>3.804434142</v>
      </c>
      <c r="D5823" s="251">
        <f t="shared" si="2"/>
        <v>1.549607491</v>
      </c>
      <c r="E5823" s="193"/>
      <c r="F5823" s="193"/>
      <c r="G5823" s="193"/>
      <c r="H5823" s="193"/>
    </row>
    <row r="5824" ht="13.5" customHeight="1">
      <c r="A5824" s="193"/>
      <c r="B5824" s="251">
        <v>5812.0</v>
      </c>
      <c r="C5824" s="251">
        <f t="shared" si="1"/>
        <v>3.805255697</v>
      </c>
      <c r="D5824" s="251">
        <f t="shared" si="2"/>
        <v>1.549754067</v>
      </c>
      <c r="E5824" s="193"/>
      <c r="F5824" s="193"/>
      <c r="G5824" s="193"/>
      <c r="H5824" s="193"/>
    </row>
    <row r="5825" ht="13.5" customHeight="1">
      <c r="A5825" s="193"/>
      <c r="B5825" s="251">
        <v>5813.0</v>
      </c>
      <c r="C5825" s="251">
        <f t="shared" si="1"/>
        <v>3.806077329</v>
      </c>
      <c r="D5825" s="251">
        <f t="shared" si="2"/>
        <v>1.549900672</v>
      </c>
      <c r="E5825" s="193"/>
      <c r="F5825" s="193"/>
      <c r="G5825" s="193"/>
      <c r="H5825" s="193"/>
    </row>
    <row r="5826" ht="13.5" customHeight="1">
      <c r="A5826" s="193"/>
      <c r="B5826" s="251">
        <v>5814.0</v>
      </c>
      <c r="C5826" s="251">
        <f t="shared" si="1"/>
        <v>3.80689904</v>
      </c>
      <c r="D5826" s="251">
        <f t="shared" si="2"/>
        <v>1.550047304</v>
      </c>
      <c r="E5826" s="193"/>
      <c r="F5826" s="193"/>
      <c r="G5826" s="193"/>
      <c r="H5826" s="193"/>
    </row>
    <row r="5827" ht="13.5" customHeight="1">
      <c r="A5827" s="193"/>
      <c r="B5827" s="251">
        <v>5815.0</v>
      </c>
      <c r="C5827" s="251">
        <f t="shared" si="1"/>
        <v>3.807720828</v>
      </c>
      <c r="D5827" s="251">
        <f t="shared" si="2"/>
        <v>1.550193963</v>
      </c>
      <c r="E5827" s="193"/>
      <c r="F5827" s="193"/>
      <c r="G5827" s="193"/>
      <c r="H5827" s="193"/>
    </row>
    <row r="5828" ht="13.5" customHeight="1">
      <c r="A5828" s="193"/>
      <c r="B5828" s="251">
        <v>5816.0</v>
      </c>
      <c r="C5828" s="251">
        <f t="shared" si="1"/>
        <v>3.808542694</v>
      </c>
      <c r="D5828" s="251">
        <f t="shared" si="2"/>
        <v>1.550340651</v>
      </c>
      <c r="E5828" s="193"/>
      <c r="F5828" s="193"/>
      <c r="G5828" s="193"/>
      <c r="H5828" s="193"/>
    </row>
    <row r="5829" ht="13.5" customHeight="1">
      <c r="A5829" s="193"/>
      <c r="B5829" s="251">
        <v>5817.0</v>
      </c>
      <c r="C5829" s="251">
        <f t="shared" si="1"/>
        <v>3.809364637</v>
      </c>
      <c r="D5829" s="251">
        <f t="shared" si="2"/>
        <v>1.550487366</v>
      </c>
      <c r="E5829" s="193"/>
      <c r="F5829" s="193"/>
      <c r="G5829" s="193"/>
      <c r="H5829" s="193"/>
    </row>
    <row r="5830" ht="13.5" customHeight="1">
      <c r="A5830" s="193"/>
      <c r="B5830" s="251">
        <v>5818.0</v>
      </c>
      <c r="C5830" s="251">
        <f t="shared" si="1"/>
        <v>3.810186659</v>
      </c>
      <c r="D5830" s="251">
        <f t="shared" si="2"/>
        <v>1.550634109</v>
      </c>
      <c r="E5830" s="193"/>
      <c r="F5830" s="193"/>
      <c r="G5830" s="193"/>
      <c r="H5830" s="193"/>
    </row>
    <row r="5831" ht="13.5" customHeight="1">
      <c r="A5831" s="193"/>
      <c r="B5831" s="251">
        <v>5819.0</v>
      </c>
      <c r="C5831" s="251">
        <f t="shared" si="1"/>
        <v>3.811008758</v>
      </c>
      <c r="D5831" s="251">
        <f t="shared" si="2"/>
        <v>1.55078088</v>
      </c>
      <c r="E5831" s="193"/>
      <c r="F5831" s="193"/>
      <c r="G5831" s="193"/>
      <c r="H5831" s="193"/>
    </row>
    <row r="5832" ht="13.5" customHeight="1">
      <c r="A5832" s="193"/>
      <c r="B5832" s="251">
        <v>5820.0</v>
      </c>
      <c r="C5832" s="251">
        <f t="shared" si="1"/>
        <v>3.811830935</v>
      </c>
      <c r="D5832" s="251">
        <f t="shared" si="2"/>
        <v>1.550927679</v>
      </c>
      <c r="E5832" s="193"/>
      <c r="F5832" s="193"/>
      <c r="G5832" s="193"/>
      <c r="H5832" s="193"/>
    </row>
    <row r="5833" ht="13.5" customHeight="1">
      <c r="A5833" s="193"/>
      <c r="B5833" s="251">
        <v>5821.0</v>
      </c>
      <c r="C5833" s="251">
        <f t="shared" si="1"/>
        <v>3.81265319</v>
      </c>
      <c r="D5833" s="251">
        <f t="shared" si="2"/>
        <v>1.551074505</v>
      </c>
      <c r="E5833" s="193"/>
      <c r="F5833" s="193"/>
      <c r="G5833" s="193"/>
      <c r="H5833" s="193"/>
    </row>
    <row r="5834" ht="13.5" customHeight="1">
      <c r="A5834" s="193"/>
      <c r="B5834" s="251">
        <v>5822.0</v>
      </c>
      <c r="C5834" s="251">
        <f t="shared" si="1"/>
        <v>3.813475523</v>
      </c>
      <c r="D5834" s="251">
        <f t="shared" si="2"/>
        <v>1.55122136</v>
      </c>
      <c r="E5834" s="193"/>
      <c r="F5834" s="193"/>
      <c r="G5834" s="193"/>
      <c r="H5834" s="193"/>
    </row>
    <row r="5835" ht="13.5" customHeight="1">
      <c r="A5835" s="193"/>
      <c r="B5835" s="251">
        <v>5823.0</v>
      </c>
      <c r="C5835" s="251">
        <f t="shared" si="1"/>
        <v>3.814297933</v>
      </c>
      <c r="D5835" s="251">
        <f t="shared" si="2"/>
        <v>1.551368242</v>
      </c>
      <c r="E5835" s="193"/>
      <c r="F5835" s="193"/>
      <c r="G5835" s="193"/>
      <c r="H5835" s="193"/>
    </row>
    <row r="5836" ht="13.5" customHeight="1">
      <c r="A5836" s="193"/>
      <c r="B5836" s="251">
        <v>5824.0</v>
      </c>
      <c r="C5836" s="251">
        <f t="shared" si="1"/>
        <v>3.815120422</v>
      </c>
      <c r="D5836" s="251">
        <f t="shared" si="2"/>
        <v>1.551515152</v>
      </c>
      <c r="E5836" s="193"/>
      <c r="F5836" s="193"/>
      <c r="G5836" s="193"/>
      <c r="H5836" s="193"/>
    </row>
    <row r="5837" ht="13.5" customHeight="1">
      <c r="A5837" s="193"/>
      <c r="B5837" s="251">
        <v>5825.0</v>
      </c>
      <c r="C5837" s="251">
        <f t="shared" si="1"/>
        <v>3.815942988</v>
      </c>
      <c r="D5837" s="251">
        <f t="shared" si="2"/>
        <v>1.551662089</v>
      </c>
      <c r="E5837" s="193"/>
      <c r="F5837" s="193"/>
      <c r="G5837" s="193"/>
      <c r="H5837" s="193"/>
    </row>
    <row r="5838" ht="13.5" customHeight="1">
      <c r="A5838" s="193"/>
      <c r="B5838" s="251">
        <v>5826.0</v>
      </c>
      <c r="C5838" s="251">
        <f t="shared" si="1"/>
        <v>3.816765633</v>
      </c>
      <c r="D5838" s="251">
        <f t="shared" si="2"/>
        <v>1.551809055</v>
      </c>
      <c r="E5838" s="193"/>
      <c r="F5838" s="193"/>
      <c r="G5838" s="193"/>
      <c r="H5838" s="193"/>
    </row>
    <row r="5839" ht="13.5" customHeight="1">
      <c r="A5839" s="193"/>
      <c r="B5839" s="251">
        <v>5827.0</v>
      </c>
      <c r="C5839" s="251">
        <f t="shared" si="1"/>
        <v>3.817588355</v>
      </c>
      <c r="D5839" s="251">
        <f t="shared" si="2"/>
        <v>1.551956048</v>
      </c>
      <c r="E5839" s="193"/>
      <c r="F5839" s="193"/>
      <c r="G5839" s="193"/>
      <c r="H5839" s="193"/>
    </row>
    <row r="5840" ht="13.5" customHeight="1">
      <c r="A5840" s="193"/>
      <c r="B5840" s="251">
        <v>5828.0</v>
      </c>
      <c r="C5840" s="251">
        <f t="shared" si="1"/>
        <v>3.818411155</v>
      </c>
      <c r="D5840" s="251">
        <f t="shared" si="2"/>
        <v>1.552103069</v>
      </c>
      <c r="E5840" s="193"/>
      <c r="F5840" s="193"/>
      <c r="G5840" s="193"/>
      <c r="H5840" s="193"/>
    </row>
    <row r="5841" ht="13.5" customHeight="1">
      <c r="A5841" s="193"/>
      <c r="B5841" s="251">
        <v>5829.0</v>
      </c>
      <c r="C5841" s="251">
        <f t="shared" si="1"/>
        <v>3.819234033</v>
      </c>
      <c r="D5841" s="251">
        <f t="shared" si="2"/>
        <v>1.552250118</v>
      </c>
      <c r="E5841" s="193"/>
      <c r="F5841" s="193"/>
      <c r="G5841" s="193"/>
      <c r="H5841" s="193"/>
    </row>
    <row r="5842" ht="13.5" customHeight="1">
      <c r="A5842" s="193"/>
      <c r="B5842" s="251">
        <v>5830.0</v>
      </c>
      <c r="C5842" s="251">
        <f t="shared" si="1"/>
        <v>3.820056989</v>
      </c>
      <c r="D5842" s="251">
        <f t="shared" si="2"/>
        <v>1.552397195</v>
      </c>
      <c r="E5842" s="193"/>
      <c r="F5842" s="193"/>
      <c r="G5842" s="193"/>
      <c r="H5842" s="193"/>
    </row>
    <row r="5843" ht="13.5" customHeight="1">
      <c r="A5843" s="193"/>
      <c r="B5843" s="251">
        <v>5831.0</v>
      </c>
      <c r="C5843" s="251">
        <f t="shared" si="1"/>
        <v>3.820880023</v>
      </c>
      <c r="D5843" s="251">
        <f t="shared" si="2"/>
        <v>1.5525443</v>
      </c>
      <c r="E5843" s="193"/>
      <c r="F5843" s="193"/>
      <c r="G5843" s="193"/>
      <c r="H5843" s="193"/>
    </row>
    <row r="5844" ht="13.5" customHeight="1">
      <c r="A5844" s="193"/>
      <c r="B5844" s="251">
        <v>5832.0</v>
      </c>
      <c r="C5844" s="251">
        <f t="shared" si="1"/>
        <v>3.821703135</v>
      </c>
      <c r="D5844" s="251">
        <f t="shared" si="2"/>
        <v>1.552691433</v>
      </c>
      <c r="E5844" s="193"/>
      <c r="F5844" s="193"/>
      <c r="G5844" s="193"/>
      <c r="H5844" s="193"/>
    </row>
    <row r="5845" ht="13.5" customHeight="1">
      <c r="A5845" s="193"/>
      <c r="B5845" s="251">
        <v>5833.0</v>
      </c>
      <c r="C5845" s="251">
        <f t="shared" si="1"/>
        <v>3.822526325</v>
      </c>
      <c r="D5845" s="251">
        <f t="shared" si="2"/>
        <v>1.552838593</v>
      </c>
      <c r="E5845" s="193"/>
      <c r="F5845" s="193"/>
      <c r="G5845" s="193"/>
      <c r="H5845" s="193"/>
    </row>
    <row r="5846" ht="13.5" customHeight="1">
      <c r="A5846" s="193"/>
      <c r="B5846" s="251">
        <v>5834.0</v>
      </c>
      <c r="C5846" s="251">
        <f t="shared" si="1"/>
        <v>3.823349593</v>
      </c>
      <c r="D5846" s="251">
        <f t="shared" si="2"/>
        <v>1.552985782</v>
      </c>
      <c r="E5846" s="193"/>
      <c r="F5846" s="193"/>
      <c r="G5846" s="193"/>
      <c r="H5846" s="193"/>
    </row>
    <row r="5847" ht="13.5" customHeight="1">
      <c r="A5847" s="193"/>
      <c r="B5847" s="251">
        <v>5835.0</v>
      </c>
      <c r="C5847" s="251">
        <f t="shared" si="1"/>
        <v>3.824172939</v>
      </c>
      <c r="D5847" s="251">
        <f t="shared" si="2"/>
        <v>1.553132998</v>
      </c>
      <c r="E5847" s="193"/>
      <c r="F5847" s="193"/>
      <c r="G5847" s="193"/>
      <c r="H5847" s="193"/>
    </row>
    <row r="5848" ht="13.5" customHeight="1">
      <c r="A5848" s="193"/>
      <c r="B5848" s="251">
        <v>5836.0</v>
      </c>
      <c r="C5848" s="251">
        <f t="shared" si="1"/>
        <v>3.824996363</v>
      </c>
      <c r="D5848" s="251">
        <f t="shared" si="2"/>
        <v>1.553280243</v>
      </c>
      <c r="E5848" s="193"/>
      <c r="F5848" s="193"/>
      <c r="G5848" s="193"/>
      <c r="H5848" s="193"/>
    </row>
    <row r="5849" ht="13.5" customHeight="1">
      <c r="A5849" s="193"/>
      <c r="B5849" s="251">
        <v>5837.0</v>
      </c>
      <c r="C5849" s="251">
        <f t="shared" si="1"/>
        <v>3.825819866</v>
      </c>
      <c r="D5849" s="251">
        <f t="shared" si="2"/>
        <v>1.553427515</v>
      </c>
      <c r="E5849" s="193"/>
      <c r="F5849" s="193"/>
      <c r="G5849" s="193"/>
      <c r="H5849" s="193"/>
    </row>
    <row r="5850" ht="13.5" customHeight="1">
      <c r="A5850" s="193"/>
      <c r="B5850" s="251">
        <v>5838.0</v>
      </c>
      <c r="C5850" s="251">
        <f t="shared" si="1"/>
        <v>3.826643446</v>
      </c>
      <c r="D5850" s="251">
        <f t="shared" si="2"/>
        <v>1.553574815</v>
      </c>
      <c r="E5850" s="193"/>
      <c r="F5850" s="193"/>
      <c r="G5850" s="193"/>
      <c r="H5850" s="193"/>
    </row>
    <row r="5851" ht="13.5" customHeight="1">
      <c r="A5851" s="193"/>
      <c r="B5851" s="251">
        <v>5839.0</v>
      </c>
      <c r="C5851" s="251">
        <f t="shared" si="1"/>
        <v>3.827467104</v>
      </c>
      <c r="D5851" s="251">
        <f t="shared" si="2"/>
        <v>1.553722143</v>
      </c>
      <c r="E5851" s="193"/>
      <c r="F5851" s="193"/>
      <c r="G5851" s="193"/>
      <c r="H5851" s="193"/>
    </row>
    <row r="5852" ht="13.5" customHeight="1">
      <c r="A5852" s="193"/>
      <c r="B5852" s="251">
        <v>5840.0</v>
      </c>
      <c r="C5852" s="251">
        <f t="shared" si="1"/>
        <v>3.828290841</v>
      </c>
      <c r="D5852" s="251">
        <f t="shared" si="2"/>
        <v>1.553869499</v>
      </c>
      <c r="E5852" s="193"/>
      <c r="F5852" s="193"/>
      <c r="G5852" s="193"/>
      <c r="H5852" s="193"/>
    </row>
    <row r="5853" ht="13.5" customHeight="1">
      <c r="A5853" s="193"/>
      <c r="B5853" s="251">
        <v>5841.0</v>
      </c>
      <c r="C5853" s="251">
        <f t="shared" si="1"/>
        <v>3.829114656</v>
      </c>
      <c r="D5853" s="251">
        <f t="shared" si="2"/>
        <v>1.554016883</v>
      </c>
      <c r="E5853" s="193"/>
      <c r="F5853" s="193"/>
      <c r="G5853" s="193"/>
      <c r="H5853" s="193"/>
    </row>
    <row r="5854" ht="13.5" customHeight="1">
      <c r="A5854" s="193"/>
      <c r="B5854" s="251">
        <v>5842.0</v>
      </c>
      <c r="C5854" s="251">
        <f t="shared" si="1"/>
        <v>3.829938548</v>
      </c>
      <c r="D5854" s="251">
        <f t="shared" si="2"/>
        <v>1.554164295</v>
      </c>
      <c r="E5854" s="193"/>
      <c r="F5854" s="193"/>
      <c r="G5854" s="193"/>
      <c r="H5854" s="193"/>
    </row>
    <row r="5855" ht="13.5" customHeight="1">
      <c r="A5855" s="193"/>
      <c r="B5855" s="251">
        <v>5843.0</v>
      </c>
      <c r="C5855" s="251">
        <f t="shared" si="1"/>
        <v>3.830762519</v>
      </c>
      <c r="D5855" s="251">
        <f t="shared" si="2"/>
        <v>1.554311735</v>
      </c>
      <c r="E5855" s="193"/>
      <c r="F5855" s="193"/>
      <c r="G5855" s="193"/>
      <c r="H5855" s="193"/>
    </row>
    <row r="5856" ht="13.5" customHeight="1">
      <c r="A5856" s="193"/>
      <c r="B5856" s="251">
        <v>5844.0</v>
      </c>
      <c r="C5856" s="251">
        <f t="shared" si="1"/>
        <v>3.831586568</v>
      </c>
      <c r="D5856" s="251">
        <f t="shared" si="2"/>
        <v>1.554459203</v>
      </c>
      <c r="E5856" s="193"/>
      <c r="F5856" s="193"/>
      <c r="G5856" s="193"/>
      <c r="H5856" s="193"/>
    </row>
    <row r="5857" ht="13.5" customHeight="1">
      <c r="A5857" s="193"/>
      <c r="B5857" s="251">
        <v>5845.0</v>
      </c>
      <c r="C5857" s="251">
        <f t="shared" si="1"/>
        <v>3.832410696</v>
      </c>
      <c r="D5857" s="251">
        <f t="shared" si="2"/>
        <v>1.554606699</v>
      </c>
      <c r="E5857" s="193"/>
      <c r="F5857" s="193"/>
      <c r="G5857" s="193"/>
      <c r="H5857" s="193"/>
    </row>
    <row r="5858" ht="13.5" customHeight="1">
      <c r="A5858" s="193"/>
      <c r="B5858" s="251">
        <v>5846.0</v>
      </c>
      <c r="C5858" s="251">
        <f t="shared" si="1"/>
        <v>3.833234901</v>
      </c>
      <c r="D5858" s="251">
        <f t="shared" si="2"/>
        <v>1.554754223</v>
      </c>
      <c r="E5858" s="193"/>
      <c r="F5858" s="193"/>
      <c r="G5858" s="193"/>
      <c r="H5858" s="193"/>
    </row>
    <row r="5859" ht="13.5" customHeight="1">
      <c r="A5859" s="193"/>
      <c r="B5859" s="251">
        <v>5847.0</v>
      </c>
      <c r="C5859" s="251">
        <f t="shared" si="1"/>
        <v>3.834059185</v>
      </c>
      <c r="D5859" s="251">
        <f t="shared" si="2"/>
        <v>1.554901775</v>
      </c>
      <c r="E5859" s="193"/>
      <c r="F5859" s="193"/>
      <c r="G5859" s="193"/>
      <c r="H5859" s="193"/>
    </row>
    <row r="5860" ht="13.5" customHeight="1">
      <c r="A5860" s="193"/>
      <c r="B5860" s="251">
        <v>5848.0</v>
      </c>
      <c r="C5860" s="251">
        <f t="shared" si="1"/>
        <v>3.834883547</v>
      </c>
      <c r="D5860" s="251">
        <f t="shared" si="2"/>
        <v>1.555049355</v>
      </c>
      <c r="E5860" s="193"/>
      <c r="F5860" s="193"/>
      <c r="G5860" s="193"/>
      <c r="H5860" s="193"/>
    </row>
    <row r="5861" ht="13.5" customHeight="1">
      <c r="A5861" s="193"/>
      <c r="B5861" s="251">
        <v>5849.0</v>
      </c>
      <c r="C5861" s="251">
        <f t="shared" si="1"/>
        <v>3.835707987</v>
      </c>
      <c r="D5861" s="251">
        <f t="shared" si="2"/>
        <v>1.555196963</v>
      </c>
      <c r="E5861" s="193"/>
      <c r="F5861" s="193"/>
      <c r="G5861" s="193"/>
      <c r="H5861" s="193"/>
    </row>
    <row r="5862" ht="13.5" customHeight="1">
      <c r="A5862" s="193"/>
      <c r="B5862" s="251">
        <v>5850.0</v>
      </c>
      <c r="C5862" s="251">
        <f t="shared" si="1"/>
        <v>3.836532505</v>
      </c>
      <c r="D5862" s="251">
        <f t="shared" si="2"/>
        <v>1.555344598</v>
      </c>
      <c r="E5862" s="193"/>
      <c r="F5862" s="193"/>
      <c r="G5862" s="193"/>
      <c r="H5862" s="193"/>
    </row>
    <row r="5863" ht="13.5" customHeight="1">
      <c r="A5863" s="193"/>
      <c r="B5863" s="251">
        <v>5851.0</v>
      </c>
      <c r="C5863" s="251">
        <f t="shared" si="1"/>
        <v>3.837357102</v>
      </c>
      <c r="D5863" s="251">
        <f t="shared" si="2"/>
        <v>1.555492262</v>
      </c>
      <c r="E5863" s="193"/>
      <c r="F5863" s="193"/>
      <c r="G5863" s="193"/>
      <c r="H5863" s="193"/>
    </row>
    <row r="5864" ht="13.5" customHeight="1">
      <c r="A5864" s="193"/>
      <c r="B5864" s="251">
        <v>5852.0</v>
      </c>
      <c r="C5864" s="251">
        <f t="shared" si="1"/>
        <v>3.838181777</v>
      </c>
      <c r="D5864" s="251">
        <f t="shared" si="2"/>
        <v>1.555639954</v>
      </c>
      <c r="E5864" s="193"/>
      <c r="F5864" s="193"/>
      <c r="G5864" s="193"/>
      <c r="H5864" s="193"/>
    </row>
    <row r="5865" ht="13.5" customHeight="1">
      <c r="A5865" s="193"/>
      <c r="B5865" s="251">
        <v>5853.0</v>
      </c>
      <c r="C5865" s="251">
        <f t="shared" si="1"/>
        <v>3.839006531</v>
      </c>
      <c r="D5865" s="251">
        <f t="shared" si="2"/>
        <v>1.555787674</v>
      </c>
      <c r="E5865" s="193"/>
      <c r="F5865" s="193"/>
      <c r="G5865" s="193"/>
      <c r="H5865" s="193"/>
    </row>
    <row r="5866" ht="13.5" customHeight="1">
      <c r="A5866" s="193"/>
      <c r="B5866" s="251">
        <v>5854.0</v>
      </c>
      <c r="C5866" s="251">
        <f t="shared" si="1"/>
        <v>3.839831362</v>
      </c>
      <c r="D5866" s="251">
        <f t="shared" si="2"/>
        <v>1.555935423</v>
      </c>
      <c r="E5866" s="193"/>
      <c r="F5866" s="193"/>
      <c r="G5866" s="193"/>
      <c r="H5866" s="193"/>
    </row>
    <row r="5867" ht="13.5" customHeight="1">
      <c r="A5867" s="193"/>
      <c r="B5867" s="251">
        <v>5855.0</v>
      </c>
      <c r="C5867" s="251">
        <f t="shared" si="1"/>
        <v>3.840656272</v>
      </c>
      <c r="D5867" s="251">
        <f t="shared" si="2"/>
        <v>1.556083199</v>
      </c>
      <c r="E5867" s="193"/>
      <c r="F5867" s="193"/>
      <c r="G5867" s="193"/>
      <c r="H5867" s="193"/>
    </row>
    <row r="5868" ht="13.5" customHeight="1">
      <c r="A5868" s="193"/>
      <c r="B5868" s="251">
        <v>5856.0</v>
      </c>
      <c r="C5868" s="251">
        <f t="shared" si="1"/>
        <v>3.841481261</v>
      </c>
      <c r="D5868" s="251">
        <f t="shared" si="2"/>
        <v>1.556231003</v>
      </c>
      <c r="E5868" s="193"/>
      <c r="F5868" s="193"/>
      <c r="G5868" s="193"/>
      <c r="H5868" s="193"/>
    </row>
    <row r="5869" ht="13.5" customHeight="1">
      <c r="A5869" s="193"/>
      <c r="B5869" s="251">
        <v>5857.0</v>
      </c>
      <c r="C5869" s="251">
        <f t="shared" si="1"/>
        <v>3.842306327</v>
      </c>
      <c r="D5869" s="251">
        <f t="shared" si="2"/>
        <v>1.556378835</v>
      </c>
      <c r="E5869" s="193"/>
      <c r="F5869" s="193"/>
      <c r="G5869" s="193"/>
      <c r="H5869" s="193"/>
    </row>
    <row r="5870" ht="13.5" customHeight="1">
      <c r="A5870" s="193"/>
      <c r="B5870" s="251">
        <v>5858.0</v>
      </c>
      <c r="C5870" s="251">
        <f t="shared" si="1"/>
        <v>3.843131472</v>
      </c>
      <c r="D5870" s="251">
        <f t="shared" si="2"/>
        <v>1.556526696</v>
      </c>
      <c r="E5870" s="193"/>
      <c r="F5870" s="193"/>
      <c r="G5870" s="193"/>
      <c r="H5870" s="193"/>
    </row>
    <row r="5871" ht="13.5" customHeight="1">
      <c r="A5871" s="193"/>
      <c r="B5871" s="251">
        <v>5859.0</v>
      </c>
      <c r="C5871" s="251">
        <f t="shared" si="1"/>
        <v>3.843956696</v>
      </c>
      <c r="D5871" s="251">
        <f t="shared" si="2"/>
        <v>1.556674584</v>
      </c>
      <c r="E5871" s="193"/>
      <c r="F5871" s="193"/>
      <c r="G5871" s="193"/>
      <c r="H5871" s="193"/>
    </row>
    <row r="5872" ht="13.5" customHeight="1">
      <c r="A5872" s="193"/>
      <c r="B5872" s="251">
        <v>5860.0</v>
      </c>
      <c r="C5872" s="251">
        <f t="shared" si="1"/>
        <v>3.844781998</v>
      </c>
      <c r="D5872" s="251">
        <f t="shared" si="2"/>
        <v>1.556822501</v>
      </c>
      <c r="E5872" s="193"/>
      <c r="F5872" s="193"/>
      <c r="G5872" s="193"/>
      <c r="H5872" s="193"/>
    </row>
    <row r="5873" ht="13.5" customHeight="1">
      <c r="A5873" s="193"/>
      <c r="B5873" s="251">
        <v>5861.0</v>
      </c>
      <c r="C5873" s="251">
        <f t="shared" si="1"/>
        <v>3.845607378</v>
      </c>
      <c r="D5873" s="251">
        <f t="shared" si="2"/>
        <v>1.556970446</v>
      </c>
      <c r="E5873" s="193"/>
      <c r="F5873" s="193"/>
      <c r="G5873" s="193"/>
      <c r="H5873" s="193"/>
    </row>
    <row r="5874" ht="13.5" customHeight="1">
      <c r="A5874" s="193"/>
      <c r="B5874" s="251">
        <v>5862.0</v>
      </c>
      <c r="C5874" s="251">
        <f t="shared" si="1"/>
        <v>3.846432837</v>
      </c>
      <c r="D5874" s="251">
        <f t="shared" si="2"/>
        <v>1.557118419</v>
      </c>
      <c r="E5874" s="193"/>
      <c r="F5874" s="193"/>
      <c r="G5874" s="193"/>
      <c r="H5874" s="193"/>
    </row>
    <row r="5875" ht="13.5" customHeight="1">
      <c r="A5875" s="193"/>
      <c r="B5875" s="251">
        <v>5863.0</v>
      </c>
      <c r="C5875" s="251">
        <f t="shared" si="1"/>
        <v>3.847258374</v>
      </c>
      <c r="D5875" s="251">
        <f t="shared" si="2"/>
        <v>1.55726642</v>
      </c>
      <c r="E5875" s="193"/>
      <c r="F5875" s="193"/>
      <c r="G5875" s="193"/>
      <c r="H5875" s="193"/>
    </row>
    <row r="5876" ht="13.5" customHeight="1">
      <c r="A5876" s="193"/>
      <c r="B5876" s="251">
        <v>5864.0</v>
      </c>
      <c r="C5876" s="251">
        <f t="shared" si="1"/>
        <v>3.84808399</v>
      </c>
      <c r="D5876" s="251">
        <f t="shared" si="2"/>
        <v>1.557414449</v>
      </c>
      <c r="E5876" s="193"/>
      <c r="F5876" s="193"/>
      <c r="G5876" s="193"/>
      <c r="H5876" s="193"/>
    </row>
    <row r="5877" ht="13.5" customHeight="1">
      <c r="A5877" s="193"/>
      <c r="B5877" s="251">
        <v>5865.0</v>
      </c>
      <c r="C5877" s="251">
        <f t="shared" si="1"/>
        <v>3.848909684</v>
      </c>
      <c r="D5877" s="251">
        <f t="shared" si="2"/>
        <v>1.557562506</v>
      </c>
      <c r="E5877" s="193"/>
      <c r="F5877" s="193"/>
      <c r="G5877" s="193"/>
      <c r="H5877" s="193"/>
    </row>
    <row r="5878" ht="13.5" customHeight="1">
      <c r="A5878" s="193"/>
      <c r="B5878" s="251">
        <v>5866.0</v>
      </c>
      <c r="C5878" s="251">
        <f t="shared" si="1"/>
        <v>3.849735456</v>
      </c>
      <c r="D5878" s="251">
        <f t="shared" si="2"/>
        <v>1.557710591</v>
      </c>
      <c r="E5878" s="193"/>
      <c r="F5878" s="193"/>
      <c r="G5878" s="193"/>
      <c r="H5878" s="193"/>
    </row>
    <row r="5879" ht="13.5" customHeight="1">
      <c r="A5879" s="193"/>
      <c r="B5879" s="251">
        <v>5867.0</v>
      </c>
      <c r="C5879" s="251">
        <f t="shared" si="1"/>
        <v>3.850561308</v>
      </c>
      <c r="D5879" s="251">
        <f t="shared" si="2"/>
        <v>1.557858705</v>
      </c>
      <c r="E5879" s="193"/>
      <c r="F5879" s="193"/>
      <c r="G5879" s="193"/>
      <c r="H5879" s="193"/>
    </row>
    <row r="5880" ht="13.5" customHeight="1">
      <c r="A5880" s="193"/>
      <c r="B5880" s="251">
        <v>5868.0</v>
      </c>
      <c r="C5880" s="251">
        <f t="shared" si="1"/>
        <v>3.851387237</v>
      </c>
      <c r="D5880" s="251">
        <f t="shared" si="2"/>
        <v>1.558006847</v>
      </c>
      <c r="E5880" s="193"/>
      <c r="F5880" s="193"/>
      <c r="G5880" s="193"/>
      <c r="H5880" s="193"/>
    </row>
    <row r="5881" ht="13.5" customHeight="1">
      <c r="A5881" s="193"/>
      <c r="B5881" s="251">
        <v>5869.0</v>
      </c>
      <c r="C5881" s="251">
        <f t="shared" si="1"/>
        <v>3.852213245</v>
      </c>
      <c r="D5881" s="251">
        <f t="shared" si="2"/>
        <v>1.558155017</v>
      </c>
      <c r="E5881" s="193"/>
      <c r="F5881" s="193"/>
      <c r="G5881" s="193"/>
      <c r="H5881" s="193"/>
    </row>
    <row r="5882" ht="13.5" customHeight="1">
      <c r="A5882" s="193"/>
      <c r="B5882" s="251">
        <v>5870.0</v>
      </c>
      <c r="C5882" s="251">
        <f t="shared" si="1"/>
        <v>3.853039332</v>
      </c>
      <c r="D5882" s="251">
        <f t="shared" si="2"/>
        <v>1.558303215</v>
      </c>
      <c r="E5882" s="193"/>
      <c r="F5882" s="193"/>
      <c r="G5882" s="193"/>
      <c r="H5882" s="193"/>
    </row>
    <row r="5883" ht="13.5" customHeight="1">
      <c r="A5883" s="193"/>
      <c r="B5883" s="251">
        <v>5871.0</v>
      </c>
      <c r="C5883" s="251">
        <f t="shared" si="1"/>
        <v>3.853865498</v>
      </c>
      <c r="D5883" s="251">
        <f t="shared" si="2"/>
        <v>1.558451441</v>
      </c>
      <c r="E5883" s="193"/>
      <c r="F5883" s="193"/>
      <c r="G5883" s="193"/>
      <c r="H5883" s="193"/>
    </row>
    <row r="5884" ht="13.5" customHeight="1">
      <c r="A5884" s="193"/>
      <c r="B5884" s="251">
        <v>5872.0</v>
      </c>
      <c r="C5884" s="251">
        <f t="shared" si="1"/>
        <v>3.854691742</v>
      </c>
      <c r="D5884" s="251">
        <f t="shared" si="2"/>
        <v>1.558599696</v>
      </c>
      <c r="E5884" s="193"/>
      <c r="F5884" s="193"/>
      <c r="G5884" s="193"/>
      <c r="H5884" s="193"/>
    </row>
    <row r="5885" ht="13.5" customHeight="1">
      <c r="A5885" s="193"/>
      <c r="B5885" s="251">
        <v>5873.0</v>
      </c>
      <c r="C5885" s="251">
        <f t="shared" si="1"/>
        <v>3.855518064</v>
      </c>
      <c r="D5885" s="251">
        <f t="shared" si="2"/>
        <v>1.558747978</v>
      </c>
      <c r="E5885" s="193"/>
      <c r="F5885" s="193"/>
      <c r="G5885" s="193"/>
      <c r="H5885" s="193"/>
    </row>
    <row r="5886" ht="13.5" customHeight="1">
      <c r="A5886" s="193"/>
      <c r="B5886" s="251">
        <v>5874.0</v>
      </c>
      <c r="C5886" s="251">
        <f t="shared" si="1"/>
        <v>3.856344465</v>
      </c>
      <c r="D5886" s="251">
        <f t="shared" si="2"/>
        <v>1.558896289</v>
      </c>
      <c r="E5886" s="193"/>
      <c r="F5886" s="193"/>
      <c r="G5886" s="193"/>
      <c r="H5886" s="193"/>
    </row>
    <row r="5887" ht="13.5" customHeight="1">
      <c r="A5887" s="193"/>
      <c r="B5887" s="251">
        <v>5875.0</v>
      </c>
      <c r="C5887" s="251">
        <f t="shared" si="1"/>
        <v>3.857170945</v>
      </c>
      <c r="D5887" s="251">
        <f t="shared" si="2"/>
        <v>1.559044628</v>
      </c>
      <c r="E5887" s="193"/>
      <c r="F5887" s="193"/>
      <c r="G5887" s="193"/>
      <c r="H5887" s="193"/>
    </row>
    <row r="5888" ht="13.5" customHeight="1">
      <c r="A5888" s="193"/>
      <c r="B5888" s="251">
        <v>5876.0</v>
      </c>
      <c r="C5888" s="251">
        <f t="shared" si="1"/>
        <v>3.857997504</v>
      </c>
      <c r="D5888" s="251">
        <f t="shared" si="2"/>
        <v>1.559192996</v>
      </c>
      <c r="E5888" s="193"/>
      <c r="F5888" s="193"/>
      <c r="G5888" s="193"/>
      <c r="H5888" s="193"/>
    </row>
    <row r="5889" ht="13.5" customHeight="1">
      <c r="A5889" s="193"/>
      <c r="B5889" s="251">
        <v>5877.0</v>
      </c>
      <c r="C5889" s="251">
        <f t="shared" si="1"/>
        <v>3.858824141</v>
      </c>
      <c r="D5889" s="251">
        <f t="shared" si="2"/>
        <v>1.559341391</v>
      </c>
      <c r="E5889" s="193"/>
      <c r="F5889" s="193"/>
      <c r="G5889" s="193"/>
      <c r="H5889" s="193"/>
    </row>
    <row r="5890" ht="13.5" customHeight="1">
      <c r="A5890" s="193"/>
      <c r="B5890" s="251">
        <v>5878.0</v>
      </c>
      <c r="C5890" s="251">
        <f t="shared" si="1"/>
        <v>3.859650857</v>
      </c>
      <c r="D5890" s="251">
        <f t="shared" si="2"/>
        <v>1.559489815</v>
      </c>
      <c r="E5890" s="193"/>
      <c r="F5890" s="193"/>
      <c r="G5890" s="193"/>
      <c r="H5890" s="193"/>
    </row>
    <row r="5891" ht="13.5" customHeight="1">
      <c r="A5891" s="193"/>
      <c r="B5891" s="251">
        <v>5879.0</v>
      </c>
      <c r="C5891" s="251">
        <f t="shared" si="1"/>
        <v>3.860477651</v>
      </c>
      <c r="D5891" s="251">
        <f t="shared" si="2"/>
        <v>1.559638267</v>
      </c>
      <c r="E5891" s="193"/>
      <c r="F5891" s="193"/>
      <c r="G5891" s="193"/>
      <c r="H5891" s="193"/>
    </row>
    <row r="5892" ht="13.5" customHeight="1">
      <c r="A5892" s="193"/>
      <c r="B5892" s="251">
        <v>5880.0</v>
      </c>
      <c r="C5892" s="251">
        <f t="shared" si="1"/>
        <v>3.861304524</v>
      </c>
      <c r="D5892" s="251">
        <f t="shared" si="2"/>
        <v>1.559786748</v>
      </c>
      <c r="E5892" s="193"/>
      <c r="F5892" s="193"/>
      <c r="G5892" s="193"/>
      <c r="H5892" s="193"/>
    </row>
    <row r="5893" ht="13.5" customHeight="1">
      <c r="A5893" s="193"/>
      <c r="B5893" s="251">
        <v>5881.0</v>
      </c>
      <c r="C5893" s="251">
        <f t="shared" si="1"/>
        <v>3.862131476</v>
      </c>
      <c r="D5893" s="251">
        <f t="shared" si="2"/>
        <v>1.559935257</v>
      </c>
      <c r="E5893" s="193"/>
      <c r="F5893" s="193"/>
      <c r="G5893" s="193"/>
      <c r="H5893" s="193"/>
    </row>
    <row r="5894" ht="13.5" customHeight="1">
      <c r="A5894" s="193"/>
      <c r="B5894" s="251">
        <v>5882.0</v>
      </c>
      <c r="C5894" s="251">
        <f t="shared" si="1"/>
        <v>3.862958507</v>
      </c>
      <c r="D5894" s="251">
        <f t="shared" si="2"/>
        <v>1.560083794</v>
      </c>
      <c r="E5894" s="193"/>
      <c r="F5894" s="193"/>
      <c r="G5894" s="193"/>
      <c r="H5894" s="193"/>
    </row>
    <row r="5895" ht="13.5" customHeight="1">
      <c r="A5895" s="193"/>
      <c r="B5895" s="251">
        <v>5883.0</v>
      </c>
      <c r="C5895" s="251">
        <f t="shared" si="1"/>
        <v>3.863785616</v>
      </c>
      <c r="D5895" s="251">
        <f t="shared" si="2"/>
        <v>1.560232359</v>
      </c>
      <c r="E5895" s="193"/>
      <c r="F5895" s="193"/>
      <c r="G5895" s="193"/>
      <c r="H5895" s="193"/>
    </row>
    <row r="5896" ht="13.5" customHeight="1">
      <c r="A5896" s="193"/>
      <c r="B5896" s="251">
        <v>5884.0</v>
      </c>
      <c r="C5896" s="251">
        <f t="shared" si="1"/>
        <v>3.864612805</v>
      </c>
      <c r="D5896" s="251">
        <f t="shared" si="2"/>
        <v>1.560380952</v>
      </c>
      <c r="E5896" s="193"/>
      <c r="F5896" s="193"/>
      <c r="G5896" s="193"/>
      <c r="H5896" s="193"/>
    </row>
    <row r="5897" ht="13.5" customHeight="1">
      <c r="A5897" s="193"/>
      <c r="B5897" s="251">
        <v>5885.0</v>
      </c>
      <c r="C5897" s="251">
        <f t="shared" si="1"/>
        <v>3.865440071</v>
      </c>
      <c r="D5897" s="251">
        <f t="shared" si="2"/>
        <v>1.560529574</v>
      </c>
      <c r="E5897" s="193"/>
      <c r="F5897" s="193"/>
      <c r="G5897" s="193"/>
      <c r="H5897" s="193"/>
    </row>
    <row r="5898" ht="13.5" customHeight="1">
      <c r="A5898" s="193"/>
      <c r="B5898" s="251">
        <v>5886.0</v>
      </c>
      <c r="C5898" s="251">
        <f t="shared" si="1"/>
        <v>3.866267417</v>
      </c>
      <c r="D5898" s="251">
        <f t="shared" si="2"/>
        <v>1.560678224</v>
      </c>
      <c r="E5898" s="193"/>
      <c r="F5898" s="193"/>
      <c r="G5898" s="193"/>
      <c r="H5898" s="193"/>
    </row>
    <row r="5899" ht="13.5" customHeight="1">
      <c r="A5899" s="193"/>
      <c r="B5899" s="251">
        <v>5887.0</v>
      </c>
      <c r="C5899" s="251">
        <f t="shared" si="1"/>
        <v>3.867094842</v>
      </c>
      <c r="D5899" s="251">
        <f t="shared" si="2"/>
        <v>1.560826903</v>
      </c>
      <c r="E5899" s="193"/>
      <c r="F5899" s="193"/>
      <c r="G5899" s="193"/>
      <c r="H5899" s="193"/>
    </row>
    <row r="5900" ht="13.5" customHeight="1">
      <c r="A5900" s="193"/>
      <c r="B5900" s="251">
        <v>5888.0</v>
      </c>
      <c r="C5900" s="251">
        <f t="shared" si="1"/>
        <v>3.867922345</v>
      </c>
      <c r="D5900" s="251">
        <f t="shared" si="2"/>
        <v>1.56097561</v>
      </c>
      <c r="E5900" s="193"/>
      <c r="F5900" s="193"/>
      <c r="G5900" s="193"/>
      <c r="H5900" s="193"/>
    </row>
    <row r="5901" ht="13.5" customHeight="1">
      <c r="A5901" s="193"/>
      <c r="B5901" s="251">
        <v>5889.0</v>
      </c>
      <c r="C5901" s="251">
        <f t="shared" si="1"/>
        <v>3.868749928</v>
      </c>
      <c r="D5901" s="251">
        <f t="shared" si="2"/>
        <v>1.561124345</v>
      </c>
      <c r="E5901" s="193"/>
      <c r="F5901" s="193"/>
      <c r="G5901" s="193"/>
      <c r="H5901" s="193"/>
    </row>
    <row r="5902" ht="13.5" customHeight="1">
      <c r="A5902" s="193"/>
      <c r="B5902" s="251">
        <v>5890.0</v>
      </c>
      <c r="C5902" s="251">
        <f t="shared" si="1"/>
        <v>3.869577589</v>
      </c>
      <c r="D5902" s="251">
        <f t="shared" si="2"/>
        <v>1.561273108</v>
      </c>
      <c r="E5902" s="193"/>
      <c r="F5902" s="193"/>
      <c r="G5902" s="193"/>
      <c r="H5902" s="193"/>
    </row>
    <row r="5903" ht="13.5" customHeight="1">
      <c r="A5903" s="193"/>
      <c r="B5903" s="251">
        <v>5891.0</v>
      </c>
      <c r="C5903" s="251">
        <f t="shared" si="1"/>
        <v>3.870405329</v>
      </c>
      <c r="D5903" s="251">
        <f t="shared" si="2"/>
        <v>1.5614219</v>
      </c>
      <c r="E5903" s="193"/>
      <c r="F5903" s="193"/>
      <c r="G5903" s="193"/>
      <c r="H5903" s="193"/>
    </row>
    <row r="5904" ht="13.5" customHeight="1">
      <c r="A5904" s="193"/>
      <c r="B5904" s="251">
        <v>5892.0</v>
      </c>
      <c r="C5904" s="251">
        <f t="shared" si="1"/>
        <v>3.871233148</v>
      </c>
      <c r="D5904" s="251">
        <f t="shared" si="2"/>
        <v>1.561570721</v>
      </c>
      <c r="E5904" s="193"/>
      <c r="F5904" s="193"/>
      <c r="G5904" s="193"/>
      <c r="H5904" s="193"/>
    </row>
    <row r="5905" ht="13.5" customHeight="1">
      <c r="A5905" s="193"/>
      <c r="B5905" s="251">
        <v>5893.0</v>
      </c>
      <c r="C5905" s="251">
        <f t="shared" si="1"/>
        <v>3.872061045</v>
      </c>
      <c r="D5905" s="251">
        <f t="shared" si="2"/>
        <v>1.561719569</v>
      </c>
      <c r="E5905" s="193"/>
      <c r="F5905" s="193"/>
      <c r="G5905" s="193"/>
      <c r="H5905" s="193"/>
    </row>
    <row r="5906" ht="13.5" customHeight="1">
      <c r="A5906" s="193"/>
      <c r="B5906" s="251">
        <v>5894.0</v>
      </c>
      <c r="C5906" s="251">
        <f t="shared" si="1"/>
        <v>3.872889022</v>
      </c>
      <c r="D5906" s="251">
        <f t="shared" si="2"/>
        <v>1.561868446</v>
      </c>
      <c r="E5906" s="193"/>
      <c r="F5906" s="193"/>
      <c r="G5906" s="193"/>
      <c r="H5906" s="193"/>
    </row>
    <row r="5907" ht="13.5" customHeight="1">
      <c r="A5907" s="193"/>
      <c r="B5907" s="251">
        <v>5895.0</v>
      </c>
      <c r="C5907" s="251">
        <f t="shared" si="1"/>
        <v>3.873717078</v>
      </c>
      <c r="D5907" s="251">
        <f t="shared" si="2"/>
        <v>1.562017352</v>
      </c>
      <c r="E5907" s="193"/>
      <c r="F5907" s="193"/>
      <c r="G5907" s="193"/>
      <c r="H5907" s="193"/>
    </row>
    <row r="5908" ht="13.5" customHeight="1">
      <c r="A5908" s="193"/>
      <c r="B5908" s="251">
        <v>5896.0</v>
      </c>
      <c r="C5908" s="251">
        <f t="shared" si="1"/>
        <v>3.874545212</v>
      </c>
      <c r="D5908" s="251">
        <f t="shared" si="2"/>
        <v>1.562166285</v>
      </c>
      <c r="E5908" s="193"/>
      <c r="F5908" s="193"/>
      <c r="G5908" s="193"/>
      <c r="H5908" s="193"/>
    </row>
    <row r="5909" ht="13.5" customHeight="1">
      <c r="A5909" s="193"/>
      <c r="B5909" s="251">
        <v>5897.0</v>
      </c>
      <c r="C5909" s="251">
        <f t="shared" si="1"/>
        <v>3.875373426</v>
      </c>
      <c r="D5909" s="251">
        <f t="shared" si="2"/>
        <v>1.562315247</v>
      </c>
      <c r="E5909" s="193"/>
      <c r="F5909" s="193"/>
      <c r="G5909" s="193"/>
      <c r="H5909" s="193"/>
    </row>
    <row r="5910" ht="13.5" customHeight="1">
      <c r="A5910" s="193"/>
      <c r="B5910" s="251">
        <v>5898.0</v>
      </c>
      <c r="C5910" s="251">
        <f t="shared" si="1"/>
        <v>3.876201718</v>
      </c>
      <c r="D5910" s="251">
        <f t="shared" si="2"/>
        <v>1.562464238</v>
      </c>
      <c r="E5910" s="193"/>
      <c r="F5910" s="193"/>
      <c r="G5910" s="193"/>
      <c r="H5910" s="193"/>
    </row>
    <row r="5911" ht="13.5" customHeight="1">
      <c r="A5911" s="193"/>
      <c r="B5911" s="251">
        <v>5899.0</v>
      </c>
      <c r="C5911" s="251">
        <f t="shared" si="1"/>
        <v>3.87703009</v>
      </c>
      <c r="D5911" s="251">
        <f t="shared" si="2"/>
        <v>1.562613257</v>
      </c>
      <c r="E5911" s="193"/>
      <c r="F5911" s="193"/>
      <c r="G5911" s="193"/>
      <c r="H5911" s="193"/>
    </row>
    <row r="5912" ht="13.5" customHeight="1">
      <c r="A5912" s="193"/>
      <c r="B5912" s="251">
        <v>5900.0</v>
      </c>
      <c r="C5912" s="251">
        <f t="shared" si="1"/>
        <v>3.87785854</v>
      </c>
      <c r="D5912" s="251">
        <f t="shared" si="2"/>
        <v>1.562762304</v>
      </c>
      <c r="E5912" s="193"/>
      <c r="F5912" s="193"/>
      <c r="G5912" s="193"/>
      <c r="H5912" s="193"/>
    </row>
    <row r="5913" ht="13.5" customHeight="1">
      <c r="A5913" s="193"/>
      <c r="B5913" s="251">
        <v>5901.0</v>
      </c>
      <c r="C5913" s="251">
        <f t="shared" si="1"/>
        <v>3.87868707</v>
      </c>
      <c r="D5913" s="251">
        <f t="shared" si="2"/>
        <v>1.56291138</v>
      </c>
      <c r="E5913" s="193"/>
      <c r="F5913" s="193"/>
      <c r="G5913" s="193"/>
      <c r="H5913" s="193"/>
    </row>
    <row r="5914" ht="13.5" customHeight="1">
      <c r="A5914" s="193"/>
      <c r="B5914" s="251">
        <v>5902.0</v>
      </c>
      <c r="C5914" s="251">
        <f t="shared" si="1"/>
        <v>3.879515679</v>
      </c>
      <c r="D5914" s="251">
        <f t="shared" si="2"/>
        <v>1.563060485</v>
      </c>
      <c r="E5914" s="193"/>
      <c r="F5914" s="193"/>
      <c r="G5914" s="193"/>
      <c r="H5914" s="193"/>
    </row>
    <row r="5915" ht="13.5" customHeight="1">
      <c r="A5915" s="193"/>
      <c r="B5915" s="251">
        <v>5903.0</v>
      </c>
      <c r="C5915" s="251">
        <f t="shared" si="1"/>
        <v>3.880344366</v>
      </c>
      <c r="D5915" s="251">
        <f t="shared" si="2"/>
        <v>1.563209617</v>
      </c>
      <c r="E5915" s="193"/>
      <c r="F5915" s="193"/>
      <c r="G5915" s="193"/>
      <c r="H5915" s="193"/>
    </row>
    <row r="5916" ht="13.5" customHeight="1">
      <c r="A5916" s="193"/>
      <c r="B5916" s="251">
        <v>5904.0</v>
      </c>
      <c r="C5916" s="251">
        <f t="shared" si="1"/>
        <v>3.881173133</v>
      </c>
      <c r="D5916" s="251">
        <f t="shared" si="2"/>
        <v>1.563358779</v>
      </c>
      <c r="E5916" s="193"/>
      <c r="F5916" s="193"/>
      <c r="G5916" s="193"/>
      <c r="H5916" s="193"/>
    </row>
    <row r="5917" ht="13.5" customHeight="1">
      <c r="A5917" s="193"/>
      <c r="B5917" s="251">
        <v>5905.0</v>
      </c>
      <c r="C5917" s="251">
        <f t="shared" si="1"/>
        <v>3.882001979</v>
      </c>
      <c r="D5917" s="251">
        <f t="shared" si="2"/>
        <v>1.563507968</v>
      </c>
      <c r="E5917" s="193"/>
      <c r="F5917" s="193"/>
      <c r="G5917" s="193"/>
      <c r="H5917" s="193"/>
    </row>
    <row r="5918" ht="13.5" customHeight="1">
      <c r="A5918" s="193"/>
      <c r="B5918" s="251">
        <v>5906.0</v>
      </c>
      <c r="C5918" s="251">
        <f t="shared" si="1"/>
        <v>3.882830904</v>
      </c>
      <c r="D5918" s="251">
        <f t="shared" si="2"/>
        <v>1.563657186</v>
      </c>
      <c r="E5918" s="193"/>
      <c r="F5918" s="193"/>
      <c r="G5918" s="193"/>
      <c r="H5918" s="193"/>
    </row>
    <row r="5919" ht="13.5" customHeight="1">
      <c r="A5919" s="193"/>
      <c r="B5919" s="251">
        <v>5907.0</v>
      </c>
      <c r="C5919" s="251">
        <f t="shared" si="1"/>
        <v>3.883659908</v>
      </c>
      <c r="D5919" s="251">
        <f t="shared" si="2"/>
        <v>1.563806433</v>
      </c>
      <c r="E5919" s="193"/>
      <c r="F5919" s="193"/>
      <c r="G5919" s="193"/>
      <c r="H5919" s="193"/>
    </row>
    <row r="5920" ht="13.5" customHeight="1">
      <c r="A5920" s="193"/>
      <c r="B5920" s="251">
        <v>5908.0</v>
      </c>
      <c r="C5920" s="251">
        <f t="shared" si="1"/>
        <v>3.884488991</v>
      </c>
      <c r="D5920" s="251">
        <f t="shared" si="2"/>
        <v>1.563955708</v>
      </c>
      <c r="E5920" s="193"/>
      <c r="F5920" s="193"/>
      <c r="G5920" s="193"/>
      <c r="H5920" s="193"/>
    </row>
    <row r="5921" ht="13.5" customHeight="1">
      <c r="A5921" s="193"/>
      <c r="B5921" s="251">
        <v>5909.0</v>
      </c>
      <c r="C5921" s="251">
        <f t="shared" si="1"/>
        <v>3.885318153</v>
      </c>
      <c r="D5921" s="251">
        <f t="shared" si="2"/>
        <v>1.564105012</v>
      </c>
      <c r="E5921" s="193"/>
      <c r="F5921" s="193"/>
      <c r="G5921" s="193"/>
      <c r="H5921" s="193"/>
    </row>
    <row r="5922" ht="13.5" customHeight="1">
      <c r="A5922" s="193"/>
      <c r="B5922" s="251">
        <v>5910.0</v>
      </c>
      <c r="C5922" s="251">
        <f t="shared" si="1"/>
        <v>3.886147395</v>
      </c>
      <c r="D5922" s="251">
        <f t="shared" si="2"/>
        <v>1.564254344</v>
      </c>
      <c r="E5922" s="193"/>
      <c r="F5922" s="193"/>
      <c r="G5922" s="193"/>
      <c r="H5922" s="193"/>
    </row>
    <row r="5923" ht="13.5" customHeight="1">
      <c r="A5923" s="193"/>
      <c r="B5923" s="251">
        <v>5911.0</v>
      </c>
      <c r="C5923" s="251">
        <f t="shared" si="1"/>
        <v>3.886976715</v>
      </c>
      <c r="D5923" s="251">
        <f t="shared" si="2"/>
        <v>1.564403705</v>
      </c>
      <c r="E5923" s="193"/>
      <c r="F5923" s="193"/>
      <c r="G5923" s="193"/>
      <c r="H5923" s="193"/>
    </row>
    <row r="5924" ht="13.5" customHeight="1">
      <c r="A5924" s="193"/>
      <c r="B5924" s="251">
        <v>5912.0</v>
      </c>
      <c r="C5924" s="251">
        <f t="shared" si="1"/>
        <v>3.887806115</v>
      </c>
      <c r="D5924" s="251">
        <f t="shared" si="2"/>
        <v>1.564553094</v>
      </c>
      <c r="E5924" s="193"/>
      <c r="F5924" s="193"/>
      <c r="G5924" s="193"/>
      <c r="H5924" s="193"/>
    </row>
    <row r="5925" ht="13.5" customHeight="1">
      <c r="A5925" s="193"/>
      <c r="B5925" s="251">
        <v>5913.0</v>
      </c>
      <c r="C5925" s="251">
        <f t="shared" si="1"/>
        <v>3.888635594</v>
      </c>
      <c r="D5925" s="251">
        <f t="shared" si="2"/>
        <v>1.564702512</v>
      </c>
      <c r="E5925" s="193"/>
      <c r="F5925" s="193"/>
      <c r="G5925" s="193"/>
      <c r="H5925" s="193"/>
    </row>
    <row r="5926" ht="13.5" customHeight="1">
      <c r="A5926" s="193"/>
      <c r="B5926" s="251">
        <v>5914.0</v>
      </c>
      <c r="C5926" s="251">
        <f t="shared" si="1"/>
        <v>3.889465152</v>
      </c>
      <c r="D5926" s="251">
        <f t="shared" si="2"/>
        <v>1.564851958</v>
      </c>
      <c r="E5926" s="193"/>
      <c r="F5926" s="193"/>
      <c r="G5926" s="193"/>
      <c r="H5926" s="193"/>
    </row>
    <row r="5927" ht="13.5" customHeight="1">
      <c r="A5927" s="193"/>
      <c r="B5927" s="251">
        <v>5915.0</v>
      </c>
      <c r="C5927" s="251">
        <f t="shared" si="1"/>
        <v>3.89029479</v>
      </c>
      <c r="D5927" s="251">
        <f t="shared" si="2"/>
        <v>1.565001433</v>
      </c>
      <c r="E5927" s="193"/>
      <c r="F5927" s="193"/>
      <c r="G5927" s="193"/>
      <c r="H5927" s="193"/>
    </row>
    <row r="5928" ht="13.5" customHeight="1">
      <c r="A5928" s="193"/>
      <c r="B5928" s="251">
        <v>5916.0</v>
      </c>
      <c r="C5928" s="251">
        <f t="shared" si="1"/>
        <v>3.891124507</v>
      </c>
      <c r="D5928" s="251">
        <f t="shared" si="2"/>
        <v>1.565150936</v>
      </c>
      <c r="E5928" s="193"/>
      <c r="F5928" s="193"/>
      <c r="G5928" s="193"/>
      <c r="H5928" s="193"/>
    </row>
    <row r="5929" ht="13.5" customHeight="1">
      <c r="A5929" s="193"/>
      <c r="B5929" s="251">
        <v>5917.0</v>
      </c>
      <c r="C5929" s="251">
        <f t="shared" si="1"/>
        <v>3.891954303</v>
      </c>
      <c r="D5929" s="251">
        <f t="shared" si="2"/>
        <v>1.565300468</v>
      </c>
      <c r="E5929" s="193"/>
      <c r="F5929" s="193"/>
      <c r="G5929" s="193"/>
      <c r="H5929" s="193"/>
    </row>
    <row r="5930" ht="13.5" customHeight="1">
      <c r="A5930" s="193"/>
      <c r="B5930" s="251">
        <v>5918.0</v>
      </c>
      <c r="C5930" s="251">
        <f t="shared" si="1"/>
        <v>3.892784178</v>
      </c>
      <c r="D5930" s="251">
        <f t="shared" si="2"/>
        <v>1.565450029</v>
      </c>
      <c r="E5930" s="193"/>
      <c r="F5930" s="193"/>
      <c r="G5930" s="193"/>
      <c r="H5930" s="193"/>
    </row>
    <row r="5931" ht="13.5" customHeight="1">
      <c r="A5931" s="193"/>
      <c r="B5931" s="251">
        <v>5919.0</v>
      </c>
      <c r="C5931" s="251">
        <f t="shared" si="1"/>
        <v>3.893614132</v>
      </c>
      <c r="D5931" s="251">
        <f t="shared" si="2"/>
        <v>1.565599618</v>
      </c>
      <c r="E5931" s="193"/>
      <c r="F5931" s="193"/>
      <c r="G5931" s="193"/>
      <c r="H5931" s="193"/>
    </row>
    <row r="5932" ht="13.5" customHeight="1">
      <c r="A5932" s="193"/>
      <c r="B5932" s="251">
        <v>5920.0</v>
      </c>
      <c r="C5932" s="251">
        <f t="shared" si="1"/>
        <v>3.894444166</v>
      </c>
      <c r="D5932" s="251">
        <f t="shared" si="2"/>
        <v>1.565749235</v>
      </c>
      <c r="E5932" s="193"/>
      <c r="F5932" s="193"/>
      <c r="G5932" s="193"/>
      <c r="H5932" s="193"/>
    </row>
    <row r="5933" ht="13.5" customHeight="1">
      <c r="A5933" s="193"/>
      <c r="B5933" s="251">
        <v>5921.0</v>
      </c>
      <c r="C5933" s="251">
        <f t="shared" si="1"/>
        <v>3.89527428</v>
      </c>
      <c r="D5933" s="251">
        <f t="shared" si="2"/>
        <v>1.565898882</v>
      </c>
      <c r="E5933" s="193"/>
      <c r="F5933" s="193"/>
      <c r="G5933" s="193"/>
      <c r="H5933" s="193"/>
    </row>
    <row r="5934" ht="13.5" customHeight="1">
      <c r="A5934" s="193"/>
      <c r="B5934" s="251">
        <v>5922.0</v>
      </c>
      <c r="C5934" s="251">
        <f t="shared" si="1"/>
        <v>3.896104472</v>
      </c>
      <c r="D5934" s="251">
        <f t="shared" si="2"/>
        <v>1.566048557</v>
      </c>
      <c r="E5934" s="193"/>
      <c r="F5934" s="193"/>
      <c r="G5934" s="193"/>
      <c r="H5934" s="193"/>
    </row>
    <row r="5935" ht="13.5" customHeight="1">
      <c r="A5935" s="193"/>
      <c r="B5935" s="251">
        <v>5923.0</v>
      </c>
      <c r="C5935" s="251">
        <f t="shared" si="1"/>
        <v>3.896934744</v>
      </c>
      <c r="D5935" s="251">
        <f t="shared" si="2"/>
        <v>1.56619826</v>
      </c>
      <c r="E5935" s="193"/>
      <c r="F5935" s="193"/>
      <c r="G5935" s="193"/>
      <c r="H5935" s="193"/>
    </row>
    <row r="5936" ht="13.5" customHeight="1">
      <c r="A5936" s="193"/>
      <c r="B5936" s="251">
        <v>5924.0</v>
      </c>
      <c r="C5936" s="251">
        <f t="shared" si="1"/>
        <v>3.897765095</v>
      </c>
      <c r="D5936" s="251">
        <f t="shared" si="2"/>
        <v>1.566347992</v>
      </c>
      <c r="E5936" s="193"/>
      <c r="F5936" s="193"/>
      <c r="G5936" s="193"/>
      <c r="H5936" s="193"/>
    </row>
    <row r="5937" ht="13.5" customHeight="1">
      <c r="A5937" s="193"/>
      <c r="B5937" s="251">
        <v>5925.0</v>
      </c>
      <c r="C5937" s="251">
        <f t="shared" si="1"/>
        <v>3.898595526</v>
      </c>
      <c r="D5937" s="251">
        <f t="shared" si="2"/>
        <v>1.566497753</v>
      </c>
      <c r="E5937" s="193"/>
      <c r="F5937" s="193"/>
      <c r="G5937" s="193"/>
      <c r="H5937" s="193"/>
    </row>
    <row r="5938" ht="13.5" customHeight="1">
      <c r="A5938" s="193"/>
      <c r="B5938" s="251">
        <v>5926.0</v>
      </c>
      <c r="C5938" s="251">
        <f t="shared" si="1"/>
        <v>3.899426036</v>
      </c>
      <c r="D5938" s="251">
        <f t="shared" si="2"/>
        <v>1.566647543</v>
      </c>
      <c r="E5938" s="193"/>
      <c r="F5938" s="193"/>
      <c r="G5938" s="193"/>
      <c r="H5938" s="193"/>
    </row>
    <row r="5939" ht="13.5" customHeight="1">
      <c r="A5939" s="193"/>
      <c r="B5939" s="251">
        <v>5927.0</v>
      </c>
      <c r="C5939" s="251">
        <f t="shared" si="1"/>
        <v>3.900256626</v>
      </c>
      <c r="D5939" s="251">
        <f t="shared" si="2"/>
        <v>1.566797361</v>
      </c>
      <c r="E5939" s="193"/>
      <c r="F5939" s="193"/>
      <c r="G5939" s="193"/>
      <c r="H5939" s="193"/>
    </row>
    <row r="5940" ht="13.5" customHeight="1">
      <c r="A5940" s="193"/>
      <c r="B5940" s="251">
        <v>5928.0</v>
      </c>
      <c r="C5940" s="251">
        <f t="shared" si="1"/>
        <v>3.901087294</v>
      </c>
      <c r="D5940" s="251">
        <f t="shared" si="2"/>
        <v>1.566947207</v>
      </c>
      <c r="E5940" s="193"/>
      <c r="F5940" s="193"/>
      <c r="G5940" s="193"/>
      <c r="H5940" s="193"/>
    </row>
    <row r="5941" ht="13.5" customHeight="1">
      <c r="A5941" s="193"/>
      <c r="B5941" s="251">
        <v>5929.0</v>
      </c>
      <c r="C5941" s="251">
        <f t="shared" si="1"/>
        <v>3.901918043</v>
      </c>
      <c r="D5941" s="251">
        <f t="shared" si="2"/>
        <v>1.567097083</v>
      </c>
      <c r="E5941" s="193"/>
      <c r="F5941" s="193"/>
      <c r="G5941" s="193"/>
      <c r="H5941" s="193"/>
    </row>
    <row r="5942" ht="13.5" customHeight="1">
      <c r="A5942" s="193"/>
      <c r="B5942" s="251">
        <v>5930.0</v>
      </c>
      <c r="C5942" s="251">
        <f t="shared" si="1"/>
        <v>3.902748871</v>
      </c>
      <c r="D5942" s="251">
        <f t="shared" si="2"/>
        <v>1.567246987</v>
      </c>
      <c r="E5942" s="193"/>
      <c r="F5942" s="193"/>
      <c r="G5942" s="193"/>
      <c r="H5942" s="193"/>
    </row>
    <row r="5943" ht="13.5" customHeight="1">
      <c r="A5943" s="193"/>
      <c r="B5943" s="251">
        <v>5931.0</v>
      </c>
      <c r="C5943" s="251">
        <f t="shared" si="1"/>
        <v>3.903579778</v>
      </c>
      <c r="D5943" s="251">
        <f t="shared" si="2"/>
        <v>1.56739692</v>
      </c>
      <c r="E5943" s="193"/>
      <c r="F5943" s="193"/>
      <c r="G5943" s="193"/>
      <c r="H5943" s="193"/>
    </row>
    <row r="5944" ht="13.5" customHeight="1">
      <c r="A5944" s="193"/>
      <c r="B5944" s="251">
        <v>5932.0</v>
      </c>
      <c r="C5944" s="251">
        <f t="shared" si="1"/>
        <v>3.904410765</v>
      </c>
      <c r="D5944" s="251">
        <f t="shared" si="2"/>
        <v>1.567546881</v>
      </c>
      <c r="E5944" s="193"/>
      <c r="F5944" s="193"/>
      <c r="G5944" s="193"/>
      <c r="H5944" s="193"/>
    </row>
    <row r="5945" ht="13.5" customHeight="1">
      <c r="A5945" s="193"/>
      <c r="B5945" s="251">
        <v>5933.0</v>
      </c>
      <c r="C5945" s="251">
        <f t="shared" si="1"/>
        <v>3.905241831</v>
      </c>
      <c r="D5945" s="251">
        <f t="shared" si="2"/>
        <v>1.567696871</v>
      </c>
      <c r="E5945" s="193"/>
      <c r="F5945" s="193"/>
      <c r="G5945" s="193"/>
      <c r="H5945" s="193"/>
    </row>
    <row r="5946" ht="13.5" customHeight="1">
      <c r="A5946" s="193"/>
      <c r="B5946" s="251">
        <v>5934.0</v>
      </c>
      <c r="C5946" s="251">
        <f t="shared" si="1"/>
        <v>3.906072977</v>
      </c>
      <c r="D5946" s="251">
        <f t="shared" si="2"/>
        <v>1.56784689</v>
      </c>
      <c r="E5946" s="193"/>
      <c r="F5946" s="193"/>
      <c r="G5946" s="193"/>
      <c r="H5946" s="193"/>
    </row>
    <row r="5947" ht="13.5" customHeight="1">
      <c r="A5947" s="193"/>
      <c r="B5947" s="251">
        <v>5935.0</v>
      </c>
      <c r="C5947" s="251">
        <f t="shared" si="1"/>
        <v>3.906904202</v>
      </c>
      <c r="D5947" s="251">
        <f t="shared" si="2"/>
        <v>1.567996938</v>
      </c>
      <c r="E5947" s="193"/>
      <c r="F5947" s="193"/>
      <c r="G5947" s="193"/>
      <c r="H5947" s="193"/>
    </row>
    <row r="5948" ht="13.5" customHeight="1">
      <c r="A5948" s="193"/>
      <c r="B5948" s="251">
        <v>5936.0</v>
      </c>
      <c r="C5948" s="251">
        <f t="shared" si="1"/>
        <v>3.907735507</v>
      </c>
      <c r="D5948" s="251">
        <f t="shared" si="2"/>
        <v>1.568147014</v>
      </c>
      <c r="E5948" s="193"/>
      <c r="F5948" s="193"/>
      <c r="G5948" s="193"/>
      <c r="H5948" s="193"/>
    </row>
    <row r="5949" ht="13.5" customHeight="1">
      <c r="A5949" s="193"/>
      <c r="B5949" s="251">
        <v>5937.0</v>
      </c>
      <c r="C5949" s="251">
        <f t="shared" si="1"/>
        <v>3.908566892</v>
      </c>
      <c r="D5949" s="251">
        <f t="shared" si="2"/>
        <v>1.568297119</v>
      </c>
      <c r="E5949" s="193"/>
      <c r="F5949" s="193"/>
      <c r="G5949" s="193"/>
      <c r="H5949" s="193"/>
    </row>
    <row r="5950" ht="13.5" customHeight="1">
      <c r="A5950" s="193"/>
      <c r="B5950" s="251">
        <v>5938.0</v>
      </c>
      <c r="C5950" s="251">
        <f t="shared" si="1"/>
        <v>3.909398356</v>
      </c>
      <c r="D5950" s="251">
        <f t="shared" si="2"/>
        <v>1.568447253</v>
      </c>
      <c r="E5950" s="193"/>
      <c r="F5950" s="193"/>
      <c r="G5950" s="193"/>
      <c r="H5950" s="193"/>
    </row>
    <row r="5951" ht="13.5" customHeight="1">
      <c r="A5951" s="193"/>
      <c r="B5951" s="251">
        <v>5939.0</v>
      </c>
      <c r="C5951" s="251">
        <f t="shared" si="1"/>
        <v>3.9102299</v>
      </c>
      <c r="D5951" s="251">
        <f t="shared" si="2"/>
        <v>1.568597415</v>
      </c>
      <c r="E5951" s="193"/>
      <c r="F5951" s="193"/>
      <c r="G5951" s="193"/>
      <c r="H5951" s="193"/>
    </row>
    <row r="5952" ht="13.5" customHeight="1">
      <c r="A5952" s="193"/>
      <c r="B5952" s="251">
        <v>5940.0</v>
      </c>
      <c r="C5952" s="251">
        <f t="shared" si="1"/>
        <v>3.911061523</v>
      </c>
      <c r="D5952" s="251">
        <f t="shared" si="2"/>
        <v>1.568747606</v>
      </c>
      <c r="E5952" s="193"/>
      <c r="F5952" s="193"/>
      <c r="G5952" s="193"/>
      <c r="H5952" s="193"/>
    </row>
    <row r="5953" ht="13.5" customHeight="1">
      <c r="A5953" s="193"/>
      <c r="B5953" s="251">
        <v>5941.0</v>
      </c>
      <c r="C5953" s="251">
        <f t="shared" si="1"/>
        <v>3.911893226</v>
      </c>
      <c r="D5953" s="251">
        <f t="shared" si="2"/>
        <v>1.568897826</v>
      </c>
      <c r="E5953" s="193"/>
      <c r="F5953" s="193"/>
      <c r="G5953" s="193"/>
      <c r="H5953" s="193"/>
    </row>
    <row r="5954" ht="13.5" customHeight="1">
      <c r="A5954" s="193"/>
      <c r="B5954" s="251">
        <v>5942.0</v>
      </c>
      <c r="C5954" s="251">
        <f t="shared" si="1"/>
        <v>3.912725008</v>
      </c>
      <c r="D5954" s="251">
        <f t="shared" si="2"/>
        <v>1.569048075</v>
      </c>
      <c r="E5954" s="193"/>
      <c r="F5954" s="193"/>
      <c r="G5954" s="193"/>
      <c r="H5954" s="193"/>
    </row>
    <row r="5955" ht="13.5" customHeight="1">
      <c r="A5955" s="193"/>
      <c r="B5955" s="251">
        <v>5943.0</v>
      </c>
      <c r="C5955" s="251">
        <f t="shared" si="1"/>
        <v>3.913556871</v>
      </c>
      <c r="D5955" s="251">
        <f t="shared" si="2"/>
        <v>1.569198353</v>
      </c>
      <c r="E5955" s="193"/>
      <c r="F5955" s="193"/>
      <c r="G5955" s="193"/>
      <c r="H5955" s="193"/>
    </row>
    <row r="5956" ht="13.5" customHeight="1">
      <c r="A5956" s="193"/>
      <c r="B5956" s="251">
        <v>5944.0</v>
      </c>
      <c r="C5956" s="251">
        <f t="shared" si="1"/>
        <v>3.914388813</v>
      </c>
      <c r="D5956" s="251">
        <f t="shared" si="2"/>
        <v>1.569348659</v>
      </c>
      <c r="E5956" s="193"/>
      <c r="F5956" s="193"/>
      <c r="G5956" s="193"/>
      <c r="H5956" s="193"/>
    </row>
    <row r="5957" ht="13.5" customHeight="1">
      <c r="A5957" s="193"/>
      <c r="B5957" s="251">
        <v>5945.0</v>
      </c>
      <c r="C5957" s="251">
        <f t="shared" si="1"/>
        <v>3.915220834</v>
      </c>
      <c r="D5957" s="251">
        <f t="shared" si="2"/>
        <v>1.569498994</v>
      </c>
      <c r="E5957" s="193"/>
      <c r="F5957" s="193"/>
      <c r="G5957" s="193"/>
      <c r="H5957" s="193"/>
    </row>
    <row r="5958" ht="13.5" customHeight="1">
      <c r="A5958" s="193"/>
      <c r="B5958" s="251">
        <v>5946.0</v>
      </c>
      <c r="C5958" s="251">
        <f t="shared" si="1"/>
        <v>3.916052936</v>
      </c>
      <c r="D5958" s="251">
        <f t="shared" si="2"/>
        <v>1.569649358</v>
      </c>
      <c r="E5958" s="193"/>
      <c r="F5958" s="193"/>
      <c r="G5958" s="193"/>
      <c r="H5958" s="193"/>
    </row>
    <row r="5959" ht="13.5" customHeight="1">
      <c r="A5959" s="193"/>
      <c r="B5959" s="251">
        <v>5947.0</v>
      </c>
      <c r="C5959" s="251">
        <f t="shared" si="1"/>
        <v>3.916885117</v>
      </c>
      <c r="D5959" s="251">
        <f t="shared" si="2"/>
        <v>1.569799751</v>
      </c>
      <c r="E5959" s="193"/>
      <c r="F5959" s="193"/>
      <c r="G5959" s="193"/>
      <c r="H5959" s="193"/>
    </row>
    <row r="5960" ht="13.5" customHeight="1">
      <c r="A5960" s="193"/>
      <c r="B5960" s="251">
        <v>5948.0</v>
      </c>
      <c r="C5960" s="251">
        <f t="shared" si="1"/>
        <v>3.917717377</v>
      </c>
      <c r="D5960" s="251">
        <f t="shared" si="2"/>
        <v>1.569950172</v>
      </c>
      <c r="E5960" s="193"/>
      <c r="F5960" s="193"/>
      <c r="G5960" s="193"/>
      <c r="H5960" s="193"/>
    </row>
    <row r="5961" ht="13.5" customHeight="1">
      <c r="A5961" s="193"/>
      <c r="B5961" s="251">
        <v>5949.0</v>
      </c>
      <c r="C5961" s="251">
        <f t="shared" si="1"/>
        <v>3.918549718</v>
      </c>
      <c r="D5961" s="251">
        <f t="shared" si="2"/>
        <v>1.570100623</v>
      </c>
      <c r="E5961" s="193"/>
      <c r="F5961" s="193"/>
      <c r="G5961" s="193"/>
      <c r="H5961" s="193"/>
    </row>
    <row r="5962" ht="13.5" customHeight="1">
      <c r="A5962" s="193"/>
      <c r="B5962" s="251">
        <v>5950.0</v>
      </c>
      <c r="C5962" s="251">
        <f t="shared" si="1"/>
        <v>3.919382138</v>
      </c>
      <c r="D5962" s="251">
        <f t="shared" si="2"/>
        <v>1.570251102</v>
      </c>
      <c r="E5962" s="193"/>
      <c r="F5962" s="193"/>
      <c r="G5962" s="193"/>
      <c r="H5962" s="193"/>
    </row>
    <row r="5963" ht="13.5" customHeight="1">
      <c r="A5963" s="193"/>
      <c r="B5963" s="251">
        <v>5951.0</v>
      </c>
      <c r="C5963" s="251">
        <f t="shared" si="1"/>
        <v>3.920214638</v>
      </c>
      <c r="D5963" s="251">
        <f t="shared" si="2"/>
        <v>1.57040161</v>
      </c>
      <c r="E5963" s="193"/>
      <c r="F5963" s="193"/>
      <c r="G5963" s="193"/>
      <c r="H5963" s="193"/>
    </row>
    <row r="5964" ht="13.5" customHeight="1">
      <c r="A5964" s="193"/>
      <c r="B5964" s="251">
        <v>5952.0</v>
      </c>
      <c r="C5964" s="251">
        <f t="shared" si="1"/>
        <v>3.921047218</v>
      </c>
      <c r="D5964" s="251">
        <f t="shared" si="2"/>
        <v>1.570552147</v>
      </c>
      <c r="E5964" s="193"/>
      <c r="F5964" s="193"/>
      <c r="G5964" s="193"/>
      <c r="H5964" s="193"/>
    </row>
    <row r="5965" ht="13.5" customHeight="1">
      <c r="A5965" s="193"/>
      <c r="B5965" s="251">
        <v>5953.0</v>
      </c>
      <c r="C5965" s="251">
        <f t="shared" si="1"/>
        <v>3.921879878</v>
      </c>
      <c r="D5965" s="251">
        <f t="shared" si="2"/>
        <v>1.570702713</v>
      </c>
      <c r="E5965" s="193"/>
      <c r="F5965" s="193"/>
      <c r="G5965" s="193"/>
      <c r="H5965" s="193"/>
    </row>
    <row r="5966" ht="13.5" customHeight="1">
      <c r="A5966" s="193"/>
      <c r="B5966" s="251">
        <v>5954.0</v>
      </c>
      <c r="C5966" s="251">
        <f t="shared" si="1"/>
        <v>3.922712617</v>
      </c>
      <c r="D5966" s="251">
        <f t="shared" si="2"/>
        <v>1.570853308</v>
      </c>
      <c r="E5966" s="193"/>
      <c r="F5966" s="193"/>
      <c r="G5966" s="193"/>
      <c r="H5966" s="193"/>
    </row>
    <row r="5967" ht="13.5" customHeight="1">
      <c r="A5967" s="193"/>
      <c r="B5967" s="251">
        <v>5955.0</v>
      </c>
      <c r="C5967" s="251">
        <f t="shared" si="1"/>
        <v>3.923545437</v>
      </c>
      <c r="D5967" s="251">
        <f t="shared" si="2"/>
        <v>1.571003931</v>
      </c>
      <c r="E5967" s="193"/>
      <c r="F5967" s="193"/>
      <c r="G5967" s="193"/>
      <c r="H5967" s="193"/>
    </row>
    <row r="5968" ht="13.5" customHeight="1">
      <c r="A5968" s="193"/>
      <c r="B5968" s="251">
        <v>5956.0</v>
      </c>
      <c r="C5968" s="251">
        <f t="shared" si="1"/>
        <v>3.924378336</v>
      </c>
      <c r="D5968" s="251">
        <f t="shared" si="2"/>
        <v>1.571154584</v>
      </c>
      <c r="E5968" s="193"/>
      <c r="F5968" s="193"/>
      <c r="G5968" s="193"/>
      <c r="H5968" s="193"/>
    </row>
    <row r="5969" ht="13.5" customHeight="1">
      <c r="A5969" s="193"/>
      <c r="B5969" s="251">
        <v>5957.0</v>
      </c>
      <c r="C5969" s="251">
        <f t="shared" si="1"/>
        <v>3.925211315</v>
      </c>
      <c r="D5969" s="251">
        <f t="shared" si="2"/>
        <v>1.571305265</v>
      </c>
      <c r="E5969" s="193"/>
      <c r="F5969" s="193"/>
      <c r="G5969" s="193"/>
      <c r="H5969" s="193"/>
    </row>
    <row r="5970" ht="13.5" customHeight="1">
      <c r="A5970" s="193"/>
      <c r="B5970" s="251">
        <v>5958.0</v>
      </c>
      <c r="C5970" s="251">
        <f t="shared" si="1"/>
        <v>3.926044374</v>
      </c>
      <c r="D5970" s="251">
        <f t="shared" si="2"/>
        <v>1.571455975</v>
      </c>
      <c r="E5970" s="193"/>
      <c r="F5970" s="193"/>
      <c r="G5970" s="193"/>
      <c r="H5970" s="193"/>
    </row>
    <row r="5971" ht="13.5" customHeight="1">
      <c r="A5971" s="193"/>
      <c r="B5971" s="251">
        <v>5959.0</v>
      </c>
      <c r="C5971" s="251">
        <f t="shared" si="1"/>
        <v>3.926877513</v>
      </c>
      <c r="D5971" s="251">
        <f t="shared" si="2"/>
        <v>1.571606715</v>
      </c>
      <c r="E5971" s="193"/>
      <c r="F5971" s="193"/>
      <c r="G5971" s="193"/>
      <c r="H5971" s="193"/>
    </row>
    <row r="5972" ht="13.5" customHeight="1">
      <c r="A5972" s="193"/>
      <c r="B5972" s="251">
        <v>5960.0</v>
      </c>
      <c r="C5972" s="251">
        <f t="shared" si="1"/>
        <v>3.927710732</v>
      </c>
      <c r="D5972" s="251">
        <f t="shared" si="2"/>
        <v>1.571757483</v>
      </c>
      <c r="E5972" s="193"/>
      <c r="F5972" s="193"/>
      <c r="G5972" s="193"/>
      <c r="H5972" s="193"/>
    </row>
    <row r="5973" ht="13.5" customHeight="1">
      <c r="A5973" s="193"/>
      <c r="B5973" s="251">
        <v>5961.0</v>
      </c>
      <c r="C5973" s="251">
        <f t="shared" si="1"/>
        <v>3.928544031</v>
      </c>
      <c r="D5973" s="251">
        <f t="shared" si="2"/>
        <v>1.57190828</v>
      </c>
      <c r="E5973" s="193"/>
      <c r="F5973" s="193"/>
      <c r="G5973" s="193"/>
      <c r="H5973" s="193"/>
    </row>
    <row r="5974" ht="13.5" customHeight="1">
      <c r="A5974" s="193"/>
      <c r="B5974" s="251">
        <v>5962.0</v>
      </c>
      <c r="C5974" s="251">
        <f t="shared" si="1"/>
        <v>3.929377409</v>
      </c>
      <c r="D5974" s="251">
        <f t="shared" si="2"/>
        <v>1.572059106</v>
      </c>
      <c r="E5974" s="193"/>
      <c r="F5974" s="193"/>
      <c r="G5974" s="193"/>
      <c r="H5974" s="193"/>
    </row>
    <row r="5975" ht="13.5" customHeight="1">
      <c r="A5975" s="193"/>
      <c r="B5975" s="251">
        <v>5963.0</v>
      </c>
      <c r="C5975" s="251">
        <f t="shared" si="1"/>
        <v>3.930210868</v>
      </c>
      <c r="D5975" s="251">
        <f t="shared" si="2"/>
        <v>1.572209961</v>
      </c>
      <c r="E5975" s="193"/>
      <c r="F5975" s="193"/>
      <c r="G5975" s="193"/>
      <c r="H5975" s="193"/>
    </row>
    <row r="5976" ht="13.5" customHeight="1">
      <c r="A5976" s="193"/>
      <c r="B5976" s="251">
        <v>5964.0</v>
      </c>
      <c r="C5976" s="251">
        <f t="shared" si="1"/>
        <v>3.931044407</v>
      </c>
      <c r="D5976" s="251">
        <f t="shared" si="2"/>
        <v>1.572360845</v>
      </c>
      <c r="E5976" s="193"/>
      <c r="F5976" s="193"/>
      <c r="G5976" s="193"/>
      <c r="H5976" s="193"/>
    </row>
    <row r="5977" ht="13.5" customHeight="1">
      <c r="A5977" s="193"/>
      <c r="B5977" s="251">
        <v>5965.0</v>
      </c>
      <c r="C5977" s="251">
        <f t="shared" si="1"/>
        <v>3.931878025</v>
      </c>
      <c r="D5977" s="251">
        <f t="shared" si="2"/>
        <v>1.572511757</v>
      </c>
      <c r="E5977" s="193"/>
      <c r="F5977" s="193"/>
      <c r="G5977" s="193"/>
      <c r="H5977" s="193"/>
    </row>
    <row r="5978" ht="13.5" customHeight="1">
      <c r="A5978" s="193"/>
      <c r="B5978" s="251">
        <v>5966.0</v>
      </c>
      <c r="C5978" s="251">
        <f t="shared" si="1"/>
        <v>3.932711724</v>
      </c>
      <c r="D5978" s="251">
        <f t="shared" si="2"/>
        <v>1.572662699</v>
      </c>
      <c r="E5978" s="193"/>
      <c r="F5978" s="193"/>
      <c r="G5978" s="193"/>
      <c r="H5978" s="193"/>
    </row>
    <row r="5979" ht="13.5" customHeight="1">
      <c r="A5979" s="193"/>
      <c r="B5979" s="251">
        <v>5967.0</v>
      </c>
      <c r="C5979" s="251">
        <f t="shared" si="1"/>
        <v>3.933545503</v>
      </c>
      <c r="D5979" s="251">
        <f t="shared" si="2"/>
        <v>1.57281367</v>
      </c>
      <c r="E5979" s="193"/>
      <c r="F5979" s="193"/>
      <c r="G5979" s="193"/>
      <c r="H5979" s="193"/>
    </row>
    <row r="5980" ht="13.5" customHeight="1">
      <c r="A5980" s="193"/>
      <c r="B5980" s="251">
        <v>5968.0</v>
      </c>
      <c r="C5980" s="251">
        <f t="shared" si="1"/>
        <v>3.934379361</v>
      </c>
      <c r="D5980" s="251">
        <f t="shared" si="2"/>
        <v>1.57296467</v>
      </c>
      <c r="E5980" s="193"/>
      <c r="F5980" s="193"/>
      <c r="G5980" s="193"/>
      <c r="H5980" s="193"/>
    </row>
    <row r="5981" ht="13.5" customHeight="1">
      <c r="A5981" s="193"/>
      <c r="B5981" s="251">
        <v>5969.0</v>
      </c>
      <c r="C5981" s="251">
        <f t="shared" si="1"/>
        <v>3.9352133</v>
      </c>
      <c r="D5981" s="251">
        <f t="shared" si="2"/>
        <v>1.573115699</v>
      </c>
      <c r="E5981" s="193"/>
      <c r="F5981" s="193"/>
      <c r="G5981" s="193"/>
      <c r="H5981" s="193"/>
    </row>
    <row r="5982" ht="13.5" customHeight="1">
      <c r="A5982" s="193"/>
      <c r="B5982" s="251">
        <v>5970.0</v>
      </c>
      <c r="C5982" s="251">
        <f t="shared" si="1"/>
        <v>3.936047319</v>
      </c>
      <c r="D5982" s="251">
        <f t="shared" si="2"/>
        <v>1.573266756</v>
      </c>
      <c r="E5982" s="193"/>
      <c r="F5982" s="193"/>
      <c r="G5982" s="193"/>
      <c r="H5982" s="193"/>
    </row>
    <row r="5983" ht="13.5" customHeight="1">
      <c r="A5983" s="193"/>
      <c r="B5983" s="251">
        <v>5971.0</v>
      </c>
      <c r="C5983" s="251">
        <f t="shared" si="1"/>
        <v>3.936881418</v>
      </c>
      <c r="D5983" s="251">
        <f t="shared" si="2"/>
        <v>1.573417843</v>
      </c>
      <c r="E5983" s="193"/>
      <c r="F5983" s="193"/>
      <c r="G5983" s="193"/>
      <c r="H5983" s="193"/>
    </row>
    <row r="5984" ht="13.5" customHeight="1">
      <c r="A5984" s="193"/>
      <c r="B5984" s="251">
        <v>5972.0</v>
      </c>
      <c r="C5984" s="251">
        <f t="shared" si="1"/>
        <v>3.937715597</v>
      </c>
      <c r="D5984" s="251">
        <f t="shared" si="2"/>
        <v>1.573568959</v>
      </c>
      <c r="E5984" s="193"/>
      <c r="F5984" s="193"/>
      <c r="G5984" s="193"/>
      <c r="H5984" s="193"/>
    </row>
    <row r="5985" ht="13.5" customHeight="1">
      <c r="A5985" s="193"/>
      <c r="B5985" s="251">
        <v>5973.0</v>
      </c>
      <c r="C5985" s="251">
        <f t="shared" si="1"/>
        <v>3.938549856</v>
      </c>
      <c r="D5985" s="251">
        <f t="shared" si="2"/>
        <v>1.573720104</v>
      </c>
      <c r="E5985" s="193"/>
      <c r="F5985" s="193"/>
      <c r="G5985" s="193"/>
      <c r="H5985" s="193"/>
    </row>
    <row r="5986" ht="13.5" customHeight="1">
      <c r="A5986" s="193"/>
      <c r="B5986" s="251">
        <v>5974.0</v>
      </c>
      <c r="C5986" s="251">
        <f t="shared" si="1"/>
        <v>3.939384196</v>
      </c>
      <c r="D5986" s="251">
        <f t="shared" si="2"/>
        <v>1.573871278</v>
      </c>
      <c r="E5986" s="193"/>
      <c r="F5986" s="193"/>
      <c r="G5986" s="193"/>
      <c r="H5986" s="193"/>
    </row>
    <row r="5987" ht="13.5" customHeight="1">
      <c r="A5987" s="193"/>
      <c r="B5987" s="251">
        <v>5975.0</v>
      </c>
      <c r="C5987" s="251">
        <f t="shared" si="1"/>
        <v>3.940218615</v>
      </c>
      <c r="D5987" s="251">
        <f t="shared" si="2"/>
        <v>1.574022481</v>
      </c>
      <c r="E5987" s="193"/>
      <c r="F5987" s="193"/>
      <c r="G5987" s="193"/>
      <c r="H5987" s="193"/>
    </row>
    <row r="5988" ht="13.5" customHeight="1">
      <c r="A5988" s="193"/>
      <c r="B5988" s="251">
        <v>5976.0</v>
      </c>
      <c r="C5988" s="251">
        <f t="shared" si="1"/>
        <v>3.941053115</v>
      </c>
      <c r="D5988" s="251">
        <f t="shared" si="2"/>
        <v>1.574173713</v>
      </c>
      <c r="E5988" s="193"/>
      <c r="F5988" s="193"/>
      <c r="G5988" s="193"/>
      <c r="H5988" s="193"/>
    </row>
    <row r="5989" ht="13.5" customHeight="1">
      <c r="A5989" s="193"/>
      <c r="B5989" s="251">
        <v>5977.0</v>
      </c>
      <c r="C5989" s="251">
        <f t="shared" si="1"/>
        <v>3.941887695</v>
      </c>
      <c r="D5989" s="251">
        <f t="shared" si="2"/>
        <v>1.574324974</v>
      </c>
      <c r="E5989" s="193"/>
      <c r="F5989" s="193"/>
      <c r="G5989" s="193"/>
      <c r="H5989" s="193"/>
    </row>
    <row r="5990" ht="13.5" customHeight="1">
      <c r="A5990" s="193"/>
      <c r="B5990" s="251">
        <v>5978.0</v>
      </c>
      <c r="C5990" s="251">
        <f t="shared" si="1"/>
        <v>3.942722355</v>
      </c>
      <c r="D5990" s="251">
        <f t="shared" si="2"/>
        <v>1.574476264</v>
      </c>
      <c r="E5990" s="193"/>
      <c r="F5990" s="193"/>
      <c r="G5990" s="193"/>
      <c r="H5990" s="193"/>
    </row>
    <row r="5991" ht="13.5" customHeight="1">
      <c r="A5991" s="193"/>
      <c r="B5991" s="251">
        <v>5979.0</v>
      </c>
      <c r="C5991" s="251">
        <f t="shared" si="1"/>
        <v>3.943557095</v>
      </c>
      <c r="D5991" s="251">
        <f t="shared" si="2"/>
        <v>1.574627583</v>
      </c>
      <c r="E5991" s="193"/>
      <c r="F5991" s="193"/>
      <c r="G5991" s="193"/>
      <c r="H5991" s="193"/>
    </row>
    <row r="5992" ht="13.5" customHeight="1">
      <c r="A5992" s="193"/>
      <c r="B5992" s="251">
        <v>5980.0</v>
      </c>
      <c r="C5992" s="251">
        <f t="shared" si="1"/>
        <v>3.944391915</v>
      </c>
      <c r="D5992" s="251">
        <f t="shared" si="2"/>
        <v>1.574778931</v>
      </c>
      <c r="E5992" s="193"/>
      <c r="F5992" s="193"/>
      <c r="G5992" s="193"/>
      <c r="H5992" s="193"/>
    </row>
    <row r="5993" ht="13.5" customHeight="1">
      <c r="A5993" s="193"/>
      <c r="B5993" s="251">
        <v>5981.0</v>
      </c>
      <c r="C5993" s="251">
        <f t="shared" si="1"/>
        <v>3.945226816</v>
      </c>
      <c r="D5993" s="251">
        <f t="shared" si="2"/>
        <v>1.574930309</v>
      </c>
      <c r="E5993" s="193"/>
      <c r="F5993" s="193"/>
      <c r="G5993" s="193"/>
      <c r="H5993" s="193"/>
    </row>
    <row r="5994" ht="13.5" customHeight="1">
      <c r="A5994" s="193"/>
      <c r="B5994" s="251">
        <v>5982.0</v>
      </c>
      <c r="C5994" s="251">
        <f t="shared" si="1"/>
        <v>3.946061797</v>
      </c>
      <c r="D5994" s="251">
        <f t="shared" si="2"/>
        <v>1.575081715</v>
      </c>
      <c r="E5994" s="193"/>
      <c r="F5994" s="193"/>
      <c r="G5994" s="193"/>
      <c r="H5994" s="193"/>
    </row>
    <row r="5995" ht="13.5" customHeight="1">
      <c r="A5995" s="193"/>
      <c r="B5995" s="251">
        <v>5983.0</v>
      </c>
      <c r="C5995" s="251">
        <f t="shared" si="1"/>
        <v>3.946896858</v>
      </c>
      <c r="D5995" s="251">
        <f t="shared" si="2"/>
        <v>1.575233151</v>
      </c>
      <c r="E5995" s="193"/>
      <c r="F5995" s="193"/>
      <c r="G5995" s="193"/>
      <c r="H5995" s="193"/>
    </row>
    <row r="5996" ht="13.5" customHeight="1">
      <c r="A5996" s="193"/>
      <c r="B5996" s="251">
        <v>5984.0</v>
      </c>
      <c r="C5996" s="251">
        <f t="shared" si="1"/>
        <v>3.947732</v>
      </c>
      <c r="D5996" s="251">
        <f t="shared" si="2"/>
        <v>1.575384615</v>
      </c>
      <c r="E5996" s="193"/>
      <c r="F5996" s="193"/>
      <c r="G5996" s="193"/>
      <c r="H5996" s="193"/>
    </row>
    <row r="5997" ht="13.5" customHeight="1">
      <c r="A5997" s="193"/>
      <c r="B5997" s="251">
        <v>5985.0</v>
      </c>
      <c r="C5997" s="251">
        <f t="shared" si="1"/>
        <v>3.948567222</v>
      </c>
      <c r="D5997" s="251">
        <f t="shared" si="2"/>
        <v>1.575536109</v>
      </c>
      <c r="E5997" s="193"/>
      <c r="F5997" s="193"/>
      <c r="G5997" s="193"/>
      <c r="H5997" s="193"/>
    </row>
    <row r="5998" ht="13.5" customHeight="1">
      <c r="A5998" s="193"/>
      <c r="B5998" s="251">
        <v>5986.0</v>
      </c>
      <c r="C5998" s="251">
        <f t="shared" si="1"/>
        <v>3.949402524</v>
      </c>
      <c r="D5998" s="251">
        <f t="shared" si="2"/>
        <v>1.575687632</v>
      </c>
      <c r="E5998" s="193"/>
      <c r="F5998" s="193"/>
      <c r="G5998" s="193"/>
      <c r="H5998" s="193"/>
    </row>
    <row r="5999" ht="13.5" customHeight="1">
      <c r="A5999" s="193"/>
      <c r="B5999" s="251">
        <v>5987.0</v>
      </c>
      <c r="C5999" s="251">
        <f t="shared" si="1"/>
        <v>3.950237906</v>
      </c>
      <c r="D5999" s="251">
        <f t="shared" si="2"/>
        <v>1.575839184</v>
      </c>
      <c r="E5999" s="193"/>
      <c r="F5999" s="193"/>
      <c r="G5999" s="193"/>
      <c r="H5999" s="193"/>
    </row>
    <row r="6000" ht="13.5" customHeight="1">
      <c r="A6000" s="193"/>
      <c r="B6000" s="251">
        <v>5988.0</v>
      </c>
      <c r="C6000" s="251">
        <f t="shared" si="1"/>
        <v>3.951073369</v>
      </c>
      <c r="D6000" s="251">
        <f t="shared" si="2"/>
        <v>1.575990766</v>
      </c>
      <c r="E6000" s="193"/>
      <c r="F6000" s="193"/>
      <c r="G6000" s="193"/>
      <c r="H6000" s="193"/>
    </row>
    <row r="6001" ht="13.5" customHeight="1">
      <c r="A6001" s="193"/>
      <c r="B6001" s="251">
        <v>5989.0</v>
      </c>
      <c r="C6001" s="251">
        <f t="shared" si="1"/>
        <v>3.951908913</v>
      </c>
      <c r="D6001" s="251">
        <f t="shared" si="2"/>
        <v>1.576142376</v>
      </c>
      <c r="E6001" s="193"/>
      <c r="F6001" s="193"/>
      <c r="G6001" s="193"/>
      <c r="H6001" s="193"/>
    </row>
    <row r="6002" ht="13.5" customHeight="1">
      <c r="A6002" s="193"/>
      <c r="B6002" s="251">
        <v>5990.0</v>
      </c>
      <c r="C6002" s="251">
        <f t="shared" si="1"/>
        <v>3.952744536</v>
      </c>
      <c r="D6002" s="251">
        <f t="shared" si="2"/>
        <v>1.576294016</v>
      </c>
      <c r="E6002" s="193"/>
      <c r="F6002" s="193"/>
      <c r="G6002" s="193"/>
      <c r="H6002" s="193"/>
    </row>
    <row r="6003" ht="13.5" customHeight="1">
      <c r="A6003" s="193"/>
      <c r="B6003" s="251">
        <v>5991.0</v>
      </c>
      <c r="C6003" s="251">
        <f t="shared" si="1"/>
        <v>3.95358024</v>
      </c>
      <c r="D6003" s="251">
        <f t="shared" si="2"/>
        <v>1.576445685</v>
      </c>
      <c r="E6003" s="193"/>
      <c r="F6003" s="193"/>
      <c r="G6003" s="193"/>
      <c r="H6003" s="193"/>
    </row>
    <row r="6004" ht="13.5" customHeight="1">
      <c r="A6004" s="193"/>
      <c r="B6004" s="251">
        <v>5992.0</v>
      </c>
      <c r="C6004" s="251">
        <f t="shared" si="1"/>
        <v>3.954416025</v>
      </c>
      <c r="D6004" s="251">
        <f t="shared" si="2"/>
        <v>1.576597383</v>
      </c>
      <c r="E6004" s="193"/>
      <c r="F6004" s="193"/>
      <c r="G6004" s="193"/>
      <c r="H6004" s="193"/>
    </row>
    <row r="6005" ht="13.5" customHeight="1">
      <c r="A6005" s="193"/>
      <c r="B6005" s="251">
        <v>5993.0</v>
      </c>
      <c r="C6005" s="251">
        <f t="shared" si="1"/>
        <v>3.955251889</v>
      </c>
      <c r="D6005" s="251">
        <f t="shared" si="2"/>
        <v>1.57674911</v>
      </c>
      <c r="E6005" s="193"/>
      <c r="F6005" s="193"/>
      <c r="G6005" s="193"/>
      <c r="H6005" s="193"/>
    </row>
    <row r="6006" ht="13.5" customHeight="1">
      <c r="A6006" s="193"/>
      <c r="B6006" s="251">
        <v>5994.0</v>
      </c>
      <c r="C6006" s="251">
        <f t="shared" si="1"/>
        <v>3.956087835</v>
      </c>
      <c r="D6006" s="251">
        <f t="shared" si="2"/>
        <v>1.576900866</v>
      </c>
      <c r="E6006" s="193"/>
      <c r="F6006" s="193"/>
      <c r="G6006" s="193"/>
      <c r="H6006" s="193"/>
    </row>
    <row r="6007" ht="13.5" customHeight="1">
      <c r="A6007" s="193"/>
      <c r="B6007" s="251">
        <v>5995.0</v>
      </c>
      <c r="C6007" s="251">
        <f t="shared" si="1"/>
        <v>3.956923861</v>
      </c>
      <c r="D6007" s="251">
        <f t="shared" si="2"/>
        <v>1.577052652</v>
      </c>
      <c r="E6007" s="193"/>
      <c r="F6007" s="193"/>
      <c r="G6007" s="193"/>
      <c r="H6007" s="193"/>
    </row>
    <row r="6008" ht="13.5" customHeight="1">
      <c r="A6008" s="193"/>
      <c r="B6008" s="251">
        <v>5996.0</v>
      </c>
      <c r="C6008" s="251">
        <f t="shared" si="1"/>
        <v>3.957759967</v>
      </c>
      <c r="D6008" s="251">
        <f t="shared" si="2"/>
        <v>1.577204467</v>
      </c>
      <c r="E6008" s="193"/>
      <c r="F6008" s="193"/>
      <c r="G6008" s="193"/>
      <c r="H6008" s="193"/>
    </row>
    <row r="6009" ht="13.5" customHeight="1">
      <c r="A6009" s="193"/>
      <c r="B6009" s="251">
        <v>5997.0</v>
      </c>
      <c r="C6009" s="251">
        <f t="shared" si="1"/>
        <v>3.958596153</v>
      </c>
      <c r="D6009" s="251">
        <f t="shared" si="2"/>
        <v>1.577356311</v>
      </c>
      <c r="E6009" s="193"/>
      <c r="F6009" s="193"/>
      <c r="G6009" s="193"/>
      <c r="H6009" s="193"/>
    </row>
    <row r="6010" ht="13.5" customHeight="1">
      <c r="A6010" s="193"/>
      <c r="B6010" s="251">
        <v>5998.0</v>
      </c>
      <c r="C6010" s="251">
        <f t="shared" si="1"/>
        <v>3.959432421</v>
      </c>
      <c r="D6010" s="251">
        <f t="shared" si="2"/>
        <v>1.577508184</v>
      </c>
      <c r="E6010" s="193"/>
      <c r="F6010" s="193"/>
      <c r="G6010" s="193"/>
      <c r="H6010" s="193"/>
    </row>
    <row r="6011" ht="13.5" customHeight="1">
      <c r="A6011" s="193"/>
      <c r="B6011" s="251">
        <v>5999.0</v>
      </c>
      <c r="C6011" s="251">
        <f t="shared" si="1"/>
        <v>3.960268768</v>
      </c>
      <c r="D6011" s="251">
        <f t="shared" si="2"/>
        <v>1.577660087</v>
      </c>
      <c r="E6011" s="193"/>
      <c r="F6011" s="193"/>
      <c r="G6011" s="193"/>
      <c r="H6011" s="193"/>
    </row>
    <row r="6012" ht="13.5" customHeight="1">
      <c r="A6012" s="193"/>
      <c r="B6012" s="251">
        <v>6000.0</v>
      </c>
      <c r="C6012" s="251">
        <f t="shared" si="1"/>
        <v>3.961105197</v>
      </c>
      <c r="D6012" s="251">
        <f t="shared" si="2"/>
        <v>1.577812018</v>
      </c>
      <c r="E6012" s="193"/>
      <c r="F6012" s="193"/>
      <c r="G6012" s="193"/>
      <c r="H6012" s="193"/>
    </row>
    <row r="6013" ht="13.5" customHeight="1">
      <c r="A6013" s="193"/>
      <c r="B6013" s="251">
        <v>6001.0</v>
      </c>
      <c r="C6013" s="251">
        <f t="shared" si="1"/>
        <v>3.961941706</v>
      </c>
      <c r="D6013" s="251">
        <f t="shared" si="2"/>
        <v>1.57796398</v>
      </c>
      <c r="E6013" s="193"/>
      <c r="F6013" s="193"/>
      <c r="G6013" s="193"/>
      <c r="H6013" s="193"/>
    </row>
    <row r="6014" ht="13.5" customHeight="1">
      <c r="A6014" s="193"/>
      <c r="B6014" s="251">
        <v>6002.0</v>
      </c>
      <c r="C6014" s="251">
        <f t="shared" si="1"/>
        <v>3.962778295</v>
      </c>
      <c r="D6014" s="251">
        <f t="shared" si="2"/>
        <v>1.57811597</v>
      </c>
      <c r="E6014" s="193"/>
      <c r="F6014" s="193"/>
      <c r="G6014" s="193"/>
      <c r="H6014" s="193"/>
    </row>
    <row r="6015" ht="13.5" customHeight="1">
      <c r="A6015" s="193"/>
      <c r="B6015" s="251">
        <v>6003.0</v>
      </c>
      <c r="C6015" s="251">
        <f t="shared" si="1"/>
        <v>3.963614965</v>
      </c>
      <c r="D6015" s="251">
        <f t="shared" si="2"/>
        <v>1.57826799</v>
      </c>
      <c r="E6015" s="193"/>
      <c r="F6015" s="193"/>
      <c r="G6015" s="193"/>
      <c r="H6015" s="193"/>
    </row>
    <row r="6016" ht="13.5" customHeight="1">
      <c r="A6016" s="193"/>
      <c r="B6016" s="251">
        <v>6004.0</v>
      </c>
      <c r="C6016" s="251">
        <f t="shared" si="1"/>
        <v>3.964451716</v>
      </c>
      <c r="D6016" s="251">
        <f t="shared" si="2"/>
        <v>1.578420039</v>
      </c>
      <c r="E6016" s="193"/>
      <c r="F6016" s="193"/>
      <c r="G6016" s="193"/>
      <c r="H6016" s="193"/>
    </row>
    <row r="6017" ht="13.5" customHeight="1">
      <c r="A6017" s="193"/>
      <c r="B6017" s="251">
        <v>6005.0</v>
      </c>
      <c r="C6017" s="251">
        <f t="shared" si="1"/>
        <v>3.965288547</v>
      </c>
      <c r="D6017" s="251">
        <f t="shared" si="2"/>
        <v>1.578572117</v>
      </c>
      <c r="E6017" s="193"/>
      <c r="F6017" s="193"/>
      <c r="G6017" s="193"/>
      <c r="H6017" s="193"/>
    </row>
    <row r="6018" ht="13.5" customHeight="1">
      <c r="A6018" s="193"/>
      <c r="B6018" s="251">
        <v>6006.0</v>
      </c>
      <c r="C6018" s="251">
        <f t="shared" si="1"/>
        <v>3.966125459</v>
      </c>
      <c r="D6018" s="251">
        <f t="shared" si="2"/>
        <v>1.578724224</v>
      </c>
      <c r="E6018" s="193"/>
      <c r="F6018" s="193"/>
      <c r="G6018" s="193"/>
      <c r="H6018" s="193"/>
    </row>
    <row r="6019" ht="13.5" customHeight="1">
      <c r="A6019" s="193"/>
      <c r="B6019" s="251">
        <v>6007.0</v>
      </c>
      <c r="C6019" s="251">
        <f t="shared" si="1"/>
        <v>3.966962451</v>
      </c>
      <c r="D6019" s="251">
        <f t="shared" si="2"/>
        <v>1.578876361</v>
      </c>
      <c r="E6019" s="193"/>
      <c r="F6019" s="193"/>
      <c r="G6019" s="193"/>
      <c r="H6019" s="193"/>
    </row>
    <row r="6020" ht="13.5" customHeight="1">
      <c r="A6020" s="193"/>
      <c r="B6020" s="251">
        <v>6008.0</v>
      </c>
      <c r="C6020" s="251">
        <f t="shared" si="1"/>
        <v>3.967799524</v>
      </c>
      <c r="D6020" s="251">
        <f t="shared" si="2"/>
        <v>1.579028527</v>
      </c>
      <c r="E6020" s="193"/>
      <c r="F6020" s="193"/>
      <c r="G6020" s="193"/>
      <c r="H6020" s="193"/>
    </row>
    <row r="6021" ht="13.5" customHeight="1">
      <c r="A6021" s="193"/>
      <c r="B6021" s="251">
        <v>6009.0</v>
      </c>
      <c r="C6021" s="251">
        <f t="shared" si="1"/>
        <v>3.968636678</v>
      </c>
      <c r="D6021" s="251">
        <f t="shared" si="2"/>
        <v>1.579180723</v>
      </c>
      <c r="E6021" s="193"/>
      <c r="F6021" s="193"/>
      <c r="G6021" s="193"/>
      <c r="H6021" s="193"/>
    </row>
    <row r="6022" ht="13.5" customHeight="1">
      <c r="A6022" s="193"/>
      <c r="B6022" s="251">
        <v>6010.0</v>
      </c>
      <c r="C6022" s="251">
        <f t="shared" si="1"/>
        <v>3.969473913</v>
      </c>
      <c r="D6022" s="251">
        <f t="shared" si="2"/>
        <v>1.579332948</v>
      </c>
      <c r="E6022" s="193"/>
      <c r="F6022" s="193"/>
      <c r="G6022" s="193"/>
      <c r="H6022" s="193"/>
    </row>
    <row r="6023" ht="13.5" customHeight="1">
      <c r="A6023" s="193"/>
      <c r="B6023" s="251">
        <v>6011.0</v>
      </c>
      <c r="C6023" s="251">
        <f t="shared" si="1"/>
        <v>3.970311228</v>
      </c>
      <c r="D6023" s="251">
        <f t="shared" si="2"/>
        <v>1.579485202</v>
      </c>
      <c r="E6023" s="193"/>
      <c r="F6023" s="193"/>
      <c r="G6023" s="193"/>
      <c r="H6023" s="193"/>
    </row>
    <row r="6024" ht="13.5" customHeight="1">
      <c r="A6024" s="193"/>
      <c r="B6024" s="251">
        <v>6012.0</v>
      </c>
      <c r="C6024" s="251">
        <f t="shared" si="1"/>
        <v>3.971148624</v>
      </c>
      <c r="D6024" s="251">
        <f t="shared" si="2"/>
        <v>1.579637486</v>
      </c>
      <c r="E6024" s="193"/>
      <c r="F6024" s="193"/>
      <c r="G6024" s="193"/>
      <c r="H6024" s="193"/>
    </row>
    <row r="6025" ht="13.5" customHeight="1">
      <c r="A6025" s="193"/>
      <c r="B6025" s="251">
        <v>6013.0</v>
      </c>
      <c r="C6025" s="251">
        <f t="shared" si="1"/>
        <v>3.971986101</v>
      </c>
      <c r="D6025" s="251">
        <f t="shared" si="2"/>
        <v>1.579789798</v>
      </c>
      <c r="E6025" s="193"/>
      <c r="F6025" s="193"/>
      <c r="G6025" s="193"/>
      <c r="H6025" s="193"/>
    </row>
    <row r="6026" ht="13.5" customHeight="1">
      <c r="A6026" s="193"/>
      <c r="B6026" s="251">
        <v>6014.0</v>
      </c>
      <c r="C6026" s="251">
        <f t="shared" si="1"/>
        <v>3.972823658</v>
      </c>
      <c r="D6026" s="251">
        <f t="shared" si="2"/>
        <v>1.579942141</v>
      </c>
      <c r="E6026" s="193"/>
      <c r="F6026" s="193"/>
      <c r="G6026" s="193"/>
      <c r="H6026" s="193"/>
    </row>
    <row r="6027" ht="13.5" customHeight="1">
      <c r="A6027" s="193"/>
      <c r="B6027" s="251">
        <v>6015.0</v>
      </c>
      <c r="C6027" s="251">
        <f t="shared" si="1"/>
        <v>3.973661296</v>
      </c>
      <c r="D6027" s="251">
        <f t="shared" si="2"/>
        <v>1.580094512</v>
      </c>
      <c r="E6027" s="193"/>
      <c r="F6027" s="193"/>
      <c r="G6027" s="193"/>
      <c r="H6027" s="193"/>
    </row>
    <row r="6028" ht="13.5" customHeight="1">
      <c r="A6028" s="193"/>
      <c r="B6028" s="251">
        <v>6016.0</v>
      </c>
      <c r="C6028" s="251">
        <f t="shared" si="1"/>
        <v>3.974499015</v>
      </c>
      <c r="D6028" s="251">
        <f t="shared" si="2"/>
        <v>1.580246914</v>
      </c>
      <c r="E6028" s="193"/>
      <c r="F6028" s="193"/>
      <c r="G6028" s="193"/>
      <c r="H6028" s="193"/>
    </row>
    <row r="6029" ht="13.5" customHeight="1">
      <c r="A6029" s="193"/>
      <c r="B6029" s="251">
        <v>6017.0</v>
      </c>
      <c r="C6029" s="251">
        <f t="shared" si="1"/>
        <v>3.975336815</v>
      </c>
      <c r="D6029" s="251">
        <f t="shared" si="2"/>
        <v>1.580399344</v>
      </c>
      <c r="E6029" s="193"/>
      <c r="F6029" s="193"/>
      <c r="G6029" s="193"/>
      <c r="H6029" s="193"/>
    </row>
    <row r="6030" ht="13.5" customHeight="1">
      <c r="A6030" s="193"/>
      <c r="B6030" s="251">
        <v>6018.0</v>
      </c>
      <c r="C6030" s="251">
        <f t="shared" si="1"/>
        <v>3.976174696</v>
      </c>
      <c r="D6030" s="251">
        <f t="shared" si="2"/>
        <v>1.580551804</v>
      </c>
      <c r="E6030" s="193"/>
      <c r="F6030" s="193"/>
      <c r="G6030" s="193"/>
      <c r="H6030" s="193"/>
    </row>
    <row r="6031" ht="13.5" customHeight="1">
      <c r="A6031" s="193"/>
      <c r="B6031" s="251">
        <v>6019.0</v>
      </c>
      <c r="C6031" s="251">
        <f t="shared" si="1"/>
        <v>3.977012657</v>
      </c>
      <c r="D6031" s="251">
        <f t="shared" si="2"/>
        <v>1.580704293</v>
      </c>
      <c r="E6031" s="193"/>
      <c r="F6031" s="193"/>
      <c r="G6031" s="193"/>
      <c r="H6031" s="193"/>
    </row>
    <row r="6032" ht="13.5" customHeight="1">
      <c r="A6032" s="193"/>
      <c r="B6032" s="251">
        <v>6020.0</v>
      </c>
      <c r="C6032" s="251">
        <f t="shared" si="1"/>
        <v>3.9778507</v>
      </c>
      <c r="D6032" s="251">
        <f t="shared" si="2"/>
        <v>1.580856812</v>
      </c>
      <c r="E6032" s="193"/>
      <c r="F6032" s="193"/>
      <c r="G6032" s="193"/>
      <c r="H6032" s="193"/>
    </row>
    <row r="6033" ht="13.5" customHeight="1">
      <c r="A6033" s="193"/>
      <c r="B6033" s="251">
        <v>6021.0</v>
      </c>
      <c r="C6033" s="251">
        <f t="shared" si="1"/>
        <v>3.978688823</v>
      </c>
      <c r="D6033" s="251">
        <f t="shared" si="2"/>
        <v>1.58100936</v>
      </c>
      <c r="E6033" s="193"/>
      <c r="F6033" s="193"/>
      <c r="G6033" s="193"/>
      <c r="H6033" s="193"/>
    </row>
    <row r="6034" ht="13.5" customHeight="1">
      <c r="A6034" s="193"/>
      <c r="B6034" s="251">
        <v>6022.0</v>
      </c>
      <c r="C6034" s="251">
        <f t="shared" si="1"/>
        <v>3.979527027</v>
      </c>
      <c r="D6034" s="251">
        <f t="shared" si="2"/>
        <v>1.581161938</v>
      </c>
      <c r="E6034" s="193"/>
      <c r="F6034" s="193"/>
      <c r="G6034" s="193"/>
      <c r="H6034" s="193"/>
    </row>
    <row r="6035" ht="13.5" customHeight="1">
      <c r="A6035" s="193"/>
      <c r="B6035" s="251">
        <v>6023.0</v>
      </c>
      <c r="C6035" s="251">
        <f t="shared" si="1"/>
        <v>3.980365312</v>
      </c>
      <c r="D6035" s="251">
        <f t="shared" si="2"/>
        <v>1.581314545</v>
      </c>
      <c r="E6035" s="193"/>
      <c r="F6035" s="193"/>
      <c r="G6035" s="193"/>
      <c r="H6035" s="193"/>
    </row>
    <row r="6036" ht="13.5" customHeight="1">
      <c r="A6036" s="193"/>
      <c r="B6036" s="251">
        <v>6024.0</v>
      </c>
      <c r="C6036" s="251">
        <f t="shared" si="1"/>
        <v>3.981203678</v>
      </c>
      <c r="D6036" s="251">
        <f t="shared" si="2"/>
        <v>1.581467181</v>
      </c>
      <c r="E6036" s="193"/>
      <c r="F6036" s="193"/>
      <c r="G6036" s="193"/>
      <c r="H6036" s="193"/>
    </row>
    <row r="6037" ht="13.5" customHeight="1">
      <c r="A6037" s="193"/>
      <c r="B6037" s="251">
        <v>6025.0</v>
      </c>
      <c r="C6037" s="251">
        <f t="shared" si="1"/>
        <v>3.982042125</v>
      </c>
      <c r="D6037" s="251">
        <f t="shared" si="2"/>
        <v>1.581619847</v>
      </c>
      <c r="E6037" s="193"/>
      <c r="F6037" s="193"/>
      <c r="G6037" s="193"/>
      <c r="H6037" s="193"/>
    </row>
    <row r="6038" ht="13.5" customHeight="1">
      <c r="A6038" s="193"/>
      <c r="B6038" s="251">
        <v>6026.0</v>
      </c>
      <c r="C6038" s="251">
        <f t="shared" si="1"/>
        <v>3.982880652</v>
      </c>
      <c r="D6038" s="251">
        <f t="shared" si="2"/>
        <v>1.581772543</v>
      </c>
      <c r="E6038" s="193"/>
      <c r="F6038" s="193"/>
      <c r="G6038" s="193"/>
      <c r="H6038" s="193"/>
    </row>
    <row r="6039" ht="13.5" customHeight="1">
      <c r="A6039" s="193"/>
      <c r="B6039" s="251">
        <v>6027.0</v>
      </c>
      <c r="C6039" s="251">
        <f t="shared" si="1"/>
        <v>3.983719261</v>
      </c>
      <c r="D6039" s="251">
        <f t="shared" si="2"/>
        <v>1.581925268</v>
      </c>
      <c r="E6039" s="193"/>
      <c r="F6039" s="193"/>
      <c r="G6039" s="193"/>
      <c r="H6039" s="193"/>
    </row>
    <row r="6040" ht="13.5" customHeight="1">
      <c r="A6040" s="193"/>
      <c r="B6040" s="251">
        <v>6028.0</v>
      </c>
      <c r="C6040" s="251">
        <f t="shared" si="1"/>
        <v>3.984557951</v>
      </c>
      <c r="D6040" s="251">
        <f t="shared" si="2"/>
        <v>1.582078022</v>
      </c>
      <c r="E6040" s="193"/>
      <c r="F6040" s="193"/>
      <c r="G6040" s="193"/>
      <c r="H6040" s="193"/>
    </row>
    <row r="6041" ht="13.5" customHeight="1">
      <c r="A6041" s="193"/>
      <c r="B6041" s="251">
        <v>6029.0</v>
      </c>
      <c r="C6041" s="251">
        <f t="shared" si="1"/>
        <v>3.985396721</v>
      </c>
      <c r="D6041" s="251">
        <f t="shared" si="2"/>
        <v>1.582230806</v>
      </c>
      <c r="E6041" s="193"/>
      <c r="F6041" s="193"/>
      <c r="G6041" s="193"/>
      <c r="H6041" s="193"/>
    </row>
    <row r="6042" ht="13.5" customHeight="1">
      <c r="A6042" s="193"/>
      <c r="B6042" s="251">
        <v>6030.0</v>
      </c>
      <c r="C6042" s="251">
        <f t="shared" si="1"/>
        <v>3.986235573</v>
      </c>
      <c r="D6042" s="251">
        <f t="shared" si="2"/>
        <v>1.58238362</v>
      </c>
      <c r="E6042" s="193"/>
      <c r="F6042" s="193"/>
      <c r="G6042" s="193"/>
      <c r="H6042" s="193"/>
    </row>
    <row r="6043" ht="13.5" customHeight="1">
      <c r="A6043" s="193"/>
      <c r="B6043" s="251">
        <v>6031.0</v>
      </c>
      <c r="C6043" s="251">
        <f t="shared" si="1"/>
        <v>3.987074506</v>
      </c>
      <c r="D6043" s="251">
        <f t="shared" si="2"/>
        <v>1.582536463</v>
      </c>
      <c r="E6043" s="193"/>
      <c r="F6043" s="193"/>
      <c r="G6043" s="193"/>
      <c r="H6043" s="193"/>
    </row>
    <row r="6044" ht="13.5" customHeight="1">
      <c r="A6044" s="193"/>
      <c r="B6044" s="251">
        <v>6032.0</v>
      </c>
      <c r="C6044" s="251">
        <f t="shared" si="1"/>
        <v>3.987913519</v>
      </c>
      <c r="D6044" s="251">
        <f t="shared" si="2"/>
        <v>1.582689335</v>
      </c>
      <c r="E6044" s="193"/>
      <c r="F6044" s="193"/>
      <c r="G6044" s="193"/>
      <c r="H6044" s="193"/>
    </row>
    <row r="6045" ht="13.5" customHeight="1">
      <c r="A6045" s="193"/>
      <c r="B6045" s="251">
        <v>6033.0</v>
      </c>
      <c r="C6045" s="251">
        <f t="shared" si="1"/>
        <v>3.988752614</v>
      </c>
      <c r="D6045" s="251">
        <f t="shared" si="2"/>
        <v>1.582842237</v>
      </c>
      <c r="E6045" s="193"/>
      <c r="F6045" s="193"/>
      <c r="G6045" s="193"/>
      <c r="H6045" s="193"/>
    </row>
    <row r="6046" ht="13.5" customHeight="1">
      <c r="A6046" s="193"/>
      <c r="B6046" s="251">
        <v>6034.0</v>
      </c>
      <c r="C6046" s="251">
        <f t="shared" si="1"/>
        <v>3.98959179</v>
      </c>
      <c r="D6046" s="251">
        <f t="shared" si="2"/>
        <v>1.582995169</v>
      </c>
      <c r="E6046" s="193"/>
      <c r="F6046" s="193"/>
      <c r="G6046" s="193"/>
      <c r="H6046" s="193"/>
    </row>
    <row r="6047" ht="13.5" customHeight="1">
      <c r="A6047" s="193"/>
      <c r="B6047" s="251">
        <v>6035.0</v>
      </c>
      <c r="C6047" s="251">
        <f t="shared" si="1"/>
        <v>3.990431047</v>
      </c>
      <c r="D6047" s="251">
        <f t="shared" si="2"/>
        <v>1.58314813</v>
      </c>
      <c r="E6047" s="193"/>
      <c r="F6047" s="193"/>
      <c r="G6047" s="193"/>
      <c r="H6047" s="193"/>
    </row>
    <row r="6048" ht="13.5" customHeight="1">
      <c r="A6048" s="193"/>
      <c r="B6048" s="251">
        <v>6036.0</v>
      </c>
      <c r="C6048" s="251">
        <f t="shared" si="1"/>
        <v>3.991270385</v>
      </c>
      <c r="D6048" s="251">
        <f t="shared" si="2"/>
        <v>1.583301121</v>
      </c>
      <c r="E6048" s="193"/>
      <c r="F6048" s="193"/>
      <c r="G6048" s="193"/>
      <c r="H6048" s="193"/>
    </row>
    <row r="6049" ht="13.5" customHeight="1">
      <c r="A6049" s="193"/>
      <c r="B6049" s="251">
        <v>6037.0</v>
      </c>
      <c r="C6049" s="251">
        <f t="shared" si="1"/>
        <v>3.992109804</v>
      </c>
      <c r="D6049" s="251">
        <f t="shared" si="2"/>
        <v>1.583454141</v>
      </c>
      <c r="E6049" s="193"/>
      <c r="F6049" s="193"/>
      <c r="G6049" s="193"/>
      <c r="H6049" s="193"/>
    </row>
    <row r="6050" ht="13.5" customHeight="1">
      <c r="A6050" s="193"/>
      <c r="B6050" s="251">
        <v>6038.0</v>
      </c>
      <c r="C6050" s="251">
        <f t="shared" si="1"/>
        <v>3.992949304</v>
      </c>
      <c r="D6050" s="251">
        <f t="shared" si="2"/>
        <v>1.583607191</v>
      </c>
      <c r="E6050" s="193"/>
      <c r="F6050" s="193"/>
      <c r="G6050" s="193"/>
      <c r="H6050" s="193"/>
    </row>
    <row r="6051" ht="13.5" customHeight="1">
      <c r="A6051" s="193"/>
      <c r="B6051" s="251">
        <v>6039.0</v>
      </c>
      <c r="C6051" s="251">
        <f t="shared" si="1"/>
        <v>3.993788886</v>
      </c>
      <c r="D6051" s="251">
        <f t="shared" si="2"/>
        <v>1.583760271</v>
      </c>
      <c r="E6051" s="193"/>
      <c r="F6051" s="193"/>
      <c r="G6051" s="193"/>
      <c r="H6051" s="193"/>
    </row>
    <row r="6052" ht="13.5" customHeight="1">
      <c r="A6052" s="193"/>
      <c r="B6052" s="251">
        <v>6040.0</v>
      </c>
      <c r="C6052" s="251">
        <f t="shared" si="1"/>
        <v>3.994628548</v>
      </c>
      <c r="D6052" s="251">
        <f t="shared" si="2"/>
        <v>1.58391338</v>
      </c>
      <c r="E6052" s="193"/>
      <c r="F6052" s="193"/>
      <c r="G6052" s="193"/>
      <c r="H6052" s="193"/>
    </row>
    <row r="6053" ht="13.5" customHeight="1">
      <c r="A6053" s="193"/>
      <c r="B6053" s="251">
        <v>6041.0</v>
      </c>
      <c r="C6053" s="251">
        <f t="shared" si="1"/>
        <v>3.995468292</v>
      </c>
      <c r="D6053" s="251">
        <f t="shared" si="2"/>
        <v>1.584066518</v>
      </c>
      <c r="E6053" s="193"/>
      <c r="F6053" s="193"/>
      <c r="G6053" s="193"/>
      <c r="H6053" s="193"/>
    </row>
    <row r="6054" ht="13.5" customHeight="1">
      <c r="A6054" s="193"/>
      <c r="B6054" s="251">
        <v>6042.0</v>
      </c>
      <c r="C6054" s="251">
        <f t="shared" si="1"/>
        <v>3.996308117</v>
      </c>
      <c r="D6054" s="251">
        <f t="shared" si="2"/>
        <v>1.584219687</v>
      </c>
      <c r="E6054" s="193"/>
      <c r="F6054" s="193"/>
      <c r="G6054" s="193"/>
      <c r="H6054" s="193"/>
    </row>
    <row r="6055" ht="13.5" customHeight="1">
      <c r="A6055" s="193"/>
      <c r="B6055" s="251">
        <v>6043.0</v>
      </c>
      <c r="C6055" s="251">
        <f t="shared" si="1"/>
        <v>3.997148023</v>
      </c>
      <c r="D6055" s="251">
        <f t="shared" si="2"/>
        <v>1.584372885</v>
      </c>
      <c r="E6055" s="193"/>
      <c r="F6055" s="193"/>
      <c r="G6055" s="193"/>
      <c r="H6055" s="193"/>
    </row>
    <row r="6056" ht="13.5" customHeight="1">
      <c r="A6056" s="193"/>
      <c r="B6056" s="251">
        <v>6044.0</v>
      </c>
      <c r="C6056" s="251">
        <f t="shared" si="1"/>
        <v>3.997988011</v>
      </c>
      <c r="D6056" s="251">
        <f t="shared" si="2"/>
        <v>1.584526112</v>
      </c>
      <c r="E6056" s="193"/>
      <c r="F6056" s="193"/>
      <c r="G6056" s="193"/>
      <c r="H6056" s="193"/>
    </row>
    <row r="6057" ht="13.5" customHeight="1">
      <c r="A6057" s="193"/>
      <c r="B6057" s="251">
        <v>6045.0</v>
      </c>
      <c r="C6057" s="251">
        <f t="shared" si="1"/>
        <v>3.998828079</v>
      </c>
      <c r="D6057" s="251">
        <f t="shared" si="2"/>
        <v>1.584679369</v>
      </c>
      <c r="E6057" s="193"/>
      <c r="F6057" s="193"/>
      <c r="G6057" s="193"/>
      <c r="H6057" s="193"/>
    </row>
    <row r="6058" ht="13.5" customHeight="1">
      <c r="A6058" s="193"/>
      <c r="B6058" s="251">
        <v>6046.0</v>
      </c>
      <c r="C6058" s="251">
        <f t="shared" si="1"/>
        <v>3.999668229</v>
      </c>
      <c r="D6058" s="251">
        <f t="shared" si="2"/>
        <v>1.584832656</v>
      </c>
      <c r="E6058" s="193"/>
      <c r="F6058" s="193"/>
      <c r="G6058" s="193"/>
      <c r="H6058" s="193"/>
    </row>
    <row r="6059" ht="13.5" customHeight="1">
      <c r="A6059" s="193"/>
      <c r="B6059" s="251">
        <v>6047.0</v>
      </c>
      <c r="C6059" s="251">
        <f t="shared" si="1"/>
        <v>4.00050846</v>
      </c>
      <c r="D6059" s="251">
        <f t="shared" si="2"/>
        <v>1.584985973</v>
      </c>
      <c r="E6059" s="193"/>
      <c r="F6059" s="193"/>
      <c r="G6059" s="193"/>
      <c r="H6059" s="193"/>
    </row>
    <row r="6060" ht="13.5" customHeight="1">
      <c r="A6060" s="193"/>
      <c r="B6060" s="251">
        <v>6048.0</v>
      </c>
      <c r="C6060" s="251">
        <f t="shared" si="1"/>
        <v>4.001348773</v>
      </c>
      <c r="D6060" s="251">
        <f t="shared" si="2"/>
        <v>1.585139319</v>
      </c>
      <c r="E6060" s="193"/>
      <c r="F6060" s="193"/>
      <c r="G6060" s="193"/>
      <c r="H6060" s="193"/>
    </row>
    <row r="6061" ht="13.5" customHeight="1">
      <c r="A6061" s="193"/>
      <c r="B6061" s="251">
        <v>6049.0</v>
      </c>
      <c r="C6061" s="251">
        <f t="shared" si="1"/>
        <v>4.002189167</v>
      </c>
      <c r="D6061" s="251">
        <f t="shared" si="2"/>
        <v>1.585292695</v>
      </c>
      <c r="E6061" s="193"/>
      <c r="F6061" s="193"/>
      <c r="G6061" s="193"/>
      <c r="H6061" s="193"/>
    </row>
    <row r="6062" ht="13.5" customHeight="1">
      <c r="A6062" s="193"/>
      <c r="B6062" s="251">
        <v>6050.0</v>
      </c>
      <c r="C6062" s="251">
        <f t="shared" si="1"/>
        <v>4.003029642</v>
      </c>
      <c r="D6062" s="251">
        <f t="shared" si="2"/>
        <v>1.5854461</v>
      </c>
      <c r="E6062" s="193"/>
      <c r="F6062" s="193"/>
      <c r="G6062" s="193"/>
      <c r="H6062" s="193"/>
    </row>
    <row r="6063" ht="13.5" customHeight="1">
      <c r="A6063" s="193"/>
      <c r="B6063" s="251">
        <v>6051.0</v>
      </c>
      <c r="C6063" s="251">
        <f t="shared" si="1"/>
        <v>4.003870198</v>
      </c>
      <c r="D6063" s="251">
        <f t="shared" si="2"/>
        <v>1.585599535</v>
      </c>
      <c r="E6063" s="193"/>
      <c r="F6063" s="193"/>
      <c r="G6063" s="193"/>
      <c r="H6063" s="193"/>
    </row>
    <row r="6064" ht="13.5" customHeight="1">
      <c r="A6064" s="193"/>
      <c r="B6064" s="251">
        <v>6052.0</v>
      </c>
      <c r="C6064" s="251">
        <f t="shared" si="1"/>
        <v>4.004710836</v>
      </c>
      <c r="D6064" s="251">
        <f t="shared" si="2"/>
        <v>1.585753</v>
      </c>
      <c r="E6064" s="193"/>
      <c r="F6064" s="193"/>
      <c r="G6064" s="193"/>
      <c r="H6064" s="193"/>
    </row>
    <row r="6065" ht="13.5" customHeight="1">
      <c r="A6065" s="193"/>
      <c r="B6065" s="251">
        <v>6053.0</v>
      </c>
      <c r="C6065" s="251">
        <f t="shared" si="1"/>
        <v>4.005551555</v>
      </c>
      <c r="D6065" s="251">
        <f t="shared" si="2"/>
        <v>1.585906495</v>
      </c>
      <c r="E6065" s="193"/>
      <c r="F6065" s="193"/>
      <c r="G6065" s="193"/>
      <c r="H6065" s="193"/>
    </row>
    <row r="6066" ht="13.5" customHeight="1">
      <c r="A6066" s="193"/>
      <c r="B6066" s="251">
        <v>6054.0</v>
      </c>
      <c r="C6066" s="251">
        <f t="shared" si="1"/>
        <v>4.006392356</v>
      </c>
      <c r="D6066" s="251">
        <f t="shared" si="2"/>
        <v>1.586060019</v>
      </c>
      <c r="E6066" s="193"/>
      <c r="F6066" s="193"/>
      <c r="G6066" s="193"/>
      <c r="H6066" s="193"/>
    </row>
    <row r="6067" ht="13.5" customHeight="1">
      <c r="A6067" s="193"/>
      <c r="B6067" s="251">
        <v>6055.0</v>
      </c>
      <c r="C6067" s="251">
        <f t="shared" si="1"/>
        <v>4.007233237</v>
      </c>
      <c r="D6067" s="251">
        <f t="shared" si="2"/>
        <v>1.586213573</v>
      </c>
      <c r="E6067" s="193"/>
      <c r="F6067" s="193"/>
      <c r="G6067" s="193"/>
      <c r="H6067" s="193"/>
    </row>
    <row r="6068" ht="13.5" customHeight="1">
      <c r="A6068" s="193"/>
      <c r="B6068" s="251">
        <v>6056.0</v>
      </c>
      <c r="C6068" s="251">
        <f t="shared" si="1"/>
        <v>4.008074201</v>
      </c>
      <c r="D6068" s="251">
        <f t="shared" si="2"/>
        <v>1.586367157</v>
      </c>
      <c r="E6068" s="193"/>
      <c r="F6068" s="193"/>
      <c r="G6068" s="193"/>
      <c r="H6068" s="193"/>
    </row>
    <row r="6069" ht="13.5" customHeight="1">
      <c r="A6069" s="193"/>
      <c r="B6069" s="251">
        <v>6057.0</v>
      </c>
      <c r="C6069" s="251">
        <f t="shared" si="1"/>
        <v>4.008915245</v>
      </c>
      <c r="D6069" s="251">
        <f t="shared" si="2"/>
        <v>1.586520771</v>
      </c>
      <c r="E6069" s="193"/>
      <c r="F6069" s="193"/>
      <c r="G6069" s="193"/>
      <c r="H6069" s="193"/>
    </row>
    <row r="6070" ht="13.5" customHeight="1">
      <c r="A6070" s="193"/>
      <c r="B6070" s="251">
        <v>6058.0</v>
      </c>
      <c r="C6070" s="251">
        <f t="shared" si="1"/>
        <v>4.009756372</v>
      </c>
      <c r="D6070" s="251">
        <f t="shared" si="2"/>
        <v>1.586674414</v>
      </c>
      <c r="E6070" s="193"/>
      <c r="F6070" s="193"/>
      <c r="G6070" s="193"/>
      <c r="H6070" s="193"/>
    </row>
    <row r="6071" ht="13.5" customHeight="1">
      <c r="A6071" s="193"/>
      <c r="B6071" s="251">
        <v>6059.0</v>
      </c>
      <c r="C6071" s="251">
        <f t="shared" si="1"/>
        <v>4.010597579</v>
      </c>
      <c r="D6071" s="251">
        <f t="shared" si="2"/>
        <v>1.586828087</v>
      </c>
      <c r="E6071" s="193"/>
      <c r="F6071" s="193"/>
      <c r="G6071" s="193"/>
      <c r="H6071" s="193"/>
    </row>
    <row r="6072" ht="13.5" customHeight="1">
      <c r="A6072" s="193"/>
      <c r="B6072" s="251">
        <v>6060.0</v>
      </c>
      <c r="C6072" s="251">
        <f t="shared" si="1"/>
        <v>4.011438868</v>
      </c>
      <c r="D6072" s="251">
        <f t="shared" si="2"/>
        <v>1.58698179</v>
      </c>
      <c r="E6072" s="193"/>
      <c r="F6072" s="193"/>
      <c r="G6072" s="193"/>
      <c r="H6072" s="193"/>
    </row>
    <row r="6073" ht="13.5" customHeight="1">
      <c r="A6073" s="193"/>
      <c r="B6073" s="251">
        <v>6061.0</v>
      </c>
      <c r="C6073" s="251">
        <f t="shared" si="1"/>
        <v>4.012280239</v>
      </c>
      <c r="D6073" s="251">
        <f t="shared" si="2"/>
        <v>1.587135523</v>
      </c>
      <c r="E6073" s="193"/>
      <c r="F6073" s="193"/>
      <c r="G6073" s="193"/>
      <c r="H6073" s="193"/>
    </row>
    <row r="6074" ht="13.5" customHeight="1">
      <c r="A6074" s="193"/>
      <c r="B6074" s="251">
        <v>6062.0</v>
      </c>
      <c r="C6074" s="251">
        <f t="shared" si="1"/>
        <v>4.013121691</v>
      </c>
      <c r="D6074" s="251">
        <f t="shared" si="2"/>
        <v>1.587289285</v>
      </c>
      <c r="E6074" s="193"/>
      <c r="F6074" s="193"/>
      <c r="G6074" s="193"/>
      <c r="H6074" s="193"/>
    </row>
    <row r="6075" ht="13.5" customHeight="1">
      <c r="A6075" s="193"/>
      <c r="B6075" s="251">
        <v>6063.0</v>
      </c>
      <c r="C6075" s="251">
        <f t="shared" si="1"/>
        <v>4.013963225</v>
      </c>
      <c r="D6075" s="251">
        <f t="shared" si="2"/>
        <v>1.587443077</v>
      </c>
      <c r="E6075" s="193"/>
      <c r="F6075" s="193"/>
      <c r="G6075" s="193"/>
      <c r="H6075" s="193"/>
    </row>
    <row r="6076" ht="13.5" customHeight="1">
      <c r="A6076" s="193"/>
      <c r="B6076" s="251">
        <v>6064.0</v>
      </c>
      <c r="C6076" s="251">
        <f t="shared" si="1"/>
        <v>4.01480484</v>
      </c>
      <c r="D6076" s="251">
        <f t="shared" si="2"/>
        <v>1.587596899</v>
      </c>
      <c r="E6076" s="193"/>
      <c r="F6076" s="193"/>
      <c r="G6076" s="193"/>
      <c r="H6076" s="193"/>
    </row>
    <row r="6077" ht="13.5" customHeight="1">
      <c r="A6077" s="193"/>
      <c r="B6077" s="251">
        <v>6065.0</v>
      </c>
      <c r="C6077" s="251">
        <f t="shared" si="1"/>
        <v>4.015646537</v>
      </c>
      <c r="D6077" s="251">
        <f t="shared" si="2"/>
        <v>1.587750751</v>
      </c>
      <c r="E6077" s="193"/>
      <c r="F6077" s="193"/>
      <c r="G6077" s="193"/>
      <c r="H6077" s="193"/>
    </row>
    <row r="6078" ht="13.5" customHeight="1">
      <c r="A6078" s="193"/>
      <c r="B6078" s="251">
        <v>6066.0</v>
      </c>
      <c r="C6078" s="251">
        <f t="shared" si="1"/>
        <v>4.016488315</v>
      </c>
      <c r="D6078" s="251">
        <f t="shared" si="2"/>
        <v>1.587904633</v>
      </c>
      <c r="E6078" s="193"/>
      <c r="F6078" s="193"/>
      <c r="G6078" s="193"/>
      <c r="H6078" s="193"/>
    </row>
    <row r="6079" ht="13.5" customHeight="1">
      <c r="A6079" s="193"/>
      <c r="B6079" s="251">
        <v>6067.0</v>
      </c>
      <c r="C6079" s="251">
        <f t="shared" si="1"/>
        <v>4.017330175</v>
      </c>
      <c r="D6079" s="251">
        <f t="shared" si="2"/>
        <v>1.588058544</v>
      </c>
      <c r="E6079" s="193"/>
      <c r="F6079" s="193"/>
      <c r="G6079" s="193"/>
      <c r="H6079" s="193"/>
    </row>
    <row r="6080" ht="13.5" customHeight="1">
      <c r="A6080" s="193"/>
      <c r="B6080" s="251">
        <v>6068.0</v>
      </c>
      <c r="C6080" s="251">
        <f t="shared" si="1"/>
        <v>4.018172117</v>
      </c>
      <c r="D6080" s="251">
        <f t="shared" si="2"/>
        <v>1.588212485</v>
      </c>
      <c r="E6080" s="193"/>
      <c r="F6080" s="193"/>
      <c r="G6080" s="193"/>
      <c r="H6080" s="193"/>
    </row>
    <row r="6081" ht="13.5" customHeight="1">
      <c r="A6081" s="193"/>
      <c r="B6081" s="251">
        <v>6069.0</v>
      </c>
      <c r="C6081" s="251">
        <f t="shared" si="1"/>
        <v>4.01901414</v>
      </c>
      <c r="D6081" s="251">
        <f t="shared" si="2"/>
        <v>1.588366457</v>
      </c>
      <c r="E6081" s="193"/>
      <c r="F6081" s="193"/>
      <c r="G6081" s="193"/>
      <c r="H6081" s="193"/>
    </row>
    <row r="6082" ht="13.5" customHeight="1">
      <c r="A6082" s="193"/>
      <c r="B6082" s="251">
        <v>6070.0</v>
      </c>
      <c r="C6082" s="251">
        <f t="shared" si="1"/>
        <v>4.019856245</v>
      </c>
      <c r="D6082" s="251">
        <f t="shared" si="2"/>
        <v>1.588520458</v>
      </c>
      <c r="E6082" s="193"/>
      <c r="F6082" s="193"/>
      <c r="G6082" s="193"/>
      <c r="H6082" s="193"/>
    </row>
    <row r="6083" ht="13.5" customHeight="1">
      <c r="A6083" s="193"/>
      <c r="B6083" s="251">
        <v>6071.0</v>
      </c>
      <c r="C6083" s="251">
        <f t="shared" si="1"/>
        <v>4.020698431</v>
      </c>
      <c r="D6083" s="251">
        <f t="shared" si="2"/>
        <v>1.588674489</v>
      </c>
      <c r="E6083" s="193"/>
      <c r="F6083" s="193"/>
      <c r="G6083" s="193"/>
      <c r="H6083" s="193"/>
    </row>
    <row r="6084" ht="13.5" customHeight="1">
      <c r="A6084" s="193"/>
      <c r="B6084" s="251">
        <v>6072.0</v>
      </c>
      <c r="C6084" s="251">
        <f t="shared" si="1"/>
        <v>4.021540699</v>
      </c>
      <c r="D6084" s="251">
        <f t="shared" si="2"/>
        <v>1.588828549</v>
      </c>
      <c r="E6084" s="193"/>
      <c r="F6084" s="193"/>
      <c r="G6084" s="193"/>
      <c r="H6084" s="193"/>
    </row>
    <row r="6085" ht="13.5" customHeight="1">
      <c r="A6085" s="193"/>
      <c r="B6085" s="251">
        <v>6073.0</v>
      </c>
      <c r="C6085" s="251">
        <f t="shared" si="1"/>
        <v>4.022383049</v>
      </c>
      <c r="D6085" s="251">
        <f t="shared" si="2"/>
        <v>1.58898264</v>
      </c>
      <c r="E6085" s="193"/>
      <c r="F6085" s="193"/>
      <c r="G6085" s="193"/>
      <c r="H6085" s="193"/>
    </row>
    <row r="6086" ht="13.5" customHeight="1">
      <c r="A6086" s="193"/>
      <c r="B6086" s="251">
        <v>6074.0</v>
      </c>
      <c r="C6086" s="251">
        <f t="shared" si="1"/>
        <v>4.02322548</v>
      </c>
      <c r="D6086" s="251">
        <f t="shared" si="2"/>
        <v>1.58913676</v>
      </c>
      <c r="E6086" s="193"/>
      <c r="F6086" s="193"/>
      <c r="G6086" s="193"/>
      <c r="H6086" s="193"/>
    </row>
    <row r="6087" ht="13.5" customHeight="1">
      <c r="A6087" s="193"/>
      <c r="B6087" s="251">
        <v>6075.0</v>
      </c>
      <c r="C6087" s="251">
        <f t="shared" si="1"/>
        <v>4.024067993</v>
      </c>
      <c r="D6087" s="251">
        <f t="shared" si="2"/>
        <v>1.589290911</v>
      </c>
      <c r="E6087" s="193"/>
      <c r="F6087" s="193"/>
      <c r="G6087" s="193"/>
      <c r="H6087" s="193"/>
    </row>
    <row r="6088" ht="13.5" customHeight="1">
      <c r="A6088" s="193"/>
      <c r="B6088" s="251">
        <v>6076.0</v>
      </c>
      <c r="C6088" s="251">
        <f t="shared" si="1"/>
        <v>4.024910588</v>
      </c>
      <c r="D6088" s="251">
        <f t="shared" si="2"/>
        <v>1.589445091</v>
      </c>
      <c r="E6088" s="193"/>
      <c r="F6088" s="193"/>
      <c r="G6088" s="193"/>
      <c r="H6088" s="193"/>
    </row>
    <row r="6089" ht="13.5" customHeight="1">
      <c r="A6089" s="193"/>
      <c r="B6089" s="251">
        <v>6077.0</v>
      </c>
      <c r="C6089" s="251">
        <f t="shared" si="1"/>
        <v>4.025753265</v>
      </c>
      <c r="D6089" s="251">
        <f t="shared" si="2"/>
        <v>1.589599301</v>
      </c>
      <c r="E6089" s="193"/>
      <c r="F6089" s="193"/>
      <c r="G6089" s="193"/>
      <c r="H6089" s="193"/>
    </row>
    <row r="6090" ht="13.5" customHeight="1">
      <c r="A6090" s="193"/>
      <c r="B6090" s="251">
        <v>6078.0</v>
      </c>
      <c r="C6090" s="251">
        <f t="shared" si="1"/>
        <v>4.026596023</v>
      </c>
      <c r="D6090" s="251">
        <f t="shared" si="2"/>
        <v>1.589753542</v>
      </c>
      <c r="E6090" s="193"/>
      <c r="F6090" s="193"/>
      <c r="G6090" s="193"/>
      <c r="H6090" s="193"/>
    </row>
    <row r="6091" ht="13.5" customHeight="1">
      <c r="A6091" s="193"/>
      <c r="B6091" s="251">
        <v>6079.0</v>
      </c>
      <c r="C6091" s="251">
        <f t="shared" si="1"/>
        <v>4.027438864</v>
      </c>
      <c r="D6091" s="251">
        <f t="shared" si="2"/>
        <v>1.589907812</v>
      </c>
      <c r="E6091" s="193"/>
      <c r="F6091" s="193"/>
      <c r="G6091" s="193"/>
      <c r="H6091" s="193"/>
    </row>
    <row r="6092" ht="13.5" customHeight="1">
      <c r="A6092" s="193"/>
      <c r="B6092" s="251">
        <v>6080.0</v>
      </c>
      <c r="C6092" s="251">
        <f t="shared" si="1"/>
        <v>4.028281786</v>
      </c>
      <c r="D6092" s="251">
        <f t="shared" si="2"/>
        <v>1.590062112</v>
      </c>
      <c r="E6092" s="193"/>
      <c r="F6092" s="193"/>
      <c r="G6092" s="193"/>
      <c r="H6092" s="193"/>
    </row>
    <row r="6093" ht="13.5" customHeight="1">
      <c r="A6093" s="193"/>
      <c r="B6093" s="251">
        <v>6081.0</v>
      </c>
      <c r="C6093" s="251">
        <f t="shared" si="1"/>
        <v>4.029124789</v>
      </c>
      <c r="D6093" s="251">
        <f t="shared" si="2"/>
        <v>1.590216442</v>
      </c>
      <c r="E6093" s="193"/>
      <c r="F6093" s="193"/>
      <c r="G6093" s="193"/>
      <c r="H6093" s="193"/>
    </row>
    <row r="6094" ht="13.5" customHeight="1">
      <c r="A6094" s="193"/>
      <c r="B6094" s="251">
        <v>6082.0</v>
      </c>
      <c r="C6094" s="251">
        <f t="shared" si="1"/>
        <v>4.029967875</v>
      </c>
      <c r="D6094" s="251">
        <f t="shared" si="2"/>
        <v>1.590370802</v>
      </c>
      <c r="E6094" s="193"/>
      <c r="F6094" s="193"/>
      <c r="G6094" s="193"/>
      <c r="H6094" s="193"/>
    </row>
    <row r="6095" ht="13.5" customHeight="1">
      <c r="A6095" s="193"/>
      <c r="B6095" s="251">
        <v>6083.0</v>
      </c>
      <c r="C6095" s="251">
        <f t="shared" si="1"/>
        <v>4.030811042</v>
      </c>
      <c r="D6095" s="251">
        <f t="shared" si="2"/>
        <v>1.590525192</v>
      </c>
      <c r="E6095" s="193"/>
      <c r="F6095" s="193"/>
      <c r="G6095" s="193"/>
      <c r="H6095" s="193"/>
    </row>
    <row r="6096" ht="13.5" customHeight="1">
      <c r="A6096" s="193"/>
      <c r="B6096" s="251">
        <v>6084.0</v>
      </c>
      <c r="C6096" s="251">
        <f t="shared" si="1"/>
        <v>4.031654292</v>
      </c>
      <c r="D6096" s="251">
        <f t="shared" si="2"/>
        <v>1.590679612</v>
      </c>
      <c r="E6096" s="193"/>
      <c r="F6096" s="193"/>
      <c r="G6096" s="193"/>
      <c r="H6096" s="193"/>
    </row>
    <row r="6097" ht="13.5" customHeight="1">
      <c r="A6097" s="193"/>
      <c r="B6097" s="251">
        <v>6085.0</v>
      </c>
      <c r="C6097" s="251">
        <f t="shared" si="1"/>
        <v>4.032497623</v>
      </c>
      <c r="D6097" s="251">
        <f t="shared" si="2"/>
        <v>1.590834062</v>
      </c>
      <c r="E6097" s="193"/>
      <c r="F6097" s="193"/>
      <c r="G6097" s="193"/>
      <c r="H6097" s="193"/>
    </row>
    <row r="6098" ht="13.5" customHeight="1">
      <c r="A6098" s="193"/>
      <c r="B6098" s="251">
        <v>6086.0</v>
      </c>
      <c r="C6098" s="251">
        <f t="shared" si="1"/>
        <v>4.033341036</v>
      </c>
      <c r="D6098" s="251">
        <f t="shared" si="2"/>
        <v>1.590988541</v>
      </c>
      <c r="E6098" s="193"/>
      <c r="F6098" s="193"/>
      <c r="G6098" s="193"/>
      <c r="H6098" s="193"/>
    </row>
    <row r="6099" ht="13.5" customHeight="1">
      <c r="A6099" s="193"/>
      <c r="B6099" s="251">
        <v>6087.0</v>
      </c>
      <c r="C6099" s="251">
        <f t="shared" si="1"/>
        <v>4.034184531</v>
      </c>
      <c r="D6099" s="251">
        <f t="shared" si="2"/>
        <v>1.591143051</v>
      </c>
      <c r="E6099" s="193"/>
      <c r="F6099" s="193"/>
      <c r="G6099" s="193"/>
      <c r="H6099" s="193"/>
    </row>
    <row r="6100" ht="13.5" customHeight="1">
      <c r="A6100" s="193"/>
      <c r="B6100" s="251">
        <v>6088.0</v>
      </c>
      <c r="C6100" s="251">
        <f t="shared" si="1"/>
        <v>4.035028108</v>
      </c>
      <c r="D6100" s="251">
        <f t="shared" si="2"/>
        <v>1.591297591</v>
      </c>
      <c r="E6100" s="193"/>
      <c r="F6100" s="193"/>
      <c r="G6100" s="193"/>
      <c r="H6100" s="193"/>
    </row>
    <row r="6101" ht="13.5" customHeight="1">
      <c r="A6101" s="193"/>
      <c r="B6101" s="251">
        <v>6089.0</v>
      </c>
      <c r="C6101" s="251">
        <f t="shared" si="1"/>
        <v>4.035871767</v>
      </c>
      <c r="D6101" s="251">
        <f t="shared" si="2"/>
        <v>1.591452161</v>
      </c>
      <c r="E6101" s="193"/>
      <c r="F6101" s="193"/>
      <c r="G6101" s="193"/>
      <c r="H6101" s="193"/>
    </row>
    <row r="6102" ht="13.5" customHeight="1">
      <c r="A6102" s="193"/>
      <c r="B6102" s="251">
        <v>6090.0</v>
      </c>
      <c r="C6102" s="251">
        <f t="shared" si="1"/>
        <v>4.036715508</v>
      </c>
      <c r="D6102" s="251">
        <f t="shared" si="2"/>
        <v>1.591606761</v>
      </c>
      <c r="E6102" s="193"/>
      <c r="F6102" s="193"/>
      <c r="G6102" s="193"/>
      <c r="H6102" s="193"/>
    </row>
    <row r="6103" ht="13.5" customHeight="1">
      <c r="A6103" s="193"/>
      <c r="B6103" s="251">
        <v>6091.0</v>
      </c>
      <c r="C6103" s="251">
        <f t="shared" si="1"/>
        <v>4.03755933</v>
      </c>
      <c r="D6103" s="251">
        <f t="shared" si="2"/>
        <v>1.591761391</v>
      </c>
      <c r="E6103" s="193"/>
      <c r="F6103" s="193"/>
      <c r="G6103" s="193"/>
      <c r="H6103" s="193"/>
    </row>
    <row r="6104" ht="13.5" customHeight="1">
      <c r="A6104" s="193"/>
      <c r="B6104" s="251">
        <v>6092.0</v>
      </c>
      <c r="C6104" s="251">
        <f t="shared" si="1"/>
        <v>4.038403235</v>
      </c>
      <c r="D6104" s="251">
        <f t="shared" si="2"/>
        <v>1.591916051</v>
      </c>
      <c r="E6104" s="193"/>
      <c r="F6104" s="193"/>
      <c r="G6104" s="193"/>
      <c r="H6104" s="193"/>
    </row>
    <row r="6105" ht="13.5" customHeight="1">
      <c r="A6105" s="193"/>
      <c r="B6105" s="251">
        <v>6093.0</v>
      </c>
      <c r="C6105" s="251">
        <f t="shared" si="1"/>
        <v>4.039247222</v>
      </c>
      <c r="D6105" s="251">
        <f t="shared" si="2"/>
        <v>1.592070741</v>
      </c>
      <c r="E6105" s="193"/>
      <c r="F6105" s="193"/>
      <c r="G6105" s="193"/>
      <c r="H6105" s="193"/>
    </row>
    <row r="6106" ht="13.5" customHeight="1">
      <c r="A6106" s="193"/>
      <c r="B6106" s="251">
        <v>6094.0</v>
      </c>
      <c r="C6106" s="251">
        <f t="shared" si="1"/>
        <v>4.040091291</v>
      </c>
      <c r="D6106" s="251">
        <f t="shared" si="2"/>
        <v>1.592225462</v>
      </c>
      <c r="E6106" s="193"/>
      <c r="F6106" s="193"/>
      <c r="G6106" s="193"/>
      <c r="H6106" s="193"/>
    </row>
    <row r="6107" ht="13.5" customHeight="1">
      <c r="A6107" s="193"/>
      <c r="B6107" s="251">
        <v>6095.0</v>
      </c>
      <c r="C6107" s="251">
        <f t="shared" si="1"/>
        <v>4.040935441</v>
      </c>
      <c r="D6107" s="251">
        <f t="shared" si="2"/>
        <v>1.592380212</v>
      </c>
      <c r="E6107" s="193"/>
      <c r="F6107" s="193"/>
      <c r="G6107" s="193"/>
      <c r="H6107" s="193"/>
    </row>
    <row r="6108" ht="13.5" customHeight="1">
      <c r="A6108" s="193"/>
      <c r="B6108" s="251">
        <v>6096.0</v>
      </c>
      <c r="C6108" s="251">
        <f t="shared" si="1"/>
        <v>4.041779674</v>
      </c>
      <c r="D6108" s="251">
        <f t="shared" si="2"/>
        <v>1.592534992</v>
      </c>
      <c r="E6108" s="193"/>
      <c r="F6108" s="193"/>
      <c r="G6108" s="193"/>
      <c r="H6108" s="193"/>
    </row>
    <row r="6109" ht="13.5" customHeight="1">
      <c r="A6109" s="193"/>
      <c r="B6109" s="251">
        <v>6097.0</v>
      </c>
      <c r="C6109" s="251">
        <f t="shared" si="1"/>
        <v>4.042623989</v>
      </c>
      <c r="D6109" s="251">
        <f t="shared" si="2"/>
        <v>1.592689803</v>
      </c>
      <c r="E6109" s="193"/>
      <c r="F6109" s="193"/>
      <c r="G6109" s="193"/>
      <c r="H6109" s="193"/>
    </row>
    <row r="6110" ht="13.5" customHeight="1">
      <c r="A6110" s="193"/>
      <c r="B6110" s="251">
        <v>6098.0</v>
      </c>
      <c r="C6110" s="251">
        <f t="shared" si="1"/>
        <v>4.043468386</v>
      </c>
      <c r="D6110" s="251">
        <f t="shared" si="2"/>
        <v>1.592844643</v>
      </c>
      <c r="E6110" s="193"/>
      <c r="F6110" s="193"/>
      <c r="G6110" s="193"/>
      <c r="H6110" s="193"/>
    </row>
    <row r="6111" ht="13.5" customHeight="1">
      <c r="A6111" s="193"/>
      <c r="B6111" s="251">
        <v>6099.0</v>
      </c>
      <c r="C6111" s="251">
        <f t="shared" si="1"/>
        <v>4.044312865</v>
      </c>
      <c r="D6111" s="251">
        <f t="shared" si="2"/>
        <v>1.592999514</v>
      </c>
      <c r="E6111" s="193"/>
      <c r="F6111" s="193"/>
      <c r="G6111" s="193"/>
      <c r="H6111" s="193"/>
    </row>
    <row r="6112" ht="13.5" customHeight="1">
      <c r="A6112" s="193"/>
      <c r="B6112" s="251">
        <v>6100.0</v>
      </c>
      <c r="C6112" s="251">
        <f t="shared" si="1"/>
        <v>4.045157426</v>
      </c>
      <c r="D6112" s="251">
        <f t="shared" si="2"/>
        <v>1.593154415</v>
      </c>
      <c r="E6112" s="193"/>
      <c r="F6112" s="193"/>
      <c r="G6112" s="193"/>
      <c r="H6112" s="193"/>
    </row>
    <row r="6113" ht="13.5" customHeight="1">
      <c r="A6113" s="193"/>
      <c r="B6113" s="251">
        <v>6101.0</v>
      </c>
      <c r="C6113" s="251">
        <f t="shared" si="1"/>
        <v>4.04600207</v>
      </c>
      <c r="D6113" s="251">
        <f t="shared" si="2"/>
        <v>1.593309346</v>
      </c>
      <c r="E6113" s="193"/>
      <c r="F6113" s="193"/>
      <c r="G6113" s="193"/>
      <c r="H6113" s="193"/>
    </row>
    <row r="6114" ht="13.5" customHeight="1">
      <c r="A6114" s="193"/>
      <c r="B6114" s="251">
        <v>6102.0</v>
      </c>
      <c r="C6114" s="251">
        <f t="shared" si="1"/>
        <v>4.046846795</v>
      </c>
      <c r="D6114" s="251">
        <f t="shared" si="2"/>
        <v>1.593464307</v>
      </c>
      <c r="E6114" s="193"/>
      <c r="F6114" s="193"/>
      <c r="G6114" s="193"/>
      <c r="H6114" s="193"/>
    </row>
    <row r="6115" ht="13.5" customHeight="1">
      <c r="A6115" s="193"/>
      <c r="B6115" s="251">
        <v>6103.0</v>
      </c>
      <c r="C6115" s="251">
        <f t="shared" si="1"/>
        <v>4.047691603</v>
      </c>
      <c r="D6115" s="251">
        <f t="shared" si="2"/>
        <v>1.593619298</v>
      </c>
      <c r="E6115" s="193"/>
      <c r="F6115" s="193"/>
      <c r="G6115" s="193"/>
      <c r="H6115" s="193"/>
    </row>
    <row r="6116" ht="13.5" customHeight="1">
      <c r="A6116" s="193"/>
      <c r="B6116" s="251">
        <v>6104.0</v>
      </c>
      <c r="C6116" s="251">
        <f t="shared" si="1"/>
        <v>4.048536493</v>
      </c>
      <c r="D6116" s="251">
        <f t="shared" si="2"/>
        <v>1.593774319</v>
      </c>
      <c r="E6116" s="193"/>
      <c r="F6116" s="193"/>
      <c r="G6116" s="193"/>
      <c r="H6116" s="193"/>
    </row>
    <row r="6117" ht="13.5" customHeight="1">
      <c r="A6117" s="193"/>
      <c r="B6117" s="251">
        <v>6105.0</v>
      </c>
      <c r="C6117" s="251">
        <f t="shared" si="1"/>
        <v>4.049381465</v>
      </c>
      <c r="D6117" s="251">
        <f t="shared" si="2"/>
        <v>1.593929371</v>
      </c>
      <c r="E6117" s="193"/>
      <c r="F6117" s="193"/>
      <c r="G6117" s="193"/>
      <c r="H6117" s="193"/>
    </row>
    <row r="6118" ht="13.5" customHeight="1">
      <c r="A6118" s="193"/>
      <c r="B6118" s="251">
        <v>6106.0</v>
      </c>
      <c r="C6118" s="251">
        <f t="shared" si="1"/>
        <v>4.050226519</v>
      </c>
      <c r="D6118" s="251">
        <f t="shared" si="2"/>
        <v>1.594084452</v>
      </c>
      <c r="E6118" s="193"/>
      <c r="F6118" s="193"/>
      <c r="G6118" s="193"/>
      <c r="H6118" s="193"/>
    </row>
    <row r="6119" ht="13.5" customHeight="1">
      <c r="A6119" s="193"/>
      <c r="B6119" s="251">
        <v>6107.0</v>
      </c>
      <c r="C6119" s="251">
        <f t="shared" si="1"/>
        <v>4.051071655</v>
      </c>
      <c r="D6119" s="251">
        <f t="shared" si="2"/>
        <v>1.594239564</v>
      </c>
      <c r="E6119" s="193"/>
      <c r="F6119" s="193"/>
      <c r="G6119" s="193"/>
      <c r="H6119" s="193"/>
    </row>
    <row r="6120" ht="13.5" customHeight="1">
      <c r="A6120" s="193"/>
      <c r="B6120" s="251">
        <v>6108.0</v>
      </c>
      <c r="C6120" s="251">
        <f t="shared" si="1"/>
        <v>4.051916874</v>
      </c>
      <c r="D6120" s="251">
        <f t="shared" si="2"/>
        <v>1.594394706</v>
      </c>
      <c r="E6120" s="193"/>
      <c r="F6120" s="193"/>
      <c r="G6120" s="193"/>
      <c r="H6120" s="193"/>
    </row>
    <row r="6121" ht="13.5" customHeight="1">
      <c r="A6121" s="193"/>
      <c r="B6121" s="251">
        <v>6109.0</v>
      </c>
      <c r="C6121" s="251">
        <f t="shared" si="1"/>
        <v>4.052762175</v>
      </c>
      <c r="D6121" s="251">
        <f t="shared" si="2"/>
        <v>1.594549878</v>
      </c>
      <c r="E6121" s="193"/>
      <c r="F6121" s="193"/>
      <c r="G6121" s="193"/>
      <c r="H6121" s="193"/>
    </row>
    <row r="6122" ht="13.5" customHeight="1">
      <c r="A6122" s="193"/>
      <c r="B6122" s="251">
        <v>6110.0</v>
      </c>
      <c r="C6122" s="251">
        <f t="shared" si="1"/>
        <v>4.053607558</v>
      </c>
      <c r="D6122" s="251">
        <f t="shared" si="2"/>
        <v>1.594705081</v>
      </c>
      <c r="E6122" s="193"/>
      <c r="F6122" s="193"/>
      <c r="G6122" s="193"/>
      <c r="H6122" s="193"/>
    </row>
    <row r="6123" ht="13.5" customHeight="1">
      <c r="A6123" s="193"/>
      <c r="B6123" s="251">
        <v>6111.0</v>
      </c>
      <c r="C6123" s="251">
        <f t="shared" si="1"/>
        <v>4.054453024</v>
      </c>
      <c r="D6123" s="251">
        <f t="shared" si="2"/>
        <v>1.594860313</v>
      </c>
      <c r="E6123" s="193"/>
      <c r="F6123" s="193"/>
      <c r="G6123" s="193"/>
      <c r="H6123" s="193"/>
    </row>
    <row r="6124" ht="13.5" customHeight="1">
      <c r="A6124" s="193"/>
      <c r="B6124" s="251">
        <v>6112.0</v>
      </c>
      <c r="C6124" s="251">
        <f t="shared" si="1"/>
        <v>4.055298571</v>
      </c>
      <c r="D6124" s="251">
        <f t="shared" si="2"/>
        <v>1.595015576</v>
      </c>
      <c r="E6124" s="193"/>
      <c r="F6124" s="193"/>
      <c r="G6124" s="193"/>
      <c r="H6124" s="193"/>
    </row>
    <row r="6125" ht="13.5" customHeight="1">
      <c r="A6125" s="193"/>
      <c r="B6125" s="251">
        <v>6113.0</v>
      </c>
      <c r="C6125" s="251">
        <f t="shared" si="1"/>
        <v>4.056144202</v>
      </c>
      <c r="D6125" s="251">
        <f t="shared" si="2"/>
        <v>1.595170869</v>
      </c>
      <c r="E6125" s="193"/>
      <c r="F6125" s="193"/>
      <c r="G6125" s="193"/>
      <c r="H6125" s="193"/>
    </row>
    <row r="6126" ht="13.5" customHeight="1">
      <c r="A6126" s="193"/>
      <c r="B6126" s="251">
        <v>6114.0</v>
      </c>
      <c r="C6126" s="251">
        <f t="shared" si="1"/>
        <v>4.056989914</v>
      </c>
      <c r="D6126" s="251">
        <f t="shared" si="2"/>
        <v>1.595326193</v>
      </c>
      <c r="E6126" s="193"/>
      <c r="F6126" s="193"/>
      <c r="G6126" s="193"/>
      <c r="H6126" s="193"/>
    </row>
    <row r="6127" ht="13.5" customHeight="1">
      <c r="A6127" s="193"/>
      <c r="B6127" s="251">
        <v>6115.0</v>
      </c>
      <c r="C6127" s="251">
        <f t="shared" si="1"/>
        <v>4.057835709</v>
      </c>
      <c r="D6127" s="251">
        <f t="shared" si="2"/>
        <v>1.595481546</v>
      </c>
      <c r="E6127" s="193"/>
      <c r="F6127" s="193"/>
      <c r="G6127" s="193"/>
      <c r="H6127" s="193"/>
    </row>
    <row r="6128" ht="13.5" customHeight="1">
      <c r="A6128" s="193"/>
      <c r="B6128" s="251">
        <v>6116.0</v>
      </c>
      <c r="C6128" s="251">
        <f t="shared" si="1"/>
        <v>4.058681586</v>
      </c>
      <c r="D6128" s="251">
        <f t="shared" si="2"/>
        <v>1.59563693</v>
      </c>
      <c r="E6128" s="193"/>
      <c r="F6128" s="193"/>
      <c r="G6128" s="193"/>
      <c r="H6128" s="193"/>
    </row>
    <row r="6129" ht="13.5" customHeight="1">
      <c r="A6129" s="193"/>
      <c r="B6129" s="251">
        <v>6117.0</v>
      </c>
      <c r="C6129" s="251">
        <f t="shared" si="1"/>
        <v>4.059527545</v>
      </c>
      <c r="D6129" s="251">
        <f t="shared" si="2"/>
        <v>1.595792344</v>
      </c>
      <c r="E6129" s="193"/>
      <c r="F6129" s="193"/>
      <c r="G6129" s="193"/>
      <c r="H6129" s="193"/>
    </row>
    <row r="6130" ht="13.5" customHeight="1">
      <c r="A6130" s="193"/>
      <c r="B6130" s="251">
        <v>6118.0</v>
      </c>
      <c r="C6130" s="251">
        <f t="shared" si="1"/>
        <v>4.060373587</v>
      </c>
      <c r="D6130" s="251">
        <f t="shared" si="2"/>
        <v>1.595947789</v>
      </c>
      <c r="E6130" s="193"/>
      <c r="F6130" s="193"/>
      <c r="G6130" s="193"/>
      <c r="H6130" s="193"/>
    </row>
    <row r="6131" ht="13.5" customHeight="1">
      <c r="A6131" s="193"/>
      <c r="B6131" s="251">
        <v>6119.0</v>
      </c>
      <c r="C6131" s="251">
        <f t="shared" si="1"/>
        <v>4.061219712</v>
      </c>
      <c r="D6131" s="251">
        <f t="shared" si="2"/>
        <v>1.596103264</v>
      </c>
      <c r="E6131" s="193"/>
      <c r="F6131" s="193"/>
      <c r="G6131" s="193"/>
      <c r="H6131" s="193"/>
    </row>
    <row r="6132" ht="13.5" customHeight="1">
      <c r="A6132" s="193"/>
      <c r="B6132" s="251">
        <v>6120.0</v>
      </c>
      <c r="C6132" s="251">
        <f t="shared" si="1"/>
        <v>4.062065919</v>
      </c>
      <c r="D6132" s="251">
        <f t="shared" si="2"/>
        <v>1.596258769</v>
      </c>
      <c r="E6132" s="193"/>
      <c r="F6132" s="193"/>
      <c r="G6132" s="193"/>
      <c r="H6132" s="193"/>
    </row>
    <row r="6133" ht="13.5" customHeight="1">
      <c r="A6133" s="193"/>
      <c r="B6133" s="251">
        <v>6121.0</v>
      </c>
      <c r="C6133" s="251">
        <f t="shared" si="1"/>
        <v>4.062912208</v>
      </c>
      <c r="D6133" s="251">
        <f t="shared" si="2"/>
        <v>1.596414304</v>
      </c>
      <c r="E6133" s="193"/>
      <c r="F6133" s="193"/>
      <c r="G6133" s="193"/>
      <c r="H6133" s="193"/>
    </row>
    <row r="6134" ht="13.5" customHeight="1">
      <c r="A6134" s="193"/>
      <c r="B6134" s="251">
        <v>6122.0</v>
      </c>
      <c r="C6134" s="251">
        <f t="shared" si="1"/>
        <v>4.06375858</v>
      </c>
      <c r="D6134" s="251">
        <f t="shared" si="2"/>
        <v>1.596569869</v>
      </c>
      <c r="E6134" s="193"/>
      <c r="F6134" s="193"/>
      <c r="G6134" s="193"/>
      <c r="H6134" s="193"/>
    </row>
    <row r="6135" ht="13.5" customHeight="1">
      <c r="A6135" s="193"/>
      <c r="B6135" s="251">
        <v>6123.0</v>
      </c>
      <c r="C6135" s="251">
        <f t="shared" si="1"/>
        <v>4.064605034</v>
      </c>
      <c r="D6135" s="251">
        <f t="shared" si="2"/>
        <v>1.596725465</v>
      </c>
      <c r="E6135" s="193"/>
      <c r="F6135" s="193"/>
      <c r="G6135" s="193"/>
      <c r="H6135" s="193"/>
    </row>
    <row r="6136" ht="13.5" customHeight="1">
      <c r="A6136" s="193"/>
      <c r="B6136" s="251">
        <v>6124.0</v>
      </c>
      <c r="C6136" s="251">
        <f t="shared" si="1"/>
        <v>4.06545157</v>
      </c>
      <c r="D6136" s="251">
        <f t="shared" si="2"/>
        <v>1.596881092</v>
      </c>
      <c r="E6136" s="193"/>
      <c r="F6136" s="193"/>
      <c r="G6136" s="193"/>
      <c r="H6136" s="193"/>
    </row>
    <row r="6137" ht="13.5" customHeight="1">
      <c r="A6137" s="193"/>
      <c r="B6137" s="251">
        <v>6125.0</v>
      </c>
      <c r="C6137" s="251">
        <f t="shared" si="1"/>
        <v>4.06629819</v>
      </c>
      <c r="D6137" s="251">
        <f t="shared" si="2"/>
        <v>1.597036748</v>
      </c>
      <c r="E6137" s="193"/>
      <c r="F6137" s="193"/>
      <c r="G6137" s="193"/>
      <c r="H6137" s="193"/>
    </row>
    <row r="6138" ht="13.5" customHeight="1">
      <c r="A6138" s="193"/>
      <c r="B6138" s="251">
        <v>6126.0</v>
      </c>
      <c r="C6138" s="251">
        <f t="shared" si="1"/>
        <v>4.067144891</v>
      </c>
      <c r="D6138" s="251">
        <f t="shared" si="2"/>
        <v>1.597192435</v>
      </c>
      <c r="E6138" s="193"/>
      <c r="F6138" s="193"/>
      <c r="G6138" s="193"/>
      <c r="H6138" s="193"/>
    </row>
    <row r="6139" ht="13.5" customHeight="1">
      <c r="A6139" s="193"/>
      <c r="B6139" s="251">
        <v>6127.0</v>
      </c>
      <c r="C6139" s="251">
        <f t="shared" si="1"/>
        <v>4.067991676</v>
      </c>
      <c r="D6139" s="251">
        <f t="shared" si="2"/>
        <v>1.597348152</v>
      </c>
      <c r="E6139" s="193"/>
      <c r="F6139" s="193"/>
      <c r="G6139" s="193"/>
      <c r="H6139" s="193"/>
    </row>
    <row r="6140" ht="13.5" customHeight="1">
      <c r="A6140" s="193"/>
      <c r="B6140" s="251">
        <v>6128.0</v>
      </c>
      <c r="C6140" s="251">
        <f t="shared" si="1"/>
        <v>4.068838542</v>
      </c>
      <c r="D6140" s="251">
        <f t="shared" si="2"/>
        <v>1.5975039</v>
      </c>
      <c r="E6140" s="193"/>
      <c r="F6140" s="193"/>
      <c r="G6140" s="193"/>
      <c r="H6140" s="193"/>
    </row>
    <row r="6141" ht="13.5" customHeight="1">
      <c r="A6141" s="193"/>
      <c r="B6141" s="251">
        <v>6129.0</v>
      </c>
      <c r="C6141" s="251">
        <f t="shared" si="1"/>
        <v>4.069685492</v>
      </c>
      <c r="D6141" s="251">
        <f t="shared" si="2"/>
        <v>1.597659678</v>
      </c>
      <c r="E6141" s="193"/>
      <c r="F6141" s="193"/>
      <c r="G6141" s="193"/>
      <c r="H6141" s="193"/>
    </row>
    <row r="6142" ht="13.5" customHeight="1">
      <c r="A6142" s="193"/>
      <c r="B6142" s="251">
        <v>6130.0</v>
      </c>
      <c r="C6142" s="251">
        <f t="shared" si="1"/>
        <v>4.070532524</v>
      </c>
      <c r="D6142" s="251">
        <f t="shared" si="2"/>
        <v>1.597815487</v>
      </c>
      <c r="E6142" s="193"/>
      <c r="F6142" s="193"/>
      <c r="G6142" s="193"/>
      <c r="H6142" s="193"/>
    </row>
    <row r="6143" ht="13.5" customHeight="1">
      <c r="A6143" s="193"/>
      <c r="B6143" s="251">
        <v>6131.0</v>
      </c>
      <c r="C6143" s="251">
        <f t="shared" si="1"/>
        <v>4.071379638</v>
      </c>
      <c r="D6143" s="251">
        <f t="shared" si="2"/>
        <v>1.597971325</v>
      </c>
      <c r="E6143" s="193"/>
      <c r="F6143" s="193"/>
      <c r="G6143" s="193"/>
      <c r="H6143" s="193"/>
    </row>
    <row r="6144" ht="13.5" customHeight="1">
      <c r="A6144" s="193"/>
      <c r="B6144" s="251">
        <v>6132.0</v>
      </c>
      <c r="C6144" s="251">
        <f t="shared" si="1"/>
        <v>4.072226836</v>
      </c>
      <c r="D6144" s="251">
        <f t="shared" si="2"/>
        <v>1.598127195</v>
      </c>
      <c r="E6144" s="193"/>
      <c r="F6144" s="193"/>
      <c r="G6144" s="193"/>
      <c r="H6144" s="193"/>
    </row>
    <row r="6145" ht="13.5" customHeight="1">
      <c r="A6145" s="193"/>
      <c r="B6145" s="251">
        <v>6133.0</v>
      </c>
      <c r="C6145" s="251">
        <f t="shared" si="1"/>
        <v>4.073074116</v>
      </c>
      <c r="D6145" s="251">
        <f t="shared" si="2"/>
        <v>1.598283094</v>
      </c>
      <c r="E6145" s="193"/>
      <c r="F6145" s="193"/>
      <c r="G6145" s="193"/>
      <c r="H6145" s="193"/>
    </row>
    <row r="6146" ht="13.5" customHeight="1">
      <c r="A6146" s="193"/>
      <c r="B6146" s="251">
        <v>6134.0</v>
      </c>
      <c r="C6146" s="251">
        <f t="shared" si="1"/>
        <v>4.073921478</v>
      </c>
      <c r="D6146" s="251">
        <f t="shared" si="2"/>
        <v>1.598439024</v>
      </c>
      <c r="E6146" s="193"/>
      <c r="F6146" s="193"/>
      <c r="G6146" s="193"/>
      <c r="H6146" s="193"/>
    </row>
    <row r="6147" ht="13.5" customHeight="1">
      <c r="A6147" s="193"/>
      <c r="B6147" s="251">
        <v>6135.0</v>
      </c>
      <c r="C6147" s="251">
        <f t="shared" si="1"/>
        <v>4.074768923</v>
      </c>
      <c r="D6147" s="251">
        <f t="shared" si="2"/>
        <v>1.598594985</v>
      </c>
      <c r="E6147" s="193"/>
      <c r="F6147" s="193"/>
      <c r="G6147" s="193"/>
      <c r="H6147" s="193"/>
    </row>
    <row r="6148" ht="13.5" customHeight="1">
      <c r="A6148" s="193"/>
      <c r="B6148" s="251">
        <v>6136.0</v>
      </c>
      <c r="C6148" s="251">
        <f t="shared" si="1"/>
        <v>4.075616451</v>
      </c>
      <c r="D6148" s="251">
        <f t="shared" si="2"/>
        <v>1.598750976</v>
      </c>
      <c r="E6148" s="193"/>
      <c r="F6148" s="193"/>
      <c r="G6148" s="193"/>
      <c r="H6148" s="193"/>
    </row>
    <row r="6149" ht="13.5" customHeight="1">
      <c r="A6149" s="193"/>
      <c r="B6149" s="251">
        <v>6137.0</v>
      </c>
      <c r="C6149" s="251">
        <f t="shared" si="1"/>
        <v>4.076464062</v>
      </c>
      <c r="D6149" s="251">
        <f t="shared" si="2"/>
        <v>1.598906997</v>
      </c>
      <c r="E6149" s="193"/>
      <c r="F6149" s="193"/>
      <c r="G6149" s="193"/>
      <c r="H6149" s="193"/>
    </row>
    <row r="6150" ht="13.5" customHeight="1">
      <c r="A6150" s="193"/>
      <c r="B6150" s="251">
        <v>6138.0</v>
      </c>
      <c r="C6150" s="251">
        <f t="shared" si="1"/>
        <v>4.077311755</v>
      </c>
      <c r="D6150" s="251">
        <f t="shared" si="2"/>
        <v>1.599063049</v>
      </c>
      <c r="E6150" s="193"/>
      <c r="F6150" s="193"/>
      <c r="G6150" s="193"/>
      <c r="H6150" s="193"/>
    </row>
    <row r="6151" ht="13.5" customHeight="1">
      <c r="A6151" s="193"/>
      <c r="B6151" s="251">
        <v>6139.0</v>
      </c>
      <c r="C6151" s="251">
        <f t="shared" si="1"/>
        <v>4.078159531</v>
      </c>
      <c r="D6151" s="251">
        <f t="shared" si="2"/>
        <v>1.599219131</v>
      </c>
      <c r="E6151" s="193"/>
      <c r="F6151" s="193"/>
      <c r="G6151" s="193"/>
      <c r="H6151" s="193"/>
    </row>
    <row r="6152" ht="13.5" customHeight="1">
      <c r="A6152" s="193"/>
      <c r="B6152" s="251">
        <v>6140.0</v>
      </c>
      <c r="C6152" s="251">
        <f t="shared" si="1"/>
        <v>4.07900739</v>
      </c>
      <c r="D6152" s="251">
        <f t="shared" si="2"/>
        <v>1.599375244</v>
      </c>
      <c r="E6152" s="193"/>
      <c r="F6152" s="193"/>
      <c r="G6152" s="193"/>
      <c r="H6152" s="193"/>
    </row>
    <row r="6153" ht="13.5" customHeight="1">
      <c r="A6153" s="193"/>
      <c r="B6153" s="251">
        <v>6141.0</v>
      </c>
      <c r="C6153" s="251">
        <f t="shared" si="1"/>
        <v>4.079855332</v>
      </c>
      <c r="D6153" s="251">
        <f t="shared" si="2"/>
        <v>1.599531387</v>
      </c>
      <c r="E6153" s="193"/>
      <c r="F6153" s="193"/>
      <c r="G6153" s="193"/>
      <c r="H6153" s="193"/>
    </row>
    <row r="6154" ht="13.5" customHeight="1">
      <c r="A6154" s="193"/>
      <c r="B6154" s="251">
        <v>6142.0</v>
      </c>
      <c r="C6154" s="251">
        <f t="shared" si="1"/>
        <v>4.080703356</v>
      </c>
      <c r="D6154" s="251">
        <f t="shared" si="2"/>
        <v>1.599687561</v>
      </c>
      <c r="E6154" s="193"/>
      <c r="F6154" s="193"/>
      <c r="G6154" s="193"/>
      <c r="H6154" s="193"/>
    </row>
    <row r="6155" ht="13.5" customHeight="1">
      <c r="A6155" s="193"/>
      <c r="B6155" s="251">
        <v>6143.0</v>
      </c>
      <c r="C6155" s="251">
        <f t="shared" si="1"/>
        <v>4.081551463</v>
      </c>
      <c r="D6155" s="251">
        <f t="shared" si="2"/>
        <v>1.599843765</v>
      </c>
      <c r="E6155" s="193"/>
      <c r="F6155" s="193"/>
      <c r="G6155" s="193"/>
      <c r="H6155" s="193"/>
    </row>
    <row r="6156" ht="13.5" customHeight="1">
      <c r="A6156" s="193"/>
      <c r="B6156" s="251">
        <v>6144.0</v>
      </c>
      <c r="C6156" s="251">
        <f t="shared" si="1"/>
        <v>4.082399653</v>
      </c>
      <c r="D6156" s="251">
        <f t="shared" si="2"/>
        <v>1.6</v>
      </c>
      <c r="E6156" s="193"/>
      <c r="F6156" s="193"/>
      <c r="G6156" s="193"/>
      <c r="H6156" s="193"/>
    </row>
    <row r="6157" ht="13.5" customHeight="1">
      <c r="A6157" s="193"/>
      <c r="B6157" s="251">
        <v>6145.0</v>
      </c>
      <c r="C6157" s="251">
        <f t="shared" si="1"/>
        <v>4.083247926</v>
      </c>
      <c r="D6157" s="251">
        <f t="shared" si="2"/>
        <v>1.600156265</v>
      </c>
      <c r="E6157" s="193"/>
      <c r="F6157" s="193"/>
      <c r="G6157" s="193"/>
      <c r="H6157" s="193"/>
    </row>
    <row r="6158" ht="13.5" customHeight="1">
      <c r="A6158" s="193"/>
      <c r="B6158" s="251">
        <v>6146.0</v>
      </c>
      <c r="C6158" s="251">
        <f t="shared" si="1"/>
        <v>4.084096282</v>
      </c>
      <c r="D6158" s="251">
        <f t="shared" si="2"/>
        <v>1.600312561</v>
      </c>
      <c r="E6158" s="193"/>
      <c r="F6158" s="193"/>
      <c r="G6158" s="193"/>
      <c r="H6158" s="193"/>
    </row>
    <row r="6159" ht="13.5" customHeight="1">
      <c r="A6159" s="193"/>
      <c r="B6159" s="251">
        <v>6147.0</v>
      </c>
      <c r="C6159" s="251">
        <f t="shared" si="1"/>
        <v>4.08494472</v>
      </c>
      <c r="D6159" s="251">
        <f t="shared" si="2"/>
        <v>1.600468887</v>
      </c>
      <c r="E6159" s="193"/>
      <c r="F6159" s="193"/>
      <c r="G6159" s="193"/>
      <c r="H6159" s="193"/>
    </row>
    <row r="6160" ht="13.5" customHeight="1">
      <c r="A6160" s="193"/>
      <c r="B6160" s="251">
        <v>6148.0</v>
      </c>
      <c r="C6160" s="251">
        <f t="shared" si="1"/>
        <v>4.085793242</v>
      </c>
      <c r="D6160" s="251">
        <f t="shared" si="2"/>
        <v>1.600625244</v>
      </c>
      <c r="E6160" s="193"/>
      <c r="F6160" s="193"/>
      <c r="G6160" s="193"/>
      <c r="H6160" s="193"/>
    </row>
    <row r="6161" ht="13.5" customHeight="1">
      <c r="A6161" s="193"/>
      <c r="B6161" s="251">
        <v>6149.0</v>
      </c>
      <c r="C6161" s="251">
        <f t="shared" si="1"/>
        <v>4.086641846</v>
      </c>
      <c r="D6161" s="251">
        <f t="shared" si="2"/>
        <v>1.600781632</v>
      </c>
      <c r="E6161" s="193"/>
      <c r="F6161" s="193"/>
      <c r="G6161" s="193"/>
      <c r="H6161" s="193"/>
    </row>
    <row r="6162" ht="13.5" customHeight="1">
      <c r="A6162" s="193"/>
      <c r="B6162" s="251">
        <v>6150.0</v>
      </c>
      <c r="C6162" s="251">
        <f t="shared" si="1"/>
        <v>4.087490533</v>
      </c>
      <c r="D6162" s="251">
        <f t="shared" si="2"/>
        <v>1.60093805</v>
      </c>
      <c r="E6162" s="193"/>
      <c r="F6162" s="193"/>
      <c r="G6162" s="193"/>
      <c r="H6162" s="193"/>
    </row>
    <row r="6163" ht="13.5" customHeight="1">
      <c r="A6163" s="193"/>
      <c r="B6163" s="251">
        <v>6151.0</v>
      </c>
      <c r="C6163" s="251">
        <f t="shared" si="1"/>
        <v>4.088339303</v>
      </c>
      <c r="D6163" s="251">
        <f t="shared" si="2"/>
        <v>1.601094498</v>
      </c>
      <c r="E6163" s="193"/>
      <c r="F6163" s="193"/>
      <c r="G6163" s="193"/>
      <c r="H6163" s="193"/>
    </row>
    <row r="6164" ht="13.5" customHeight="1">
      <c r="A6164" s="193"/>
      <c r="B6164" s="251">
        <v>6152.0</v>
      </c>
      <c r="C6164" s="251">
        <f t="shared" si="1"/>
        <v>4.089188157</v>
      </c>
      <c r="D6164" s="251">
        <f t="shared" si="2"/>
        <v>1.601250977</v>
      </c>
      <c r="E6164" s="193"/>
      <c r="F6164" s="193"/>
      <c r="G6164" s="193"/>
      <c r="H6164" s="193"/>
    </row>
    <row r="6165" ht="13.5" customHeight="1">
      <c r="A6165" s="193"/>
      <c r="B6165" s="251">
        <v>6153.0</v>
      </c>
      <c r="C6165" s="251">
        <f t="shared" si="1"/>
        <v>4.090037093</v>
      </c>
      <c r="D6165" s="251">
        <f t="shared" si="2"/>
        <v>1.601407487</v>
      </c>
      <c r="E6165" s="193"/>
      <c r="F6165" s="193"/>
      <c r="G6165" s="193"/>
      <c r="H6165" s="193"/>
    </row>
    <row r="6166" ht="13.5" customHeight="1">
      <c r="A6166" s="193"/>
      <c r="B6166" s="251">
        <v>6154.0</v>
      </c>
      <c r="C6166" s="251">
        <f t="shared" si="1"/>
        <v>4.090886112</v>
      </c>
      <c r="D6166" s="251">
        <f t="shared" si="2"/>
        <v>1.601564027</v>
      </c>
      <c r="E6166" s="193"/>
      <c r="F6166" s="193"/>
      <c r="G6166" s="193"/>
      <c r="H6166" s="193"/>
    </row>
    <row r="6167" ht="13.5" customHeight="1">
      <c r="A6167" s="193"/>
      <c r="B6167" s="251">
        <v>6155.0</v>
      </c>
      <c r="C6167" s="251">
        <f t="shared" si="1"/>
        <v>4.091735214</v>
      </c>
      <c r="D6167" s="251">
        <f t="shared" si="2"/>
        <v>1.601720598</v>
      </c>
      <c r="E6167" s="193"/>
      <c r="F6167" s="193"/>
      <c r="G6167" s="193"/>
      <c r="H6167" s="193"/>
    </row>
    <row r="6168" ht="13.5" customHeight="1">
      <c r="A6168" s="193"/>
      <c r="B6168" s="251">
        <v>6156.0</v>
      </c>
      <c r="C6168" s="251">
        <f t="shared" si="1"/>
        <v>4.092584399</v>
      </c>
      <c r="D6168" s="251">
        <f t="shared" si="2"/>
        <v>1.6018772</v>
      </c>
      <c r="E6168" s="193"/>
      <c r="F6168" s="193"/>
      <c r="G6168" s="193"/>
      <c r="H6168" s="193"/>
    </row>
    <row r="6169" ht="13.5" customHeight="1">
      <c r="A6169" s="193"/>
      <c r="B6169" s="251">
        <v>6157.0</v>
      </c>
      <c r="C6169" s="251">
        <f t="shared" si="1"/>
        <v>4.093433667</v>
      </c>
      <c r="D6169" s="251">
        <f t="shared" si="2"/>
        <v>1.602033832</v>
      </c>
      <c r="E6169" s="193"/>
      <c r="F6169" s="193"/>
      <c r="G6169" s="193"/>
      <c r="H6169" s="193"/>
    </row>
    <row r="6170" ht="13.5" customHeight="1">
      <c r="A6170" s="193"/>
      <c r="B6170" s="251">
        <v>6158.0</v>
      </c>
      <c r="C6170" s="251">
        <f t="shared" si="1"/>
        <v>4.094283018</v>
      </c>
      <c r="D6170" s="251">
        <f t="shared" si="2"/>
        <v>1.602190495</v>
      </c>
      <c r="E6170" s="193"/>
      <c r="F6170" s="193"/>
      <c r="G6170" s="193"/>
      <c r="H6170" s="193"/>
    </row>
    <row r="6171" ht="13.5" customHeight="1">
      <c r="A6171" s="193"/>
      <c r="B6171" s="251">
        <v>6159.0</v>
      </c>
      <c r="C6171" s="251">
        <f t="shared" si="1"/>
        <v>4.095132452</v>
      </c>
      <c r="D6171" s="251">
        <f t="shared" si="2"/>
        <v>1.602347188</v>
      </c>
      <c r="E6171" s="193"/>
      <c r="F6171" s="193"/>
      <c r="G6171" s="193"/>
      <c r="H6171" s="193"/>
    </row>
    <row r="6172" ht="13.5" customHeight="1">
      <c r="A6172" s="193"/>
      <c r="B6172" s="251">
        <v>6160.0</v>
      </c>
      <c r="C6172" s="251">
        <f t="shared" si="1"/>
        <v>4.09598197</v>
      </c>
      <c r="D6172" s="251">
        <f t="shared" si="2"/>
        <v>1.602503912</v>
      </c>
      <c r="E6172" s="193"/>
      <c r="F6172" s="193"/>
      <c r="G6172" s="193"/>
      <c r="H6172" s="193"/>
    </row>
    <row r="6173" ht="13.5" customHeight="1">
      <c r="A6173" s="193"/>
      <c r="B6173" s="251">
        <v>6161.0</v>
      </c>
      <c r="C6173" s="251">
        <f t="shared" si="1"/>
        <v>4.09683157</v>
      </c>
      <c r="D6173" s="251">
        <f t="shared" si="2"/>
        <v>1.602660667</v>
      </c>
      <c r="E6173" s="193"/>
      <c r="F6173" s="193"/>
      <c r="G6173" s="193"/>
      <c r="H6173" s="193"/>
    </row>
    <row r="6174" ht="13.5" customHeight="1">
      <c r="A6174" s="193"/>
      <c r="B6174" s="251">
        <v>6162.0</v>
      </c>
      <c r="C6174" s="251">
        <f t="shared" si="1"/>
        <v>4.097681254</v>
      </c>
      <c r="D6174" s="251">
        <f t="shared" si="2"/>
        <v>1.602817453</v>
      </c>
      <c r="E6174" s="193"/>
      <c r="F6174" s="193"/>
      <c r="G6174" s="193"/>
      <c r="H6174" s="193"/>
    </row>
    <row r="6175" ht="13.5" customHeight="1">
      <c r="A6175" s="193"/>
      <c r="B6175" s="251">
        <v>6163.0</v>
      </c>
      <c r="C6175" s="251">
        <f t="shared" si="1"/>
        <v>4.09853102</v>
      </c>
      <c r="D6175" s="251">
        <f t="shared" si="2"/>
        <v>1.602974269</v>
      </c>
      <c r="E6175" s="193"/>
      <c r="F6175" s="193"/>
      <c r="G6175" s="193"/>
      <c r="H6175" s="193"/>
    </row>
    <row r="6176" ht="13.5" customHeight="1">
      <c r="A6176" s="193"/>
      <c r="B6176" s="251">
        <v>6164.0</v>
      </c>
      <c r="C6176" s="251">
        <f t="shared" si="1"/>
        <v>4.09938087</v>
      </c>
      <c r="D6176" s="251">
        <f t="shared" si="2"/>
        <v>1.603131115</v>
      </c>
      <c r="E6176" s="193"/>
      <c r="F6176" s="193"/>
      <c r="G6176" s="193"/>
      <c r="H6176" s="193"/>
    </row>
    <row r="6177" ht="13.5" customHeight="1">
      <c r="A6177" s="193"/>
      <c r="B6177" s="251">
        <v>6165.0</v>
      </c>
      <c r="C6177" s="251">
        <f t="shared" si="1"/>
        <v>4.100230803</v>
      </c>
      <c r="D6177" s="251">
        <f t="shared" si="2"/>
        <v>1.603287993</v>
      </c>
      <c r="E6177" s="193"/>
      <c r="F6177" s="193"/>
      <c r="G6177" s="193"/>
      <c r="H6177" s="193"/>
    </row>
    <row r="6178" ht="13.5" customHeight="1">
      <c r="A6178" s="193"/>
      <c r="B6178" s="251">
        <v>6166.0</v>
      </c>
      <c r="C6178" s="251">
        <f t="shared" si="1"/>
        <v>4.101080819</v>
      </c>
      <c r="D6178" s="251">
        <f t="shared" si="2"/>
        <v>1.603444901</v>
      </c>
      <c r="E6178" s="193"/>
      <c r="F6178" s="193"/>
      <c r="G6178" s="193"/>
      <c r="H6178" s="193"/>
    </row>
    <row r="6179" ht="13.5" customHeight="1">
      <c r="A6179" s="193"/>
      <c r="B6179" s="251">
        <v>6167.0</v>
      </c>
      <c r="C6179" s="251">
        <f t="shared" si="1"/>
        <v>4.101930918</v>
      </c>
      <c r="D6179" s="251">
        <f t="shared" si="2"/>
        <v>1.60360184</v>
      </c>
      <c r="E6179" s="193"/>
      <c r="F6179" s="193"/>
      <c r="G6179" s="193"/>
      <c r="H6179" s="193"/>
    </row>
    <row r="6180" ht="13.5" customHeight="1">
      <c r="A6180" s="193"/>
      <c r="B6180" s="251">
        <v>6168.0</v>
      </c>
      <c r="C6180" s="251">
        <f t="shared" si="1"/>
        <v>4.102781101</v>
      </c>
      <c r="D6180" s="251">
        <f t="shared" si="2"/>
        <v>1.60375881</v>
      </c>
      <c r="E6180" s="193"/>
      <c r="F6180" s="193"/>
      <c r="G6180" s="193"/>
      <c r="H6180" s="193"/>
    </row>
    <row r="6181" ht="13.5" customHeight="1">
      <c r="A6181" s="193"/>
      <c r="B6181" s="251">
        <v>6169.0</v>
      </c>
      <c r="C6181" s="251">
        <f t="shared" si="1"/>
        <v>4.103631367</v>
      </c>
      <c r="D6181" s="251">
        <f t="shared" si="2"/>
        <v>1.60391581</v>
      </c>
      <c r="E6181" s="193"/>
      <c r="F6181" s="193"/>
      <c r="G6181" s="193"/>
      <c r="H6181" s="193"/>
    </row>
    <row r="6182" ht="13.5" customHeight="1">
      <c r="A6182" s="193"/>
      <c r="B6182" s="251">
        <v>6170.0</v>
      </c>
      <c r="C6182" s="251">
        <f t="shared" si="1"/>
        <v>4.104481716</v>
      </c>
      <c r="D6182" s="251">
        <f t="shared" si="2"/>
        <v>1.604072841</v>
      </c>
      <c r="E6182" s="193"/>
      <c r="F6182" s="193"/>
      <c r="G6182" s="193"/>
      <c r="H6182" s="193"/>
    </row>
    <row r="6183" ht="13.5" customHeight="1">
      <c r="A6183" s="193"/>
      <c r="B6183" s="251">
        <v>6171.0</v>
      </c>
      <c r="C6183" s="251">
        <f t="shared" si="1"/>
        <v>4.105332148</v>
      </c>
      <c r="D6183" s="251">
        <f t="shared" si="2"/>
        <v>1.604229903</v>
      </c>
      <c r="E6183" s="193"/>
      <c r="F6183" s="193"/>
      <c r="G6183" s="193"/>
      <c r="H6183" s="193"/>
    </row>
    <row r="6184" ht="13.5" customHeight="1">
      <c r="A6184" s="193"/>
      <c r="B6184" s="251">
        <v>6172.0</v>
      </c>
      <c r="C6184" s="251">
        <f t="shared" si="1"/>
        <v>4.106182663</v>
      </c>
      <c r="D6184" s="251">
        <f t="shared" si="2"/>
        <v>1.604386996</v>
      </c>
      <c r="E6184" s="193"/>
      <c r="F6184" s="193"/>
      <c r="G6184" s="193"/>
      <c r="H6184" s="193"/>
    </row>
    <row r="6185" ht="13.5" customHeight="1">
      <c r="A6185" s="193"/>
      <c r="B6185" s="251">
        <v>6173.0</v>
      </c>
      <c r="C6185" s="251">
        <f t="shared" si="1"/>
        <v>4.107033262</v>
      </c>
      <c r="D6185" s="251">
        <f t="shared" si="2"/>
        <v>1.604544119</v>
      </c>
      <c r="E6185" s="193"/>
      <c r="F6185" s="193"/>
      <c r="G6185" s="193"/>
      <c r="H6185" s="193"/>
    </row>
    <row r="6186" ht="13.5" customHeight="1">
      <c r="A6186" s="193"/>
      <c r="B6186" s="251">
        <v>6174.0</v>
      </c>
      <c r="C6186" s="251">
        <f t="shared" si="1"/>
        <v>4.107883944</v>
      </c>
      <c r="D6186" s="251">
        <f t="shared" si="2"/>
        <v>1.604701273</v>
      </c>
      <c r="E6186" s="193"/>
      <c r="F6186" s="193"/>
      <c r="G6186" s="193"/>
      <c r="H6186" s="193"/>
    </row>
    <row r="6187" ht="13.5" customHeight="1">
      <c r="A6187" s="193"/>
      <c r="B6187" s="251">
        <v>6175.0</v>
      </c>
      <c r="C6187" s="251">
        <f t="shared" si="1"/>
        <v>4.10873471</v>
      </c>
      <c r="D6187" s="251">
        <f t="shared" si="2"/>
        <v>1.604858458</v>
      </c>
      <c r="E6187" s="193"/>
      <c r="F6187" s="193"/>
      <c r="G6187" s="193"/>
      <c r="H6187" s="193"/>
    </row>
    <row r="6188" ht="13.5" customHeight="1">
      <c r="A6188" s="193"/>
      <c r="B6188" s="251">
        <v>6176.0</v>
      </c>
      <c r="C6188" s="251">
        <f t="shared" si="1"/>
        <v>4.109585558</v>
      </c>
      <c r="D6188" s="251">
        <f t="shared" si="2"/>
        <v>1.605015674</v>
      </c>
      <c r="E6188" s="193"/>
      <c r="F6188" s="193"/>
      <c r="G6188" s="193"/>
      <c r="H6188" s="193"/>
    </row>
    <row r="6189" ht="13.5" customHeight="1">
      <c r="A6189" s="193"/>
      <c r="B6189" s="251">
        <v>6177.0</v>
      </c>
      <c r="C6189" s="251">
        <f t="shared" si="1"/>
        <v>4.11043649</v>
      </c>
      <c r="D6189" s="251">
        <f t="shared" si="2"/>
        <v>1.605172921</v>
      </c>
      <c r="E6189" s="193"/>
      <c r="F6189" s="193"/>
      <c r="G6189" s="193"/>
      <c r="H6189" s="193"/>
    </row>
    <row r="6190" ht="13.5" customHeight="1">
      <c r="A6190" s="193"/>
      <c r="B6190" s="251">
        <v>6178.0</v>
      </c>
      <c r="C6190" s="251">
        <f t="shared" si="1"/>
        <v>4.111287506</v>
      </c>
      <c r="D6190" s="251">
        <f t="shared" si="2"/>
        <v>1.605330198</v>
      </c>
      <c r="E6190" s="193"/>
      <c r="F6190" s="193"/>
      <c r="G6190" s="193"/>
      <c r="H6190" s="193"/>
    </row>
    <row r="6191" ht="13.5" customHeight="1">
      <c r="A6191" s="193"/>
      <c r="B6191" s="251">
        <v>6179.0</v>
      </c>
      <c r="C6191" s="251">
        <f t="shared" si="1"/>
        <v>4.112138605</v>
      </c>
      <c r="D6191" s="251">
        <f t="shared" si="2"/>
        <v>1.605487506</v>
      </c>
      <c r="E6191" s="193"/>
      <c r="F6191" s="193"/>
      <c r="G6191" s="193"/>
      <c r="H6191" s="193"/>
    </row>
    <row r="6192" ht="13.5" customHeight="1">
      <c r="A6192" s="193"/>
      <c r="B6192" s="251">
        <v>6180.0</v>
      </c>
      <c r="C6192" s="251">
        <f t="shared" si="1"/>
        <v>4.112989787</v>
      </c>
      <c r="D6192" s="251">
        <f t="shared" si="2"/>
        <v>1.605644845</v>
      </c>
      <c r="E6192" s="193"/>
      <c r="F6192" s="193"/>
      <c r="G6192" s="193"/>
      <c r="H6192" s="193"/>
    </row>
    <row r="6193" ht="13.5" customHeight="1">
      <c r="A6193" s="193"/>
      <c r="B6193" s="251">
        <v>6181.0</v>
      </c>
      <c r="C6193" s="251">
        <f t="shared" si="1"/>
        <v>4.113841053</v>
      </c>
      <c r="D6193" s="251">
        <f t="shared" si="2"/>
        <v>1.605802215</v>
      </c>
      <c r="E6193" s="193"/>
      <c r="F6193" s="193"/>
      <c r="G6193" s="193"/>
      <c r="H6193" s="193"/>
    </row>
    <row r="6194" ht="13.5" customHeight="1">
      <c r="A6194" s="193"/>
      <c r="B6194" s="251">
        <v>6182.0</v>
      </c>
      <c r="C6194" s="251">
        <f t="shared" si="1"/>
        <v>4.114692402</v>
      </c>
      <c r="D6194" s="251">
        <f t="shared" si="2"/>
        <v>1.605959616</v>
      </c>
      <c r="E6194" s="193"/>
      <c r="F6194" s="193"/>
      <c r="G6194" s="193"/>
      <c r="H6194" s="193"/>
    </row>
    <row r="6195" ht="13.5" customHeight="1">
      <c r="A6195" s="193"/>
      <c r="B6195" s="251">
        <v>6183.0</v>
      </c>
      <c r="C6195" s="251">
        <f t="shared" si="1"/>
        <v>4.115543835</v>
      </c>
      <c r="D6195" s="251">
        <f t="shared" si="2"/>
        <v>1.606117047</v>
      </c>
      <c r="E6195" s="193"/>
      <c r="F6195" s="193"/>
      <c r="G6195" s="193"/>
      <c r="H6195" s="193"/>
    </row>
    <row r="6196" ht="13.5" customHeight="1">
      <c r="A6196" s="193"/>
      <c r="B6196" s="251">
        <v>6184.0</v>
      </c>
      <c r="C6196" s="251">
        <f t="shared" si="1"/>
        <v>4.116395351</v>
      </c>
      <c r="D6196" s="251">
        <f t="shared" si="2"/>
        <v>1.60627451</v>
      </c>
      <c r="E6196" s="193"/>
      <c r="F6196" s="193"/>
      <c r="G6196" s="193"/>
      <c r="H6196" s="193"/>
    </row>
    <row r="6197" ht="13.5" customHeight="1">
      <c r="A6197" s="193"/>
      <c r="B6197" s="251">
        <v>6185.0</v>
      </c>
      <c r="C6197" s="251">
        <f t="shared" si="1"/>
        <v>4.11724695</v>
      </c>
      <c r="D6197" s="251">
        <f t="shared" si="2"/>
        <v>1.606432003</v>
      </c>
      <c r="E6197" s="193"/>
      <c r="F6197" s="193"/>
      <c r="G6197" s="193"/>
      <c r="H6197" s="193"/>
    </row>
    <row r="6198" ht="13.5" customHeight="1">
      <c r="A6198" s="193"/>
      <c r="B6198" s="251">
        <v>6186.0</v>
      </c>
      <c r="C6198" s="251">
        <f t="shared" si="1"/>
        <v>4.118098633</v>
      </c>
      <c r="D6198" s="251">
        <f t="shared" si="2"/>
        <v>1.606589527</v>
      </c>
      <c r="E6198" s="193"/>
      <c r="F6198" s="193"/>
      <c r="G6198" s="193"/>
      <c r="H6198" s="193"/>
    </row>
    <row r="6199" ht="13.5" customHeight="1">
      <c r="A6199" s="193"/>
      <c r="B6199" s="251">
        <v>6187.0</v>
      </c>
      <c r="C6199" s="251">
        <f t="shared" si="1"/>
        <v>4.1189504</v>
      </c>
      <c r="D6199" s="251">
        <f t="shared" si="2"/>
        <v>1.606747082</v>
      </c>
      <c r="E6199" s="193"/>
      <c r="F6199" s="193"/>
      <c r="G6199" s="193"/>
      <c r="H6199" s="193"/>
    </row>
    <row r="6200" ht="13.5" customHeight="1">
      <c r="A6200" s="193"/>
      <c r="B6200" s="251">
        <v>6188.0</v>
      </c>
      <c r="C6200" s="251">
        <f t="shared" si="1"/>
        <v>4.11980225</v>
      </c>
      <c r="D6200" s="251">
        <f t="shared" si="2"/>
        <v>1.606904668</v>
      </c>
      <c r="E6200" s="193"/>
      <c r="F6200" s="193"/>
      <c r="G6200" s="193"/>
      <c r="H6200" s="193"/>
    </row>
    <row r="6201" ht="13.5" customHeight="1">
      <c r="A6201" s="193"/>
      <c r="B6201" s="251">
        <v>6189.0</v>
      </c>
      <c r="C6201" s="251">
        <f t="shared" si="1"/>
        <v>4.120654184</v>
      </c>
      <c r="D6201" s="251">
        <f t="shared" si="2"/>
        <v>1.607062285</v>
      </c>
      <c r="E6201" s="193"/>
      <c r="F6201" s="193"/>
      <c r="G6201" s="193"/>
      <c r="H6201" s="193"/>
    </row>
    <row r="6202" ht="13.5" customHeight="1">
      <c r="A6202" s="193"/>
      <c r="B6202" s="251">
        <v>6190.0</v>
      </c>
      <c r="C6202" s="251">
        <f t="shared" si="1"/>
        <v>4.121506201</v>
      </c>
      <c r="D6202" s="251">
        <f t="shared" si="2"/>
        <v>1.607219933</v>
      </c>
      <c r="E6202" s="193"/>
      <c r="F6202" s="193"/>
      <c r="G6202" s="193"/>
      <c r="H6202" s="193"/>
    </row>
    <row r="6203" ht="13.5" customHeight="1">
      <c r="A6203" s="193"/>
      <c r="B6203" s="251">
        <v>6191.0</v>
      </c>
      <c r="C6203" s="251">
        <f t="shared" si="1"/>
        <v>4.122358302</v>
      </c>
      <c r="D6203" s="251">
        <f t="shared" si="2"/>
        <v>1.607377612</v>
      </c>
      <c r="E6203" s="193"/>
      <c r="F6203" s="193"/>
      <c r="G6203" s="193"/>
      <c r="H6203" s="193"/>
    </row>
    <row r="6204" ht="13.5" customHeight="1">
      <c r="A6204" s="193"/>
      <c r="B6204" s="251">
        <v>6192.0</v>
      </c>
      <c r="C6204" s="251">
        <f t="shared" si="1"/>
        <v>4.123210486</v>
      </c>
      <c r="D6204" s="251">
        <f t="shared" si="2"/>
        <v>1.607535322</v>
      </c>
      <c r="E6204" s="193"/>
      <c r="F6204" s="193"/>
      <c r="G6204" s="193"/>
      <c r="H6204" s="193"/>
    </row>
    <row r="6205" ht="13.5" customHeight="1">
      <c r="A6205" s="193"/>
      <c r="B6205" s="251">
        <v>6193.0</v>
      </c>
      <c r="C6205" s="251">
        <f t="shared" si="1"/>
        <v>4.124062754</v>
      </c>
      <c r="D6205" s="251">
        <f t="shared" si="2"/>
        <v>1.607693063</v>
      </c>
      <c r="E6205" s="193"/>
      <c r="F6205" s="193"/>
      <c r="G6205" s="193"/>
      <c r="H6205" s="193"/>
    </row>
    <row r="6206" ht="13.5" customHeight="1">
      <c r="A6206" s="193"/>
      <c r="B6206" s="251">
        <v>6194.0</v>
      </c>
      <c r="C6206" s="251">
        <f t="shared" si="1"/>
        <v>4.124915106</v>
      </c>
      <c r="D6206" s="251">
        <f t="shared" si="2"/>
        <v>1.607850834</v>
      </c>
      <c r="E6206" s="193"/>
      <c r="F6206" s="193"/>
      <c r="G6206" s="193"/>
      <c r="H6206" s="193"/>
    </row>
    <row r="6207" ht="13.5" customHeight="1">
      <c r="A6207" s="193"/>
      <c r="B6207" s="251">
        <v>6195.0</v>
      </c>
      <c r="C6207" s="251">
        <f t="shared" si="1"/>
        <v>4.125767541</v>
      </c>
      <c r="D6207" s="251">
        <f t="shared" si="2"/>
        <v>1.608008637</v>
      </c>
      <c r="E6207" s="193"/>
      <c r="F6207" s="193"/>
      <c r="G6207" s="193"/>
      <c r="H6207" s="193"/>
    </row>
    <row r="6208" ht="13.5" customHeight="1">
      <c r="A6208" s="193"/>
      <c r="B6208" s="251">
        <v>6196.0</v>
      </c>
      <c r="C6208" s="251">
        <f t="shared" si="1"/>
        <v>4.12662006</v>
      </c>
      <c r="D6208" s="251">
        <f t="shared" si="2"/>
        <v>1.60816647</v>
      </c>
      <c r="E6208" s="193"/>
      <c r="F6208" s="193"/>
      <c r="G6208" s="193"/>
      <c r="H6208" s="193"/>
    </row>
    <row r="6209" ht="13.5" customHeight="1">
      <c r="A6209" s="193"/>
      <c r="B6209" s="251">
        <v>6197.0</v>
      </c>
      <c r="C6209" s="251">
        <f t="shared" si="1"/>
        <v>4.127472663</v>
      </c>
      <c r="D6209" s="251">
        <f t="shared" si="2"/>
        <v>1.608324335</v>
      </c>
      <c r="E6209" s="193"/>
      <c r="F6209" s="193"/>
      <c r="G6209" s="193"/>
      <c r="H6209" s="193"/>
    </row>
    <row r="6210" ht="13.5" customHeight="1">
      <c r="A6210" s="193"/>
      <c r="B6210" s="251">
        <v>6198.0</v>
      </c>
      <c r="C6210" s="251">
        <f t="shared" si="1"/>
        <v>4.128325349</v>
      </c>
      <c r="D6210" s="251">
        <f t="shared" si="2"/>
        <v>1.608482231</v>
      </c>
      <c r="E6210" s="193"/>
      <c r="F6210" s="193"/>
      <c r="G6210" s="193"/>
      <c r="H6210" s="193"/>
    </row>
    <row r="6211" ht="13.5" customHeight="1">
      <c r="A6211" s="193"/>
      <c r="B6211" s="251">
        <v>6199.0</v>
      </c>
      <c r="C6211" s="251">
        <f t="shared" si="1"/>
        <v>4.129178119</v>
      </c>
      <c r="D6211" s="251">
        <f t="shared" si="2"/>
        <v>1.608640157</v>
      </c>
      <c r="E6211" s="193"/>
      <c r="F6211" s="193"/>
      <c r="G6211" s="193"/>
      <c r="H6211" s="193"/>
    </row>
    <row r="6212" ht="13.5" customHeight="1">
      <c r="A6212" s="193"/>
      <c r="B6212" s="251">
        <v>6200.0</v>
      </c>
      <c r="C6212" s="251">
        <f t="shared" si="1"/>
        <v>4.130030973</v>
      </c>
      <c r="D6212" s="251">
        <f t="shared" si="2"/>
        <v>1.608798115</v>
      </c>
      <c r="E6212" s="193"/>
      <c r="F6212" s="193"/>
      <c r="G6212" s="193"/>
      <c r="H6212" s="193"/>
    </row>
    <row r="6213" ht="13.5" customHeight="1">
      <c r="A6213" s="193"/>
      <c r="B6213" s="251">
        <v>6201.0</v>
      </c>
      <c r="C6213" s="251">
        <f t="shared" si="1"/>
        <v>4.130883911</v>
      </c>
      <c r="D6213" s="251">
        <f t="shared" si="2"/>
        <v>1.608956103</v>
      </c>
      <c r="E6213" s="193"/>
      <c r="F6213" s="193"/>
      <c r="G6213" s="193"/>
      <c r="H6213" s="193"/>
    </row>
    <row r="6214" ht="13.5" customHeight="1">
      <c r="A6214" s="193"/>
      <c r="B6214" s="251">
        <v>6202.0</v>
      </c>
      <c r="C6214" s="251">
        <f t="shared" si="1"/>
        <v>4.131736932</v>
      </c>
      <c r="D6214" s="251">
        <f t="shared" si="2"/>
        <v>1.609114123</v>
      </c>
      <c r="E6214" s="193"/>
      <c r="F6214" s="193"/>
      <c r="G6214" s="193"/>
      <c r="H6214" s="193"/>
    </row>
    <row r="6215" ht="13.5" customHeight="1">
      <c r="A6215" s="193"/>
      <c r="B6215" s="251">
        <v>6203.0</v>
      </c>
      <c r="C6215" s="251">
        <f t="shared" si="1"/>
        <v>4.132590037</v>
      </c>
      <c r="D6215" s="251">
        <f t="shared" si="2"/>
        <v>1.609272174</v>
      </c>
      <c r="E6215" s="193"/>
      <c r="F6215" s="193"/>
      <c r="G6215" s="193"/>
      <c r="H6215" s="193"/>
    </row>
    <row r="6216" ht="13.5" customHeight="1">
      <c r="A6216" s="193"/>
      <c r="B6216" s="251">
        <v>6204.0</v>
      </c>
      <c r="C6216" s="251">
        <f t="shared" si="1"/>
        <v>4.133443226</v>
      </c>
      <c r="D6216" s="251">
        <f t="shared" si="2"/>
        <v>1.609430255</v>
      </c>
      <c r="E6216" s="193"/>
      <c r="F6216" s="193"/>
      <c r="G6216" s="193"/>
      <c r="H6216" s="193"/>
    </row>
    <row r="6217" ht="13.5" customHeight="1">
      <c r="A6217" s="193"/>
      <c r="B6217" s="251">
        <v>6205.0</v>
      </c>
      <c r="C6217" s="251">
        <f t="shared" si="1"/>
        <v>4.134296499</v>
      </c>
      <c r="D6217" s="251">
        <f t="shared" si="2"/>
        <v>1.609588368</v>
      </c>
      <c r="E6217" s="193"/>
      <c r="F6217" s="193"/>
      <c r="G6217" s="193"/>
      <c r="H6217" s="193"/>
    </row>
    <row r="6218" ht="13.5" customHeight="1">
      <c r="A6218" s="193"/>
      <c r="B6218" s="251">
        <v>6206.0</v>
      </c>
      <c r="C6218" s="251">
        <f t="shared" si="1"/>
        <v>4.135149855</v>
      </c>
      <c r="D6218" s="251">
        <f t="shared" si="2"/>
        <v>1.609746512</v>
      </c>
      <c r="E6218" s="193"/>
      <c r="F6218" s="193"/>
      <c r="G6218" s="193"/>
      <c r="H6218" s="193"/>
    </row>
    <row r="6219" ht="13.5" customHeight="1">
      <c r="A6219" s="193"/>
      <c r="B6219" s="251">
        <v>6207.0</v>
      </c>
      <c r="C6219" s="251">
        <f t="shared" si="1"/>
        <v>4.136003296</v>
      </c>
      <c r="D6219" s="251">
        <f t="shared" si="2"/>
        <v>1.609904687</v>
      </c>
      <c r="E6219" s="193"/>
      <c r="F6219" s="193"/>
      <c r="G6219" s="193"/>
      <c r="H6219" s="193"/>
    </row>
    <row r="6220" ht="13.5" customHeight="1">
      <c r="A6220" s="193"/>
      <c r="B6220" s="251">
        <v>6208.0</v>
      </c>
      <c r="C6220" s="251">
        <f t="shared" si="1"/>
        <v>4.13685682</v>
      </c>
      <c r="D6220" s="251">
        <f t="shared" si="2"/>
        <v>1.610062893</v>
      </c>
      <c r="E6220" s="193"/>
      <c r="F6220" s="193"/>
      <c r="G6220" s="193"/>
      <c r="H6220" s="193"/>
    </row>
    <row r="6221" ht="13.5" customHeight="1">
      <c r="A6221" s="193"/>
      <c r="B6221" s="251">
        <v>6209.0</v>
      </c>
      <c r="C6221" s="251">
        <f t="shared" si="1"/>
        <v>4.137710428</v>
      </c>
      <c r="D6221" s="251">
        <f t="shared" si="2"/>
        <v>1.61022113</v>
      </c>
      <c r="E6221" s="193"/>
      <c r="F6221" s="193"/>
      <c r="G6221" s="193"/>
      <c r="H6221" s="193"/>
    </row>
    <row r="6222" ht="13.5" customHeight="1">
      <c r="A6222" s="193"/>
      <c r="B6222" s="251">
        <v>6210.0</v>
      </c>
      <c r="C6222" s="251">
        <f t="shared" si="1"/>
        <v>4.13856412</v>
      </c>
      <c r="D6222" s="251">
        <f t="shared" si="2"/>
        <v>1.610379398</v>
      </c>
      <c r="E6222" s="193"/>
      <c r="F6222" s="193"/>
      <c r="G6222" s="193"/>
      <c r="H6222" s="193"/>
    </row>
    <row r="6223" ht="13.5" customHeight="1">
      <c r="A6223" s="193"/>
      <c r="B6223" s="251">
        <v>6211.0</v>
      </c>
      <c r="C6223" s="251">
        <f t="shared" si="1"/>
        <v>4.139417896</v>
      </c>
      <c r="D6223" s="251">
        <f t="shared" si="2"/>
        <v>1.610537698</v>
      </c>
      <c r="E6223" s="193"/>
      <c r="F6223" s="193"/>
      <c r="G6223" s="193"/>
      <c r="H6223" s="193"/>
    </row>
    <row r="6224" ht="13.5" customHeight="1">
      <c r="A6224" s="193"/>
      <c r="B6224" s="251">
        <v>6212.0</v>
      </c>
      <c r="C6224" s="251">
        <f t="shared" si="1"/>
        <v>4.140271756</v>
      </c>
      <c r="D6224" s="251">
        <f t="shared" si="2"/>
        <v>1.610696028</v>
      </c>
      <c r="E6224" s="193"/>
      <c r="F6224" s="193"/>
      <c r="G6224" s="193"/>
      <c r="H6224" s="193"/>
    </row>
    <row r="6225" ht="13.5" customHeight="1">
      <c r="A6225" s="193"/>
      <c r="B6225" s="251">
        <v>6213.0</v>
      </c>
      <c r="C6225" s="251">
        <f t="shared" si="1"/>
        <v>4.1411257</v>
      </c>
      <c r="D6225" s="251">
        <f t="shared" si="2"/>
        <v>1.61085439</v>
      </c>
      <c r="E6225" s="193"/>
      <c r="F6225" s="193"/>
      <c r="G6225" s="193"/>
      <c r="H6225" s="193"/>
    </row>
    <row r="6226" ht="13.5" customHeight="1">
      <c r="A6226" s="193"/>
      <c r="B6226" s="251">
        <v>6214.0</v>
      </c>
      <c r="C6226" s="251">
        <f t="shared" si="1"/>
        <v>4.141979727</v>
      </c>
      <c r="D6226" s="251">
        <f t="shared" si="2"/>
        <v>1.611012783</v>
      </c>
      <c r="E6226" s="193"/>
      <c r="F6226" s="193"/>
      <c r="G6226" s="193"/>
      <c r="H6226" s="193"/>
    </row>
    <row r="6227" ht="13.5" customHeight="1">
      <c r="A6227" s="193"/>
      <c r="B6227" s="251">
        <v>6215.0</v>
      </c>
      <c r="C6227" s="251">
        <f t="shared" si="1"/>
        <v>4.142833839</v>
      </c>
      <c r="D6227" s="251">
        <f t="shared" si="2"/>
        <v>1.611171207</v>
      </c>
      <c r="E6227" s="193"/>
      <c r="F6227" s="193"/>
      <c r="G6227" s="193"/>
      <c r="H6227" s="193"/>
    </row>
    <row r="6228" ht="13.5" customHeight="1">
      <c r="A6228" s="193"/>
      <c r="B6228" s="251">
        <v>6216.0</v>
      </c>
      <c r="C6228" s="251">
        <f t="shared" si="1"/>
        <v>4.143688035</v>
      </c>
      <c r="D6228" s="251">
        <f t="shared" si="2"/>
        <v>1.611329662</v>
      </c>
      <c r="E6228" s="193"/>
      <c r="F6228" s="193"/>
      <c r="G6228" s="193"/>
      <c r="H6228" s="193"/>
    </row>
    <row r="6229" ht="13.5" customHeight="1">
      <c r="A6229" s="193"/>
      <c r="B6229" s="251">
        <v>6217.0</v>
      </c>
      <c r="C6229" s="251">
        <f t="shared" si="1"/>
        <v>4.144542315</v>
      </c>
      <c r="D6229" s="251">
        <f t="shared" si="2"/>
        <v>1.611488148</v>
      </c>
      <c r="E6229" s="193"/>
      <c r="F6229" s="193"/>
      <c r="G6229" s="193"/>
      <c r="H6229" s="193"/>
    </row>
    <row r="6230" ht="13.5" customHeight="1">
      <c r="A6230" s="193"/>
      <c r="B6230" s="251">
        <v>6218.0</v>
      </c>
      <c r="C6230" s="251">
        <f t="shared" si="1"/>
        <v>4.145396679</v>
      </c>
      <c r="D6230" s="251">
        <f t="shared" si="2"/>
        <v>1.611646665</v>
      </c>
      <c r="E6230" s="193"/>
      <c r="F6230" s="193"/>
      <c r="G6230" s="193"/>
      <c r="H6230" s="193"/>
    </row>
    <row r="6231" ht="13.5" customHeight="1">
      <c r="A6231" s="193"/>
      <c r="B6231" s="251">
        <v>6219.0</v>
      </c>
      <c r="C6231" s="251">
        <f t="shared" si="1"/>
        <v>4.146251126</v>
      </c>
      <c r="D6231" s="251">
        <f t="shared" si="2"/>
        <v>1.611805214</v>
      </c>
      <c r="E6231" s="193"/>
      <c r="F6231" s="193"/>
      <c r="G6231" s="193"/>
      <c r="H6231" s="193"/>
    </row>
    <row r="6232" ht="13.5" customHeight="1">
      <c r="A6232" s="193"/>
      <c r="B6232" s="251">
        <v>6220.0</v>
      </c>
      <c r="C6232" s="251">
        <f t="shared" si="1"/>
        <v>4.147105658</v>
      </c>
      <c r="D6232" s="251">
        <f t="shared" si="2"/>
        <v>1.611963794</v>
      </c>
      <c r="E6232" s="193"/>
      <c r="F6232" s="193"/>
      <c r="G6232" s="193"/>
      <c r="H6232" s="193"/>
    </row>
    <row r="6233" ht="13.5" customHeight="1">
      <c r="A6233" s="193"/>
      <c r="B6233" s="251">
        <v>6221.0</v>
      </c>
      <c r="C6233" s="251">
        <f t="shared" si="1"/>
        <v>4.147960274</v>
      </c>
      <c r="D6233" s="251">
        <f t="shared" si="2"/>
        <v>1.612122405</v>
      </c>
      <c r="E6233" s="193"/>
      <c r="F6233" s="193"/>
      <c r="G6233" s="193"/>
      <c r="H6233" s="193"/>
    </row>
    <row r="6234" ht="13.5" customHeight="1">
      <c r="A6234" s="193"/>
      <c r="B6234" s="251">
        <v>6222.0</v>
      </c>
      <c r="C6234" s="251">
        <f t="shared" si="1"/>
        <v>4.148814974</v>
      </c>
      <c r="D6234" s="251">
        <f t="shared" si="2"/>
        <v>1.612281047</v>
      </c>
      <c r="E6234" s="193"/>
      <c r="F6234" s="193"/>
      <c r="G6234" s="193"/>
      <c r="H6234" s="193"/>
    </row>
    <row r="6235" ht="13.5" customHeight="1">
      <c r="A6235" s="193"/>
      <c r="B6235" s="251">
        <v>6223.0</v>
      </c>
      <c r="C6235" s="251">
        <f t="shared" si="1"/>
        <v>4.149669759</v>
      </c>
      <c r="D6235" s="251">
        <f t="shared" si="2"/>
        <v>1.61243972</v>
      </c>
      <c r="E6235" s="193"/>
      <c r="F6235" s="193"/>
      <c r="G6235" s="193"/>
      <c r="H6235" s="193"/>
    </row>
    <row r="6236" ht="13.5" customHeight="1">
      <c r="A6236" s="193"/>
      <c r="B6236" s="251">
        <v>6224.0</v>
      </c>
      <c r="C6236" s="251">
        <f t="shared" si="1"/>
        <v>4.150524627</v>
      </c>
      <c r="D6236" s="251">
        <f t="shared" si="2"/>
        <v>1.612598425</v>
      </c>
      <c r="E6236" s="193"/>
      <c r="F6236" s="193"/>
      <c r="G6236" s="193"/>
      <c r="H6236" s="193"/>
    </row>
    <row r="6237" ht="13.5" customHeight="1">
      <c r="A6237" s="193"/>
      <c r="B6237" s="251">
        <v>6225.0</v>
      </c>
      <c r="C6237" s="251">
        <f t="shared" si="1"/>
        <v>4.151379579</v>
      </c>
      <c r="D6237" s="251">
        <f t="shared" si="2"/>
        <v>1.612757161</v>
      </c>
      <c r="E6237" s="193"/>
      <c r="F6237" s="193"/>
      <c r="G6237" s="193"/>
      <c r="H6237" s="193"/>
    </row>
    <row r="6238" ht="13.5" customHeight="1">
      <c r="A6238" s="193"/>
      <c r="B6238" s="251">
        <v>6226.0</v>
      </c>
      <c r="C6238" s="251">
        <f t="shared" si="1"/>
        <v>4.152234616</v>
      </c>
      <c r="D6238" s="251">
        <f t="shared" si="2"/>
        <v>1.612915928</v>
      </c>
      <c r="E6238" s="193"/>
      <c r="F6238" s="193"/>
      <c r="G6238" s="193"/>
      <c r="H6238" s="193"/>
    </row>
    <row r="6239" ht="13.5" customHeight="1">
      <c r="A6239" s="193"/>
      <c r="B6239" s="251">
        <v>6227.0</v>
      </c>
      <c r="C6239" s="251">
        <f t="shared" si="1"/>
        <v>4.153089737</v>
      </c>
      <c r="D6239" s="251">
        <f t="shared" si="2"/>
        <v>1.613074727</v>
      </c>
      <c r="E6239" s="193"/>
      <c r="F6239" s="193"/>
      <c r="G6239" s="193"/>
      <c r="H6239" s="193"/>
    </row>
    <row r="6240" ht="13.5" customHeight="1">
      <c r="A6240" s="193"/>
      <c r="B6240" s="251">
        <v>6228.0</v>
      </c>
      <c r="C6240" s="251">
        <f t="shared" si="1"/>
        <v>4.153944942</v>
      </c>
      <c r="D6240" s="251">
        <f t="shared" si="2"/>
        <v>1.613233557</v>
      </c>
      <c r="E6240" s="193"/>
      <c r="F6240" s="193"/>
      <c r="G6240" s="193"/>
      <c r="H6240" s="193"/>
    </row>
    <row r="6241" ht="13.5" customHeight="1">
      <c r="A6241" s="193"/>
      <c r="B6241" s="251">
        <v>6229.0</v>
      </c>
      <c r="C6241" s="251">
        <f t="shared" si="1"/>
        <v>4.154800231</v>
      </c>
      <c r="D6241" s="251">
        <f t="shared" si="2"/>
        <v>1.613392418</v>
      </c>
      <c r="E6241" s="193"/>
      <c r="F6241" s="193"/>
      <c r="G6241" s="193"/>
      <c r="H6241" s="193"/>
    </row>
    <row r="6242" ht="13.5" customHeight="1">
      <c r="A6242" s="193"/>
      <c r="B6242" s="251">
        <v>6230.0</v>
      </c>
      <c r="C6242" s="251">
        <f t="shared" si="1"/>
        <v>4.155655605</v>
      </c>
      <c r="D6242" s="251">
        <f t="shared" si="2"/>
        <v>1.61355131</v>
      </c>
      <c r="E6242" s="193"/>
      <c r="F6242" s="193"/>
      <c r="G6242" s="193"/>
      <c r="H6242" s="193"/>
    </row>
    <row r="6243" ht="13.5" customHeight="1">
      <c r="A6243" s="193"/>
      <c r="B6243" s="251">
        <v>6231.0</v>
      </c>
      <c r="C6243" s="251">
        <f t="shared" si="1"/>
        <v>4.156511062</v>
      </c>
      <c r="D6243" s="251">
        <f t="shared" si="2"/>
        <v>1.613710233</v>
      </c>
      <c r="E6243" s="193"/>
      <c r="F6243" s="193"/>
      <c r="G6243" s="193"/>
      <c r="H6243" s="193"/>
    </row>
    <row r="6244" ht="13.5" customHeight="1">
      <c r="A6244" s="193"/>
      <c r="B6244" s="251">
        <v>6232.0</v>
      </c>
      <c r="C6244" s="251">
        <f t="shared" si="1"/>
        <v>4.157366604</v>
      </c>
      <c r="D6244" s="251">
        <f t="shared" si="2"/>
        <v>1.613869188</v>
      </c>
      <c r="E6244" s="193"/>
      <c r="F6244" s="193"/>
      <c r="G6244" s="193"/>
      <c r="H6244" s="193"/>
    </row>
    <row r="6245" ht="13.5" customHeight="1">
      <c r="A6245" s="193"/>
      <c r="B6245" s="251">
        <v>6233.0</v>
      </c>
      <c r="C6245" s="251">
        <f t="shared" si="1"/>
        <v>4.15822223</v>
      </c>
      <c r="D6245" s="251">
        <f t="shared" si="2"/>
        <v>1.614028175</v>
      </c>
      <c r="E6245" s="193"/>
      <c r="F6245" s="193"/>
      <c r="G6245" s="193"/>
      <c r="H6245" s="193"/>
    </row>
    <row r="6246" ht="13.5" customHeight="1">
      <c r="A6246" s="193"/>
      <c r="B6246" s="251">
        <v>6234.0</v>
      </c>
      <c r="C6246" s="251">
        <f t="shared" si="1"/>
        <v>4.159077941</v>
      </c>
      <c r="D6246" s="251">
        <f t="shared" si="2"/>
        <v>1.614187192</v>
      </c>
      <c r="E6246" s="193"/>
      <c r="F6246" s="193"/>
      <c r="G6246" s="193"/>
      <c r="H6246" s="193"/>
    </row>
    <row r="6247" ht="13.5" customHeight="1">
      <c r="A6247" s="193"/>
      <c r="B6247" s="251">
        <v>6235.0</v>
      </c>
      <c r="C6247" s="251">
        <f t="shared" si="1"/>
        <v>4.159933736</v>
      </c>
      <c r="D6247" s="251">
        <f t="shared" si="2"/>
        <v>1.614346241</v>
      </c>
      <c r="E6247" s="193"/>
      <c r="F6247" s="193"/>
      <c r="G6247" s="193"/>
      <c r="H6247" s="193"/>
    </row>
    <row r="6248" ht="13.5" customHeight="1">
      <c r="A6248" s="193"/>
      <c r="B6248" s="251">
        <v>6236.0</v>
      </c>
      <c r="C6248" s="251">
        <f t="shared" si="1"/>
        <v>4.160789615</v>
      </c>
      <c r="D6248" s="251">
        <f t="shared" si="2"/>
        <v>1.614505321</v>
      </c>
      <c r="E6248" s="193"/>
      <c r="F6248" s="193"/>
      <c r="G6248" s="193"/>
      <c r="H6248" s="193"/>
    </row>
    <row r="6249" ht="13.5" customHeight="1">
      <c r="A6249" s="193"/>
      <c r="B6249" s="251">
        <v>6237.0</v>
      </c>
      <c r="C6249" s="251">
        <f t="shared" si="1"/>
        <v>4.161645578</v>
      </c>
      <c r="D6249" s="251">
        <f t="shared" si="2"/>
        <v>1.614664433</v>
      </c>
      <c r="E6249" s="193"/>
      <c r="F6249" s="193"/>
      <c r="G6249" s="193"/>
      <c r="H6249" s="193"/>
    </row>
    <row r="6250" ht="13.5" customHeight="1">
      <c r="A6250" s="193"/>
      <c r="B6250" s="251">
        <v>6238.0</v>
      </c>
      <c r="C6250" s="251">
        <f t="shared" si="1"/>
        <v>4.162501626</v>
      </c>
      <c r="D6250" s="251">
        <f t="shared" si="2"/>
        <v>1.614823576</v>
      </c>
      <c r="E6250" s="193"/>
      <c r="F6250" s="193"/>
      <c r="G6250" s="193"/>
      <c r="H6250" s="193"/>
    </row>
    <row r="6251" ht="13.5" customHeight="1">
      <c r="A6251" s="193"/>
      <c r="B6251" s="251">
        <v>6239.0</v>
      </c>
      <c r="C6251" s="251">
        <f t="shared" si="1"/>
        <v>4.163357759</v>
      </c>
      <c r="D6251" s="251">
        <f t="shared" si="2"/>
        <v>1.61498275</v>
      </c>
      <c r="E6251" s="193"/>
      <c r="F6251" s="193"/>
      <c r="G6251" s="193"/>
      <c r="H6251" s="193"/>
    </row>
    <row r="6252" ht="13.5" customHeight="1">
      <c r="A6252" s="193"/>
      <c r="B6252" s="251">
        <v>6240.0</v>
      </c>
      <c r="C6252" s="251">
        <f t="shared" si="1"/>
        <v>4.164213975</v>
      </c>
      <c r="D6252" s="251">
        <f t="shared" si="2"/>
        <v>1.615141956</v>
      </c>
      <c r="E6252" s="193"/>
      <c r="F6252" s="193"/>
      <c r="G6252" s="193"/>
      <c r="H6252" s="193"/>
    </row>
    <row r="6253" ht="13.5" customHeight="1">
      <c r="A6253" s="193"/>
      <c r="B6253" s="251">
        <v>6241.0</v>
      </c>
      <c r="C6253" s="251">
        <f t="shared" si="1"/>
        <v>4.165070276</v>
      </c>
      <c r="D6253" s="251">
        <f t="shared" si="2"/>
        <v>1.615301193</v>
      </c>
      <c r="E6253" s="193"/>
      <c r="F6253" s="193"/>
      <c r="G6253" s="193"/>
      <c r="H6253" s="193"/>
    </row>
    <row r="6254" ht="13.5" customHeight="1">
      <c r="A6254" s="193"/>
      <c r="B6254" s="251">
        <v>6242.0</v>
      </c>
      <c r="C6254" s="251">
        <f t="shared" si="1"/>
        <v>4.165926662</v>
      </c>
      <c r="D6254" s="251">
        <f t="shared" si="2"/>
        <v>1.615460461</v>
      </c>
      <c r="E6254" s="193"/>
      <c r="F6254" s="193"/>
      <c r="G6254" s="193"/>
      <c r="H6254" s="193"/>
    </row>
    <row r="6255" ht="13.5" customHeight="1">
      <c r="A6255" s="193"/>
      <c r="B6255" s="251">
        <v>6243.0</v>
      </c>
      <c r="C6255" s="251">
        <f t="shared" si="1"/>
        <v>4.166783132</v>
      </c>
      <c r="D6255" s="251">
        <f t="shared" si="2"/>
        <v>1.615619761</v>
      </c>
      <c r="E6255" s="193"/>
      <c r="F6255" s="193"/>
      <c r="G6255" s="193"/>
      <c r="H6255" s="193"/>
    </row>
    <row r="6256" ht="13.5" customHeight="1">
      <c r="A6256" s="193"/>
      <c r="B6256" s="251">
        <v>6244.0</v>
      </c>
      <c r="C6256" s="251">
        <f t="shared" si="1"/>
        <v>4.167639686</v>
      </c>
      <c r="D6256" s="251">
        <f t="shared" si="2"/>
        <v>1.615779093</v>
      </c>
      <c r="E6256" s="193"/>
      <c r="F6256" s="193"/>
      <c r="G6256" s="193"/>
      <c r="H6256" s="193"/>
    </row>
    <row r="6257" ht="13.5" customHeight="1">
      <c r="A6257" s="193"/>
      <c r="B6257" s="251">
        <v>6245.0</v>
      </c>
      <c r="C6257" s="251">
        <f t="shared" si="1"/>
        <v>4.168496325</v>
      </c>
      <c r="D6257" s="251">
        <f t="shared" si="2"/>
        <v>1.615938455</v>
      </c>
      <c r="E6257" s="193"/>
      <c r="F6257" s="193"/>
      <c r="G6257" s="193"/>
      <c r="H6257" s="193"/>
    </row>
    <row r="6258" ht="13.5" customHeight="1">
      <c r="A6258" s="193"/>
      <c r="B6258" s="251">
        <v>6246.0</v>
      </c>
      <c r="C6258" s="251">
        <f t="shared" si="1"/>
        <v>4.169353048</v>
      </c>
      <c r="D6258" s="251">
        <f t="shared" si="2"/>
        <v>1.61609785</v>
      </c>
      <c r="E6258" s="193"/>
      <c r="F6258" s="193"/>
      <c r="G6258" s="193"/>
      <c r="H6258" s="193"/>
    </row>
    <row r="6259" ht="13.5" customHeight="1">
      <c r="A6259" s="193"/>
      <c r="B6259" s="251">
        <v>6247.0</v>
      </c>
      <c r="C6259" s="251">
        <f t="shared" si="1"/>
        <v>4.170209856</v>
      </c>
      <c r="D6259" s="251">
        <f t="shared" si="2"/>
        <v>1.616257275</v>
      </c>
      <c r="E6259" s="193"/>
      <c r="F6259" s="193"/>
      <c r="G6259" s="193"/>
      <c r="H6259" s="193"/>
    </row>
    <row r="6260" ht="13.5" customHeight="1">
      <c r="A6260" s="193"/>
      <c r="B6260" s="251">
        <v>6248.0</v>
      </c>
      <c r="C6260" s="251">
        <f t="shared" si="1"/>
        <v>4.171066748</v>
      </c>
      <c r="D6260" s="251">
        <f t="shared" si="2"/>
        <v>1.616416732</v>
      </c>
      <c r="E6260" s="193"/>
      <c r="F6260" s="193"/>
      <c r="G6260" s="193"/>
      <c r="H6260" s="193"/>
    </row>
    <row r="6261" ht="13.5" customHeight="1">
      <c r="A6261" s="193"/>
      <c r="B6261" s="251">
        <v>6249.0</v>
      </c>
      <c r="C6261" s="251">
        <f t="shared" si="1"/>
        <v>4.171923725</v>
      </c>
      <c r="D6261" s="251">
        <f t="shared" si="2"/>
        <v>1.616576221</v>
      </c>
      <c r="E6261" s="193"/>
      <c r="F6261" s="193"/>
      <c r="G6261" s="193"/>
      <c r="H6261" s="193"/>
    </row>
    <row r="6262" ht="13.5" customHeight="1">
      <c r="A6262" s="193"/>
      <c r="B6262" s="251">
        <v>6250.0</v>
      </c>
      <c r="C6262" s="251">
        <f t="shared" si="1"/>
        <v>4.172780787</v>
      </c>
      <c r="D6262" s="251">
        <f t="shared" si="2"/>
        <v>1.616735741</v>
      </c>
      <c r="E6262" s="193"/>
      <c r="F6262" s="193"/>
      <c r="G6262" s="193"/>
      <c r="H6262" s="193"/>
    </row>
    <row r="6263" ht="13.5" customHeight="1">
      <c r="A6263" s="193"/>
      <c r="B6263" s="251">
        <v>6251.0</v>
      </c>
      <c r="C6263" s="251">
        <f t="shared" si="1"/>
        <v>4.173637933</v>
      </c>
      <c r="D6263" s="251">
        <f t="shared" si="2"/>
        <v>1.616895293</v>
      </c>
      <c r="E6263" s="193"/>
      <c r="F6263" s="193"/>
      <c r="G6263" s="193"/>
      <c r="H6263" s="193"/>
    </row>
    <row r="6264" ht="13.5" customHeight="1">
      <c r="A6264" s="193"/>
      <c r="B6264" s="251">
        <v>6252.0</v>
      </c>
      <c r="C6264" s="251">
        <f t="shared" si="1"/>
        <v>4.174495164</v>
      </c>
      <c r="D6264" s="251">
        <f t="shared" si="2"/>
        <v>1.617054876</v>
      </c>
      <c r="E6264" s="193"/>
      <c r="F6264" s="193"/>
      <c r="G6264" s="193"/>
      <c r="H6264" s="193"/>
    </row>
    <row r="6265" ht="13.5" customHeight="1">
      <c r="A6265" s="193"/>
      <c r="B6265" s="251">
        <v>6253.0</v>
      </c>
      <c r="C6265" s="251">
        <f t="shared" si="1"/>
        <v>4.175352479</v>
      </c>
      <c r="D6265" s="251">
        <f t="shared" si="2"/>
        <v>1.61721449</v>
      </c>
      <c r="E6265" s="193"/>
      <c r="F6265" s="193"/>
      <c r="G6265" s="193"/>
      <c r="H6265" s="193"/>
    </row>
    <row r="6266" ht="13.5" customHeight="1">
      <c r="A6266" s="193"/>
      <c r="B6266" s="251">
        <v>6254.0</v>
      </c>
      <c r="C6266" s="251">
        <f t="shared" si="1"/>
        <v>4.176209879</v>
      </c>
      <c r="D6266" s="251">
        <f t="shared" si="2"/>
        <v>1.617374136</v>
      </c>
      <c r="E6266" s="193"/>
      <c r="F6266" s="193"/>
      <c r="G6266" s="193"/>
      <c r="H6266" s="193"/>
    </row>
    <row r="6267" ht="13.5" customHeight="1">
      <c r="A6267" s="193"/>
      <c r="B6267" s="251">
        <v>6255.0</v>
      </c>
      <c r="C6267" s="251">
        <f t="shared" si="1"/>
        <v>4.177067363</v>
      </c>
      <c r="D6267" s="251">
        <f t="shared" si="2"/>
        <v>1.617533814</v>
      </c>
      <c r="E6267" s="193"/>
      <c r="F6267" s="193"/>
      <c r="G6267" s="193"/>
      <c r="H6267" s="193"/>
    </row>
    <row r="6268" ht="13.5" customHeight="1">
      <c r="A6268" s="193"/>
      <c r="B6268" s="251">
        <v>6256.0</v>
      </c>
      <c r="C6268" s="251">
        <f t="shared" si="1"/>
        <v>4.177924932</v>
      </c>
      <c r="D6268" s="251">
        <f t="shared" si="2"/>
        <v>1.617693523</v>
      </c>
      <c r="E6268" s="193"/>
      <c r="F6268" s="193"/>
      <c r="G6268" s="193"/>
      <c r="H6268" s="193"/>
    </row>
    <row r="6269" ht="13.5" customHeight="1">
      <c r="A6269" s="193"/>
      <c r="B6269" s="251">
        <v>6257.0</v>
      </c>
      <c r="C6269" s="251">
        <f t="shared" si="1"/>
        <v>4.178782586</v>
      </c>
      <c r="D6269" s="251">
        <f t="shared" si="2"/>
        <v>1.617853264</v>
      </c>
      <c r="E6269" s="193"/>
      <c r="F6269" s="193"/>
      <c r="G6269" s="193"/>
      <c r="H6269" s="193"/>
    </row>
    <row r="6270" ht="13.5" customHeight="1">
      <c r="A6270" s="193"/>
      <c r="B6270" s="251">
        <v>6258.0</v>
      </c>
      <c r="C6270" s="251">
        <f t="shared" si="1"/>
        <v>4.179640325</v>
      </c>
      <c r="D6270" s="251">
        <f t="shared" si="2"/>
        <v>1.618013036</v>
      </c>
      <c r="E6270" s="193"/>
      <c r="F6270" s="193"/>
      <c r="G6270" s="193"/>
      <c r="H6270" s="193"/>
    </row>
    <row r="6271" ht="13.5" customHeight="1">
      <c r="A6271" s="193"/>
      <c r="B6271" s="251">
        <v>6259.0</v>
      </c>
      <c r="C6271" s="251">
        <f t="shared" si="1"/>
        <v>4.180498148</v>
      </c>
      <c r="D6271" s="251">
        <f t="shared" si="2"/>
        <v>1.61817284</v>
      </c>
      <c r="E6271" s="193"/>
      <c r="F6271" s="193"/>
      <c r="G6271" s="193"/>
      <c r="H6271" s="193"/>
    </row>
    <row r="6272" ht="13.5" customHeight="1">
      <c r="A6272" s="193"/>
      <c r="B6272" s="251">
        <v>6260.0</v>
      </c>
      <c r="C6272" s="251">
        <f t="shared" si="1"/>
        <v>4.181356056</v>
      </c>
      <c r="D6272" s="251">
        <f t="shared" si="2"/>
        <v>1.618332675</v>
      </c>
      <c r="E6272" s="193"/>
      <c r="F6272" s="193"/>
      <c r="G6272" s="193"/>
      <c r="H6272" s="193"/>
    </row>
    <row r="6273" ht="13.5" customHeight="1">
      <c r="A6273" s="193"/>
      <c r="B6273" s="251">
        <v>6261.0</v>
      </c>
      <c r="C6273" s="251">
        <f t="shared" si="1"/>
        <v>4.182214049</v>
      </c>
      <c r="D6273" s="251">
        <f t="shared" si="2"/>
        <v>1.618492542</v>
      </c>
      <c r="E6273" s="193"/>
      <c r="F6273" s="193"/>
      <c r="G6273" s="193"/>
      <c r="H6273" s="193"/>
    </row>
    <row r="6274" ht="13.5" customHeight="1">
      <c r="A6274" s="193"/>
      <c r="B6274" s="251">
        <v>6262.0</v>
      </c>
      <c r="C6274" s="251">
        <f t="shared" si="1"/>
        <v>4.183072126</v>
      </c>
      <c r="D6274" s="251">
        <f t="shared" si="2"/>
        <v>1.61865244</v>
      </c>
      <c r="E6274" s="193"/>
      <c r="F6274" s="193"/>
      <c r="G6274" s="193"/>
      <c r="H6274" s="193"/>
    </row>
    <row r="6275" ht="13.5" customHeight="1">
      <c r="A6275" s="193"/>
      <c r="B6275" s="251">
        <v>6263.0</v>
      </c>
      <c r="C6275" s="251">
        <f t="shared" si="1"/>
        <v>4.183930289</v>
      </c>
      <c r="D6275" s="251">
        <f t="shared" si="2"/>
        <v>1.61881237</v>
      </c>
      <c r="E6275" s="193"/>
      <c r="F6275" s="193"/>
      <c r="G6275" s="193"/>
      <c r="H6275" s="193"/>
    </row>
    <row r="6276" ht="13.5" customHeight="1">
      <c r="A6276" s="193"/>
      <c r="B6276" s="251">
        <v>6264.0</v>
      </c>
      <c r="C6276" s="251">
        <f t="shared" si="1"/>
        <v>4.184788536</v>
      </c>
      <c r="D6276" s="251">
        <f t="shared" si="2"/>
        <v>1.618972332</v>
      </c>
      <c r="E6276" s="193"/>
      <c r="F6276" s="193"/>
      <c r="G6276" s="193"/>
      <c r="H6276" s="193"/>
    </row>
    <row r="6277" ht="13.5" customHeight="1">
      <c r="A6277" s="193"/>
      <c r="B6277" s="251">
        <v>6265.0</v>
      </c>
      <c r="C6277" s="251">
        <f t="shared" si="1"/>
        <v>4.185646868</v>
      </c>
      <c r="D6277" s="251">
        <f t="shared" si="2"/>
        <v>1.619132325</v>
      </c>
      <c r="E6277" s="193"/>
      <c r="F6277" s="193"/>
      <c r="G6277" s="193"/>
      <c r="H6277" s="193"/>
    </row>
    <row r="6278" ht="13.5" customHeight="1">
      <c r="A6278" s="193"/>
      <c r="B6278" s="251">
        <v>6266.0</v>
      </c>
      <c r="C6278" s="251">
        <f t="shared" si="1"/>
        <v>4.186505284</v>
      </c>
      <c r="D6278" s="251">
        <f t="shared" si="2"/>
        <v>1.61929235</v>
      </c>
      <c r="E6278" s="193"/>
      <c r="F6278" s="193"/>
      <c r="G6278" s="193"/>
      <c r="H6278" s="193"/>
    </row>
    <row r="6279" ht="13.5" customHeight="1">
      <c r="A6279" s="193"/>
      <c r="B6279" s="251">
        <v>6267.0</v>
      </c>
      <c r="C6279" s="251">
        <f t="shared" si="1"/>
        <v>4.187363786</v>
      </c>
      <c r="D6279" s="251">
        <f t="shared" si="2"/>
        <v>1.619452407</v>
      </c>
      <c r="E6279" s="193"/>
      <c r="F6279" s="193"/>
      <c r="G6279" s="193"/>
      <c r="H6279" s="193"/>
    </row>
    <row r="6280" ht="13.5" customHeight="1">
      <c r="A6280" s="193"/>
      <c r="B6280" s="251">
        <v>6268.0</v>
      </c>
      <c r="C6280" s="251">
        <f t="shared" si="1"/>
        <v>4.188222372</v>
      </c>
      <c r="D6280" s="251">
        <f t="shared" si="2"/>
        <v>1.619612495</v>
      </c>
      <c r="E6280" s="193"/>
      <c r="F6280" s="193"/>
      <c r="G6280" s="193"/>
      <c r="H6280" s="193"/>
    </row>
    <row r="6281" ht="13.5" customHeight="1">
      <c r="A6281" s="193"/>
      <c r="B6281" s="251">
        <v>6269.0</v>
      </c>
      <c r="C6281" s="251">
        <f t="shared" si="1"/>
        <v>4.189081044</v>
      </c>
      <c r="D6281" s="251">
        <f t="shared" si="2"/>
        <v>1.619772615</v>
      </c>
      <c r="E6281" s="193"/>
      <c r="F6281" s="193"/>
      <c r="G6281" s="193"/>
      <c r="H6281" s="193"/>
    </row>
    <row r="6282" ht="13.5" customHeight="1">
      <c r="A6282" s="193"/>
      <c r="B6282" s="251">
        <v>6270.0</v>
      </c>
      <c r="C6282" s="251">
        <f t="shared" si="1"/>
        <v>4.1899398</v>
      </c>
      <c r="D6282" s="251">
        <f t="shared" si="2"/>
        <v>1.619932766</v>
      </c>
      <c r="E6282" s="193"/>
      <c r="F6282" s="193"/>
      <c r="G6282" s="193"/>
      <c r="H6282" s="193"/>
    </row>
    <row r="6283" ht="13.5" customHeight="1">
      <c r="A6283" s="193"/>
      <c r="B6283" s="251">
        <v>6271.0</v>
      </c>
      <c r="C6283" s="251">
        <f t="shared" si="1"/>
        <v>4.190798641</v>
      </c>
      <c r="D6283" s="251">
        <f t="shared" si="2"/>
        <v>1.62009295</v>
      </c>
      <c r="E6283" s="193"/>
      <c r="F6283" s="193"/>
      <c r="G6283" s="193"/>
      <c r="H6283" s="193"/>
    </row>
    <row r="6284" ht="13.5" customHeight="1">
      <c r="A6284" s="193"/>
      <c r="B6284" s="251">
        <v>6272.0</v>
      </c>
      <c r="C6284" s="251">
        <f t="shared" si="1"/>
        <v>4.191657567</v>
      </c>
      <c r="D6284" s="251">
        <f t="shared" si="2"/>
        <v>1.620253165</v>
      </c>
      <c r="E6284" s="193"/>
      <c r="F6284" s="193"/>
      <c r="G6284" s="193"/>
      <c r="H6284" s="193"/>
    </row>
    <row r="6285" ht="13.5" customHeight="1">
      <c r="A6285" s="193"/>
      <c r="B6285" s="251">
        <v>6273.0</v>
      </c>
      <c r="C6285" s="251">
        <f t="shared" si="1"/>
        <v>4.192516578</v>
      </c>
      <c r="D6285" s="251">
        <f t="shared" si="2"/>
        <v>1.620413411</v>
      </c>
      <c r="E6285" s="193"/>
      <c r="F6285" s="193"/>
      <c r="G6285" s="193"/>
      <c r="H6285" s="193"/>
    </row>
    <row r="6286" ht="13.5" customHeight="1">
      <c r="A6286" s="193"/>
      <c r="B6286" s="251">
        <v>6274.0</v>
      </c>
      <c r="C6286" s="251">
        <f t="shared" si="1"/>
        <v>4.193375674</v>
      </c>
      <c r="D6286" s="251">
        <f t="shared" si="2"/>
        <v>1.620573689</v>
      </c>
      <c r="E6286" s="193"/>
      <c r="F6286" s="193"/>
      <c r="G6286" s="193"/>
      <c r="H6286" s="193"/>
    </row>
    <row r="6287" ht="13.5" customHeight="1">
      <c r="A6287" s="193"/>
      <c r="B6287" s="251">
        <v>6275.0</v>
      </c>
      <c r="C6287" s="251">
        <f t="shared" si="1"/>
        <v>4.194234855</v>
      </c>
      <c r="D6287" s="251">
        <f t="shared" si="2"/>
        <v>1.620733999</v>
      </c>
      <c r="E6287" s="193"/>
      <c r="F6287" s="193"/>
      <c r="G6287" s="193"/>
      <c r="H6287" s="193"/>
    </row>
    <row r="6288" ht="13.5" customHeight="1">
      <c r="A6288" s="193"/>
      <c r="B6288" s="251">
        <v>6276.0</v>
      </c>
      <c r="C6288" s="251">
        <f t="shared" si="1"/>
        <v>4.195094121</v>
      </c>
      <c r="D6288" s="251">
        <f t="shared" si="2"/>
        <v>1.620894341</v>
      </c>
      <c r="E6288" s="193"/>
      <c r="F6288" s="193"/>
      <c r="G6288" s="193"/>
      <c r="H6288" s="193"/>
    </row>
    <row r="6289" ht="13.5" customHeight="1">
      <c r="A6289" s="193"/>
      <c r="B6289" s="251">
        <v>6277.0</v>
      </c>
      <c r="C6289" s="251">
        <f t="shared" si="1"/>
        <v>4.195953472</v>
      </c>
      <c r="D6289" s="251">
        <f t="shared" si="2"/>
        <v>1.621054715</v>
      </c>
      <c r="E6289" s="193"/>
      <c r="F6289" s="193"/>
      <c r="G6289" s="193"/>
      <c r="H6289" s="193"/>
    </row>
    <row r="6290" ht="13.5" customHeight="1">
      <c r="A6290" s="193"/>
      <c r="B6290" s="251">
        <v>6278.0</v>
      </c>
      <c r="C6290" s="251">
        <f t="shared" si="1"/>
        <v>4.196812908</v>
      </c>
      <c r="D6290" s="251">
        <f t="shared" si="2"/>
        <v>1.62121512</v>
      </c>
      <c r="E6290" s="193"/>
      <c r="F6290" s="193"/>
      <c r="G6290" s="193"/>
      <c r="H6290" s="193"/>
    </row>
    <row r="6291" ht="13.5" customHeight="1">
      <c r="A6291" s="193"/>
      <c r="B6291" s="251">
        <v>6279.0</v>
      </c>
      <c r="C6291" s="251">
        <f t="shared" si="1"/>
        <v>4.197672429</v>
      </c>
      <c r="D6291" s="251">
        <f t="shared" si="2"/>
        <v>1.621375557</v>
      </c>
      <c r="E6291" s="193"/>
      <c r="F6291" s="193"/>
      <c r="G6291" s="193"/>
      <c r="H6291" s="193"/>
    </row>
    <row r="6292" ht="13.5" customHeight="1">
      <c r="A6292" s="193"/>
      <c r="B6292" s="251">
        <v>6280.0</v>
      </c>
      <c r="C6292" s="251">
        <f t="shared" si="1"/>
        <v>4.198532035</v>
      </c>
      <c r="D6292" s="251">
        <f t="shared" si="2"/>
        <v>1.621536025</v>
      </c>
      <c r="E6292" s="193"/>
      <c r="F6292" s="193"/>
      <c r="G6292" s="193"/>
      <c r="H6292" s="193"/>
    </row>
    <row r="6293" ht="13.5" customHeight="1">
      <c r="A6293" s="193"/>
      <c r="B6293" s="251">
        <v>6281.0</v>
      </c>
      <c r="C6293" s="251">
        <f t="shared" si="1"/>
        <v>4.199391726</v>
      </c>
      <c r="D6293" s="251">
        <f t="shared" si="2"/>
        <v>1.621696526</v>
      </c>
      <c r="E6293" s="193"/>
      <c r="F6293" s="193"/>
      <c r="G6293" s="193"/>
      <c r="H6293" s="193"/>
    </row>
    <row r="6294" ht="13.5" customHeight="1">
      <c r="A6294" s="193"/>
      <c r="B6294" s="251">
        <v>6282.0</v>
      </c>
      <c r="C6294" s="251">
        <f t="shared" si="1"/>
        <v>4.200251502</v>
      </c>
      <c r="D6294" s="251">
        <f t="shared" si="2"/>
        <v>1.621857058</v>
      </c>
      <c r="E6294" s="193"/>
      <c r="F6294" s="193"/>
      <c r="G6294" s="193"/>
      <c r="H6294" s="193"/>
    </row>
    <row r="6295" ht="13.5" customHeight="1">
      <c r="A6295" s="193"/>
      <c r="B6295" s="251">
        <v>6283.0</v>
      </c>
      <c r="C6295" s="251">
        <f t="shared" si="1"/>
        <v>4.201111364</v>
      </c>
      <c r="D6295" s="251">
        <f t="shared" si="2"/>
        <v>1.622017622</v>
      </c>
      <c r="E6295" s="193"/>
      <c r="F6295" s="193"/>
      <c r="G6295" s="193"/>
      <c r="H6295" s="193"/>
    </row>
    <row r="6296" ht="13.5" customHeight="1">
      <c r="A6296" s="193"/>
      <c r="B6296" s="251">
        <v>6284.0</v>
      </c>
      <c r="C6296" s="251">
        <f t="shared" si="1"/>
        <v>4.20197131</v>
      </c>
      <c r="D6296" s="251">
        <f t="shared" si="2"/>
        <v>1.622178218</v>
      </c>
      <c r="E6296" s="193"/>
      <c r="F6296" s="193"/>
      <c r="G6296" s="193"/>
      <c r="H6296" s="193"/>
    </row>
    <row r="6297" ht="13.5" customHeight="1">
      <c r="A6297" s="193"/>
      <c r="B6297" s="251">
        <v>6285.0</v>
      </c>
      <c r="C6297" s="251">
        <f t="shared" si="1"/>
        <v>4.202831342</v>
      </c>
      <c r="D6297" s="251">
        <f t="shared" si="2"/>
        <v>1.622338845</v>
      </c>
      <c r="E6297" s="193"/>
      <c r="F6297" s="193"/>
      <c r="G6297" s="193"/>
      <c r="H6297" s="193"/>
    </row>
    <row r="6298" ht="13.5" customHeight="1">
      <c r="A6298" s="193"/>
      <c r="B6298" s="251">
        <v>6286.0</v>
      </c>
      <c r="C6298" s="251">
        <f t="shared" si="1"/>
        <v>4.203691459</v>
      </c>
      <c r="D6298" s="251">
        <f t="shared" si="2"/>
        <v>1.622499505</v>
      </c>
      <c r="E6298" s="193"/>
      <c r="F6298" s="193"/>
      <c r="G6298" s="193"/>
      <c r="H6298" s="193"/>
    </row>
    <row r="6299" ht="13.5" customHeight="1">
      <c r="A6299" s="193"/>
      <c r="B6299" s="251">
        <v>6287.0</v>
      </c>
      <c r="C6299" s="251">
        <f t="shared" si="1"/>
        <v>4.204551661</v>
      </c>
      <c r="D6299" s="251">
        <f t="shared" si="2"/>
        <v>1.622660196</v>
      </c>
      <c r="E6299" s="193"/>
      <c r="F6299" s="193"/>
      <c r="G6299" s="193"/>
      <c r="H6299" s="193"/>
    </row>
    <row r="6300" ht="13.5" customHeight="1">
      <c r="A6300" s="193"/>
      <c r="B6300" s="251">
        <v>6288.0</v>
      </c>
      <c r="C6300" s="251">
        <f t="shared" si="1"/>
        <v>4.205411948</v>
      </c>
      <c r="D6300" s="251">
        <f t="shared" si="2"/>
        <v>1.622820919</v>
      </c>
      <c r="E6300" s="193"/>
      <c r="F6300" s="193"/>
      <c r="G6300" s="193"/>
      <c r="H6300" s="193"/>
    </row>
    <row r="6301" ht="13.5" customHeight="1">
      <c r="A6301" s="193"/>
      <c r="B6301" s="251">
        <v>6289.0</v>
      </c>
      <c r="C6301" s="251">
        <f t="shared" si="1"/>
        <v>4.20627232</v>
      </c>
      <c r="D6301" s="251">
        <f t="shared" si="2"/>
        <v>1.622981674</v>
      </c>
      <c r="E6301" s="193"/>
      <c r="F6301" s="193"/>
      <c r="G6301" s="193"/>
      <c r="H6301" s="193"/>
    </row>
    <row r="6302" ht="13.5" customHeight="1">
      <c r="A6302" s="193"/>
      <c r="B6302" s="251">
        <v>6290.0</v>
      </c>
      <c r="C6302" s="251">
        <f t="shared" si="1"/>
        <v>4.207132778</v>
      </c>
      <c r="D6302" s="251">
        <f t="shared" si="2"/>
        <v>1.623142461</v>
      </c>
      <c r="E6302" s="193"/>
      <c r="F6302" s="193"/>
      <c r="G6302" s="193"/>
      <c r="H6302" s="193"/>
    </row>
    <row r="6303" ht="13.5" customHeight="1">
      <c r="A6303" s="193"/>
      <c r="B6303" s="251">
        <v>6291.0</v>
      </c>
      <c r="C6303" s="251">
        <f t="shared" si="1"/>
        <v>4.207993321</v>
      </c>
      <c r="D6303" s="251">
        <f t="shared" si="2"/>
        <v>1.62330328</v>
      </c>
      <c r="E6303" s="193"/>
      <c r="F6303" s="193"/>
      <c r="G6303" s="193"/>
      <c r="H6303" s="193"/>
    </row>
    <row r="6304" ht="13.5" customHeight="1">
      <c r="A6304" s="193"/>
      <c r="B6304" s="251">
        <v>6292.0</v>
      </c>
      <c r="C6304" s="251">
        <f t="shared" si="1"/>
        <v>4.208853949</v>
      </c>
      <c r="D6304" s="251">
        <f t="shared" si="2"/>
        <v>1.62346413</v>
      </c>
      <c r="E6304" s="193"/>
      <c r="F6304" s="193"/>
      <c r="G6304" s="193"/>
      <c r="H6304" s="193"/>
    </row>
    <row r="6305" ht="13.5" customHeight="1">
      <c r="A6305" s="193"/>
      <c r="B6305" s="251">
        <v>6293.0</v>
      </c>
      <c r="C6305" s="251">
        <f t="shared" si="1"/>
        <v>4.209714662</v>
      </c>
      <c r="D6305" s="251">
        <f t="shared" si="2"/>
        <v>1.623625012</v>
      </c>
      <c r="E6305" s="193"/>
      <c r="F6305" s="193"/>
      <c r="G6305" s="193"/>
      <c r="H6305" s="193"/>
    </row>
    <row r="6306" ht="13.5" customHeight="1">
      <c r="A6306" s="193"/>
      <c r="B6306" s="251">
        <v>6294.0</v>
      </c>
      <c r="C6306" s="251">
        <f t="shared" si="1"/>
        <v>4.210575461</v>
      </c>
      <c r="D6306" s="251">
        <f t="shared" si="2"/>
        <v>1.623785927</v>
      </c>
      <c r="E6306" s="193"/>
      <c r="F6306" s="193"/>
      <c r="G6306" s="193"/>
      <c r="H6306" s="193"/>
    </row>
    <row r="6307" ht="13.5" customHeight="1">
      <c r="A6307" s="193"/>
      <c r="B6307" s="251">
        <v>6295.0</v>
      </c>
      <c r="C6307" s="251">
        <f t="shared" si="1"/>
        <v>4.211436345</v>
      </c>
      <c r="D6307" s="251">
        <f t="shared" si="2"/>
        <v>1.623946873</v>
      </c>
      <c r="E6307" s="193"/>
      <c r="F6307" s="193"/>
      <c r="G6307" s="193"/>
      <c r="H6307" s="193"/>
    </row>
    <row r="6308" ht="13.5" customHeight="1">
      <c r="A6308" s="193"/>
      <c r="B6308" s="251">
        <v>6296.0</v>
      </c>
      <c r="C6308" s="251">
        <f t="shared" si="1"/>
        <v>4.212297315</v>
      </c>
      <c r="D6308" s="251">
        <f t="shared" si="2"/>
        <v>1.624107851</v>
      </c>
      <c r="E6308" s="193"/>
      <c r="F6308" s="193"/>
      <c r="G6308" s="193"/>
      <c r="H6308" s="193"/>
    </row>
    <row r="6309" ht="13.5" customHeight="1">
      <c r="A6309" s="193"/>
      <c r="B6309" s="251">
        <v>6297.0</v>
      </c>
      <c r="C6309" s="251">
        <f t="shared" si="1"/>
        <v>4.213158369</v>
      </c>
      <c r="D6309" s="251">
        <f t="shared" si="2"/>
        <v>1.624268861</v>
      </c>
      <c r="E6309" s="193"/>
      <c r="F6309" s="193"/>
      <c r="G6309" s="193"/>
      <c r="H6309" s="193"/>
    </row>
    <row r="6310" ht="13.5" customHeight="1">
      <c r="A6310" s="193"/>
      <c r="B6310" s="251">
        <v>6298.0</v>
      </c>
      <c r="C6310" s="251">
        <f t="shared" si="1"/>
        <v>4.214019509</v>
      </c>
      <c r="D6310" s="251">
        <f t="shared" si="2"/>
        <v>1.624429903</v>
      </c>
      <c r="E6310" s="193"/>
      <c r="F6310" s="193"/>
      <c r="G6310" s="193"/>
      <c r="H6310" s="193"/>
    </row>
    <row r="6311" ht="13.5" customHeight="1">
      <c r="A6311" s="193"/>
      <c r="B6311" s="251">
        <v>6299.0</v>
      </c>
      <c r="C6311" s="251">
        <f t="shared" si="1"/>
        <v>4.214880735</v>
      </c>
      <c r="D6311" s="251">
        <f t="shared" si="2"/>
        <v>1.624590977</v>
      </c>
      <c r="E6311" s="193"/>
      <c r="F6311" s="193"/>
      <c r="G6311" s="193"/>
      <c r="H6311" s="193"/>
    </row>
    <row r="6312" ht="13.5" customHeight="1">
      <c r="A6312" s="193"/>
      <c r="B6312" s="251">
        <v>6300.0</v>
      </c>
      <c r="C6312" s="251">
        <f t="shared" si="1"/>
        <v>4.215742046</v>
      </c>
      <c r="D6312" s="251">
        <f t="shared" si="2"/>
        <v>1.624752083</v>
      </c>
      <c r="E6312" s="193"/>
      <c r="F6312" s="193"/>
      <c r="G6312" s="193"/>
      <c r="H6312" s="193"/>
    </row>
    <row r="6313" ht="13.5" customHeight="1">
      <c r="A6313" s="193"/>
      <c r="B6313" s="251">
        <v>6301.0</v>
      </c>
      <c r="C6313" s="251">
        <f t="shared" si="1"/>
        <v>4.216603442</v>
      </c>
      <c r="D6313" s="251">
        <f t="shared" si="2"/>
        <v>1.62491322</v>
      </c>
      <c r="E6313" s="193"/>
      <c r="F6313" s="193"/>
      <c r="G6313" s="193"/>
      <c r="H6313" s="193"/>
    </row>
    <row r="6314" ht="13.5" customHeight="1">
      <c r="A6314" s="193"/>
      <c r="B6314" s="251">
        <v>6302.0</v>
      </c>
      <c r="C6314" s="251">
        <f t="shared" si="1"/>
        <v>4.217464924</v>
      </c>
      <c r="D6314" s="251">
        <f t="shared" si="2"/>
        <v>1.62507439</v>
      </c>
      <c r="E6314" s="193"/>
      <c r="F6314" s="193"/>
      <c r="G6314" s="193"/>
      <c r="H6314" s="193"/>
    </row>
    <row r="6315" ht="13.5" customHeight="1">
      <c r="A6315" s="193"/>
      <c r="B6315" s="251">
        <v>6303.0</v>
      </c>
      <c r="C6315" s="251">
        <f t="shared" si="1"/>
        <v>4.218326491</v>
      </c>
      <c r="D6315" s="251">
        <f t="shared" si="2"/>
        <v>1.625235592</v>
      </c>
      <c r="E6315" s="193"/>
      <c r="F6315" s="193"/>
      <c r="G6315" s="193"/>
      <c r="H6315" s="193"/>
    </row>
    <row r="6316" ht="13.5" customHeight="1">
      <c r="A6316" s="193"/>
      <c r="B6316" s="251">
        <v>6304.0</v>
      </c>
      <c r="C6316" s="251">
        <f t="shared" si="1"/>
        <v>4.219188144</v>
      </c>
      <c r="D6316" s="251">
        <f t="shared" si="2"/>
        <v>1.625396825</v>
      </c>
      <c r="E6316" s="193"/>
      <c r="F6316" s="193"/>
      <c r="G6316" s="193"/>
      <c r="H6316" s="193"/>
    </row>
    <row r="6317" ht="13.5" customHeight="1">
      <c r="A6317" s="193"/>
      <c r="B6317" s="251">
        <v>6305.0</v>
      </c>
      <c r="C6317" s="251">
        <f t="shared" si="1"/>
        <v>4.220049882</v>
      </c>
      <c r="D6317" s="251">
        <f t="shared" si="2"/>
        <v>1.625558091</v>
      </c>
      <c r="E6317" s="193"/>
      <c r="F6317" s="193"/>
      <c r="G6317" s="193"/>
      <c r="H6317" s="193"/>
    </row>
    <row r="6318" ht="13.5" customHeight="1">
      <c r="A6318" s="193"/>
      <c r="B6318" s="251">
        <v>6306.0</v>
      </c>
      <c r="C6318" s="251">
        <f t="shared" si="1"/>
        <v>4.220911706</v>
      </c>
      <c r="D6318" s="251">
        <f t="shared" si="2"/>
        <v>1.625719389</v>
      </c>
      <c r="E6318" s="193"/>
      <c r="F6318" s="193"/>
      <c r="G6318" s="193"/>
      <c r="H6318" s="193"/>
    </row>
    <row r="6319" ht="13.5" customHeight="1">
      <c r="A6319" s="193"/>
      <c r="B6319" s="251">
        <v>6307.0</v>
      </c>
      <c r="C6319" s="251">
        <f t="shared" si="1"/>
        <v>4.221773615</v>
      </c>
      <c r="D6319" s="251">
        <f t="shared" si="2"/>
        <v>1.625880718</v>
      </c>
      <c r="E6319" s="193"/>
      <c r="F6319" s="193"/>
      <c r="G6319" s="193"/>
      <c r="H6319" s="193"/>
    </row>
    <row r="6320" ht="13.5" customHeight="1">
      <c r="A6320" s="193"/>
      <c r="B6320" s="251">
        <v>6308.0</v>
      </c>
      <c r="C6320" s="251">
        <f t="shared" si="1"/>
        <v>4.222635609</v>
      </c>
      <c r="D6320" s="251">
        <f t="shared" si="2"/>
        <v>1.62604208</v>
      </c>
      <c r="E6320" s="193"/>
      <c r="F6320" s="193"/>
      <c r="G6320" s="193"/>
      <c r="H6320" s="193"/>
    </row>
    <row r="6321" ht="13.5" customHeight="1">
      <c r="A6321" s="193"/>
      <c r="B6321" s="251">
        <v>6309.0</v>
      </c>
      <c r="C6321" s="251">
        <f t="shared" si="1"/>
        <v>4.22349769</v>
      </c>
      <c r="D6321" s="251">
        <f t="shared" si="2"/>
        <v>1.626203474</v>
      </c>
      <c r="E6321" s="193"/>
      <c r="F6321" s="193"/>
      <c r="G6321" s="193"/>
      <c r="H6321" s="193"/>
    </row>
    <row r="6322" ht="13.5" customHeight="1">
      <c r="A6322" s="193"/>
      <c r="B6322" s="251">
        <v>6310.0</v>
      </c>
      <c r="C6322" s="251">
        <f t="shared" si="1"/>
        <v>4.224359855</v>
      </c>
      <c r="D6322" s="251">
        <f t="shared" si="2"/>
        <v>1.6263649</v>
      </c>
      <c r="E6322" s="193"/>
      <c r="F6322" s="193"/>
      <c r="G6322" s="193"/>
      <c r="H6322" s="193"/>
    </row>
    <row r="6323" ht="13.5" customHeight="1">
      <c r="A6323" s="193"/>
      <c r="B6323" s="251">
        <v>6311.0</v>
      </c>
      <c r="C6323" s="251">
        <f t="shared" si="1"/>
        <v>4.225222107</v>
      </c>
      <c r="D6323" s="251">
        <f t="shared" si="2"/>
        <v>1.626526358</v>
      </c>
      <c r="E6323" s="193"/>
      <c r="F6323" s="193"/>
      <c r="G6323" s="193"/>
      <c r="H6323" s="193"/>
    </row>
    <row r="6324" ht="13.5" customHeight="1">
      <c r="A6324" s="193"/>
      <c r="B6324" s="251">
        <v>6312.0</v>
      </c>
      <c r="C6324" s="251">
        <f t="shared" si="1"/>
        <v>4.226084444</v>
      </c>
      <c r="D6324" s="251">
        <f t="shared" si="2"/>
        <v>1.626687847</v>
      </c>
      <c r="E6324" s="193"/>
      <c r="F6324" s="193"/>
      <c r="G6324" s="193"/>
      <c r="H6324" s="193"/>
    </row>
    <row r="6325" ht="13.5" customHeight="1">
      <c r="A6325" s="193"/>
      <c r="B6325" s="251">
        <v>6313.0</v>
      </c>
      <c r="C6325" s="251">
        <f t="shared" si="1"/>
        <v>4.226946867</v>
      </c>
      <c r="D6325" s="251">
        <f t="shared" si="2"/>
        <v>1.626849369</v>
      </c>
      <c r="E6325" s="193"/>
      <c r="F6325" s="193"/>
      <c r="G6325" s="193"/>
      <c r="H6325" s="193"/>
    </row>
    <row r="6326" ht="13.5" customHeight="1">
      <c r="A6326" s="193"/>
      <c r="B6326" s="251">
        <v>6314.0</v>
      </c>
      <c r="C6326" s="251">
        <f t="shared" si="1"/>
        <v>4.227809375</v>
      </c>
      <c r="D6326" s="251">
        <f t="shared" si="2"/>
        <v>1.627010924</v>
      </c>
      <c r="E6326" s="193"/>
      <c r="F6326" s="193"/>
      <c r="G6326" s="193"/>
      <c r="H6326" s="193"/>
    </row>
    <row r="6327" ht="13.5" customHeight="1">
      <c r="A6327" s="193"/>
      <c r="B6327" s="251">
        <v>6315.0</v>
      </c>
      <c r="C6327" s="251">
        <f t="shared" si="1"/>
        <v>4.228671969</v>
      </c>
      <c r="D6327" s="251">
        <f t="shared" si="2"/>
        <v>1.62717251</v>
      </c>
      <c r="E6327" s="193"/>
      <c r="F6327" s="193"/>
      <c r="G6327" s="193"/>
      <c r="H6327" s="193"/>
    </row>
    <row r="6328" ht="13.5" customHeight="1">
      <c r="A6328" s="193"/>
      <c r="B6328" s="251">
        <v>6316.0</v>
      </c>
      <c r="C6328" s="251">
        <f t="shared" si="1"/>
        <v>4.229534648</v>
      </c>
      <c r="D6328" s="251">
        <f t="shared" si="2"/>
        <v>1.627334128</v>
      </c>
      <c r="E6328" s="193"/>
      <c r="F6328" s="193"/>
      <c r="G6328" s="193"/>
      <c r="H6328" s="193"/>
    </row>
    <row r="6329" ht="13.5" customHeight="1">
      <c r="A6329" s="193"/>
      <c r="B6329" s="251">
        <v>6317.0</v>
      </c>
      <c r="C6329" s="251">
        <f t="shared" si="1"/>
        <v>4.230397414</v>
      </c>
      <c r="D6329" s="251">
        <f t="shared" si="2"/>
        <v>1.627495778</v>
      </c>
      <c r="E6329" s="193"/>
      <c r="F6329" s="193"/>
      <c r="G6329" s="193"/>
      <c r="H6329" s="193"/>
    </row>
    <row r="6330" ht="13.5" customHeight="1">
      <c r="A6330" s="193"/>
      <c r="B6330" s="251">
        <v>6318.0</v>
      </c>
      <c r="C6330" s="251">
        <f t="shared" si="1"/>
        <v>4.231260265</v>
      </c>
      <c r="D6330" s="251">
        <f t="shared" si="2"/>
        <v>1.627657461</v>
      </c>
      <c r="E6330" s="193"/>
      <c r="F6330" s="193"/>
      <c r="G6330" s="193"/>
      <c r="H6330" s="193"/>
    </row>
    <row r="6331" ht="13.5" customHeight="1">
      <c r="A6331" s="193"/>
      <c r="B6331" s="251">
        <v>6319.0</v>
      </c>
      <c r="C6331" s="251">
        <f t="shared" si="1"/>
        <v>4.232123201</v>
      </c>
      <c r="D6331" s="251">
        <f t="shared" si="2"/>
        <v>1.627819175</v>
      </c>
      <c r="E6331" s="193"/>
      <c r="F6331" s="193"/>
      <c r="G6331" s="193"/>
      <c r="H6331" s="193"/>
    </row>
    <row r="6332" ht="13.5" customHeight="1">
      <c r="A6332" s="193"/>
      <c r="B6332" s="251">
        <v>6320.0</v>
      </c>
      <c r="C6332" s="251">
        <f t="shared" si="1"/>
        <v>4.232986224</v>
      </c>
      <c r="D6332" s="251">
        <f t="shared" si="2"/>
        <v>1.627980922</v>
      </c>
      <c r="E6332" s="193"/>
      <c r="F6332" s="193"/>
      <c r="G6332" s="193"/>
      <c r="H6332" s="193"/>
    </row>
    <row r="6333" ht="13.5" customHeight="1">
      <c r="A6333" s="193"/>
      <c r="B6333" s="251">
        <v>6321.0</v>
      </c>
      <c r="C6333" s="251">
        <f t="shared" si="1"/>
        <v>4.233849332</v>
      </c>
      <c r="D6333" s="251">
        <f t="shared" si="2"/>
        <v>1.628142701</v>
      </c>
      <c r="E6333" s="193"/>
      <c r="F6333" s="193"/>
      <c r="G6333" s="193"/>
      <c r="H6333" s="193"/>
    </row>
    <row r="6334" ht="13.5" customHeight="1">
      <c r="A6334" s="193"/>
      <c r="B6334" s="251">
        <v>6322.0</v>
      </c>
      <c r="C6334" s="251">
        <f t="shared" si="1"/>
        <v>4.234712526</v>
      </c>
      <c r="D6334" s="251">
        <f t="shared" si="2"/>
        <v>1.628304512</v>
      </c>
      <c r="E6334" s="193"/>
      <c r="F6334" s="193"/>
      <c r="G6334" s="193"/>
      <c r="H6334" s="193"/>
    </row>
    <row r="6335" ht="13.5" customHeight="1">
      <c r="A6335" s="193"/>
      <c r="B6335" s="251">
        <v>6323.0</v>
      </c>
      <c r="C6335" s="251">
        <f t="shared" si="1"/>
        <v>4.235575806</v>
      </c>
      <c r="D6335" s="251">
        <f t="shared" si="2"/>
        <v>1.628466355</v>
      </c>
      <c r="E6335" s="193"/>
      <c r="F6335" s="193"/>
      <c r="G6335" s="193"/>
      <c r="H6335" s="193"/>
    </row>
    <row r="6336" ht="13.5" customHeight="1">
      <c r="A6336" s="193"/>
      <c r="B6336" s="251">
        <v>6324.0</v>
      </c>
      <c r="C6336" s="251">
        <f t="shared" si="1"/>
        <v>4.236439172</v>
      </c>
      <c r="D6336" s="251">
        <f t="shared" si="2"/>
        <v>1.628628231</v>
      </c>
      <c r="E6336" s="193"/>
      <c r="F6336" s="193"/>
      <c r="G6336" s="193"/>
      <c r="H6336" s="193"/>
    </row>
    <row r="6337" ht="13.5" customHeight="1">
      <c r="A6337" s="193"/>
      <c r="B6337" s="251">
        <v>6325.0</v>
      </c>
      <c r="C6337" s="251">
        <f t="shared" si="1"/>
        <v>4.237302623</v>
      </c>
      <c r="D6337" s="251">
        <f t="shared" si="2"/>
        <v>1.628790138</v>
      </c>
      <c r="E6337" s="193"/>
      <c r="F6337" s="193"/>
      <c r="G6337" s="193"/>
      <c r="H6337" s="193"/>
    </row>
    <row r="6338" ht="13.5" customHeight="1">
      <c r="A6338" s="193"/>
      <c r="B6338" s="251">
        <v>6326.0</v>
      </c>
      <c r="C6338" s="251">
        <f t="shared" si="1"/>
        <v>4.23816616</v>
      </c>
      <c r="D6338" s="251">
        <f t="shared" si="2"/>
        <v>1.628952078</v>
      </c>
      <c r="E6338" s="193"/>
      <c r="F6338" s="193"/>
      <c r="G6338" s="193"/>
      <c r="H6338" s="193"/>
    </row>
    <row r="6339" ht="13.5" customHeight="1">
      <c r="A6339" s="193"/>
      <c r="B6339" s="251">
        <v>6327.0</v>
      </c>
      <c r="C6339" s="251">
        <f t="shared" si="1"/>
        <v>4.239029783</v>
      </c>
      <c r="D6339" s="251">
        <f t="shared" si="2"/>
        <v>1.62911405</v>
      </c>
      <c r="E6339" s="193"/>
      <c r="F6339" s="193"/>
      <c r="G6339" s="193"/>
      <c r="H6339" s="193"/>
    </row>
    <row r="6340" ht="13.5" customHeight="1">
      <c r="A6340" s="193"/>
      <c r="B6340" s="251">
        <v>6328.0</v>
      </c>
      <c r="C6340" s="251">
        <f t="shared" si="1"/>
        <v>4.239893492</v>
      </c>
      <c r="D6340" s="251">
        <f t="shared" si="2"/>
        <v>1.629276054</v>
      </c>
      <c r="E6340" s="193"/>
      <c r="F6340" s="193"/>
      <c r="G6340" s="193"/>
      <c r="H6340" s="193"/>
    </row>
    <row r="6341" ht="13.5" customHeight="1">
      <c r="A6341" s="193"/>
      <c r="B6341" s="251">
        <v>6329.0</v>
      </c>
      <c r="C6341" s="251">
        <f t="shared" si="1"/>
        <v>4.240757287</v>
      </c>
      <c r="D6341" s="251">
        <f t="shared" si="2"/>
        <v>1.629438091</v>
      </c>
      <c r="E6341" s="193"/>
      <c r="F6341" s="193"/>
      <c r="G6341" s="193"/>
      <c r="H6341" s="193"/>
    </row>
    <row r="6342" ht="13.5" customHeight="1">
      <c r="A6342" s="193"/>
      <c r="B6342" s="251">
        <v>6330.0</v>
      </c>
      <c r="C6342" s="251">
        <f t="shared" si="1"/>
        <v>4.241621168</v>
      </c>
      <c r="D6342" s="251">
        <f t="shared" si="2"/>
        <v>1.629600159</v>
      </c>
      <c r="E6342" s="193"/>
      <c r="F6342" s="193"/>
      <c r="G6342" s="193"/>
      <c r="H6342" s="193"/>
    </row>
    <row r="6343" ht="13.5" customHeight="1">
      <c r="A6343" s="193"/>
      <c r="B6343" s="251">
        <v>6331.0</v>
      </c>
      <c r="C6343" s="251">
        <f t="shared" si="1"/>
        <v>4.242485135</v>
      </c>
      <c r="D6343" s="251">
        <f t="shared" si="2"/>
        <v>1.62976226</v>
      </c>
      <c r="E6343" s="193"/>
      <c r="F6343" s="193"/>
      <c r="G6343" s="193"/>
      <c r="H6343" s="193"/>
    </row>
    <row r="6344" ht="13.5" customHeight="1">
      <c r="A6344" s="193"/>
      <c r="B6344" s="251">
        <v>6332.0</v>
      </c>
      <c r="C6344" s="251">
        <f t="shared" si="1"/>
        <v>4.243349188</v>
      </c>
      <c r="D6344" s="251">
        <f t="shared" si="2"/>
        <v>1.629924393</v>
      </c>
      <c r="E6344" s="193"/>
      <c r="F6344" s="193"/>
      <c r="G6344" s="193"/>
      <c r="H6344" s="193"/>
    </row>
    <row r="6345" ht="13.5" customHeight="1">
      <c r="A6345" s="193"/>
      <c r="B6345" s="251">
        <v>6333.0</v>
      </c>
      <c r="C6345" s="251">
        <f t="shared" si="1"/>
        <v>4.244213326</v>
      </c>
      <c r="D6345" s="251">
        <f t="shared" si="2"/>
        <v>1.630086559</v>
      </c>
      <c r="E6345" s="193"/>
      <c r="F6345" s="193"/>
      <c r="G6345" s="193"/>
      <c r="H6345" s="193"/>
    </row>
    <row r="6346" ht="13.5" customHeight="1">
      <c r="A6346" s="193"/>
      <c r="B6346" s="251">
        <v>6334.0</v>
      </c>
      <c r="C6346" s="251">
        <f t="shared" si="1"/>
        <v>4.245077551</v>
      </c>
      <c r="D6346" s="251">
        <f t="shared" si="2"/>
        <v>1.630248756</v>
      </c>
      <c r="E6346" s="193"/>
      <c r="F6346" s="193"/>
      <c r="G6346" s="193"/>
      <c r="H6346" s="193"/>
    </row>
    <row r="6347" ht="13.5" customHeight="1">
      <c r="A6347" s="193"/>
      <c r="B6347" s="251">
        <v>6335.0</v>
      </c>
      <c r="C6347" s="251">
        <f t="shared" si="1"/>
        <v>4.245941861</v>
      </c>
      <c r="D6347" s="251">
        <f t="shared" si="2"/>
        <v>1.630410986</v>
      </c>
      <c r="E6347" s="193"/>
      <c r="F6347" s="193"/>
      <c r="G6347" s="193"/>
      <c r="H6347" s="193"/>
    </row>
    <row r="6348" ht="13.5" customHeight="1">
      <c r="A6348" s="193"/>
      <c r="B6348" s="251">
        <v>6336.0</v>
      </c>
      <c r="C6348" s="251">
        <f t="shared" si="1"/>
        <v>4.246806258</v>
      </c>
      <c r="D6348" s="251">
        <f t="shared" si="2"/>
        <v>1.630573248</v>
      </c>
      <c r="E6348" s="193"/>
      <c r="F6348" s="193"/>
      <c r="G6348" s="193"/>
      <c r="H6348" s="193"/>
    </row>
    <row r="6349" ht="13.5" customHeight="1">
      <c r="A6349" s="193"/>
      <c r="B6349" s="251">
        <v>6337.0</v>
      </c>
      <c r="C6349" s="251">
        <f t="shared" si="1"/>
        <v>4.247670741</v>
      </c>
      <c r="D6349" s="251">
        <f t="shared" si="2"/>
        <v>1.630735543</v>
      </c>
      <c r="E6349" s="193"/>
      <c r="F6349" s="193"/>
      <c r="G6349" s="193"/>
      <c r="H6349" s="193"/>
    </row>
    <row r="6350" ht="13.5" customHeight="1">
      <c r="A6350" s="193"/>
      <c r="B6350" s="251">
        <v>6338.0</v>
      </c>
      <c r="C6350" s="251">
        <f t="shared" si="1"/>
        <v>4.248535309</v>
      </c>
      <c r="D6350" s="251">
        <f t="shared" si="2"/>
        <v>1.63089787</v>
      </c>
      <c r="E6350" s="193"/>
      <c r="F6350" s="193"/>
      <c r="G6350" s="193"/>
      <c r="H6350" s="193"/>
    </row>
    <row r="6351" ht="13.5" customHeight="1">
      <c r="A6351" s="193"/>
      <c r="B6351" s="251">
        <v>6339.0</v>
      </c>
      <c r="C6351" s="251">
        <f t="shared" si="1"/>
        <v>4.249399964</v>
      </c>
      <c r="D6351" s="251">
        <f t="shared" si="2"/>
        <v>1.631060229</v>
      </c>
      <c r="E6351" s="193"/>
      <c r="F6351" s="193"/>
      <c r="G6351" s="193"/>
      <c r="H6351" s="193"/>
    </row>
    <row r="6352" ht="13.5" customHeight="1">
      <c r="A6352" s="193"/>
      <c r="B6352" s="251">
        <v>6340.0</v>
      </c>
      <c r="C6352" s="251">
        <f t="shared" si="1"/>
        <v>4.250264705</v>
      </c>
      <c r="D6352" s="251">
        <f t="shared" si="2"/>
        <v>1.63122262</v>
      </c>
      <c r="E6352" s="193"/>
      <c r="F6352" s="193"/>
      <c r="G6352" s="193"/>
      <c r="H6352" s="193"/>
    </row>
    <row r="6353" ht="13.5" customHeight="1">
      <c r="A6353" s="193"/>
      <c r="B6353" s="251">
        <v>6341.0</v>
      </c>
      <c r="C6353" s="251">
        <f t="shared" si="1"/>
        <v>4.251129532</v>
      </c>
      <c r="D6353" s="251">
        <f t="shared" si="2"/>
        <v>1.631385044</v>
      </c>
      <c r="E6353" s="193"/>
      <c r="F6353" s="193"/>
      <c r="G6353" s="193"/>
      <c r="H6353" s="193"/>
    </row>
    <row r="6354" ht="13.5" customHeight="1">
      <c r="A6354" s="193"/>
      <c r="B6354" s="251">
        <v>6342.0</v>
      </c>
      <c r="C6354" s="251">
        <f t="shared" si="1"/>
        <v>4.251994445</v>
      </c>
      <c r="D6354" s="251">
        <f t="shared" si="2"/>
        <v>1.6315475</v>
      </c>
      <c r="E6354" s="193"/>
      <c r="F6354" s="193"/>
      <c r="G6354" s="193"/>
      <c r="H6354" s="193"/>
    </row>
    <row r="6355" ht="13.5" customHeight="1">
      <c r="A6355" s="193"/>
      <c r="B6355" s="251">
        <v>6343.0</v>
      </c>
      <c r="C6355" s="251">
        <f t="shared" si="1"/>
        <v>4.252859444</v>
      </c>
      <c r="D6355" s="251">
        <f t="shared" si="2"/>
        <v>1.631709989</v>
      </c>
      <c r="E6355" s="193"/>
      <c r="F6355" s="193"/>
      <c r="G6355" s="193"/>
      <c r="H6355" s="193"/>
    </row>
    <row r="6356" ht="13.5" customHeight="1">
      <c r="A6356" s="193"/>
      <c r="B6356" s="251">
        <v>6344.0</v>
      </c>
      <c r="C6356" s="251">
        <f t="shared" si="1"/>
        <v>4.25372453</v>
      </c>
      <c r="D6356" s="251">
        <f t="shared" si="2"/>
        <v>1.63187251</v>
      </c>
      <c r="E6356" s="193"/>
      <c r="F6356" s="193"/>
      <c r="G6356" s="193"/>
      <c r="H6356" s="193"/>
    </row>
    <row r="6357" ht="13.5" customHeight="1">
      <c r="A6357" s="193"/>
      <c r="B6357" s="251">
        <v>6345.0</v>
      </c>
      <c r="C6357" s="251">
        <f t="shared" si="1"/>
        <v>4.254589701</v>
      </c>
      <c r="D6357" s="251">
        <f t="shared" si="2"/>
        <v>1.632035063</v>
      </c>
      <c r="E6357" s="193"/>
      <c r="F6357" s="193"/>
      <c r="G6357" s="193"/>
      <c r="H6357" s="193"/>
    </row>
    <row r="6358" ht="13.5" customHeight="1">
      <c r="A6358" s="193"/>
      <c r="B6358" s="251">
        <v>6346.0</v>
      </c>
      <c r="C6358" s="251">
        <f t="shared" si="1"/>
        <v>4.255454959</v>
      </c>
      <c r="D6358" s="251">
        <f t="shared" si="2"/>
        <v>1.632197649</v>
      </c>
      <c r="E6358" s="193"/>
      <c r="F6358" s="193"/>
      <c r="G6358" s="193"/>
      <c r="H6358" s="193"/>
    </row>
    <row r="6359" ht="13.5" customHeight="1">
      <c r="A6359" s="193"/>
      <c r="B6359" s="251">
        <v>6347.0</v>
      </c>
      <c r="C6359" s="251">
        <f t="shared" si="1"/>
        <v>4.256320303</v>
      </c>
      <c r="D6359" s="251">
        <f t="shared" si="2"/>
        <v>1.632360267</v>
      </c>
      <c r="E6359" s="193"/>
      <c r="F6359" s="193"/>
      <c r="G6359" s="193"/>
      <c r="H6359" s="193"/>
    </row>
    <row r="6360" ht="13.5" customHeight="1">
      <c r="A6360" s="193"/>
      <c r="B6360" s="251">
        <v>6348.0</v>
      </c>
      <c r="C6360" s="251">
        <f t="shared" si="1"/>
        <v>4.257185733</v>
      </c>
      <c r="D6360" s="251">
        <f t="shared" si="2"/>
        <v>1.632522917</v>
      </c>
      <c r="E6360" s="193"/>
      <c r="F6360" s="193"/>
      <c r="G6360" s="193"/>
      <c r="H6360" s="193"/>
    </row>
    <row r="6361" ht="13.5" customHeight="1">
      <c r="A6361" s="193"/>
      <c r="B6361" s="251">
        <v>6349.0</v>
      </c>
      <c r="C6361" s="251">
        <f t="shared" si="1"/>
        <v>4.258051249</v>
      </c>
      <c r="D6361" s="251">
        <f t="shared" si="2"/>
        <v>1.6326856</v>
      </c>
      <c r="E6361" s="193"/>
      <c r="F6361" s="193"/>
      <c r="G6361" s="193"/>
      <c r="H6361" s="193"/>
    </row>
    <row r="6362" ht="13.5" customHeight="1">
      <c r="A6362" s="193"/>
      <c r="B6362" s="251">
        <v>6350.0</v>
      </c>
      <c r="C6362" s="251">
        <f t="shared" si="1"/>
        <v>4.258916852</v>
      </c>
      <c r="D6362" s="251">
        <f t="shared" si="2"/>
        <v>1.632848316</v>
      </c>
      <c r="E6362" s="193"/>
      <c r="F6362" s="193"/>
      <c r="G6362" s="193"/>
      <c r="H6362" s="193"/>
    </row>
    <row r="6363" ht="13.5" customHeight="1">
      <c r="A6363" s="193"/>
      <c r="B6363" s="251">
        <v>6351.0</v>
      </c>
      <c r="C6363" s="251">
        <f t="shared" si="1"/>
        <v>4.259782541</v>
      </c>
      <c r="D6363" s="251">
        <f t="shared" si="2"/>
        <v>1.633011063</v>
      </c>
      <c r="E6363" s="193"/>
      <c r="F6363" s="193"/>
      <c r="G6363" s="193"/>
      <c r="H6363" s="193"/>
    </row>
    <row r="6364" ht="13.5" customHeight="1">
      <c r="A6364" s="193"/>
      <c r="B6364" s="251">
        <v>6352.0</v>
      </c>
      <c r="C6364" s="251">
        <f t="shared" si="1"/>
        <v>4.260648316</v>
      </c>
      <c r="D6364" s="251">
        <f t="shared" si="2"/>
        <v>1.633173844</v>
      </c>
      <c r="E6364" s="193"/>
      <c r="F6364" s="193"/>
      <c r="G6364" s="193"/>
      <c r="H6364" s="193"/>
    </row>
    <row r="6365" ht="13.5" customHeight="1">
      <c r="A6365" s="193"/>
      <c r="B6365" s="251">
        <v>6353.0</v>
      </c>
      <c r="C6365" s="251">
        <f t="shared" si="1"/>
        <v>4.261514178</v>
      </c>
      <c r="D6365" s="251">
        <f t="shared" si="2"/>
        <v>1.633336656</v>
      </c>
      <c r="E6365" s="193"/>
      <c r="F6365" s="193"/>
      <c r="G6365" s="193"/>
      <c r="H6365" s="193"/>
    </row>
    <row r="6366" ht="13.5" customHeight="1">
      <c r="A6366" s="193"/>
      <c r="B6366" s="251">
        <v>6354.0</v>
      </c>
      <c r="C6366" s="251">
        <f t="shared" si="1"/>
        <v>4.262380126</v>
      </c>
      <c r="D6366" s="251">
        <f t="shared" si="2"/>
        <v>1.633499501</v>
      </c>
      <c r="E6366" s="193"/>
      <c r="F6366" s="193"/>
      <c r="G6366" s="193"/>
      <c r="H6366" s="193"/>
    </row>
    <row r="6367" ht="13.5" customHeight="1">
      <c r="A6367" s="193"/>
      <c r="B6367" s="251">
        <v>6355.0</v>
      </c>
      <c r="C6367" s="251">
        <f t="shared" si="1"/>
        <v>4.26324616</v>
      </c>
      <c r="D6367" s="251">
        <f t="shared" si="2"/>
        <v>1.633662379</v>
      </c>
      <c r="E6367" s="193"/>
      <c r="F6367" s="193"/>
      <c r="G6367" s="193"/>
      <c r="H6367" s="193"/>
    </row>
    <row r="6368" ht="13.5" customHeight="1">
      <c r="A6368" s="193"/>
      <c r="B6368" s="251">
        <v>6356.0</v>
      </c>
      <c r="C6368" s="251">
        <f t="shared" si="1"/>
        <v>4.26411228</v>
      </c>
      <c r="D6368" s="251">
        <f t="shared" si="2"/>
        <v>1.633825289</v>
      </c>
      <c r="E6368" s="193"/>
      <c r="F6368" s="193"/>
      <c r="G6368" s="193"/>
      <c r="H6368" s="193"/>
    </row>
    <row r="6369" ht="13.5" customHeight="1">
      <c r="A6369" s="193"/>
      <c r="B6369" s="251">
        <v>6357.0</v>
      </c>
      <c r="C6369" s="251">
        <f t="shared" si="1"/>
        <v>4.264978487</v>
      </c>
      <c r="D6369" s="251">
        <f t="shared" si="2"/>
        <v>1.633988232</v>
      </c>
      <c r="E6369" s="193"/>
      <c r="F6369" s="193"/>
      <c r="G6369" s="193"/>
      <c r="H6369" s="193"/>
    </row>
    <row r="6370" ht="13.5" customHeight="1">
      <c r="A6370" s="193"/>
      <c r="B6370" s="251">
        <v>6358.0</v>
      </c>
      <c r="C6370" s="251">
        <f t="shared" si="1"/>
        <v>4.26584478</v>
      </c>
      <c r="D6370" s="251">
        <f t="shared" si="2"/>
        <v>1.634151207</v>
      </c>
      <c r="E6370" s="193"/>
      <c r="F6370" s="193"/>
      <c r="G6370" s="193"/>
      <c r="H6370" s="193"/>
    </row>
    <row r="6371" ht="13.5" customHeight="1">
      <c r="A6371" s="193"/>
      <c r="B6371" s="251">
        <v>6359.0</v>
      </c>
      <c r="C6371" s="251">
        <f t="shared" si="1"/>
        <v>4.26671116</v>
      </c>
      <c r="D6371" s="251">
        <f t="shared" si="2"/>
        <v>1.634314214</v>
      </c>
      <c r="E6371" s="193"/>
      <c r="F6371" s="193"/>
      <c r="G6371" s="193"/>
      <c r="H6371" s="193"/>
    </row>
    <row r="6372" ht="13.5" customHeight="1">
      <c r="A6372" s="193"/>
      <c r="B6372" s="251">
        <v>6360.0</v>
      </c>
      <c r="C6372" s="251">
        <f t="shared" si="1"/>
        <v>4.267577626</v>
      </c>
      <c r="D6372" s="251">
        <f t="shared" si="2"/>
        <v>1.634477255</v>
      </c>
      <c r="E6372" s="193"/>
      <c r="F6372" s="193"/>
      <c r="G6372" s="193"/>
      <c r="H6372" s="193"/>
    </row>
    <row r="6373" ht="13.5" customHeight="1">
      <c r="A6373" s="193"/>
      <c r="B6373" s="251">
        <v>6361.0</v>
      </c>
      <c r="C6373" s="251">
        <f t="shared" si="1"/>
        <v>4.268444179</v>
      </c>
      <c r="D6373" s="251">
        <f t="shared" si="2"/>
        <v>1.634640327</v>
      </c>
      <c r="E6373" s="193"/>
      <c r="F6373" s="193"/>
      <c r="G6373" s="193"/>
      <c r="H6373" s="193"/>
    </row>
    <row r="6374" ht="13.5" customHeight="1">
      <c r="A6374" s="193"/>
      <c r="B6374" s="251">
        <v>6362.0</v>
      </c>
      <c r="C6374" s="251">
        <f t="shared" si="1"/>
        <v>4.269310818</v>
      </c>
      <c r="D6374" s="251">
        <f t="shared" si="2"/>
        <v>1.634803432</v>
      </c>
      <c r="E6374" s="193"/>
      <c r="F6374" s="193"/>
      <c r="G6374" s="193"/>
      <c r="H6374" s="193"/>
    </row>
    <row r="6375" ht="13.5" customHeight="1">
      <c r="A6375" s="193"/>
      <c r="B6375" s="251">
        <v>6363.0</v>
      </c>
      <c r="C6375" s="251">
        <f t="shared" si="1"/>
        <v>4.270177543</v>
      </c>
      <c r="D6375" s="251">
        <f t="shared" si="2"/>
        <v>1.63496657</v>
      </c>
      <c r="E6375" s="193"/>
      <c r="F6375" s="193"/>
      <c r="G6375" s="193"/>
      <c r="H6375" s="193"/>
    </row>
    <row r="6376" ht="13.5" customHeight="1">
      <c r="A6376" s="193"/>
      <c r="B6376" s="251">
        <v>6364.0</v>
      </c>
      <c r="C6376" s="251">
        <f t="shared" si="1"/>
        <v>4.271044355</v>
      </c>
      <c r="D6376" s="251">
        <f t="shared" si="2"/>
        <v>1.635129741</v>
      </c>
      <c r="E6376" s="193"/>
      <c r="F6376" s="193"/>
      <c r="G6376" s="193"/>
      <c r="H6376" s="193"/>
    </row>
    <row r="6377" ht="13.5" customHeight="1">
      <c r="A6377" s="193"/>
      <c r="B6377" s="251">
        <v>6365.0</v>
      </c>
      <c r="C6377" s="251">
        <f t="shared" si="1"/>
        <v>4.271911254</v>
      </c>
      <c r="D6377" s="251">
        <f t="shared" si="2"/>
        <v>1.635292943</v>
      </c>
      <c r="E6377" s="193"/>
      <c r="F6377" s="193"/>
      <c r="G6377" s="193"/>
      <c r="H6377" s="193"/>
    </row>
    <row r="6378" ht="13.5" customHeight="1">
      <c r="A6378" s="193"/>
      <c r="B6378" s="251">
        <v>6366.0</v>
      </c>
      <c r="C6378" s="251">
        <f t="shared" si="1"/>
        <v>4.272778239</v>
      </c>
      <c r="D6378" s="251">
        <f t="shared" si="2"/>
        <v>1.635456179</v>
      </c>
      <c r="E6378" s="193"/>
      <c r="F6378" s="193"/>
      <c r="G6378" s="193"/>
      <c r="H6378" s="193"/>
    </row>
    <row r="6379" ht="13.5" customHeight="1">
      <c r="A6379" s="193"/>
      <c r="B6379" s="251">
        <v>6367.0</v>
      </c>
      <c r="C6379" s="251">
        <f t="shared" si="1"/>
        <v>4.27364531</v>
      </c>
      <c r="D6379" s="251">
        <f t="shared" si="2"/>
        <v>1.635619447</v>
      </c>
      <c r="E6379" s="193"/>
      <c r="F6379" s="193"/>
      <c r="G6379" s="193"/>
      <c r="H6379" s="193"/>
    </row>
    <row r="6380" ht="13.5" customHeight="1">
      <c r="A6380" s="193"/>
      <c r="B6380" s="251">
        <v>6368.0</v>
      </c>
      <c r="C6380" s="251">
        <f t="shared" si="1"/>
        <v>4.274512469</v>
      </c>
      <c r="D6380" s="251">
        <f t="shared" si="2"/>
        <v>1.635782748</v>
      </c>
      <c r="E6380" s="193"/>
      <c r="F6380" s="193"/>
      <c r="G6380" s="193"/>
      <c r="H6380" s="193"/>
    </row>
    <row r="6381" ht="13.5" customHeight="1">
      <c r="A6381" s="193"/>
      <c r="B6381" s="251">
        <v>6369.0</v>
      </c>
      <c r="C6381" s="251">
        <f t="shared" si="1"/>
        <v>4.275379713</v>
      </c>
      <c r="D6381" s="251">
        <f t="shared" si="2"/>
        <v>1.635946081</v>
      </c>
      <c r="E6381" s="193"/>
      <c r="F6381" s="193"/>
      <c r="G6381" s="193"/>
      <c r="H6381" s="193"/>
    </row>
    <row r="6382" ht="13.5" customHeight="1">
      <c r="A6382" s="193"/>
      <c r="B6382" s="251">
        <v>6370.0</v>
      </c>
      <c r="C6382" s="251">
        <f t="shared" si="1"/>
        <v>4.276247045</v>
      </c>
      <c r="D6382" s="251">
        <f t="shared" si="2"/>
        <v>1.636109447</v>
      </c>
      <c r="E6382" s="193"/>
      <c r="F6382" s="193"/>
      <c r="G6382" s="193"/>
      <c r="H6382" s="193"/>
    </row>
    <row r="6383" ht="13.5" customHeight="1">
      <c r="A6383" s="193"/>
      <c r="B6383" s="251">
        <v>6371.0</v>
      </c>
      <c r="C6383" s="251">
        <f t="shared" si="1"/>
        <v>4.277114463</v>
      </c>
      <c r="D6383" s="251">
        <f t="shared" si="2"/>
        <v>1.636272845</v>
      </c>
      <c r="E6383" s="193"/>
      <c r="F6383" s="193"/>
      <c r="G6383" s="193"/>
      <c r="H6383" s="193"/>
    </row>
    <row r="6384" ht="13.5" customHeight="1">
      <c r="A6384" s="193"/>
      <c r="B6384" s="251">
        <v>6372.0</v>
      </c>
      <c r="C6384" s="251">
        <f t="shared" si="1"/>
        <v>4.277981967</v>
      </c>
      <c r="D6384" s="251">
        <f t="shared" si="2"/>
        <v>1.636436276</v>
      </c>
      <c r="E6384" s="193"/>
      <c r="F6384" s="193"/>
      <c r="G6384" s="193"/>
      <c r="H6384" s="193"/>
    </row>
    <row r="6385" ht="13.5" customHeight="1">
      <c r="A6385" s="193"/>
      <c r="B6385" s="251">
        <v>6373.0</v>
      </c>
      <c r="C6385" s="251">
        <f t="shared" si="1"/>
        <v>4.278849558</v>
      </c>
      <c r="D6385" s="251">
        <f t="shared" si="2"/>
        <v>1.63659974</v>
      </c>
      <c r="E6385" s="193"/>
      <c r="F6385" s="193"/>
      <c r="G6385" s="193"/>
      <c r="H6385" s="193"/>
    </row>
    <row r="6386" ht="13.5" customHeight="1">
      <c r="A6386" s="193"/>
      <c r="B6386" s="251">
        <v>6374.0</v>
      </c>
      <c r="C6386" s="251">
        <f t="shared" si="1"/>
        <v>4.279717236</v>
      </c>
      <c r="D6386" s="251">
        <f t="shared" si="2"/>
        <v>1.636763237</v>
      </c>
      <c r="E6386" s="193"/>
      <c r="F6386" s="193"/>
      <c r="G6386" s="193"/>
      <c r="H6386" s="193"/>
    </row>
    <row r="6387" ht="13.5" customHeight="1">
      <c r="A6387" s="193"/>
      <c r="B6387" s="251">
        <v>6375.0</v>
      </c>
      <c r="C6387" s="251">
        <f t="shared" si="1"/>
        <v>4.280585001</v>
      </c>
      <c r="D6387" s="251">
        <f t="shared" si="2"/>
        <v>1.636926766</v>
      </c>
      <c r="E6387" s="193"/>
      <c r="F6387" s="193"/>
      <c r="G6387" s="193"/>
      <c r="H6387" s="193"/>
    </row>
    <row r="6388" ht="13.5" customHeight="1">
      <c r="A6388" s="193"/>
      <c r="B6388" s="251">
        <v>6376.0</v>
      </c>
      <c r="C6388" s="251">
        <f t="shared" si="1"/>
        <v>4.281452852</v>
      </c>
      <c r="D6388" s="251">
        <f t="shared" si="2"/>
        <v>1.637090328</v>
      </c>
      <c r="E6388" s="193"/>
      <c r="F6388" s="193"/>
      <c r="G6388" s="193"/>
      <c r="H6388" s="193"/>
    </row>
    <row r="6389" ht="13.5" customHeight="1">
      <c r="A6389" s="193"/>
      <c r="B6389" s="251">
        <v>6377.0</v>
      </c>
      <c r="C6389" s="251">
        <f t="shared" si="1"/>
        <v>4.28232079</v>
      </c>
      <c r="D6389" s="251">
        <f t="shared" si="2"/>
        <v>1.637253922</v>
      </c>
      <c r="E6389" s="193"/>
      <c r="F6389" s="193"/>
      <c r="G6389" s="193"/>
      <c r="H6389" s="193"/>
    </row>
    <row r="6390" ht="13.5" customHeight="1">
      <c r="A6390" s="193"/>
      <c r="B6390" s="251">
        <v>6378.0</v>
      </c>
      <c r="C6390" s="251">
        <f t="shared" si="1"/>
        <v>4.283188815</v>
      </c>
      <c r="D6390" s="251">
        <f t="shared" si="2"/>
        <v>1.637417549</v>
      </c>
      <c r="E6390" s="193"/>
      <c r="F6390" s="193"/>
      <c r="G6390" s="193"/>
      <c r="H6390" s="193"/>
    </row>
    <row r="6391" ht="13.5" customHeight="1">
      <c r="A6391" s="193"/>
      <c r="B6391" s="251">
        <v>6379.0</v>
      </c>
      <c r="C6391" s="251">
        <f t="shared" si="1"/>
        <v>4.284056926</v>
      </c>
      <c r="D6391" s="251">
        <f t="shared" si="2"/>
        <v>1.637581209</v>
      </c>
      <c r="E6391" s="193"/>
      <c r="F6391" s="193"/>
      <c r="G6391" s="193"/>
      <c r="H6391" s="193"/>
    </row>
    <row r="6392" ht="13.5" customHeight="1">
      <c r="A6392" s="193"/>
      <c r="B6392" s="251">
        <v>6380.0</v>
      </c>
      <c r="C6392" s="251">
        <f t="shared" si="1"/>
        <v>4.284925125</v>
      </c>
      <c r="D6392" s="251">
        <f t="shared" si="2"/>
        <v>1.637744902</v>
      </c>
      <c r="E6392" s="193"/>
      <c r="F6392" s="193"/>
      <c r="G6392" s="193"/>
      <c r="H6392" s="193"/>
    </row>
    <row r="6393" ht="13.5" customHeight="1">
      <c r="A6393" s="193"/>
      <c r="B6393" s="251">
        <v>6381.0</v>
      </c>
      <c r="C6393" s="251">
        <f t="shared" si="1"/>
        <v>4.28579341</v>
      </c>
      <c r="D6393" s="251">
        <f t="shared" si="2"/>
        <v>1.637908627</v>
      </c>
      <c r="E6393" s="193"/>
      <c r="F6393" s="193"/>
      <c r="G6393" s="193"/>
      <c r="H6393" s="193"/>
    </row>
    <row r="6394" ht="13.5" customHeight="1">
      <c r="A6394" s="193"/>
      <c r="B6394" s="251">
        <v>6382.0</v>
      </c>
      <c r="C6394" s="251">
        <f t="shared" si="1"/>
        <v>4.286661782</v>
      </c>
      <c r="D6394" s="251">
        <f t="shared" si="2"/>
        <v>1.638072386</v>
      </c>
      <c r="E6394" s="193"/>
      <c r="F6394" s="193"/>
      <c r="G6394" s="193"/>
      <c r="H6394" s="193"/>
    </row>
    <row r="6395" ht="13.5" customHeight="1">
      <c r="A6395" s="193"/>
      <c r="B6395" s="251">
        <v>6383.0</v>
      </c>
      <c r="C6395" s="251">
        <f t="shared" si="1"/>
        <v>4.28753024</v>
      </c>
      <c r="D6395" s="251">
        <f t="shared" si="2"/>
        <v>1.638236176</v>
      </c>
      <c r="E6395" s="193"/>
      <c r="F6395" s="193"/>
      <c r="G6395" s="193"/>
      <c r="H6395" s="193"/>
    </row>
    <row r="6396" ht="13.5" customHeight="1">
      <c r="A6396" s="193"/>
      <c r="B6396" s="251">
        <v>6384.0</v>
      </c>
      <c r="C6396" s="251">
        <f t="shared" si="1"/>
        <v>4.288398786</v>
      </c>
      <c r="D6396" s="251">
        <f t="shared" si="2"/>
        <v>1.6384</v>
      </c>
      <c r="E6396" s="193"/>
      <c r="F6396" s="193"/>
      <c r="G6396" s="193"/>
      <c r="H6396" s="193"/>
    </row>
    <row r="6397" ht="13.5" customHeight="1">
      <c r="A6397" s="193"/>
      <c r="B6397" s="251">
        <v>6385.0</v>
      </c>
      <c r="C6397" s="251">
        <f t="shared" si="1"/>
        <v>4.289267418</v>
      </c>
      <c r="D6397" s="251">
        <f t="shared" si="2"/>
        <v>1.638563856</v>
      </c>
      <c r="E6397" s="193"/>
      <c r="F6397" s="193"/>
      <c r="G6397" s="193"/>
      <c r="H6397" s="193"/>
    </row>
    <row r="6398" ht="13.5" customHeight="1">
      <c r="A6398" s="193"/>
      <c r="B6398" s="251">
        <v>6386.0</v>
      </c>
      <c r="C6398" s="251">
        <f t="shared" si="1"/>
        <v>4.290136138</v>
      </c>
      <c r="D6398" s="251">
        <f t="shared" si="2"/>
        <v>1.638727746</v>
      </c>
      <c r="E6398" s="193"/>
      <c r="F6398" s="193"/>
      <c r="G6398" s="193"/>
      <c r="H6398" s="193"/>
    </row>
    <row r="6399" ht="13.5" customHeight="1">
      <c r="A6399" s="193"/>
      <c r="B6399" s="251">
        <v>6387.0</v>
      </c>
      <c r="C6399" s="251">
        <f t="shared" si="1"/>
        <v>4.291004944</v>
      </c>
      <c r="D6399" s="251">
        <f t="shared" si="2"/>
        <v>1.638891668</v>
      </c>
      <c r="E6399" s="193"/>
      <c r="F6399" s="193"/>
      <c r="G6399" s="193"/>
      <c r="H6399" s="193"/>
    </row>
    <row r="6400" ht="13.5" customHeight="1">
      <c r="A6400" s="193"/>
      <c r="B6400" s="251">
        <v>6388.0</v>
      </c>
      <c r="C6400" s="251">
        <f t="shared" si="1"/>
        <v>4.291873837</v>
      </c>
      <c r="D6400" s="251">
        <f t="shared" si="2"/>
        <v>1.639055622</v>
      </c>
      <c r="E6400" s="193"/>
      <c r="F6400" s="193"/>
      <c r="G6400" s="193"/>
      <c r="H6400" s="193"/>
    </row>
    <row r="6401" ht="13.5" customHeight="1">
      <c r="A6401" s="193"/>
      <c r="B6401" s="251">
        <v>6389.0</v>
      </c>
      <c r="C6401" s="251">
        <f t="shared" si="1"/>
        <v>4.292742817</v>
      </c>
      <c r="D6401" s="251">
        <f t="shared" si="2"/>
        <v>1.63921961</v>
      </c>
      <c r="E6401" s="193"/>
      <c r="F6401" s="193"/>
      <c r="G6401" s="193"/>
      <c r="H6401" s="193"/>
    </row>
    <row r="6402" ht="13.5" customHeight="1">
      <c r="A6402" s="193"/>
      <c r="B6402" s="251">
        <v>6390.0</v>
      </c>
      <c r="C6402" s="251">
        <f t="shared" si="1"/>
        <v>4.293611884</v>
      </c>
      <c r="D6402" s="251">
        <f t="shared" si="2"/>
        <v>1.63938363</v>
      </c>
      <c r="E6402" s="193"/>
      <c r="F6402" s="193"/>
      <c r="G6402" s="193"/>
      <c r="H6402" s="193"/>
    </row>
    <row r="6403" ht="13.5" customHeight="1">
      <c r="A6403" s="193"/>
      <c r="B6403" s="251">
        <v>6391.0</v>
      </c>
      <c r="C6403" s="251">
        <f t="shared" si="1"/>
        <v>4.294481038</v>
      </c>
      <c r="D6403" s="251">
        <f t="shared" si="2"/>
        <v>1.639547683</v>
      </c>
      <c r="E6403" s="193"/>
      <c r="F6403" s="193"/>
      <c r="G6403" s="193"/>
      <c r="H6403" s="193"/>
    </row>
    <row r="6404" ht="13.5" customHeight="1">
      <c r="A6404" s="193"/>
      <c r="B6404" s="251">
        <v>6392.0</v>
      </c>
      <c r="C6404" s="251">
        <f t="shared" si="1"/>
        <v>4.295350279</v>
      </c>
      <c r="D6404" s="251">
        <f t="shared" si="2"/>
        <v>1.639711769</v>
      </c>
      <c r="E6404" s="193"/>
      <c r="F6404" s="193"/>
      <c r="G6404" s="193"/>
      <c r="H6404" s="193"/>
    </row>
    <row r="6405" ht="13.5" customHeight="1">
      <c r="A6405" s="193"/>
      <c r="B6405" s="251">
        <v>6393.0</v>
      </c>
      <c r="C6405" s="251">
        <f t="shared" si="1"/>
        <v>4.296219606</v>
      </c>
      <c r="D6405" s="251">
        <f t="shared" si="2"/>
        <v>1.639875888</v>
      </c>
      <c r="E6405" s="193"/>
      <c r="F6405" s="193"/>
      <c r="G6405" s="193"/>
      <c r="H6405" s="193"/>
    </row>
    <row r="6406" ht="13.5" customHeight="1">
      <c r="A6406" s="193"/>
      <c r="B6406" s="251">
        <v>6394.0</v>
      </c>
      <c r="C6406" s="251">
        <f t="shared" si="1"/>
        <v>4.297089021</v>
      </c>
      <c r="D6406" s="251">
        <f t="shared" si="2"/>
        <v>1.64004004</v>
      </c>
      <c r="E6406" s="193"/>
      <c r="F6406" s="193"/>
      <c r="G6406" s="193"/>
      <c r="H6406" s="193"/>
    </row>
    <row r="6407" ht="13.5" customHeight="1">
      <c r="A6407" s="193"/>
      <c r="B6407" s="251">
        <v>6395.0</v>
      </c>
      <c r="C6407" s="251">
        <f t="shared" si="1"/>
        <v>4.297958523</v>
      </c>
      <c r="D6407" s="251">
        <f t="shared" si="2"/>
        <v>1.640204225</v>
      </c>
      <c r="E6407" s="193"/>
      <c r="F6407" s="193"/>
      <c r="G6407" s="193"/>
      <c r="H6407" s="193"/>
    </row>
    <row r="6408" ht="13.5" customHeight="1">
      <c r="A6408" s="193"/>
      <c r="B6408" s="251">
        <v>6396.0</v>
      </c>
      <c r="C6408" s="251">
        <f t="shared" si="1"/>
        <v>4.298828112</v>
      </c>
      <c r="D6408" s="251">
        <f t="shared" si="2"/>
        <v>1.640368442</v>
      </c>
      <c r="E6408" s="193"/>
      <c r="F6408" s="193"/>
      <c r="G6408" s="193"/>
      <c r="H6408" s="193"/>
    </row>
    <row r="6409" ht="13.5" customHeight="1">
      <c r="A6409" s="193"/>
      <c r="B6409" s="251">
        <v>6397.0</v>
      </c>
      <c r="C6409" s="251">
        <f t="shared" si="1"/>
        <v>4.299697788</v>
      </c>
      <c r="D6409" s="251">
        <f t="shared" si="2"/>
        <v>1.640532693</v>
      </c>
      <c r="E6409" s="193"/>
      <c r="F6409" s="193"/>
      <c r="G6409" s="193"/>
      <c r="H6409" s="193"/>
    </row>
    <row r="6410" ht="13.5" customHeight="1">
      <c r="A6410" s="193"/>
      <c r="B6410" s="251">
        <v>6398.0</v>
      </c>
      <c r="C6410" s="251">
        <f t="shared" si="1"/>
        <v>4.300567552</v>
      </c>
      <c r="D6410" s="251">
        <f t="shared" si="2"/>
        <v>1.640696976</v>
      </c>
      <c r="E6410" s="193"/>
      <c r="F6410" s="193"/>
      <c r="G6410" s="193"/>
      <c r="H6410" s="193"/>
    </row>
    <row r="6411" ht="13.5" customHeight="1">
      <c r="A6411" s="193"/>
      <c r="B6411" s="251">
        <v>6399.0</v>
      </c>
      <c r="C6411" s="251">
        <f t="shared" si="1"/>
        <v>4.301437402</v>
      </c>
      <c r="D6411" s="251">
        <f t="shared" si="2"/>
        <v>1.640861292</v>
      </c>
      <c r="E6411" s="193"/>
      <c r="F6411" s="193"/>
      <c r="G6411" s="193"/>
      <c r="H6411" s="193"/>
    </row>
    <row r="6412" ht="13.5" customHeight="1">
      <c r="A6412" s="193"/>
      <c r="B6412" s="251">
        <v>6400.0</v>
      </c>
      <c r="C6412" s="251">
        <f t="shared" si="1"/>
        <v>4.302307339</v>
      </c>
      <c r="D6412" s="251">
        <f t="shared" si="2"/>
        <v>1.641025641</v>
      </c>
      <c r="E6412" s="193"/>
      <c r="F6412" s="193"/>
      <c r="G6412" s="193"/>
      <c r="H6412" s="193"/>
    </row>
    <row r="6413" ht="13.5" customHeight="1">
      <c r="A6413" s="193"/>
      <c r="B6413" s="251">
        <v>6401.0</v>
      </c>
      <c r="C6413" s="251">
        <f t="shared" si="1"/>
        <v>4.303177364</v>
      </c>
      <c r="D6413" s="251">
        <f t="shared" si="2"/>
        <v>1.641190023</v>
      </c>
      <c r="E6413" s="193"/>
      <c r="F6413" s="193"/>
      <c r="G6413" s="193"/>
      <c r="H6413" s="193"/>
    </row>
    <row r="6414" ht="13.5" customHeight="1">
      <c r="A6414" s="193"/>
      <c r="B6414" s="251">
        <v>6402.0</v>
      </c>
      <c r="C6414" s="251">
        <f t="shared" si="1"/>
        <v>4.304047475</v>
      </c>
      <c r="D6414" s="251">
        <f t="shared" si="2"/>
        <v>1.641354438</v>
      </c>
      <c r="E6414" s="193"/>
      <c r="F6414" s="193"/>
      <c r="G6414" s="193"/>
      <c r="H6414" s="193"/>
    </row>
    <row r="6415" ht="13.5" customHeight="1">
      <c r="A6415" s="193"/>
      <c r="B6415" s="251">
        <v>6403.0</v>
      </c>
      <c r="C6415" s="251">
        <f t="shared" si="1"/>
        <v>4.304917674</v>
      </c>
      <c r="D6415" s="251">
        <f t="shared" si="2"/>
        <v>1.641518886</v>
      </c>
      <c r="E6415" s="193"/>
      <c r="F6415" s="193"/>
      <c r="G6415" s="193"/>
      <c r="H6415" s="193"/>
    </row>
    <row r="6416" ht="13.5" customHeight="1">
      <c r="A6416" s="193"/>
      <c r="B6416" s="251">
        <v>6404.0</v>
      </c>
      <c r="C6416" s="251">
        <f t="shared" si="1"/>
        <v>4.30578796</v>
      </c>
      <c r="D6416" s="251">
        <f t="shared" si="2"/>
        <v>1.641683367</v>
      </c>
      <c r="E6416" s="193"/>
      <c r="F6416" s="193"/>
      <c r="G6416" s="193"/>
      <c r="H6416" s="193"/>
    </row>
    <row r="6417" ht="13.5" customHeight="1">
      <c r="A6417" s="193"/>
      <c r="B6417" s="251">
        <v>6405.0</v>
      </c>
      <c r="C6417" s="251">
        <f t="shared" si="1"/>
        <v>4.306658333</v>
      </c>
      <c r="D6417" s="251">
        <f t="shared" si="2"/>
        <v>1.641847881</v>
      </c>
      <c r="E6417" s="193"/>
      <c r="F6417" s="193"/>
      <c r="G6417" s="193"/>
      <c r="H6417" s="193"/>
    </row>
    <row r="6418" ht="13.5" customHeight="1">
      <c r="A6418" s="193"/>
      <c r="B6418" s="251">
        <v>6406.0</v>
      </c>
      <c r="C6418" s="251">
        <f t="shared" si="1"/>
        <v>4.307528794</v>
      </c>
      <c r="D6418" s="251">
        <f t="shared" si="2"/>
        <v>1.642012427</v>
      </c>
      <c r="E6418" s="193"/>
      <c r="F6418" s="193"/>
      <c r="G6418" s="193"/>
      <c r="H6418" s="193"/>
    </row>
    <row r="6419" ht="13.5" customHeight="1">
      <c r="A6419" s="193"/>
      <c r="B6419" s="251">
        <v>6407.0</v>
      </c>
      <c r="C6419" s="251">
        <f t="shared" si="1"/>
        <v>4.308399342</v>
      </c>
      <c r="D6419" s="251">
        <f t="shared" si="2"/>
        <v>1.642177007</v>
      </c>
      <c r="E6419" s="193"/>
      <c r="F6419" s="193"/>
      <c r="G6419" s="193"/>
      <c r="H6419" s="193"/>
    </row>
    <row r="6420" ht="13.5" customHeight="1">
      <c r="A6420" s="193"/>
      <c r="B6420" s="251">
        <v>6408.0</v>
      </c>
      <c r="C6420" s="251">
        <f t="shared" si="1"/>
        <v>4.309269977</v>
      </c>
      <c r="D6420" s="251">
        <f t="shared" si="2"/>
        <v>1.64234162</v>
      </c>
      <c r="E6420" s="193"/>
      <c r="F6420" s="193"/>
      <c r="G6420" s="193"/>
      <c r="H6420" s="193"/>
    </row>
    <row r="6421" ht="13.5" customHeight="1">
      <c r="A6421" s="193"/>
      <c r="B6421" s="251">
        <v>6409.0</v>
      </c>
      <c r="C6421" s="251">
        <f t="shared" si="1"/>
        <v>4.310140699</v>
      </c>
      <c r="D6421" s="251">
        <f t="shared" si="2"/>
        <v>1.642506266</v>
      </c>
      <c r="E6421" s="193"/>
      <c r="F6421" s="193"/>
      <c r="G6421" s="193"/>
      <c r="H6421" s="193"/>
    </row>
    <row r="6422" ht="13.5" customHeight="1">
      <c r="A6422" s="193"/>
      <c r="B6422" s="251">
        <v>6410.0</v>
      </c>
      <c r="C6422" s="251">
        <f t="shared" si="1"/>
        <v>4.311011508</v>
      </c>
      <c r="D6422" s="251">
        <f t="shared" si="2"/>
        <v>1.642670944</v>
      </c>
      <c r="E6422" s="193"/>
      <c r="F6422" s="193"/>
      <c r="G6422" s="193"/>
      <c r="H6422" s="193"/>
    </row>
    <row r="6423" ht="13.5" customHeight="1">
      <c r="A6423" s="193"/>
      <c r="B6423" s="251">
        <v>6411.0</v>
      </c>
      <c r="C6423" s="251">
        <f t="shared" si="1"/>
        <v>4.311882405</v>
      </c>
      <c r="D6423" s="251">
        <f t="shared" si="2"/>
        <v>1.642835656</v>
      </c>
      <c r="E6423" s="193"/>
      <c r="F6423" s="193"/>
      <c r="G6423" s="193"/>
      <c r="H6423" s="193"/>
    </row>
    <row r="6424" ht="13.5" customHeight="1">
      <c r="A6424" s="193"/>
      <c r="B6424" s="251">
        <v>6412.0</v>
      </c>
      <c r="C6424" s="251">
        <f t="shared" si="1"/>
        <v>4.312753389</v>
      </c>
      <c r="D6424" s="251">
        <f t="shared" si="2"/>
        <v>1.643000401</v>
      </c>
      <c r="E6424" s="193"/>
      <c r="F6424" s="193"/>
      <c r="G6424" s="193"/>
      <c r="H6424" s="193"/>
    </row>
    <row r="6425" ht="13.5" customHeight="1">
      <c r="A6425" s="193"/>
      <c r="B6425" s="251">
        <v>6413.0</v>
      </c>
      <c r="C6425" s="251">
        <f t="shared" si="1"/>
        <v>4.313624461</v>
      </c>
      <c r="D6425" s="251">
        <f t="shared" si="2"/>
        <v>1.643165179</v>
      </c>
      <c r="E6425" s="193"/>
      <c r="F6425" s="193"/>
      <c r="G6425" s="193"/>
      <c r="H6425" s="193"/>
    </row>
    <row r="6426" ht="13.5" customHeight="1">
      <c r="A6426" s="193"/>
      <c r="B6426" s="251">
        <v>6414.0</v>
      </c>
      <c r="C6426" s="251">
        <f t="shared" si="1"/>
        <v>4.31449562</v>
      </c>
      <c r="D6426" s="251">
        <f t="shared" si="2"/>
        <v>1.64332999</v>
      </c>
      <c r="E6426" s="193"/>
      <c r="F6426" s="193"/>
      <c r="G6426" s="193"/>
      <c r="H6426" s="193"/>
    </row>
    <row r="6427" ht="13.5" customHeight="1">
      <c r="A6427" s="193"/>
      <c r="B6427" s="251">
        <v>6415.0</v>
      </c>
      <c r="C6427" s="251">
        <f t="shared" si="1"/>
        <v>4.315366866</v>
      </c>
      <c r="D6427" s="251">
        <f t="shared" si="2"/>
        <v>1.643494834</v>
      </c>
      <c r="E6427" s="193"/>
      <c r="F6427" s="193"/>
      <c r="G6427" s="193"/>
      <c r="H6427" s="193"/>
    </row>
    <row r="6428" ht="13.5" customHeight="1">
      <c r="A6428" s="193"/>
      <c r="B6428" s="251">
        <v>6416.0</v>
      </c>
      <c r="C6428" s="251">
        <f t="shared" si="1"/>
        <v>4.3162382</v>
      </c>
      <c r="D6428" s="251">
        <f t="shared" si="2"/>
        <v>1.643659711</v>
      </c>
      <c r="E6428" s="193"/>
      <c r="F6428" s="193"/>
      <c r="G6428" s="193"/>
      <c r="H6428" s="193"/>
    </row>
    <row r="6429" ht="13.5" customHeight="1">
      <c r="A6429" s="193"/>
      <c r="B6429" s="251">
        <v>6417.0</v>
      </c>
      <c r="C6429" s="251">
        <f t="shared" si="1"/>
        <v>4.317109621</v>
      </c>
      <c r="D6429" s="251">
        <f t="shared" si="2"/>
        <v>1.643824621</v>
      </c>
      <c r="E6429" s="193"/>
      <c r="F6429" s="193"/>
      <c r="G6429" s="193"/>
      <c r="H6429" s="193"/>
    </row>
    <row r="6430" ht="13.5" customHeight="1">
      <c r="A6430" s="193"/>
      <c r="B6430" s="251">
        <v>6418.0</v>
      </c>
      <c r="C6430" s="251">
        <f t="shared" si="1"/>
        <v>4.317981129</v>
      </c>
      <c r="D6430" s="251">
        <f t="shared" si="2"/>
        <v>1.643989565</v>
      </c>
      <c r="E6430" s="193"/>
      <c r="F6430" s="193"/>
      <c r="G6430" s="193"/>
      <c r="H6430" s="193"/>
    </row>
    <row r="6431" ht="13.5" customHeight="1">
      <c r="A6431" s="193"/>
      <c r="B6431" s="251">
        <v>6419.0</v>
      </c>
      <c r="C6431" s="251">
        <f t="shared" si="1"/>
        <v>4.318852725</v>
      </c>
      <c r="D6431" s="251">
        <f t="shared" si="2"/>
        <v>1.644154541</v>
      </c>
      <c r="E6431" s="193"/>
      <c r="F6431" s="193"/>
      <c r="G6431" s="193"/>
      <c r="H6431" s="193"/>
    </row>
    <row r="6432" ht="13.5" customHeight="1">
      <c r="A6432" s="193"/>
      <c r="B6432" s="251">
        <v>6420.0</v>
      </c>
      <c r="C6432" s="251">
        <f t="shared" si="1"/>
        <v>4.319724409</v>
      </c>
      <c r="D6432" s="251">
        <f t="shared" si="2"/>
        <v>1.64431955</v>
      </c>
      <c r="E6432" s="193"/>
      <c r="F6432" s="193"/>
      <c r="G6432" s="193"/>
      <c r="H6432" s="193"/>
    </row>
    <row r="6433" ht="13.5" customHeight="1">
      <c r="A6433" s="193"/>
      <c r="B6433" s="251">
        <v>6421.0</v>
      </c>
      <c r="C6433" s="251">
        <f t="shared" si="1"/>
        <v>4.32059618</v>
      </c>
      <c r="D6433" s="251">
        <f t="shared" si="2"/>
        <v>1.644484593</v>
      </c>
      <c r="E6433" s="193"/>
      <c r="F6433" s="193"/>
      <c r="G6433" s="193"/>
      <c r="H6433" s="193"/>
    </row>
    <row r="6434" ht="13.5" customHeight="1">
      <c r="A6434" s="193"/>
      <c r="B6434" s="251">
        <v>6422.0</v>
      </c>
      <c r="C6434" s="251">
        <f t="shared" si="1"/>
        <v>4.321468038</v>
      </c>
      <c r="D6434" s="251">
        <f t="shared" si="2"/>
        <v>1.644649669</v>
      </c>
      <c r="E6434" s="193"/>
      <c r="F6434" s="193"/>
      <c r="G6434" s="193"/>
      <c r="H6434" s="193"/>
    </row>
    <row r="6435" ht="13.5" customHeight="1">
      <c r="A6435" s="193"/>
      <c r="B6435" s="251">
        <v>6423.0</v>
      </c>
      <c r="C6435" s="251">
        <f t="shared" si="1"/>
        <v>4.322339984</v>
      </c>
      <c r="D6435" s="251">
        <f t="shared" si="2"/>
        <v>1.644814778</v>
      </c>
      <c r="E6435" s="193"/>
      <c r="F6435" s="193"/>
      <c r="G6435" s="193"/>
      <c r="H6435" s="193"/>
    </row>
    <row r="6436" ht="13.5" customHeight="1">
      <c r="A6436" s="193"/>
      <c r="B6436" s="251">
        <v>6424.0</v>
      </c>
      <c r="C6436" s="251">
        <f t="shared" si="1"/>
        <v>4.323212017</v>
      </c>
      <c r="D6436" s="251">
        <f t="shared" si="2"/>
        <v>1.64497992</v>
      </c>
      <c r="E6436" s="193"/>
      <c r="F6436" s="193"/>
      <c r="G6436" s="193"/>
      <c r="H6436" s="193"/>
    </row>
    <row r="6437" ht="13.5" customHeight="1">
      <c r="A6437" s="193"/>
      <c r="B6437" s="251">
        <v>6425.0</v>
      </c>
      <c r="C6437" s="251">
        <f t="shared" si="1"/>
        <v>4.324084138</v>
      </c>
      <c r="D6437" s="251">
        <f t="shared" si="2"/>
        <v>1.645145095</v>
      </c>
      <c r="E6437" s="193"/>
      <c r="F6437" s="193"/>
      <c r="G6437" s="193"/>
      <c r="H6437" s="193"/>
    </row>
    <row r="6438" ht="13.5" customHeight="1">
      <c r="A6438" s="193"/>
      <c r="B6438" s="251">
        <v>6426.0</v>
      </c>
      <c r="C6438" s="251">
        <f t="shared" si="1"/>
        <v>4.324956347</v>
      </c>
      <c r="D6438" s="251">
        <f t="shared" si="2"/>
        <v>1.645310303</v>
      </c>
      <c r="E6438" s="193"/>
      <c r="F6438" s="193"/>
      <c r="G6438" s="193"/>
      <c r="H6438" s="193"/>
    </row>
    <row r="6439" ht="13.5" customHeight="1">
      <c r="A6439" s="193"/>
      <c r="B6439" s="251">
        <v>6427.0</v>
      </c>
      <c r="C6439" s="251">
        <f t="shared" si="1"/>
        <v>4.325828643</v>
      </c>
      <c r="D6439" s="251">
        <f t="shared" si="2"/>
        <v>1.645475545</v>
      </c>
      <c r="E6439" s="193"/>
      <c r="F6439" s="193"/>
      <c r="G6439" s="193"/>
      <c r="H6439" s="193"/>
    </row>
    <row r="6440" ht="13.5" customHeight="1">
      <c r="A6440" s="193"/>
      <c r="B6440" s="251">
        <v>6428.0</v>
      </c>
      <c r="C6440" s="251">
        <f t="shared" si="1"/>
        <v>4.326701027</v>
      </c>
      <c r="D6440" s="251">
        <f t="shared" si="2"/>
        <v>1.64564082</v>
      </c>
      <c r="E6440" s="193"/>
      <c r="F6440" s="193"/>
      <c r="G6440" s="193"/>
      <c r="H6440" s="193"/>
    </row>
    <row r="6441" ht="13.5" customHeight="1">
      <c r="A6441" s="193"/>
      <c r="B6441" s="251">
        <v>6429.0</v>
      </c>
      <c r="C6441" s="251">
        <f t="shared" si="1"/>
        <v>4.327573499</v>
      </c>
      <c r="D6441" s="251">
        <f t="shared" si="2"/>
        <v>1.645806128</v>
      </c>
      <c r="E6441" s="193"/>
      <c r="F6441" s="193"/>
      <c r="G6441" s="193"/>
      <c r="H6441" s="193"/>
    </row>
    <row r="6442" ht="13.5" customHeight="1">
      <c r="A6442" s="193"/>
      <c r="B6442" s="251">
        <v>6430.0</v>
      </c>
      <c r="C6442" s="251">
        <f t="shared" si="1"/>
        <v>4.328446058</v>
      </c>
      <c r="D6442" s="251">
        <f t="shared" si="2"/>
        <v>1.645971469</v>
      </c>
      <c r="E6442" s="193"/>
      <c r="F6442" s="193"/>
      <c r="G6442" s="193"/>
      <c r="H6442" s="193"/>
    </row>
    <row r="6443" ht="13.5" customHeight="1">
      <c r="A6443" s="193"/>
      <c r="B6443" s="251">
        <v>6431.0</v>
      </c>
      <c r="C6443" s="251">
        <f t="shared" si="1"/>
        <v>4.329318705</v>
      </c>
      <c r="D6443" s="251">
        <f t="shared" si="2"/>
        <v>1.646136843</v>
      </c>
      <c r="E6443" s="193"/>
      <c r="F6443" s="193"/>
      <c r="G6443" s="193"/>
      <c r="H6443" s="193"/>
    </row>
    <row r="6444" ht="13.5" customHeight="1">
      <c r="A6444" s="193"/>
      <c r="B6444" s="251">
        <v>6432.0</v>
      </c>
      <c r="C6444" s="251">
        <f t="shared" si="1"/>
        <v>4.330191439</v>
      </c>
      <c r="D6444" s="251">
        <f t="shared" si="2"/>
        <v>1.646302251</v>
      </c>
      <c r="E6444" s="193"/>
      <c r="F6444" s="193"/>
      <c r="G6444" s="193"/>
      <c r="H6444" s="193"/>
    </row>
    <row r="6445" ht="13.5" customHeight="1">
      <c r="A6445" s="193"/>
      <c r="B6445" s="251">
        <v>6433.0</v>
      </c>
      <c r="C6445" s="251">
        <f t="shared" si="1"/>
        <v>4.331064261</v>
      </c>
      <c r="D6445" s="251">
        <f t="shared" si="2"/>
        <v>1.646467692</v>
      </c>
      <c r="E6445" s="193"/>
      <c r="F6445" s="193"/>
      <c r="G6445" s="193"/>
      <c r="H6445" s="193"/>
    </row>
    <row r="6446" ht="13.5" customHeight="1">
      <c r="A6446" s="193"/>
      <c r="B6446" s="251">
        <v>6434.0</v>
      </c>
      <c r="C6446" s="251">
        <f t="shared" si="1"/>
        <v>4.331937171</v>
      </c>
      <c r="D6446" s="251">
        <f t="shared" si="2"/>
        <v>1.646633166</v>
      </c>
      <c r="E6446" s="193"/>
      <c r="F6446" s="193"/>
      <c r="G6446" s="193"/>
      <c r="H6446" s="193"/>
    </row>
    <row r="6447" ht="13.5" customHeight="1">
      <c r="A6447" s="193"/>
      <c r="B6447" s="251">
        <v>6435.0</v>
      </c>
      <c r="C6447" s="251">
        <f t="shared" si="1"/>
        <v>4.332810169</v>
      </c>
      <c r="D6447" s="251">
        <f t="shared" si="2"/>
        <v>1.646798673</v>
      </c>
      <c r="E6447" s="193"/>
      <c r="F6447" s="193"/>
      <c r="G6447" s="193"/>
      <c r="H6447" s="193"/>
    </row>
    <row r="6448" ht="13.5" customHeight="1">
      <c r="A6448" s="193"/>
      <c r="B6448" s="251">
        <v>6436.0</v>
      </c>
      <c r="C6448" s="251">
        <f t="shared" si="1"/>
        <v>4.333683254</v>
      </c>
      <c r="D6448" s="251">
        <f t="shared" si="2"/>
        <v>1.646964214</v>
      </c>
      <c r="E6448" s="193"/>
      <c r="F6448" s="193"/>
      <c r="G6448" s="193"/>
      <c r="H6448" s="193"/>
    </row>
    <row r="6449" ht="13.5" customHeight="1">
      <c r="A6449" s="193"/>
      <c r="B6449" s="251">
        <v>6437.0</v>
      </c>
      <c r="C6449" s="251">
        <f t="shared" si="1"/>
        <v>4.334556427</v>
      </c>
      <c r="D6449" s="251">
        <f t="shared" si="2"/>
        <v>1.647129788</v>
      </c>
      <c r="E6449" s="193"/>
      <c r="F6449" s="193"/>
      <c r="G6449" s="193"/>
      <c r="H6449" s="193"/>
    </row>
    <row r="6450" ht="13.5" customHeight="1">
      <c r="A6450" s="193"/>
      <c r="B6450" s="251">
        <v>6438.0</v>
      </c>
      <c r="C6450" s="251">
        <f t="shared" si="1"/>
        <v>4.335429688</v>
      </c>
      <c r="D6450" s="251">
        <f t="shared" si="2"/>
        <v>1.647295395</v>
      </c>
      <c r="E6450" s="193"/>
      <c r="F6450" s="193"/>
      <c r="G6450" s="193"/>
      <c r="H6450" s="193"/>
    </row>
    <row r="6451" ht="13.5" customHeight="1">
      <c r="A6451" s="193"/>
      <c r="B6451" s="251">
        <v>6439.0</v>
      </c>
      <c r="C6451" s="251">
        <f t="shared" si="1"/>
        <v>4.336303037</v>
      </c>
      <c r="D6451" s="251">
        <f t="shared" si="2"/>
        <v>1.647461036</v>
      </c>
      <c r="E6451" s="193"/>
      <c r="F6451" s="193"/>
      <c r="G6451" s="193"/>
      <c r="H6451" s="193"/>
    </row>
    <row r="6452" ht="13.5" customHeight="1">
      <c r="A6452" s="193"/>
      <c r="B6452" s="251">
        <v>6440.0</v>
      </c>
      <c r="C6452" s="251">
        <f t="shared" si="1"/>
        <v>4.337176473</v>
      </c>
      <c r="D6452" s="251">
        <f t="shared" si="2"/>
        <v>1.64762671</v>
      </c>
      <c r="E6452" s="193"/>
      <c r="F6452" s="193"/>
      <c r="G6452" s="193"/>
      <c r="H6452" s="193"/>
    </row>
    <row r="6453" ht="13.5" customHeight="1">
      <c r="A6453" s="193"/>
      <c r="B6453" s="251">
        <v>6441.0</v>
      </c>
      <c r="C6453" s="251">
        <f t="shared" si="1"/>
        <v>4.338049998</v>
      </c>
      <c r="D6453" s="251">
        <f t="shared" si="2"/>
        <v>1.647792417</v>
      </c>
      <c r="E6453" s="193"/>
      <c r="F6453" s="193"/>
      <c r="G6453" s="193"/>
      <c r="H6453" s="193"/>
    </row>
    <row r="6454" ht="13.5" customHeight="1">
      <c r="A6454" s="193"/>
      <c r="B6454" s="251">
        <v>6442.0</v>
      </c>
      <c r="C6454" s="251">
        <f t="shared" si="1"/>
        <v>4.33892361</v>
      </c>
      <c r="D6454" s="251">
        <f t="shared" si="2"/>
        <v>1.647958157</v>
      </c>
      <c r="E6454" s="193"/>
      <c r="F6454" s="193"/>
      <c r="G6454" s="193"/>
      <c r="H6454" s="193"/>
    </row>
    <row r="6455" ht="13.5" customHeight="1">
      <c r="A6455" s="193"/>
      <c r="B6455" s="251">
        <v>6443.0</v>
      </c>
      <c r="C6455" s="251">
        <f t="shared" si="1"/>
        <v>4.33979731</v>
      </c>
      <c r="D6455" s="251">
        <f t="shared" si="2"/>
        <v>1.648123931</v>
      </c>
      <c r="E6455" s="193"/>
      <c r="F6455" s="193"/>
      <c r="G6455" s="193"/>
      <c r="H6455" s="193"/>
    </row>
    <row r="6456" ht="13.5" customHeight="1">
      <c r="A6456" s="193"/>
      <c r="B6456" s="251">
        <v>6444.0</v>
      </c>
      <c r="C6456" s="251">
        <f t="shared" si="1"/>
        <v>4.340671098</v>
      </c>
      <c r="D6456" s="251">
        <f t="shared" si="2"/>
        <v>1.648289738</v>
      </c>
      <c r="E6456" s="193"/>
      <c r="F6456" s="193"/>
      <c r="G6456" s="193"/>
      <c r="H6456" s="193"/>
    </row>
    <row r="6457" ht="13.5" customHeight="1">
      <c r="A6457" s="193"/>
      <c r="B6457" s="251">
        <v>6445.0</v>
      </c>
      <c r="C6457" s="251">
        <f t="shared" si="1"/>
        <v>4.341544974</v>
      </c>
      <c r="D6457" s="251">
        <f t="shared" si="2"/>
        <v>1.648455579</v>
      </c>
      <c r="E6457" s="193"/>
      <c r="F6457" s="193"/>
      <c r="G6457" s="193"/>
      <c r="H6457" s="193"/>
    </row>
    <row r="6458" ht="13.5" customHeight="1">
      <c r="A6458" s="193"/>
      <c r="B6458" s="251">
        <v>6446.0</v>
      </c>
      <c r="C6458" s="251">
        <f t="shared" si="1"/>
        <v>4.342418938</v>
      </c>
      <c r="D6458" s="251">
        <f t="shared" si="2"/>
        <v>1.648621453</v>
      </c>
      <c r="E6458" s="193"/>
      <c r="F6458" s="193"/>
      <c r="G6458" s="193"/>
      <c r="H6458" s="193"/>
    </row>
    <row r="6459" ht="13.5" customHeight="1">
      <c r="A6459" s="193"/>
      <c r="B6459" s="251">
        <v>6447.0</v>
      </c>
      <c r="C6459" s="251">
        <f t="shared" si="1"/>
        <v>4.34329299</v>
      </c>
      <c r="D6459" s="251">
        <f t="shared" si="2"/>
        <v>1.64878736</v>
      </c>
      <c r="E6459" s="193"/>
      <c r="F6459" s="193"/>
      <c r="G6459" s="193"/>
      <c r="H6459" s="193"/>
    </row>
    <row r="6460" ht="13.5" customHeight="1">
      <c r="A6460" s="193"/>
      <c r="B6460" s="251">
        <v>6448.0</v>
      </c>
      <c r="C6460" s="251">
        <f t="shared" si="1"/>
        <v>4.344167129</v>
      </c>
      <c r="D6460" s="251">
        <f t="shared" si="2"/>
        <v>1.648953301</v>
      </c>
      <c r="E6460" s="193"/>
      <c r="F6460" s="193"/>
      <c r="G6460" s="193"/>
      <c r="H6460" s="193"/>
    </row>
    <row r="6461" ht="13.5" customHeight="1">
      <c r="A6461" s="193"/>
      <c r="B6461" s="251">
        <v>6449.0</v>
      </c>
      <c r="C6461" s="251">
        <f t="shared" si="1"/>
        <v>4.345041357</v>
      </c>
      <c r="D6461" s="251">
        <f t="shared" si="2"/>
        <v>1.649119275</v>
      </c>
      <c r="E6461" s="193"/>
      <c r="F6461" s="193"/>
      <c r="G6461" s="193"/>
      <c r="H6461" s="193"/>
    </row>
    <row r="6462" ht="13.5" customHeight="1">
      <c r="A6462" s="193"/>
      <c r="B6462" s="251">
        <v>6450.0</v>
      </c>
      <c r="C6462" s="251">
        <f t="shared" si="1"/>
        <v>4.345915673</v>
      </c>
      <c r="D6462" s="251">
        <f t="shared" si="2"/>
        <v>1.649285283</v>
      </c>
      <c r="E6462" s="193"/>
      <c r="F6462" s="193"/>
      <c r="G6462" s="193"/>
      <c r="H6462" s="193"/>
    </row>
    <row r="6463" ht="13.5" customHeight="1">
      <c r="A6463" s="193"/>
      <c r="B6463" s="251">
        <v>6451.0</v>
      </c>
      <c r="C6463" s="251">
        <f t="shared" si="1"/>
        <v>4.346790076</v>
      </c>
      <c r="D6463" s="251">
        <f t="shared" si="2"/>
        <v>1.649451324</v>
      </c>
      <c r="E6463" s="193"/>
      <c r="F6463" s="193"/>
      <c r="G6463" s="193"/>
      <c r="H6463" s="193"/>
    </row>
    <row r="6464" ht="13.5" customHeight="1">
      <c r="A6464" s="193"/>
      <c r="B6464" s="251">
        <v>6452.0</v>
      </c>
      <c r="C6464" s="251">
        <f t="shared" si="1"/>
        <v>4.347664568</v>
      </c>
      <c r="D6464" s="251">
        <f t="shared" si="2"/>
        <v>1.649617398</v>
      </c>
      <c r="E6464" s="193"/>
      <c r="F6464" s="193"/>
      <c r="G6464" s="193"/>
      <c r="H6464" s="193"/>
    </row>
    <row r="6465" ht="13.5" customHeight="1">
      <c r="A6465" s="193"/>
      <c r="B6465" s="251">
        <v>6453.0</v>
      </c>
      <c r="C6465" s="251">
        <f t="shared" si="1"/>
        <v>4.348539148</v>
      </c>
      <c r="D6465" s="251">
        <f t="shared" si="2"/>
        <v>1.649783506</v>
      </c>
      <c r="E6465" s="193"/>
      <c r="F6465" s="193"/>
      <c r="G6465" s="193"/>
      <c r="H6465" s="193"/>
    </row>
    <row r="6466" ht="13.5" customHeight="1">
      <c r="A6466" s="193"/>
      <c r="B6466" s="251">
        <v>6454.0</v>
      </c>
      <c r="C6466" s="251">
        <f t="shared" si="1"/>
        <v>4.349413816</v>
      </c>
      <c r="D6466" s="251">
        <f t="shared" si="2"/>
        <v>1.649949648</v>
      </c>
      <c r="E6466" s="193"/>
      <c r="F6466" s="193"/>
      <c r="G6466" s="193"/>
      <c r="H6466" s="193"/>
    </row>
    <row r="6467" ht="13.5" customHeight="1">
      <c r="A6467" s="193"/>
      <c r="B6467" s="251">
        <v>6455.0</v>
      </c>
      <c r="C6467" s="251">
        <f t="shared" si="1"/>
        <v>4.350288572</v>
      </c>
      <c r="D6467" s="251">
        <f t="shared" si="2"/>
        <v>1.650115822</v>
      </c>
      <c r="E6467" s="193"/>
      <c r="F6467" s="193"/>
      <c r="G6467" s="193"/>
      <c r="H6467" s="193"/>
    </row>
    <row r="6468" ht="13.5" customHeight="1">
      <c r="A6468" s="193"/>
      <c r="B6468" s="251">
        <v>6456.0</v>
      </c>
      <c r="C6468" s="251">
        <f t="shared" si="1"/>
        <v>4.351163416</v>
      </c>
      <c r="D6468" s="251">
        <f t="shared" si="2"/>
        <v>1.650282031</v>
      </c>
      <c r="E6468" s="193"/>
      <c r="F6468" s="193"/>
      <c r="G6468" s="193"/>
      <c r="H6468" s="193"/>
    </row>
    <row r="6469" ht="13.5" customHeight="1">
      <c r="A6469" s="193"/>
      <c r="B6469" s="251">
        <v>6457.0</v>
      </c>
      <c r="C6469" s="251">
        <f t="shared" si="1"/>
        <v>4.352038348</v>
      </c>
      <c r="D6469" s="251">
        <f t="shared" si="2"/>
        <v>1.650448272</v>
      </c>
      <c r="E6469" s="193"/>
      <c r="F6469" s="193"/>
      <c r="G6469" s="193"/>
      <c r="H6469" s="193"/>
    </row>
    <row r="6470" ht="13.5" customHeight="1">
      <c r="A6470" s="193"/>
      <c r="B6470" s="251">
        <v>6458.0</v>
      </c>
      <c r="C6470" s="251">
        <f t="shared" si="1"/>
        <v>4.352913369</v>
      </c>
      <c r="D6470" s="251">
        <f t="shared" si="2"/>
        <v>1.650614548</v>
      </c>
      <c r="E6470" s="193"/>
      <c r="F6470" s="193"/>
      <c r="G6470" s="193"/>
      <c r="H6470" s="193"/>
    </row>
    <row r="6471" ht="13.5" customHeight="1">
      <c r="A6471" s="193"/>
      <c r="B6471" s="251">
        <v>6459.0</v>
      </c>
      <c r="C6471" s="251">
        <f t="shared" si="1"/>
        <v>4.353788477</v>
      </c>
      <c r="D6471" s="251">
        <f t="shared" si="2"/>
        <v>1.650780856</v>
      </c>
      <c r="E6471" s="193"/>
      <c r="F6471" s="193"/>
      <c r="G6471" s="193"/>
      <c r="H6471" s="193"/>
    </row>
    <row r="6472" ht="13.5" customHeight="1">
      <c r="A6472" s="193"/>
      <c r="B6472" s="251">
        <v>6460.0</v>
      </c>
      <c r="C6472" s="251">
        <f t="shared" si="1"/>
        <v>4.354663674</v>
      </c>
      <c r="D6472" s="251">
        <f t="shared" si="2"/>
        <v>1.650947199</v>
      </c>
      <c r="E6472" s="193"/>
      <c r="F6472" s="193"/>
      <c r="G6472" s="193"/>
      <c r="H6472" s="193"/>
    </row>
    <row r="6473" ht="13.5" customHeight="1">
      <c r="A6473" s="193"/>
      <c r="B6473" s="251">
        <v>6461.0</v>
      </c>
      <c r="C6473" s="251">
        <f t="shared" si="1"/>
        <v>4.355538959</v>
      </c>
      <c r="D6473" s="251">
        <f t="shared" si="2"/>
        <v>1.651113575</v>
      </c>
      <c r="E6473" s="193"/>
      <c r="F6473" s="193"/>
      <c r="G6473" s="193"/>
      <c r="H6473" s="193"/>
    </row>
    <row r="6474" ht="13.5" customHeight="1">
      <c r="A6474" s="193"/>
      <c r="B6474" s="251">
        <v>6462.0</v>
      </c>
      <c r="C6474" s="251">
        <f t="shared" si="1"/>
        <v>4.356414332</v>
      </c>
      <c r="D6474" s="251">
        <f t="shared" si="2"/>
        <v>1.651279984</v>
      </c>
      <c r="E6474" s="193"/>
      <c r="F6474" s="193"/>
      <c r="G6474" s="193"/>
      <c r="H6474" s="193"/>
    </row>
    <row r="6475" ht="13.5" customHeight="1">
      <c r="A6475" s="193"/>
      <c r="B6475" s="251">
        <v>6463.0</v>
      </c>
      <c r="C6475" s="251">
        <f t="shared" si="1"/>
        <v>4.357289793</v>
      </c>
      <c r="D6475" s="251">
        <f t="shared" si="2"/>
        <v>1.651446427</v>
      </c>
      <c r="E6475" s="193"/>
      <c r="F6475" s="193"/>
      <c r="G6475" s="193"/>
      <c r="H6475" s="193"/>
    </row>
    <row r="6476" ht="13.5" customHeight="1">
      <c r="A6476" s="193"/>
      <c r="B6476" s="251">
        <v>6464.0</v>
      </c>
      <c r="C6476" s="251">
        <f t="shared" si="1"/>
        <v>4.358165343</v>
      </c>
      <c r="D6476" s="251">
        <f t="shared" si="2"/>
        <v>1.651612903</v>
      </c>
      <c r="E6476" s="193"/>
      <c r="F6476" s="193"/>
      <c r="G6476" s="193"/>
      <c r="H6476" s="193"/>
    </row>
    <row r="6477" ht="13.5" customHeight="1">
      <c r="A6477" s="193"/>
      <c r="B6477" s="251">
        <v>6465.0</v>
      </c>
      <c r="C6477" s="251">
        <f t="shared" si="1"/>
        <v>4.359040981</v>
      </c>
      <c r="D6477" s="251">
        <f t="shared" si="2"/>
        <v>1.651779413</v>
      </c>
      <c r="E6477" s="193"/>
      <c r="F6477" s="193"/>
      <c r="G6477" s="193"/>
      <c r="H6477" s="193"/>
    </row>
    <row r="6478" ht="13.5" customHeight="1">
      <c r="A6478" s="193"/>
      <c r="B6478" s="251">
        <v>6466.0</v>
      </c>
      <c r="C6478" s="251">
        <f t="shared" si="1"/>
        <v>4.359916707</v>
      </c>
      <c r="D6478" s="251">
        <f t="shared" si="2"/>
        <v>1.651945957</v>
      </c>
      <c r="E6478" s="193"/>
      <c r="F6478" s="193"/>
      <c r="G6478" s="193"/>
      <c r="H6478" s="193"/>
    </row>
    <row r="6479" ht="13.5" customHeight="1">
      <c r="A6479" s="193"/>
      <c r="B6479" s="251">
        <v>6467.0</v>
      </c>
      <c r="C6479" s="251">
        <f t="shared" si="1"/>
        <v>4.360792521</v>
      </c>
      <c r="D6479" s="251">
        <f t="shared" si="2"/>
        <v>1.652112534</v>
      </c>
      <c r="E6479" s="193"/>
      <c r="F6479" s="193"/>
      <c r="G6479" s="193"/>
      <c r="H6479" s="193"/>
    </row>
    <row r="6480" ht="13.5" customHeight="1">
      <c r="A6480" s="193"/>
      <c r="B6480" s="251">
        <v>6468.0</v>
      </c>
      <c r="C6480" s="251">
        <f t="shared" si="1"/>
        <v>4.361668424</v>
      </c>
      <c r="D6480" s="251">
        <f t="shared" si="2"/>
        <v>1.652279145</v>
      </c>
      <c r="E6480" s="193"/>
      <c r="F6480" s="193"/>
      <c r="G6480" s="193"/>
      <c r="H6480" s="193"/>
    </row>
    <row r="6481" ht="13.5" customHeight="1">
      <c r="A6481" s="193"/>
      <c r="B6481" s="251">
        <v>6469.0</v>
      </c>
      <c r="C6481" s="251">
        <f t="shared" si="1"/>
        <v>4.362544415</v>
      </c>
      <c r="D6481" s="251">
        <f t="shared" si="2"/>
        <v>1.652445789</v>
      </c>
      <c r="E6481" s="193"/>
      <c r="F6481" s="193"/>
      <c r="G6481" s="193"/>
      <c r="H6481" s="193"/>
    </row>
    <row r="6482" ht="13.5" customHeight="1">
      <c r="A6482" s="193"/>
      <c r="B6482" s="251">
        <v>6470.0</v>
      </c>
      <c r="C6482" s="251">
        <f t="shared" si="1"/>
        <v>4.363420495</v>
      </c>
      <c r="D6482" s="251">
        <f t="shared" si="2"/>
        <v>1.652612467</v>
      </c>
      <c r="E6482" s="193"/>
      <c r="F6482" s="193"/>
      <c r="G6482" s="193"/>
      <c r="H6482" s="193"/>
    </row>
    <row r="6483" ht="13.5" customHeight="1">
      <c r="A6483" s="193"/>
      <c r="B6483" s="251">
        <v>6471.0</v>
      </c>
      <c r="C6483" s="251">
        <f t="shared" si="1"/>
        <v>4.364296662</v>
      </c>
      <c r="D6483" s="251">
        <f t="shared" si="2"/>
        <v>1.652779179</v>
      </c>
      <c r="E6483" s="193"/>
      <c r="F6483" s="193"/>
      <c r="G6483" s="193"/>
      <c r="H6483" s="193"/>
    </row>
    <row r="6484" ht="13.5" customHeight="1">
      <c r="A6484" s="193"/>
      <c r="B6484" s="251">
        <v>6472.0</v>
      </c>
      <c r="C6484" s="251">
        <f t="shared" si="1"/>
        <v>4.365172919</v>
      </c>
      <c r="D6484" s="251">
        <f t="shared" si="2"/>
        <v>1.652945924</v>
      </c>
      <c r="E6484" s="193"/>
      <c r="F6484" s="193"/>
      <c r="G6484" s="193"/>
      <c r="H6484" s="193"/>
    </row>
    <row r="6485" ht="13.5" customHeight="1">
      <c r="A6485" s="193"/>
      <c r="B6485" s="251">
        <v>6473.0</v>
      </c>
      <c r="C6485" s="251">
        <f t="shared" si="1"/>
        <v>4.366049263</v>
      </c>
      <c r="D6485" s="251">
        <f t="shared" si="2"/>
        <v>1.653112703</v>
      </c>
      <c r="E6485" s="193"/>
      <c r="F6485" s="193"/>
      <c r="G6485" s="193"/>
      <c r="H6485" s="193"/>
    </row>
    <row r="6486" ht="13.5" customHeight="1">
      <c r="A6486" s="193"/>
      <c r="B6486" s="251">
        <v>6474.0</v>
      </c>
      <c r="C6486" s="251">
        <f t="shared" si="1"/>
        <v>4.366925696</v>
      </c>
      <c r="D6486" s="251">
        <f t="shared" si="2"/>
        <v>1.653279516</v>
      </c>
      <c r="E6486" s="193"/>
      <c r="F6486" s="193"/>
      <c r="G6486" s="193"/>
      <c r="H6486" s="193"/>
    </row>
    <row r="6487" ht="13.5" customHeight="1">
      <c r="A6487" s="193"/>
      <c r="B6487" s="251">
        <v>6475.0</v>
      </c>
      <c r="C6487" s="251">
        <f t="shared" si="1"/>
        <v>4.367802218</v>
      </c>
      <c r="D6487" s="251">
        <f t="shared" si="2"/>
        <v>1.653446362</v>
      </c>
      <c r="E6487" s="193"/>
      <c r="F6487" s="193"/>
      <c r="G6487" s="193"/>
      <c r="H6487" s="193"/>
    </row>
    <row r="6488" ht="13.5" customHeight="1">
      <c r="A6488" s="193"/>
      <c r="B6488" s="251">
        <v>6476.0</v>
      </c>
      <c r="C6488" s="251">
        <f t="shared" si="1"/>
        <v>4.368678828</v>
      </c>
      <c r="D6488" s="251">
        <f t="shared" si="2"/>
        <v>1.653613242</v>
      </c>
      <c r="E6488" s="193"/>
      <c r="F6488" s="193"/>
      <c r="G6488" s="193"/>
      <c r="H6488" s="193"/>
    </row>
    <row r="6489" ht="13.5" customHeight="1">
      <c r="A6489" s="193"/>
      <c r="B6489" s="251">
        <v>6477.0</v>
      </c>
      <c r="C6489" s="251">
        <f t="shared" si="1"/>
        <v>4.369555526</v>
      </c>
      <c r="D6489" s="251">
        <f t="shared" si="2"/>
        <v>1.653780155</v>
      </c>
      <c r="E6489" s="193"/>
      <c r="F6489" s="193"/>
      <c r="G6489" s="193"/>
      <c r="H6489" s="193"/>
    </row>
    <row r="6490" ht="13.5" customHeight="1">
      <c r="A6490" s="193"/>
      <c r="B6490" s="251">
        <v>6478.0</v>
      </c>
      <c r="C6490" s="251">
        <f t="shared" si="1"/>
        <v>4.370432313</v>
      </c>
      <c r="D6490" s="251">
        <f t="shared" si="2"/>
        <v>1.653947103</v>
      </c>
      <c r="E6490" s="193"/>
      <c r="F6490" s="193"/>
      <c r="G6490" s="193"/>
      <c r="H6490" s="193"/>
    </row>
    <row r="6491" ht="13.5" customHeight="1">
      <c r="A6491" s="193"/>
      <c r="B6491" s="251">
        <v>6479.0</v>
      </c>
      <c r="C6491" s="251">
        <f t="shared" si="1"/>
        <v>4.371309188</v>
      </c>
      <c r="D6491" s="251">
        <f t="shared" si="2"/>
        <v>1.654114084</v>
      </c>
      <c r="E6491" s="193"/>
      <c r="F6491" s="193"/>
      <c r="G6491" s="193"/>
      <c r="H6491" s="193"/>
    </row>
    <row r="6492" ht="13.5" customHeight="1">
      <c r="A6492" s="193"/>
      <c r="B6492" s="251">
        <v>6480.0</v>
      </c>
      <c r="C6492" s="251">
        <f t="shared" si="1"/>
        <v>4.372186152</v>
      </c>
      <c r="D6492" s="251">
        <f t="shared" si="2"/>
        <v>1.654281099</v>
      </c>
      <c r="E6492" s="193"/>
      <c r="F6492" s="193"/>
      <c r="G6492" s="193"/>
      <c r="H6492" s="193"/>
    </row>
    <row r="6493" ht="13.5" customHeight="1">
      <c r="A6493" s="193"/>
      <c r="B6493" s="251">
        <v>6481.0</v>
      </c>
      <c r="C6493" s="251">
        <f t="shared" si="1"/>
        <v>4.373063205</v>
      </c>
      <c r="D6493" s="251">
        <f t="shared" si="2"/>
        <v>1.654448147</v>
      </c>
      <c r="E6493" s="193"/>
      <c r="F6493" s="193"/>
      <c r="G6493" s="193"/>
      <c r="H6493" s="193"/>
    </row>
    <row r="6494" ht="13.5" customHeight="1">
      <c r="A6494" s="193"/>
      <c r="B6494" s="251">
        <v>6482.0</v>
      </c>
      <c r="C6494" s="251">
        <f t="shared" si="1"/>
        <v>4.373940346</v>
      </c>
      <c r="D6494" s="251">
        <f t="shared" si="2"/>
        <v>1.654615229</v>
      </c>
      <c r="E6494" s="193"/>
      <c r="F6494" s="193"/>
      <c r="G6494" s="193"/>
      <c r="H6494" s="193"/>
    </row>
    <row r="6495" ht="13.5" customHeight="1">
      <c r="A6495" s="193"/>
      <c r="B6495" s="251">
        <v>6483.0</v>
      </c>
      <c r="C6495" s="251">
        <f t="shared" si="1"/>
        <v>4.374817576</v>
      </c>
      <c r="D6495" s="251">
        <f t="shared" si="2"/>
        <v>1.654782345</v>
      </c>
      <c r="E6495" s="193"/>
      <c r="F6495" s="193"/>
      <c r="G6495" s="193"/>
      <c r="H6495" s="193"/>
    </row>
    <row r="6496" ht="13.5" customHeight="1">
      <c r="A6496" s="193"/>
      <c r="B6496" s="251">
        <v>6484.0</v>
      </c>
      <c r="C6496" s="251">
        <f t="shared" si="1"/>
        <v>4.375694894</v>
      </c>
      <c r="D6496" s="251">
        <f t="shared" si="2"/>
        <v>1.654949495</v>
      </c>
      <c r="E6496" s="193"/>
      <c r="F6496" s="193"/>
      <c r="G6496" s="193"/>
      <c r="H6496" s="193"/>
    </row>
    <row r="6497" ht="13.5" customHeight="1">
      <c r="A6497" s="193"/>
      <c r="B6497" s="251">
        <v>6485.0</v>
      </c>
      <c r="C6497" s="251">
        <f t="shared" si="1"/>
        <v>4.376572301</v>
      </c>
      <c r="D6497" s="251">
        <f t="shared" si="2"/>
        <v>1.655116678</v>
      </c>
      <c r="E6497" s="193"/>
      <c r="F6497" s="193"/>
      <c r="G6497" s="193"/>
      <c r="H6497" s="193"/>
    </row>
    <row r="6498" ht="13.5" customHeight="1">
      <c r="A6498" s="193"/>
      <c r="B6498" s="251">
        <v>6486.0</v>
      </c>
      <c r="C6498" s="251">
        <f t="shared" si="1"/>
        <v>4.377449796</v>
      </c>
      <c r="D6498" s="251">
        <f t="shared" si="2"/>
        <v>1.655283896</v>
      </c>
      <c r="E6498" s="193"/>
      <c r="F6498" s="193"/>
      <c r="G6498" s="193"/>
      <c r="H6498" s="193"/>
    </row>
    <row r="6499" ht="13.5" customHeight="1">
      <c r="A6499" s="193"/>
      <c r="B6499" s="251">
        <v>6487.0</v>
      </c>
      <c r="C6499" s="251">
        <f t="shared" si="1"/>
        <v>4.378327381</v>
      </c>
      <c r="D6499" s="251">
        <f t="shared" si="2"/>
        <v>1.655451147</v>
      </c>
      <c r="E6499" s="193"/>
      <c r="F6499" s="193"/>
      <c r="G6499" s="193"/>
      <c r="H6499" s="193"/>
    </row>
    <row r="6500" ht="13.5" customHeight="1">
      <c r="A6500" s="193"/>
      <c r="B6500" s="251">
        <v>6488.0</v>
      </c>
      <c r="C6500" s="251">
        <f t="shared" si="1"/>
        <v>4.379205053</v>
      </c>
      <c r="D6500" s="251">
        <f t="shared" si="2"/>
        <v>1.655618432</v>
      </c>
      <c r="E6500" s="193"/>
      <c r="F6500" s="193"/>
      <c r="G6500" s="193"/>
      <c r="H6500" s="193"/>
    </row>
    <row r="6501" ht="13.5" customHeight="1">
      <c r="A6501" s="193"/>
      <c r="B6501" s="251">
        <v>6489.0</v>
      </c>
      <c r="C6501" s="251">
        <f t="shared" si="1"/>
        <v>4.380082815</v>
      </c>
      <c r="D6501" s="251">
        <f t="shared" si="2"/>
        <v>1.65578575</v>
      </c>
      <c r="E6501" s="193"/>
      <c r="F6501" s="193"/>
      <c r="G6501" s="193"/>
      <c r="H6501" s="193"/>
    </row>
    <row r="6502" ht="13.5" customHeight="1">
      <c r="A6502" s="193"/>
      <c r="B6502" s="251">
        <v>6490.0</v>
      </c>
      <c r="C6502" s="251">
        <f t="shared" si="1"/>
        <v>4.380960665</v>
      </c>
      <c r="D6502" s="251">
        <f t="shared" si="2"/>
        <v>1.655953103</v>
      </c>
      <c r="E6502" s="193"/>
      <c r="F6502" s="193"/>
      <c r="G6502" s="193"/>
      <c r="H6502" s="193"/>
    </row>
    <row r="6503" ht="13.5" customHeight="1">
      <c r="A6503" s="193"/>
      <c r="B6503" s="251">
        <v>6491.0</v>
      </c>
      <c r="C6503" s="251">
        <f t="shared" si="1"/>
        <v>4.381838604</v>
      </c>
      <c r="D6503" s="251">
        <f t="shared" si="2"/>
        <v>1.656120489</v>
      </c>
      <c r="E6503" s="193"/>
      <c r="F6503" s="193"/>
      <c r="G6503" s="193"/>
      <c r="H6503" s="193"/>
    </row>
    <row r="6504" ht="13.5" customHeight="1">
      <c r="A6504" s="193"/>
      <c r="B6504" s="251">
        <v>6492.0</v>
      </c>
      <c r="C6504" s="251">
        <f t="shared" si="1"/>
        <v>4.382716632</v>
      </c>
      <c r="D6504" s="251">
        <f t="shared" si="2"/>
        <v>1.656287909</v>
      </c>
      <c r="E6504" s="193"/>
      <c r="F6504" s="193"/>
      <c r="G6504" s="193"/>
      <c r="H6504" s="193"/>
    </row>
    <row r="6505" ht="13.5" customHeight="1">
      <c r="A6505" s="193"/>
      <c r="B6505" s="251">
        <v>6493.0</v>
      </c>
      <c r="C6505" s="251">
        <f t="shared" si="1"/>
        <v>4.383594749</v>
      </c>
      <c r="D6505" s="251">
        <f t="shared" si="2"/>
        <v>1.656455363</v>
      </c>
      <c r="E6505" s="193"/>
      <c r="F6505" s="193"/>
      <c r="G6505" s="193"/>
      <c r="H6505" s="193"/>
    </row>
    <row r="6506" ht="13.5" customHeight="1">
      <c r="A6506" s="193"/>
      <c r="B6506" s="251">
        <v>6494.0</v>
      </c>
      <c r="C6506" s="251">
        <f t="shared" si="1"/>
        <v>4.384472954</v>
      </c>
      <c r="D6506" s="251">
        <f t="shared" si="2"/>
        <v>1.656622851</v>
      </c>
      <c r="E6506" s="193"/>
      <c r="F6506" s="193"/>
      <c r="G6506" s="193"/>
      <c r="H6506" s="193"/>
    </row>
    <row r="6507" ht="13.5" customHeight="1">
      <c r="A6507" s="193"/>
      <c r="B6507" s="251">
        <v>6495.0</v>
      </c>
      <c r="C6507" s="251">
        <f t="shared" si="1"/>
        <v>4.385351248</v>
      </c>
      <c r="D6507" s="251">
        <f t="shared" si="2"/>
        <v>1.656790373</v>
      </c>
      <c r="E6507" s="193"/>
      <c r="F6507" s="193"/>
      <c r="G6507" s="193"/>
      <c r="H6507" s="193"/>
    </row>
    <row r="6508" ht="13.5" customHeight="1">
      <c r="A6508" s="193"/>
      <c r="B6508" s="251">
        <v>6496.0</v>
      </c>
      <c r="C6508" s="251">
        <f t="shared" si="1"/>
        <v>4.386229631</v>
      </c>
      <c r="D6508" s="251">
        <f t="shared" si="2"/>
        <v>1.656957929</v>
      </c>
      <c r="E6508" s="193"/>
      <c r="F6508" s="193"/>
      <c r="G6508" s="193"/>
      <c r="H6508" s="193"/>
    </row>
    <row r="6509" ht="13.5" customHeight="1">
      <c r="A6509" s="193"/>
      <c r="B6509" s="251">
        <v>6497.0</v>
      </c>
      <c r="C6509" s="251">
        <f t="shared" si="1"/>
        <v>4.387108103</v>
      </c>
      <c r="D6509" s="251">
        <f t="shared" si="2"/>
        <v>1.657125518</v>
      </c>
      <c r="E6509" s="193"/>
      <c r="F6509" s="193"/>
      <c r="G6509" s="193"/>
      <c r="H6509" s="193"/>
    </row>
    <row r="6510" ht="13.5" customHeight="1">
      <c r="A6510" s="193"/>
      <c r="B6510" s="251">
        <v>6498.0</v>
      </c>
      <c r="C6510" s="251">
        <f t="shared" si="1"/>
        <v>4.387986663</v>
      </c>
      <c r="D6510" s="251">
        <f t="shared" si="2"/>
        <v>1.657293142</v>
      </c>
      <c r="E6510" s="193"/>
      <c r="F6510" s="193"/>
      <c r="G6510" s="193"/>
      <c r="H6510" s="193"/>
    </row>
    <row r="6511" ht="13.5" customHeight="1">
      <c r="A6511" s="193"/>
      <c r="B6511" s="251">
        <v>6499.0</v>
      </c>
      <c r="C6511" s="251">
        <f t="shared" si="1"/>
        <v>4.388865313</v>
      </c>
      <c r="D6511" s="251">
        <f t="shared" si="2"/>
        <v>1.657460799</v>
      </c>
      <c r="E6511" s="193"/>
      <c r="F6511" s="193"/>
      <c r="G6511" s="193"/>
      <c r="H6511" s="193"/>
    </row>
    <row r="6512" ht="13.5" customHeight="1">
      <c r="A6512" s="193"/>
      <c r="B6512" s="251">
        <v>6500.0</v>
      </c>
      <c r="C6512" s="251">
        <f t="shared" si="1"/>
        <v>4.389744051</v>
      </c>
      <c r="D6512" s="251">
        <f t="shared" si="2"/>
        <v>1.65762849</v>
      </c>
      <c r="E6512" s="193"/>
      <c r="F6512" s="193"/>
      <c r="G6512" s="193"/>
      <c r="H6512" s="193"/>
    </row>
    <row r="6513" ht="13.5" customHeight="1">
      <c r="A6513" s="193"/>
      <c r="B6513" s="251">
        <v>6501.0</v>
      </c>
      <c r="C6513" s="251">
        <f t="shared" si="1"/>
        <v>4.390622879</v>
      </c>
      <c r="D6513" s="251">
        <f t="shared" si="2"/>
        <v>1.657796216</v>
      </c>
      <c r="E6513" s="193"/>
      <c r="F6513" s="193"/>
      <c r="G6513" s="193"/>
      <c r="H6513" s="193"/>
    </row>
    <row r="6514" ht="13.5" customHeight="1">
      <c r="A6514" s="193"/>
      <c r="B6514" s="251">
        <v>6502.0</v>
      </c>
      <c r="C6514" s="251">
        <f t="shared" si="1"/>
        <v>4.391501795</v>
      </c>
      <c r="D6514" s="251">
        <f t="shared" si="2"/>
        <v>1.657963975</v>
      </c>
      <c r="E6514" s="193"/>
      <c r="F6514" s="193"/>
      <c r="G6514" s="193"/>
      <c r="H6514" s="193"/>
    </row>
    <row r="6515" ht="13.5" customHeight="1">
      <c r="A6515" s="193"/>
      <c r="B6515" s="251">
        <v>6503.0</v>
      </c>
      <c r="C6515" s="251">
        <f t="shared" si="1"/>
        <v>4.3923808</v>
      </c>
      <c r="D6515" s="251">
        <f t="shared" si="2"/>
        <v>1.658131768</v>
      </c>
      <c r="E6515" s="193"/>
      <c r="F6515" s="193"/>
      <c r="G6515" s="193"/>
      <c r="H6515" s="193"/>
    </row>
    <row r="6516" ht="13.5" customHeight="1">
      <c r="A6516" s="193"/>
      <c r="B6516" s="251">
        <v>6504.0</v>
      </c>
      <c r="C6516" s="251">
        <f t="shared" si="1"/>
        <v>4.393259894</v>
      </c>
      <c r="D6516" s="251">
        <f t="shared" si="2"/>
        <v>1.658299595</v>
      </c>
      <c r="E6516" s="193"/>
      <c r="F6516" s="193"/>
      <c r="G6516" s="193"/>
      <c r="H6516" s="193"/>
    </row>
    <row r="6517" ht="13.5" customHeight="1">
      <c r="A6517" s="193"/>
      <c r="B6517" s="251">
        <v>6505.0</v>
      </c>
      <c r="C6517" s="251">
        <f t="shared" si="1"/>
        <v>4.394139077</v>
      </c>
      <c r="D6517" s="251">
        <f t="shared" si="2"/>
        <v>1.658467456</v>
      </c>
      <c r="E6517" s="193"/>
      <c r="F6517" s="193"/>
      <c r="G6517" s="193"/>
      <c r="H6517" s="193"/>
    </row>
    <row r="6518" ht="13.5" customHeight="1">
      <c r="A6518" s="193"/>
      <c r="B6518" s="251">
        <v>6506.0</v>
      </c>
      <c r="C6518" s="251">
        <f t="shared" si="1"/>
        <v>4.395018349</v>
      </c>
      <c r="D6518" s="251">
        <f t="shared" si="2"/>
        <v>1.658635351</v>
      </c>
      <c r="E6518" s="193"/>
      <c r="F6518" s="193"/>
      <c r="G6518" s="193"/>
      <c r="H6518" s="193"/>
    </row>
    <row r="6519" ht="13.5" customHeight="1">
      <c r="A6519" s="193"/>
      <c r="B6519" s="251">
        <v>6507.0</v>
      </c>
      <c r="C6519" s="251">
        <f t="shared" si="1"/>
        <v>4.395897711</v>
      </c>
      <c r="D6519" s="251">
        <f t="shared" si="2"/>
        <v>1.65880328</v>
      </c>
      <c r="E6519" s="193"/>
      <c r="F6519" s="193"/>
      <c r="G6519" s="193"/>
      <c r="H6519" s="193"/>
    </row>
    <row r="6520" ht="13.5" customHeight="1">
      <c r="A6520" s="193"/>
      <c r="B6520" s="251">
        <v>6508.0</v>
      </c>
      <c r="C6520" s="251">
        <f t="shared" si="1"/>
        <v>4.396777161</v>
      </c>
      <c r="D6520" s="251">
        <f t="shared" si="2"/>
        <v>1.658971243</v>
      </c>
      <c r="E6520" s="193"/>
      <c r="F6520" s="193"/>
      <c r="G6520" s="193"/>
      <c r="H6520" s="193"/>
    </row>
    <row r="6521" ht="13.5" customHeight="1">
      <c r="A6521" s="193"/>
      <c r="B6521" s="251">
        <v>6509.0</v>
      </c>
      <c r="C6521" s="251">
        <f t="shared" si="1"/>
        <v>4.3976567</v>
      </c>
      <c r="D6521" s="251">
        <f t="shared" si="2"/>
        <v>1.659139241</v>
      </c>
      <c r="E6521" s="193"/>
      <c r="F6521" s="193"/>
      <c r="G6521" s="193"/>
      <c r="H6521" s="193"/>
    </row>
    <row r="6522" ht="13.5" customHeight="1">
      <c r="A6522" s="193"/>
      <c r="B6522" s="251">
        <v>6510.0</v>
      </c>
      <c r="C6522" s="251">
        <f t="shared" si="1"/>
        <v>4.398536328</v>
      </c>
      <c r="D6522" s="251">
        <f t="shared" si="2"/>
        <v>1.659307272</v>
      </c>
      <c r="E6522" s="193"/>
      <c r="F6522" s="193"/>
      <c r="G6522" s="193"/>
      <c r="H6522" s="193"/>
    </row>
    <row r="6523" ht="13.5" customHeight="1">
      <c r="A6523" s="193"/>
      <c r="B6523" s="251">
        <v>6511.0</v>
      </c>
      <c r="C6523" s="251">
        <f t="shared" si="1"/>
        <v>4.399416046</v>
      </c>
      <c r="D6523" s="251">
        <f t="shared" si="2"/>
        <v>1.659475337</v>
      </c>
      <c r="E6523" s="193"/>
      <c r="F6523" s="193"/>
      <c r="G6523" s="193"/>
      <c r="H6523" s="193"/>
    </row>
    <row r="6524" ht="13.5" customHeight="1">
      <c r="A6524" s="193"/>
      <c r="B6524" s="251">
        <v>6512.0</v>
      </c>
      <c r="C6524" s="251">
        <f t="shared" si="1"/>
        <v>4.400295852</v>
      </c>
      <c r="D6524" s="251">
        <f t="shared" si="2"/>
        <v>1.659643436</v>
      </c>
      <c r="E6524" s="193"/>
      <c r="F6524" s="193"/>
      <c r="G6524" s="193"/>
      <c r="H6524" s="193"/>
    </row>
    <row r="6525" ht="13.5" customHeight="1">
      <c r="A6525" s="193"/>
      <c r="B6525" s="251">
        <v>6513.0</v>
      </c>
      <c r="C6525" s="251">
        <f t="shared" si="1"/>
        <v>4.401175748</v>
      </c>
      <c r="D6525" s="251">
        <f t="shared" si="2"/>
        <v>1.659811569</v>
      </c>
      <c r="E6525" s="193"/>
      <c r="F6525" s="193"/>
      <c r="G6525" s="193"/>
      <c r="H6525" s="193"/>
    </row>
    <row r="6526" ht="13.5" customHeight="1">
      <c r="A6526" s="193"/>
      <c r="B6526" s="251">
        <v>6514.0</v>
      </c>
      <c r="C6526" s="251">
        <f t="shared" si="1"/>
        <v>4.402055733</v>
      </c>
      <c r="D6526" s="251">
        <f t="shared" si="2"/>
        <v>1.659979737</v>
      </c>
      <c r="E6526" s="193"/>
      <c r="F6526" s="193"/>
      <c r="G6526" s="193"/>
      <c r="H6526" s="193"/>
    </row>
    <row r="6527" ht="13.5" customHeight="1">
      <c r="A6527" s="193"/>
      <c r="B6527" s="251">
        <v>6515.0</v>
      </c>
      <c r="C6527" s="251">
        <f t="shared" si="1"/>
        <v>4.402935806</v>
      </c>
      <c r="D6527" s="251">
        <f t="shared" si="2"/>
        <v>1.660147938</v>
      </c>
      <c r="E6527" s="193"/>
      <c r="F6527" s="193"/>
      <c r="G6527" s="193"/>
      <c r="H6527" s="193"/>
    </row>
    <row r="6528" ht="13.5" customHeight="1">
      <c r="A6528" s="193"/>
      <c r="B6528" s="251">
        <v>6516.0</v>
      </c>
      <c r="C6528" s="251">
        <f t="shared" si="1"/>
        <v>4.40381597</v>
      </c>
      <c r="D6528" s="251">
        <f t="shared" si="2"/>
        <v>1.660316173</v>
      </c>
      <c r="E6528" s="193"/>
      <c r="F6528" s="193"/>
      <c r="G6528" s="193"/>
      <c r="H6528" s="193"/>
    </row>
    <row r="6529" ht="13.5" customHeight="1">
      <c r="A6529" s="193"/>
      <c r="B6529" s="251">
        <v>6517.0</v>
      </c>
      <c r="C6529" s="251">
        <f t="shared" si="1"/>
        <v>4.404696222</v>
      </c>
      <c r="D6529" s="251">
        <f t="shared" si="2"/>
        <v>1.660484443</v>
      </c>
      <c r="E6529" s="193"/>
      <c r="F6529" s="193"/>
      <c r="G6529" s="193"/>
      <c r="H6529" s="193"/>
    </row>
    <row r="6530" ht="13.5" customHeight="1">
      <c r="A6530" s="193"/>
      <c r="B6530" s="251">
        <v>6518.0</v>
      </c>
      <c r="C6530" s="251">
        <f t="shared" si="1"/>
        <v>4.405576563</v>
      </c>
      <c r="D6530" s="251">
        <f t="shared" si="2"/>
        <v>1.660652747</v>
      </c>
      <c r="E6530" s="193"/>
      <c r="F6530" s="193"/>
      <c r="G6530" s="193"/>
      <c r="H6530" s="193"/>
    </row>
    <row r="6531" ht="13.5" customHeight="1">
      <c r="A6531" s="193"/>
      <c r="B6531" s="251">
        <v>6519.0</v>
      </c>
      <c r="C6531" s="251">
        <f t="shared" si="1"/>
        <v>4.406456994</v>
      </c>
      <c r="D6531" s="251">
        <f t="shared" si="2"/>
        <v>1.660821085</v>
      </c>
      <c r="E6531" s="193"/>
      <c r="F6531" s="193"/>
      <c r="G6531" s="193"/>
      <c r="H6531" s="193"/>
    </row>
    <row r="6532" ht="13.5" customHeight="1">
      <c r="A6532" s="193"/>
      <c r="B6532" s="251">
        <v>6520.0</v>
      </c>
      <c r="C6532" s="251">
        <f t="shared" si="1"/>
        <v>4.407337514</v>
      </c>
      <c r="D6532" s="251">
        <f t="shared" si="2"/>
        <v>1.660989457</v>
      </c>
      <c r="E6532" s="193"/>
      <c r="F6532" s="193"/>
      <c r="G6532" s="193"/>
      <c r="H6532" s="193"/>
    </row>
    <row r="6533" ht="13.5" customHeight="1">
      <c r="A6533" s="193"/>
      <c r="B6533" s="251">
        <v>6521.0</v>
      </c>
      <c r="C6533" s="251">
        <f t="shared" si="1"/>
        <v>4.408218123</v>
      </c>
      <c r="D6533" s="251">
        <f t="shared" si="2"/>
        <v>1.661157863</v>
      </c>
      <c r="E6533" s="193"/>
      <c r="F6533" s="193"/>
      <c r="G6533" s="193"/>
      <c r="H6533" s="193"/>
    </row>
    <row r="6534" ht="13.5" customHeight="1">
      <c r="A6534" s="193"/>
      <c r="B6534" s="251">
        <v>6522.0</v>
      </c>
      <c r="C6534" s="251">
        <f t="shared" si="1"/>
        <v>4.409098822</v>
      </c>
      <c r="D6534" s="251">
        <f t="shared" si="2"/>
        <v>1.661326303</v>
      </c>
      <c r="E6534" s="193"/>
      <c r="F6534" s="193"/>
      <c r="G6534" s="193"/>
      <c r="H6534" s="193"/>
    </row>
    <row r="6535" ht="13.5" customHeight="1">
      <c r="A6535" s="193"/>
      <c r="B6535" s="251">
        <v>6523.0</v>
      </c>
      <c r="C6535" s="251">
        <f t="shared" si="1"/>
        <v>4.40997961</v>
      </c>
      <c r="D6535" s="251">
        <f t="shared" si="2"/>
        <v>1.661494777</v>
      </c>
      <c r="E6535" s="193"/>
      <c r="F6535" s="193"/>
      <c r="G6535" s="193"/>
      <c r="H6535" s="193"/>
    </row>
    <row r="6536" ht="13.5" customHeight="1">
      <c r="A6536" s="193"/>
      <c r="B6536" s="251">
        <v>6524.0</v>
      </c>
      <c r="C6536" s="251">
        <f t="shared" si="1"/>
        <v>4.410860487</v>
      </c>
      <c r="D6536" s="251">
        <f t="shared" si="2"/>
        <v>1.661663286</v>
      </c>
      <c r="E6536" s="193"/>
      <c r="F6536" s="193"/>
      <c r="G6536" s="193"/>
      <c r="H6536" s="193"/>
    </row>
    <row r="6537" ht="13.5" customHeight="1">
      <c r="A6537" s="193"/>
      <c r="B6537" s="251">
        <v>6525.0</v>
      </c>
      <c r="C6537" s="251">
        <f t="shared" si="1"/>
        <v>4.411741454</v>
      </c>
      <c r="D6537" s="251">
        <f t="shared" si="2"/>
        <v>1.661831829</v>
      </c>
      <c r="E6537" s="193"/>
      <c r="F6537" s="193"/>
      <c r="G6537" s="193"/>
      <c r="H6537" s="193"/>
    </row>
    <row r="6538" ht="13.5" customHeight="1">
      <c r="A6538" s="193"/>
      <c r="B6538" s="251">
        <v>6526.0</v>
      </c>
      <c r="C6538" s="251">
        <f t="shared" si="1"/>
        <v>4.41262251</v>
      </c>
      <c r="D6538" s="251">
        <f t="shared" si="2"/>
        <v>1.662000406</v>
      </c>
      <c r="E6538" s="193"/>
      <c r="F6538" s="193"/>
      <c r="G6538" s="193"/>
      <c r="H6538" s="193"/>
    </row>
    <row r="6539" ht="13.5" customHeight="1">
      <c r="A6539" s="193"/>
      <c r="B6539" s="251">
        <v>6527.0</v>
      </c>
      <c r="C6539" s="251">
        <f t="shared" si="1"/>
        <v>4.413503655</v>
      </c>
      <c r="D6539" s="251">
        <f t="shared" si="2"/>
        <v>1.662169017</v>
      </c>
      <c r="E6539" s="193"/>
      <c r="F6539" s="193"/>
      <c r="G6539" s="193"/>
      <c r="H6539" s="193"/>
    </row>
    <row r="6540" ht="13.5" customHeight="1">
      <c r="A6540" s="193"/>
      <c r="B6540" s="251">
        <v>6528.0</v>
      </c>
      <c r="C6540" s="251">
        <f t="shared" si="1"/>
        <v>4.41438489</v>
      </c>
      <c r="D6540" s="251">
        <f t="shared" si="2"/>
        <v>1.662337662</v>
      </c>
      <c r="E6540" s="193"/>
      <c r="F6540" s="193"/>
      <c r="G6540" s="193"/>
      <c r="H6540" s="193"/>
    </row>
    <row r="6541" ht="13.5" customHeight="1">
      <c r="A6541" s="193"/>
      <c r="B6541" s="251">
        <v>6529.0</v>
      </c>
      <c r="C6541" s="251">
        <f t="shared" si="1"/>
        <v>4.415266214</v>
      </c>
      <c r="D6541" s="251">
        <f t="shared" si="2"/>
        <v>1.662506342</v>
      </c>
      <c r="E6541" s="193"/>
      <c r="F6541" s="193"/>
      <c r="G6541" s="193"/>
      <c r="H6541" s="193"/>
    </row>
    <row r="6542" ht="13.5" customHeight="1">
      <c r="A6542" s="193"/>
      <c r="B6542" s="251">
        <v>6530.0</v>
      </c>
      <c r="C6542" s="251">
        <f t="shared" si="1"/>
        <v>4.416147627</v>
      </c>
      <c r="D6542" s="251">
        <f t="shared" si="2"/>
        <v>1.662675056</v>
      </c>
      <c r="E6542" s="193"/>
      <c r="F6542" s="193"/>
      <c r="G6542" s="193"/>
      <c r="H6542" s="193"/>
    </row>
    <row r="6543" ht="13.5" customHeight="1">
      <c r="A6543" s="193"/>
      <c r="B6543" s="251">
        <v>6531.0</v>
      </c>
      <c r="C6543" s="251">
        <f t="shared" si="1"/>
        <v>4.41702913</v>
      </c>
      <c r="D6543" s="251">
        <f t="shared" si="2"/>
        <v>1.662843804</v>
      </c>
      <c r="E6543" s="193"/>
      <c r="F6543" s="193"/>
      <c r="G6543" s="193"/>
      <c r="H6543" s="193"/>
    </row>
    <row r="6544" ht="13.5" customHeight="1">
      <c r="A6544" s="193"/>
      <c r="B6544" s="251">
        <v>6532.0</v>
      </c>
      <c r="C6544" s="251">
        <f t="shared" si="1"/>
        <v>4.417910723</v>
      </c>
      <c r="D6544" s="251">
        <f t="shared" si="2"/>
        <v>1.663012586</v>
      </c>
      <c r="E6544" s="193"/>
      <c r="F6544" s="193"/>
      <c r="G6544" s="193"/>
      <c r="H6544" s="193"/>
    </row>
    <row r="6545" ht="13.5" customHeight="1">
      <c r="A6545" s="193"/>
      <c r="B6545" s="251">
        <v>6533.0</v>
      </c>
      <c r="C6545" s="251">
        <f t="shared" si="1"/>
        <v>4.418792405</v>
      </c>
      <c r="D6545" s="251">
        <f t="shared" si="2"/>
        <v>1.663181403</v>
      </c>
      <c r="E6545" s="193"/>
      <c r="F6545" s="193"/>
      <c r="G6545" s="193"/>
      <c r="H6545" s="193"/>
    </row>
    <row r="6546" ht="13.5" customHeight="1">
      <c r="A6546" s="193"/>
      <c r="B6546" s="251">
        <v>6534.0</v>
      </c>
      <c r="C6546" s="251">
        <f t="shared" si="1"/>
        <v>4.419674176</v>
      </c>
      <c r="D6546" s="251">
        <f t="shared" si="2"/>
        <v>1.663350254</v>
      </c>
      <c r="E6546" s="193"/>
      <c r="F6546" s="193"/>
      <c r="G6546" s="193"/>
      <c r="H6546" s="193"/>
    </row>
    <row r="6547" ht="13.5" customHeight="1">
      <c r="A6547" s="193"/>
      <c r="B6547" s="251">
        <v>6535.0</v>
      </c>
      <c r="C6547" s="251">
        <f t="shared" si="1"/>
        <v>4.420556037</v>
      </c>
      <c r="D6547" s="251">
        <f t="shared" si="2"/>
        <v>1.663519139</v>
      </c>
      <c r="E6547" s="193"/>
      <c r="F6547" s="193"/>
      <c r="G6547" s="193"/>
      <c r="H6547" s="193"/>
    </row>
    <row r="6548" ht="13.5" customHeight="1">
      <c r="A6548" s="193"/>
      <c r="B6548" s="251">
        <v>6536.0</v>
      </c>
      <c r="C6548" s="251">
        <f t="shared" si="1"/>
        <v>4.421437987</v>
      </c>
      <c r="D6548" s="251">
        <f t="shared" si="2"/>
        <v>1.663688058</v>
      </c>
      <c r="E6548" s="193"/>
      <c r="F6548" s="193"/>
      <c r="G6548" s="193"/>
      <c r="H6548" s="193"/>
    </row>
    <row r="6549" ht="13.5" customHeight="1">
      <c r="A6549" s="193"/>
      <c r="B6549" s="251">
        <v>6537.0</v>
      </c>
      <c r="C6549" s="251">
        <f t="shared" si="1"/>
        <v>4.422320028</v>
      </c>
      <c r="D6549" s="251">
        <f t="shared" si="2"/>
        <v>1.663857012</v>
      </c>
      <c r="E6549" s="193"/>
      <c r="F6549" s="193"/>
      <c r="G6549" s="193"/>
      <c r="H6549" s="193"/>
    </row>
    <row r="6550" ht="13.5" customHeight="1">
      <c r="A6550" s="193"/>
      <c r="B6550" s="251">
        <v>6538.0</v>
      </c>
      <c r="C6550" s="251">
        <f t="shared" si="1"/>
        <v>4.423202157</v>
      </c>
      <c r="D6550" s="251">
        <f t="shared" si="2"/>
        <v>1.664026</v>
      </c>
      <c r="E6550" s="193"/>
      <c r="F6550" s="193"/>
      <c r="G6550" s="193"/>
      <c r="H6550" s="193"/>
    </row>
    <row r="6551" ht="13.5" customHeight="1">
      <c r="A6551" s="193"/>
      <c r="B6551" s="251">
        <v>6539.0</v>
      </c>
      <c r="C6551" s="251">
        <f t="shared" si="1"/>
        <v>4.424084376</v>
      </c>
      <c r="D6551" s="251">
        <f t="shared" si="2"/>
        <v>1.664195023</v>
      </c>
      <c r="E6551" s="193"/>
      <c r="F6551" s="193"/>
      <c r="G6551" s="193"/>
      <c r="H6551" s="193"/>
    </row>
    <row r="6552" ht="13.5" customHeight="1">
      <c r="A6552" s="193"/>
      <c r="B6552" s="251">
        <v>6540.0</v>
      </c>
      <c r="C6552" s="251">
        <f t="shared" si="1"/>
        <v>4.424966685</v>
      </c>
      <c r="D6552" s="251">
        <f t="shared" si="2"/>
        <v>1.66436408</v>
      </c>
      <c r="E6552" s="193"/>
      <c r="F6552" s="193"/>
      <c r="G6552" s="193"/>
      <c r="H6552" s="193"/>
    </row>
    <row r="6553" ht="13.5" customHeight="1">
      <c r="A6553" s="193"/>
      <c r="B6553" s="251">
        <v>6541.0</v>
      </c>
      <c r="C6553" s="251">
        <f t="shared" si="1"/>
        <v>4.425849084</v>
      </c>
      <c r="D6553" s="251">
        <f t="shared" si="2"/>
        <v>1.664533171</v>
      </c>
      <c r="E6553" s="193"/>
      <c r="F6553" s="193"/>
      <c r="G6553" s="193"/>
      <c r="H6553" s="193"/>
    </row>
    <row r="6554" ht="13.5" customHeight="1">
      <c r="A6554" s="193"/>
      <c r="B6554" s="251">
        <v>6542.0</v>
      </c>
      <c r="C6554" s="251">
        <f t="shared" si="1"/>
        <v>4.426731572</v>
      </c>
      <c r="D6554" s="251">
        <f t="shared" si="2"/>
        <v>1.664702296</v>
      </c>
      <c r="E6554" s="193"/>
      <c r="F6554" s="193"/>
      <c r="G6554" s="193"/>
      <c r="H6554" s="193"/>
    </row>
    <row r="6555" ht="13.5" customHeight="1">
      <c r="A6555" s="193"/>
      <c r="B6555" s="251">
        <v>6543.0</v>
      </c>
      <c r="C6555" s="251">
        <f t="shared" si="1"/>
        <v>4.42761415</v>
      </c>
      <c r="D6555" s="251">
        <f t="shared" si="2"/>
        <v>1.664871456</v>
      </c>
      <c r="E6555" s="193"/>
      <c r="F6555" s="193"/>
      <c r="G6555" s="193"/>
      <c r="H6555" s="193"/>
    </row>
    <row r="6556" ht="13.5" customHeight="1">
      <c r="A6556" s="193"/>
      <c r="B6556" s="251">
        <v>6544.0</v>
      </c>
      <c r="C6556" s="251">
        <f t="shared" si="1"/>
        <v>4.428496817</v>
      </c>
      <c r="D6556" s="251">
        <f t="shared" si="2"/>
        <v>1.66504065</v>
      </c>
      <c r="E6556" s="193"/>
      <c r="F6556" s="193"/>
      <c r="G6556" s="193"/>
      <c r="H6556" s="193"/>
    </row>
    <row r="6557" ht="13.5" customHeight="1">
      <c r="A6557" s="193"/>
      <c r="B6557" s="251">
        <v>6545.0</v>
      </c>
      <c r="C6557" s="251">
        <f t="shared" si="1"/>
        <v>4.429379575</v>
      </c>
      <c r="D6557" s="251">
        <f t="shared" si="2"/>
        <v>1.665209879</v>
      </c>
      <c r="E6557" s="193"/>
      <c r="F6557" s="193"/>
      <c r="G6557" s="193"/>
      <c r="H6557" s="193"/>
    </row>
    <row r="6558" ht="13.5" customHeight="1">
      <c r="A6558" s="193"/>
      <c r="B6558" s="251">
        <v>6546.0</v>
      </c>
      <c r="C6558" s="251">
        <f t="shared" si="1"/>
        <v>4.430262421</v>
      </c>
      <c r="D6558" s="251">
        <f t="shared" si="2"/>
        <v>1.665379142</v>
      </c>
      <c r="E6558" s="193"/>
      <c r="F6558" s="193"/>
      <c r="G6558" s="193"/>
      <c r="H6558" s="193"/>
    </row>
    <row r="6559" ht="13.5" customHeight="1">
      <c r="A6559" s="193"/>
      <c r="B6559" s="251">
        <v>6547.0</v>
      </c>
      <c r="C6559" s="251">
        <f t="shared" si="1"/>
        <v>4.431145358</v>
      </c>
      <c r="D6559" s="251">
        <f t="shared" si="2"/>
        <v>1.66554844</v>
      </c>
      <c r="E6559" s="193"/>
      <c r="F6559" s="193"/>
      <c r="G6559" s="193"/>
      <c r="H6559" s="193"/>
    </row>
    <row r="6560" ht="13.5" customHeight="1">
      <c r="A6560" s="193"/>
      <c r="B6560" s="251">
        <v>6548.0</v>
      </c>
      <c r="C6560" s="251">
        <f t="shared" si="1"/>
        <v>4.432028385</v>
      </c>
      <c r="D6560" s="251">
        <f t="shared" si="2"/>
        <v>1.665717771</v>
      </c>
      <c r="E6560" s="193"/>
      <c r="F6560" s="193"/>
      <c r="G6560" s="193"/>
      <c r="H6560" s="193"/>
    </row>
    <row r="6561" ht="13.5" customHeight="1">
      <c r="A6561" s="193"/>
      <c r="B6561" s="251">
        <v>6549.0</v>
      </c>
      <c r="C6561" s="251">
        <f t="shared" si="1"/>
        <v>4.432911501</v>
      </c>
      <c r="D6561" s="251">
        <f t="shared" si="2"/>
        <v>1.665887138</v>
      </c>
      <c r="E6561" s="193"/>
      <c r="F6561" s="193"/>
      <c r="G6561" s="193"/>
      <c r="H6561" s="193"/>
    </row>
    <row r="6562" ht="13.5" customHeight="1">
      <c r="A6562" s="193"/>
      <c r="B6562" s="251">
        <v>6550.0</v>
      </c>
      <c r="C6562" s="251">
        <f t="shared" si="1"/>
        <v>4.433794707</v>
      </c>
      <c r="D6562" s="251">
        <f t="shared" si="2"/>
        <v>1.666056539</v>
      </c>
      <c r="E6562" s="193"/>
      <c r="F6562" s="193"/>
      <c r="G6562" s="193"/>
      <c r="H6562" s="193"/>
    </row>
    <row r="6563" ht="13.5" customHeight="1">
      <c r="A6563" s="193"/>
      <c r="B6563" s="251">
        <v>6551.0</v>
      </c>
      <c r="C6563" s="251">
        <f t="shared" si="1"/>
        <v>4.434678003</v>
      </c>
      <c r="D6563" s="251">
        <f t="shared" si="2"/>
        <v>1.666225974</v>
      </c>
      <c r="E6563" s="193"/>
      <c r="F6563" s="193"/>
      <c r="G6563" s="193"/>
      <c r="H6563" s="193"/>
    </row>
    <row r="6564" ht="13.5" customHeight="1">
      <c r="A6564" s="193"/>
      <c r="B6564" s="251">
        <v>6552.0</v>
      </c>
      <c r="C6564" s="251">
        <f t="shared" si="1"/>
        <v>4.435561388</v>
      </c>
      <c r="D6564" s="251">
        <f t="shared" si="2"/>
        <v>1.666395443</v>
      </c>
      <c r="E6564" s="193"/>
      <c r="F6564" s="193"/>
      <c r="G6564" s="193"/>
      <c r="H6564" s="193"/>
    </row>
    <row r="6565" ht="13.5" customHeight="1">
      <c r="A6565" s="193"/>
      <c r="B6565" s="251">
        <v>6553.0</v>
      </c>
      <c r="C6565" s="251">
        <f t="shared" si="1"/>
        <v>4.436444864</v>
      </c>
      <c r="D6565" s="251">
        <f t="shared" si="2"/>
        <v>1.666564948</v>
      </c>
      <c r="E6565" s="193"/>
      <c r="F6565" s="193"/>
      <c r="G6565" s="193"/>
      <c r="H6565" s="193"/>
    </row>
    <row r="6566" ht="13.5" customHeight="1">
      <c r="A6566" s="193"/>
      <c r="B6566" s="251">
        <v>6554.0</v>
      </c>
      <c r="C6566" s="251">
        <f t="shared" si="1"/>
        <v>4.437328429</v>
      </c>
      <c r="D6566" s="251">
        <f t="shared" si="2"/>
        <v>1.666734486</v>
      </c>
      <c r="E6566" s="193"/>
      <c r="F6566" s="193"/>
      <c r="G6566" s="193"/>
      <c r="H6566" s="193"/>
    </row>
    <row r="6567" ht="13.5" customHeight="1">
      <c r="A6567" s="193"/>
      <c r="B6567" s="251">
        <v>6555.0</v>
      </c>
      <c r="C6567" s="251">
        <f t="shared" si="1"/>
        <v>4.438212085</v>
      </c>
      <c r="D6567" s="251">
        <f t="shared" si="2"/>
        <v>1.666904059</v>
      </c>
      <c r="E6567" s="193"/>
      <c r="F6567" s="193"/>
      <c r="G6567" s="193"/>
      <c r="H6567" s="193"/>
    </row>
    <row r="6568" ht="13.5" customHeight="1">
      <c r="A6568" s="193"/>
      <c r="B6568" s="251">
        <v>6556.0</v>
      </c>
      <c r="C6568" s="251">
        <f t="shared" si="1"/>
        <v>4.43909583</v>
      </c>
      <c r="D6568" s="251">
        <f t="shared" si="2"/>
        <v>1.667073667</v>
      </c>
      <c r="E6568" s="193"/>
      <c r="F6568" s="193"/>
      <c r="G6568" s="193"/>
      <c r="H6568" s="193"/>
    </row>
    <row r="6569" ht="13.5" customHeight="1">
      <c r="A6569" s="193"/>
      <c r="B6569" s="251">
        <v>6557.0</v>
      </c>
      <c r="C6569" s="251">
        <f t="shared" si="1"/>
        <v>4.439979665</v>
      </c>
      <c r="D6569" s="251">
        <f t="shared" si="2"/>
        <v>1.667243309</v>
      </c>
      <c r="E6569" s="193"/>
      <c r="F6569" s="193"/>
      <c r="G6569" s="193"/>
      <c r="H6569" s="193"/>
    </row>
    <row r="6570" ht="13.5" customHeight="1">
      <c r="A6570" s="193"/>
      <c r="B6570" s="251">
        <v>6558.0</v>
      </c>
      <c r="C6570" s="251">
        <f t="shared" si="1"/>
        <v>4.44086359</v>
      </c>
      <c r="D6570" s="251">
        <f t="shared" si="2"/>
        <v>1.667412986</v>
      </c>
      <c r="E6570" s="193"/>
      <c r="F6570" s="193"/>
      <c r="G6570" s="193"/>
      <c r="H6570" s="193"/>
    </row>
    <row r="6571" ht="13.5" customHeight="1">
      <c r="A6571" s="193"/>
      <c r="B6571" s="251">
        <v>6559.0</v>
      </c>
      <c r="C6571" s="251">
        <f t="shared" si="1"/>
        <v>4.441747605</v>
      </c>
      <c r="D6571" s="251">
        <f t="shared" si="2"/>
        <v>1.667582697</v>
      </c>
      <c r="E6571" s="193"/>
      <c r="F6571" s="193"/>
      <c r="G6571" s="193"/>
      <c r="H6571" s="193"/>
    </row>
    <row r="6572" ht="13.5" customHeight="1">
      <c r="A6572" s="193"/>
      <c r="B6572" s="251">
        <v>6560.0</v>
      </c>
      <c r="C6572" s="251">
        <f t="shared" si="1"/>
        <v>4.44263171</v>
      </c>
      <c r="D6572" s="251">
        <f t="shared" si="2"/>
        <v>1.667752443</v>
      </c>
      <c r="E6572" s="193"/>
      <c r="F6572" s="193"/>
      <c r="G6572" s="193"/>
      <c r="H6572" s="193"/>
    </row>
    <row r="6573" ht="13.5" customHeight="1">
      <c r="A6573" s="193"/>
      <c r="B6573" s="251">
        <v>6561.0</v>
      </c>
      <c r="C6573" s="251">
        <f t="shared" si="1"/>
        <v>4.443515905</v>
      </c>
      <c r="D6573" s="251">
        <f t="shared" si="2"/>
        <v>1.667922223</v>
      </c>
      <c r="E6573" s="193"/>
      <c r="F6573" s="193"/>
      <c r="G6573" s="193"/>
      <c r="H6573" s="193"/>
    </row>
    <row r="6574" ht="13.5" customHeight="1">
      <c r="A6574" s="193"/>
      <c r="B6574" s="251">
        <v>6562.0</v>
      </c>
      <c r="C6574" s="251">
        <f t="shared" si="1"/>
        <v>4.44440019</v>
      </c>
      <c r="D6574" s="251">
        <f t="shared" si="2"/>
        <v>1.668092038</v>
      </c>
      <c r="E6574" s="193"/>
      <c r="F6574" s="193"/>
      <c r="G6574" s="193"/>
      <c r="H6574" s="193"/>
    </row>
    <row r="6575" ht="13.5" customHeight="1">
      <c r="A6575" s="193"/>
      <c r="B6575" s="251">
        <v>6563.0</v>
      </c>
      <c r="C6575" s="251">
        <f t="shared" si="1"/>
        <v>4.445284565</v>
      </c>
      <c r="D6575" s="251">
        <f t="shared" si="2"/>
        <v>1.668261888</v>
      </c>
      <c r="E6575" s="193"/>
      <c r="F6575" s="193"/>
      <c r="G6575" s="193"/>
      <c r="H6575" s="193"/>
    </row>
    <row r="6576" ht="13.5" customHeight="1">
      <c r="A6576" s="193"/>
      <c r="B6576" s="251">
        <v>6564.0</v>
      </c>
      <c r="C6576" s="251">
        <f t="shared" si="1"/>
        <v>4.44616903</v>
      </c>
      <c r="D6576" s="251">
        <f t="shared" si="2"/>
        <v>1.668431772</v>
      </c>
      <c r="E6576" s="193"/>
      <c r="F6576" s="193"/>
      <c r="G6576" s="193"/>
      <c r="H6576" s="193"/>
    </row>
    <row r="6577" ht="13.5" customHeight="1">
      <c r="A6577" s="193"/>
      <c r="B6577" s="251">
        <v>6565.0</v>
      </c>
      <c r="C6577" s="251">
        <f t="shared" si="1"/>
        <v>4.447053585</v>
      </c>
      <c r="D6577" s="251">
        <f t="shared" si="2"/>
        <v>1.668601691</v>
      </c>
      <c r="E6577" s="193"/>
      <c r="F6577" s="193"/>
      <c r="G6577" s="193"/>
      <c r="H6577" s="193"/>
    </row>
    <row r="6578" ht="13.5" customHeight="1">
      <c r="A6578" s="193"/>
      <c r="B6578" s="251">
        <v>6566.0</v>
      </c>
      <c r="C6578" s="251">
        <f t="shared" si="1"/>
        <v>4.447938231</v>
      </c>
      <c r="D6578" s="251">
        <f t="shared" si="2"/>
        <v>1.668771644</v>
      </c>
      <c r="E6578" s="193"/>
      <c r="F6578" s="193"/>
      <c r="G6578" s="193"/>
      <c r="H6578" s="193"/>
    </row>
    <row r="6579" ht="13.5" customHeight="1">
      <c r="A6579" s="193"/>
      <c r="B6579" s="251">
        <v>6567.0</v>
      </c>
      <c r="C6579" s="251">
        <f t="shared" si="1"/>
        <v>4.448822966</v>
      </c>
      <c r="D6579" s="251">
        <f t="shared" si="2"/>
        <v>1.668941632</v>
      </c>
      <c r="E6579" s="193"/>
      <c r="F6579" s="193"/>
      <c r="G6579" s="193"/>
      <c r="H6579" s="193"/>
    </row>
    <row r="6580" ht="13.5" customHeight="1">
      <c r="A6580" s="193"/>
      <c r="B6580" s="251">
        <v>6568.0</v>
      </c>
      <c r="C6580" s="251">
        <f t="shared" si="1"/>
        <v>4.449707792</v>
      </c>
      <c r="D6580" s="251">
        <f t="shared" si="2"/>
        <v>1.669111654</v>
      </c>
      <c r="E6580" s="193"/>
      <c r="F6580" s="193"/>
      <c r="G6580" s="193"/>
      <c r="H6580" s="193"/>
    </row>
    <row r="6581" ht="13.5" customHeight="1">
      <c r="A6581" s="193"/>
      <c r="B6581" s="251">
        <v>6569.0</v>
      </c>
      <c r="C6581" s="251">
        <f t="shared" si="1"/>
        <v>4.450592707</v>
      </c>
      <c r="D6581" s="251">
        <f t="shared" si="2"/>
        <v>1.669281712</v>
      </c>
      <c r="E6581" s="193"/>
      <c r="F6581" s="193"/>
      <c r="G6581" s="193"/>
      <c r="H6581" s="193"/>
    </row>
    <row r="6582" ht="13.5" customHeight="1">
      <c r="A6582" s="193"/>
      <c r="B6582" s="251">
        <v>6570.0</v>
      </c>
      <c r="C6582" s="251">
        <f t="shared" si="1"/>
        <v>4.451477713</v>
      </c>
      <c r="D6582" s="251">
        <f t="shared" si="2"/>
        <v>1.669451804</v>
      </c>
      <c r="E6582" s="193"/>
      <c r="F6582" s="193"/>
      <c r="G6582" s="193"/>
      <c r="H6582" s="193"/>
    </row>
    <row r="6583" ht="13.5" customHeight="1">
      <c r="A6583" s="193"/>
      <c r="B6583" s="251">
        <v>6571.0</v>
      </c>
      <c r="C6583" s="251">
        <f t="shared" si="1"/>
        <v>4.452362809</v>
      </c>
      <c r="D6583" s="251">
        <f t="shared" si="2"/>
        <v>1.66962193</v>
      </c>
      <c r="E6583" s="193"/>
      <c r="F6583" s="193"/>
      <c r="G6583" s="193"/>
      <c r="H6583" s="193"/>
    </row>
    <row r="6584" ht="13.5" customHeight="1">
      <c r="A6584" s="193"/>
      <c r="B6584" s="251">
        <v>6572.0</v>
      </c>
      <c r="C6584" s="251">
        <f t="shared" si="1"/>
        <v>4.453247995</v>
      </c>
      <c r="D6584" s="251">
        <f t="shared" si="2"/>
        <v>1.669792091</v>
      </c>
      <c r="E6584" s="193"/>
      <c r="F6584" s="193"/>
      <c r="G6584" s="193"/>
      <c r="H6584" s="193"/>
    </row>
    <row r="6585" ht="13.5" customHeight="1">
      <c r="A6585" s="193"/>
      <c r="B6585" s="251">
        <v>6573.0</v>
      </c>
      <c r="C6585" s="251">
        <f t="shared" si="1"/>
        <v>4.454133272</v>
      </c>
      <c r="D6585" s="251">
        <f t="shared" si="2"/>
        <v>1.669962287</v>
      </c>
      <c r="E6585" s="193"/>
      <c r="F6585" s="193"/>
      <c r="G6585" s="193"/>
      <c r="H6585" s="193"/>
    </row>
    <row r="6586" ht="13.5" customHeight="1">
      <c r="A6586" s="193"/>
      <c r="B6586" s="251">
        <v>6574.0</v>
      </c>
      <c r="C6586" s="251">
        <f t="shared" si="1"/>
        <v>4.455018638</v>
      </c>
      <c r="D6586" s="251">
        <f t="shared" si="2"/>
        <v>1.670132518</v>
      </c>
      <c r="E6586" s="193"/>
      <c r="F6586" s="193"/>
      <c r="G6586" s="193"/>
      <c r="H6586" s="193"/>
    </row>
    <row r="6587" ht="13.5" customHeight="1">
      <c r="A6587" s="193"/>
      <c r="B6587" s="251">
        <v>6575.0</v>
      </c>
      <c r="C6587" s="251">
        <f t="shared" si="1"/>
        <v>4.455904095</v>
      </c>
      <c r="D6587" s="251">
        <f t="shared" si="2"/>
        <v>1.670302783</v>
      </c>
      <c r="E6587" s="193"/>
      <c r="F6587" s="193"/>
      <c r="G6587" s="193"/>
      <c r="H6587" s="193"/>
    </row>
    <row r="6588" ht="13.5" customHeight="1">
      <c r="A6588" s="193"/>
      <c r="B6588" s="251">
        <v>6576.0</v>
      </c>
      <c r="C6588" s="251">
        <f t="shared" si="1"/>
        <v>4.456789642</v>
      </c>
      <c r="D6588" s="251">
        <f t="shared" si="2"/>
        <v>1.670473083</v>
      </c>
      <c r="E6588" s="193"/>
      <c r="F6588" s="193"/>
      <c r="G6588" s="193"/>
      <c r="H6588" s="193"/>
    </row>
    <row r="6589" ht="13.5" customHeight="1">
      <c r="A6589" s="193"/>
      <c r="B6589" s="251">
        <v>6577.0</v>
      </c>
      <c r="C6589" s="251">
        <f t="shared" si="1"/>
        <v>4.45767528</v>
      </c>
      <c r="D6589" s="251">
        <f t="shared" si="2"/>
        <v>1.670643418</v>
      </c>
      <c r="E6589" s="193"/>
      <c r="F6589" s="193"/>
      <c r="G6589" s="193"/>
      <c r="H6589" s="193"/>
    </row>
    <row r="6590" ht="13.5" customHeight="1">
      <c r="A6590" s="193"/>
      <c r="B6590" s="251">
        <v>6578.0</v>
      </c>
      <c r="C6590" s="251">
        <f t="shared" si="1"/>
        <v>4.458561008</v>
      </c>
      <c r="D6590" s="251">
        <f t="shared" si="2"/>
        <v>1.670813787</v>
      </c>
      <c r="E6590" s="193"/>
      <c r="F6590" s="193"/>
      <c r="G6590" s="193"/>
      <c r="H6590" s="193"/>
    </row>
    <row r="6591" ht="13.5" customHeight="1">
      <c r="A6591" s="193"/>
      <c r="B6591" s="251">
        <v>6579.0</v>
      </c>
      <c r="C6591" s="251">
        <f t="shared" si="1"/>
        <v>4.459446826</v>
      </c>
      <c r="D6591" s="251">
        <f t="shared" si="2"/>
        <v>1.670984192</v>
      </c>
      <c r="E6591" s="193"/>
      <c r="F6591" s="193"/>
      <c r="G6591" s="193"/>
      <c r="H6591" s="193"/>
    </row>
    <row r="6592" ht="13.5" customHeight="1">
      <c r="A6592" s="193"/>
      <c r="B6592" s="251">
        <v>6580.0</v>
      </c>
      <c r="C6592" s="251">
        <f t="shared" si="1"/>
        <v>4.460332734</v>
      </c>
      <c r="D6592" s="251">
        <f t="shared" si="2"/>
        <v>1.671154631</v>
      </c>
      <c r="E6592" s="193"/>
      <c r="F6592" s="193"/>
      <c r="G6592" s="193"/>
      <c r="H6592" s="193"/>
    </row>
    <row r="6593" ht="13.5" customHeight="1">
      <c r="A6593" s="193"/>
      <c r="B6593" s="251">
        <v>6581.0</v>
      </c>
      <c r="C6593" s="251">
        <f t="shared" si="1"/>
        <v>4.461218733</v>
      </c>
      <c r="D6593" s="251">
        <f t="shared" si="2"/>
        <v>1.671325105</v>
      </c>
      <c r="E6593" s="193"/>
      <c r="F6593" s="193"/>
      <c r="G6593" s="193"/>
      <c r="H6593" s="193"/>
    </row>
    <row r="6594" ht="13.5" customHeight="1">
      <c r="A6594" s="193"/>
      <c r="B6594" s="251">
        <v>6582.0</v>
      </c>
      <c r="C6594" s="251">
        <f t="shared" si="1"/>
        <v>4.462104822</v>
      </c>
      <c r="D6594" s="251">
        <f t="shared" si="2"/>
        <v>1.671495613</v>
      </c>
      <c r="E6594" s="193"/>
      <c r="F6594" s="193"/>
      <c r="G6594" s="193"/>
      <c r="H6594" s="193"/>
    </row>
    <row r="6595" ht="13.5" customHeight="1">
      <c r="A6595" s="193"/>
      <c r="B6595" s="251">
        <v>6583.0</v>
      </c>
      <c r="C6595" s="251">
        <f t="shared" si="1"/>
        <v>4.462991002</v>
      </c>
      <c r="D6595" s="251">
        <f t="shared" si="2"/>
        <v>1.671666157</v>
      </c>
      <c r="E6595" s="193"/>
      <c r="F6595" s="193"/>
      <c r="G6595" s="193"/>
      <c r="H6595" s="193"/>
    </row>
    <row r="6596" ht="13.5" customHeight="1">
      <c r="A6596" s="193"/>
      <c r="B6596" s="251">
        <v>6584.0</v>
      </c>
      <c r="C6596" s="251">
        <f t="shared" si="1"/>
        <v>4.463877272</v>
      </c>
      <c r="D6596" s="251">
        <f t="shared" si="2"/>
        <v>1.671836735</v>
      </c>
      <c r="E6596" s="193"/>
      <c r="F6596" s="193"/>
      <c r="G6596" s="193"/>
      <c r="H6596" s="193"/>
    </row>
    <row r="6597" ht="13.5" customHeight="1">
      <c r="A6597" s="193"/>
      <c r="B6597" s="251">
        <v>6585.0</v>
      </c>
      <c r="C6597" s="251">
        <f t="shared" si="1"/>
        <v>4.464763633</v>
      </c>
      <c r="D6597" s="251">
        <f t="shared" si="2"/>
        <v>1.672007348</v>
      </c>
      <c r="E6597" s="193"/>
      <c r="F6597" s="193"/>
      <c r="G6597" s="193"/>
      <c r="H6597" s="193"/>
    </row>
    <row r="6598" ht="13.5" customHeight="1">
      <c r="A6598" s="193"/>
      <c r="B6598" s="251">
        <v>6586.0</v>
      </c>
      <c r="C6598" s="251">
        <f t="shared" si="1"/>
        <v>4.465650084</v>
      </c>
      <c r="D6598" s="251">
        <f t="shared" si="2"/>
        <v>1.672177996</v>
      </c>
      <c r="E6598" s="193"/>
      <c r="F6598" s="193"/>
      <c r="G6598" s="193"/>
      <c r="H6598" s="193"/>
    </row>
    <row r="6599" ht="13.5" customHeight="1">
      <c r="A6599" s="193"/>
      <c r="B6599" s="251">
        <v>6587.0</v>
      </c>
      <c r="C6599" s="251">
        <f t="shared" si="1"/>
        <v>4.466536625</v>
      </c>
      <c r="D6599" s="251">
        <f t="shared" si="2"/>
        <v>1.672348678</v>
      </c>
      <c r="E6599" s="193"/>
      <c r="F6599" s="193"/>
      <c r="G6599" s="193"/>
      <c r="H6599" s="193"/>
    </row>
    <row r="6600" ht="13.5" customHeight="1">
      <c r="A6600" s="193"/>
      <c r="B6600" s="251">
        <v>6588.0</v>
      </c>
      <c r="C6600" s="251">
        <f t="shared" si="1"/>
        <v>4.467423257</v>
      </c>
      <c r="D6600" s="251">
        <f t="shared" si="2"/>
        <v>1.672519396</v>
      </c>
      <c r="E6600" s="193"/>
      <c r="F6600" s="193"/>
      <c r="G6600" s="193"/>
      <c r="H6600" s="193"/>
    </row>
    <row r="6601" ht="13.5" customHeight="1">
      <c r="A6601" s="193"/>
      <c r="B6601" s="251">
        <v>6589.0</v>
      </c>
      <c r="C6601" s="251">
        <f t="shared" si="1"/>
        <v>4.468309979</v>
      </c>
      <c r="D6601" s="251">
        <f t="shared" si="2"/>
        <v>1.672690148</v>
      </c>
      <c r="E6601" s="193"/>
      <c r="F6601" s="193"/>
      <c r="G6601" s="193"/>
      <c r="H6601" s="193"/>
    </row>
    <row r="6602" ht="13.5" customHeight="1">
      <c r="A6602" s="193"/>
      <c r="B6602" s="251">
        <v>6590.0</v>
      </c>
      <c r="C6602" s="251">
        <f t="shared" si="1"/>
        <v>4.469196792</v>
      </c>
      <c r="D6602" s="251">
        <f t="shared" si="2"/>
        <v>1.672860935</v>
      </c>
      <c r="E6602" s="193"/>
      <c r="F6602" s="193"/>
      <c r="G6602" s="193"/>
      <c r="H6602" s="193"/>
    </row>
    <row r="6603" ht="13.5" customHeight="1">
      <c r="A6603" s="193"/>
      <c r="B6603" s="251">
        <v>6591.0</v>
      </c>
      <c r="C6603" s="251">
        <f t="shared" si="1"/>
        <v>4.470083696</v>
      </c>
      <c r="D6603" s="251">
        <f t="shared" si="2"/>
        <v>1.673031757</v>
      </c>
      <c r="E6603" s="193"/>
      <c r="F6603" s="193"/>
      <c r="G6603" s="193"/>
      <c r="H6603" s="193"/>
    </row>
    <row r="6604" ht="13.5" customHeight="1">
      <c r="A6604" s="193"/>
      <c r="B6604" s="251">
        <v>6592.0</v>
      </c>
      <c r="C6604" s="251">
        <f t="shared" si="1"/>
        <v>4.47097069</v>
      </c>
      <c r="D6604" s="251">
        <f t="shared" si="2"/>
        <v>1.673202614</v>
      </c>
      <c r="E6604" s="193"/>
      <c r="F6604" s="193"/>
      <c r="G6604" s="193"/>
      <c r="H6604" s="193"/>
    </row>
    <row r="6605" ht="13.5" customHeight="1">
      <c r="A6605" s="193"/>
      <c r="B6605" s="251">
        <v>6593.0</v>
      </c>
      <c r="C6605" s="251">
        <f t="shared" si="1"/>
        <v>4.471857775</v>
      </c>
      <c r="D6605" s="251">
        <f t="shared" si="2"/>
        <v>1.673373506</v>
      </c>
      <c r="E6605" s="193"/>
      <c r="F6605" s="193"/>
      <c r="G6605" s="193"/>
      <c r="H6605" s="193"/>
    </row>
    <row r="6606" ht="13.5" customHeight="1">
      <c r="A6606" s="193"/>
      <c r="B6606" s="251">
        <v>6594.0</v>
      </c>
      <c r="C6606" s="251">
        <f t="shared" si="1"/>
        <v>4.47274495</v>
      </c>
      <c r="D6606" s="251">
        <f t="shared" si="2"/>
        <v>1.673544433</v>
      </c>
      <c r="E6606" s="193"/>
      <c r="F6606" s="193"/>
      <c r="G6606" s="193"/>
      <c r="H6606" s="193"/>
    </row>
    <row r="6607" ht="13.5" customHeight="1">
      <c r="A6607" s="193"/>
      <c r="B6607" s="251">
        <v>6595.0</v>
      </c>
      <c r="C6607" s="251">
        <f t="shared" si="1"/>
        <v>4.473632216</v>
      </c>
      <c r="D6607" s="251">
        <f t="shared" si="2"/>
        <v>1.673715395</v>
      </c>
      <c r="E6607" s="193"/>
      <c r="F6607" s="193"/>
      <c r="G6607" s="193"/>
      <c r="H6607" s="193"/>
    </row>
    <row r="6608" ht="13.5" customHeight="1">
      <c r="A6608" s="193"/>
      <c r="B6608" s="251">
        <v>6596.0</v>
      </c>
      <c r="C6608" s="251">
        <f t="shared" si="1"/>
        <v>4.474519572</v>
      </c>
      <c r="D6608" s="251">
        <f t="shared" si="2"/>
        <v>1.673886391</v>
      </c>
      <c r="E6608" s="193"/>
      <c r="F6608" s="193"/>
      <c r="G6608" s="193"/>
      <c r="H6608" s="193"/>
    </row>
    <row r="6609" ht="13.5" customHeight="1">
      <c r="A6609" s="193"/>
      <c r="B6609" s="251">
        <v>6597.0</v>
      </c>
      <c r="C6609" s="251">
        <f t="shared" si="1"/>
        <v>4.47540702</v>
      </c>
      <c r="D6609" s="251">
        <f t="shared" si="2"/>
        <v>1.674057423</v>
      </c>
      <c r="E6609" s="193"/>
      <c r="F6609" s="193"/>
      <c r="G6609" s="193"/>
      <c r="H6609" s="193"/>
    </row>
    <row r="6610" ht="13.5" customHeight="1">
      <c r="A6610" s="193"/>
      <c r="B6610" s="251">
        <v>6598.0</v>
      </c>
      <c r="C6610" s="251">
        <f t="shared" si="1"/>
        <v>4.476294557</v>
      </c>
      <c r="D6610" s="251">
        <f t="shared" si="2"/>
        <v>1.67422849</v>
      </c>
      <c r="E6610" s="193"/>
      <c r="F6610" s="193"/>
      <c r="G6610" s="193"/>
      <c r="H6610" s="193"/>
    </row>
    <row r="6611" ht="13.5" customHeight="1">
      <c r="A6611" s="193"/>
      <c r="B6611" s="251">
        <v>6599.0</v>
      </c>
      <c r="C6611" s="251">
        <f t="shared" si="1"/>
        <v>4.477182186</v>
      </c>
      <c r="D6611" s="251">
        <f t="shared" si="2"/>
        <v>1.674399591</v>
      </c>
      <c r="E6611" s="193"/>
      <c r="F6611" s="193"/>
      <c r="G6611" s="193"/>
      <c r="H6611" s="193"/>
    </row>
    <row r="6612" ht="13.5" customHeight="1">
      <c r="A6612" s="193"/>
      <c r="B6612" s="251">
        <v>6600.0</v>
      </c>
      <c r="C6612" s="251">
        <f t="shared" si="1"/>
        <v>4.478069905</v>
      </c>
      <c r="D6612" s="251">
        <f t="shared" si="2"/>
        <v>1.674570728</v>
      </c>
      <c r="E6612" s="193"/>
      <c r="F6612" s="193"/>
      <c r="G6612" s="193"/>
      <c r="H6612" s="193"/>
    </row>
    <row r="6613" ht="13.5" customHeight="1">
      <c r="A6613" s="193"/>
      <c r="B6613" s="251">
        <v>6601.0</v>
      </c>
      <c r="C6613" s="251">
        <f t="shared" si="1"/>
        <v>4.478957715</v>
      </c>
      <c r="D6613" s="251">
        <f t="shared" si="2"/>
        <v>1.674741899</v>
      </c>
      <c r="E6613" s="193"/>
      <c r="F6613" s="193"/>
      <c r="G6613" s="193"/>
      <c r="H6613" s="193"/>
    </row>
    <row r="6614" ht="13.5" customHeight="1">
      <c r="A6614" s="193"/>
      <c r="B6614" s="251">
        <v>6602.0</v>
      </c>
      <c r="C6614" s="251">
        <f t="shared" si="1"/>
        <v>4.479845616</v>
      </c>
      <c r="D6614" s="251">
        <f t="shared" si="2"/>
        <v>1.674913106</v>
      </c>
      <c r="E6614" s="193"/>
      <c r="F6614" s="193"/>
      <c r="G6614" s="193"/>
      <c r="H6614" s="193"/>
    </row>
    <row r="6615" ht="13.5" customHeight="1">
      <c r="A6615" s="193"/>
      <c r="B6615" s="251">
        <v>6603.0</v>
      </c>
      <c r="C6615" s="251">
        <f t="shared" si="1"/>
        <v>4.480733608</v>
      </c>
      <c r="D6615" s="251">
        <f t="shared" si="2"/>
        <v>1.675084347</v>
      </c>
      <c r="E6615" s="193"/>
      <c r="F6615" s="193"/>
      <c r="G6615" s="193"/>
      <c r="H6615" s="193"/>
    </row>
    <row r="6616" ht="13.5" customHeight="1">
      <c r="A6616" s="193"/>
      <c r="B6616" s="251">
        <v>6604.0</v>
      </c>
      <c r="C6616" s="251">
        <f t="shared" si="1"/>
        <v>4.48162169</v>
      </c>
      <c r="D6616" s="251">
        <f t="shared" si="2"/>
        <v>1.675255624</v>
      </c>
      <c r="E6616" s="193"/>
      <c r="F6616" s="193"/>
      <c r="G6616" s="193"/>
      <c r="H6616" s="193"/>
    </row>
    <row r="6617" ht="13.5" customHeight="1">
      <c r="A6617" s="193"/>
      <c r="B6617" s="251">
        <v>6605.0</v>
      </c>
      <c r="C6617" s="251">
        <f t="shared" si="1"/>
        <v>4.482509863</v>
      </c>
      <c r="D6617" s="251">
        <f t="shared" si="2"/>
        <v>1.675426935</v>
      </c>
      <c r="E6617" s="193"/>
      <c r="F6617" s="193"/>
      <c r="G6617" s="193"/>
      <c r="H6617" s="193"/>
    </row>
    <row r="6618" ht="13.5" customHeight="1">
      <c r="A6618" s="193"/>
      <c r="B6618" s="251">
        <v>6606.0</v>
      </c>
      <c r="C6618" s="251">
        <f t="shared" si="1"/>
        <v>4.483398127</v>
      </c>
      <c r="D6618" s="251">
        <f t="shared" si="2"/>
        <v>1.675598282</v>
      </c>
      <c r="E6618" s="193"/>
      <c r="F6618" s="193"/>
      <c r="G6618" s="193"/>
      <c r="H6618" s="193"/>
    </row>
    <row r="6619" ht="13.5" customHeight="1">
      <c r="A6619" s="193"/>
      <c r="B6619" s="251">
        <v>6607.0</v>
      </c>
      <c r="C6619" s="251">
        <f t="shared" si="1"/>
        <v>4.484286482</v>
      </c>
      <c r="D6619" s="251">
        <f t="shared" si="2"/>
        <v>1.675769663</v>
      </c>
      <c r="E6619" s="193"/>
      <c r="F6619" s="193"/>
      <c r="G6619" s="193"/>
      <c r="H6619" s="193"/>
    </row>
    <row r="6620" ht="13.5" customHeight="1">
      <c r="A6620" s="193"/>
      <c r="B6620" s="251">
        <v>6608.0</v>
      </c>
      <c r="C6620" s="251">
        <f t="shared" si="1"/>
        <v>4.485174928</v>
      </c>
      <c r="D6620" s="251">
        <f t="shared" si="2"/>
        <v>1.67594108</v>
      </c>
      <c r="E6620" s="193"/>
      <c r="F6620" s="193"/>
      <c r="G6620" s="193"/>
      <c r="H6620" s="193"/>
    </row>
    <row r="6621" ht="13.5" customHeight="1">
      <c r="A6621" s="193"/>
      <c r="B6621" s="251">
        <v>6609.0</v>
      </c>
      <c r="C6621" s="251">
        <f t="shared" si="1"/>
        <v>4.486063465</v>
      </c>
      <c r="D6621" s="251">
        <f t="shared" si="2"/>
        <v>1.676112532</v>
      </c>
      <c r="E6621" s="193"/>
      <c r="F6621" s="193"/>
      <c r="G6621" s="193"/>
      <c r="H6621" s="193"/>
    </row>
    <row r="6622" ht="13.5" customHeight="1">
      <c r="A6622" s="193"/>
      <c r="B6622" s="251">
        <v>6610.0</v>
      </c>
      <c r="C6622" s="251">
        <f t="shared" si="1"/>
        <v>4.486952092</v>
      </c>
      <c r="D6622" s="251">
        <f t="shared" si="2"/>
        <v>1.676284019</v>
      </c>
      <c r="E6622" s="193"/>
      <c r="F6622" s="193"/>
      <c r="G6622" s="193"/>
      <c r="H6622" s="193"/>
    </row>
    <row r="6623" ht="13.5" customHeight="1">
      <c r="A6623" s="193"/>
      <c r="B6623" s="251">
        <v>6611.0</v>
      </c>
      <c r="C6623" s="251">
        <f t="shared" si="1"/>
        <v>4.487840811</v>
      </c>
      <c r="D6623" s="251">
        <f t="shared" si="2"/>
        <v>1.676455541</v>
      </c>
      <c r="E6623" s="193"/>
      <c r="F6623" s="193"/>
      <c r="G6623" s="193"/>
      <c r="H6623" s="193"/>
    </row>
    <row r="6624" ht="13.5" customHeight="1">
      <c r="A6624" s="193"/>
      <c r="B6624" s="251">
        <v>6612.0</v>
      </c>
      <c r="C6624" s="251">
        <f t="shared" si="1"/>
        <v>4.48872962</v>
      </c>
      <c r="D6624" s="251">
        <f t="shared" si="2"/>
        <v>1.676627098</v>
      </c>
      <c r="E6624" s="193"/>
      <c r="F6624" s="193"/>
      <c r="G6624" s="193"/>
      <c r="H6624" s="193"/>
    </row>
    <row r="6625" ht="13.5" customHeight="1">
      <c r="A6625" s="193"/>
      <c r="B6625" s="251">
        <v>6613.0</v>
      </c>
      <c r="C6625" s="251">
        <f t="shared" si="1"/>
        <v>4.48961852</v>
      </c>
      <c r="D6625" s="251">
        <f t="shared" si="2"/>
        <v>1.67679869</v>
      </c>
      <c r="E6625" s="193"/>
      <c r="F6625" s="193"/>
      <c r="G6625" s="193"/>
      <c r="H6625" s="193"/>
    </row>
    <row r="6626" ht="13.5" customHeight="1">
      <c r="A6626" s="193"/>
      <c r="B6626" s="251">
        <v>6614.0</v>
      </c>
      <c r="C6626" s="251">
        <f t="shared" si="1"/>
        <v>4.490507512</v>
      </c>
      <c r="D6626" s="251">
        <f t="shared" si="2"/>
        <v>1.676970317</v>
      </c>
      <c r="E6626" s="193"/>
      <c r="F6626" s="193"/>
      <c r="G6626" s="193"/>
      <c r="H6626" s="193"/>
    </row>
    <row r="6627" ht="13.5" customHeight="1">
      <c r="A6627" s="193"/>
      <c r="B6627" s="251">
        <v>6615.0</v>
      </c>
      <c r="C6627" s="251">
        <f t="shared" si="1"/>
        <v>4.491396594</v>
      </c>
      <c r="D6627" s="251">
        <f t="shared" si="2"/>
        <v>1.67714198</v>
      </c>
      <c r="E6627" s="193"/>
      <c r="F6627" s="193"/>
      <c r="G6627" s="193"/>
      <c r="H6627" s="193"/>
    </row>
    <row r="6628" ht="13.5" customHeight="1">
      <c r="A6628" s="193"/>
      <c r="B6628" s="251">
        <v>6616.0</v>
      </c>
      <c r="C6628" s="251">
        <f t="shared" si="1"/>
        <v>4.492285767</v>
      </c>
      <c r="D6628" s="251">
        <f t="shared" si="2"/>
        <v>1.677313677</v>
      </c>
      <c r="E6628" s="193"/>
      <c r="F6628" s="193"/>
      <c r="G6628" s="193"/>
      <c r="H6628" s="193"/>
    </row>
    <row r="6629" ht="13.5" customHeight="1">
      <c r="A6629" s="193"/>
      <c r="B6629" s="251">
        <v>6617.0</v>
      </c>
      <c r="C6629" s="251">
        <f t="shared" si="1"/>
        <v>4.493175032</v>
      </c>
      <c r="D6629" s="251">
        <f t="shared" si="2"/>
        <v>1.67748541</v>
      </c>
      <c r="E6629" s="193"/>
      <c r="F6629" s="193"/>
      <c r="G6629" s="193"/>
      <c r="H6629" s="193"/>
    </row>
    <row r="6630" ht="13.5" customHeight="1">
      <c r="A6630" s="193"/>
      <c r="B6630" s="251">
        <v>6618.0</v>
      </c>
      <c r="C6630" s="251">
        <f t="shared" si="1"/>
        <v>4.494064387</v>
      </c>
      <c r="D6630" s="251">
        <f t="shared" si="2"/>
        <v>1.677657178</v>
      </c>
      <c r="E6630" s="193"/>
      <c r="F6630" s="193"/>
      <c r="G6630" s="193"/>
      <c r="H6630" s="193"/>
    </row>
    <row r="6631" ht="13.5" customHeight="1">
      <c r="A6631" s="193"/>
      <c r="B6631" s="251">
        <v>6619.0</v>
      </c>
      <c r="C6631" s="251">
        <f t="shared" si="1"/>
        <v>4.494953833</v>
      </c>
      <c r="D6631" s="251">
        <f t="shared" si="2"/>
        <v>1.677828981</v>
      </c>
      <c r="E6631" s="193"/>
      <c r="F6631" s="193"/>
      <c r="G6631" s="193"/>
      <c r="H6631" s="193"/>
    </row>
    <row r="6632" ht="13.5" customHeight="1">
      <c r="A6632" s="193"/>
      <c r="B6632" s="251">
        <v>6620.0</v>
      </c>
      <c r="C6632" s="251">
        <f t="shared" si="1"/>
        <v>4.495843371</v>
      </c>
      <c r="D6632" s="251">
        <f t="shared" si="2"/>
        <v>1.678000819</v>
      </c>
      <c r="E6632" s="193"/>
      <c r="F6632" s="193"/>
      <c r="G6632" s="193"/>
      <c r="H6632" s="193"/>
    </row>
    <row r="6633" ht="13.5" customHeight="1">
      <c r="A6633" s="193"/>
      <c r="B6633" s="251">
        <v>6621.0</v>
      </c>
      <c r="C6633" s="251">
        <f t="shared" si="1"/>
        <v>4.496733</v>
      </c>
      <c r="D6633" s="251">
        <f t="shared" si="2"/>
        <v>1.678172693</v>
      </c>
      <c r="E6633" s="193"/>
      <c r="F6633" s="193"/>
      <c r="G6633" s="193"/>
      <c r="H6633" s="193"/>
    </row>
    <row r="6634" ht="13.5" customHeight="1">
      <c r="A6634" s="193"/>
      <c r="B6634" s="251">
        <v>6622.0</v>
      </c>
      <c r="C6634" s="251">
        <f t="shared" si="1"/>
        <v>4.49762272</v>
      </c>
      <c r="D6634" s="251">
        <f t="shared" si="2"/>
        <v>1.678344602</v>
      </c>
      <c r="E6634" s="193"/>
      <c r="F6634" s="193"/>
      <c r="G6634" s="193"/>
      <c r="H6634" s="193"/>
    </row>
    <row r="6635" ht="13.5" customHeight="1">
      <c r="A6635" s="193"/>
      <c r="B6635" s="251">
        <v>6623.0</v>
      </c>
      <c r="C6635" s="251">
        <f t="shared" si="1"/>
        <v>4.49851253</v>
      </c>
      <c r="D6635" s="251">
        <f t="shared" si="2"/>
        <v>1.678516545</v>
      </c>
      <c r="E6635" s="193"/>
      <c r="F6635" s="193"/>
      <c r="G6635" s="193"/>
      <c r="H6635" s="193"/>
    </row>
    <row r="6636" ht="13.5" customHeight="1">
      <c r="A6636" s="193"/>
      <c r="B6636" s="251">
        <v>6624.0</v>
      </c>
      <c r="C6636" s="251">
        <f t="shared" si="1"/>
        <v>4.499402433</v>
      </c>
      <c r="D6636" s="251">
        <f t="shared" si="2"/>
        <v>1.678688525</v>
      </c>
      <c r="E6636" s="193"/>
      <c r="F6636" s="193"/>
      <c r="G6636" s="193"/>
      <c r="H6636" s="193"/>
    </row>
    <row r="6637" ht="13.5" customHeight="1">
      <c r="A6637" s="193"/>
      <c r="B6637" s="251">
        <v>6625.0</v>
      </c>
      <c r="C6637" s="251">
        <f t="shared" si="1"/>
        <v>4.500292426</v>
      </c>
      <c r="D6637" s="251">
        <f t="shared" si="2"/>
        <v>1.678860539</v>
      </c>
      <c r="E6637" s="193"/>
      <c r="F6637" s="193"/>
      <c r="G6637" s="193"/>
      <c r="H6637" s="193"/>
    </row>
    <row r="6638" ht="13.5" customHeight="1">
      <c r="A6638" s="193"/>
      <c r="B6638" s="251">
        <v>6626.0</v>
      </c>
      <c r="C6638" s="251">
        <f t="shared" si="1"/>
        <v>4.50118251</v>
      </c>
      <c r="D6638" s="251">
        <f t="shared" si="2"/>
        <v>1.679032589</v>
      </c>
      <c r="E6638" s="193"/>
      <c r="F6638" s="193"/>
      <c r="G6638" s="193"/>
      <c r="H6638" s="193"/>
    </row>
    <row r="6639" ht="13.5" customHeight="1">
      <c r="A6639" s="193"/>
      <c r="B6639" s="251">
        <v>6627.0</v>
      </c>
      <c r="C6639" s="251">
        <f t="shared" si="1"/>
        <v>4.502072686</v>
      </c>
      <c r="D6639" s="251">
        <f t="shared" si="2"/>
        <v>1.679204674</v>
      </c>
      <c r="E6639" s="193"/>
      <c r="F6639" s="193"/>
      <c r="G6639" s="193"/>
      <c r="H6639" s="193"/>
    </row>
    <row r="6640" ht="13.5" customHeight="1">
      <c r="A6640" s="193"/>
      <c r="B6640" s="251">
        <v>6628.0</v>
      </c>
      <c r="C6640" s="251">
        <f t="shared" si="1"/>
        <v>4.502962953</v>
      </c>
      <c r="D6640" s="251">
        <f t="shared" si="2"/>
        <v>1.679376794</v>
      </c>
      <c r="E6640" s="193"/>
      <c r="F6640" s="193"/>
      <c r="G6640" s="193"/>
      <c r="H6640" s="193"/>
    </row>
    <row r="6641" ht="13.5" customHeight="1">
      <c r="A6641" s="193"/>
      <c r="B6641" s="251">
        <v>6629.0</v>
      </c>
      <c r="C6641" s="251">
        <f t="shared" si="1"/>
        <v>4.503853311</v>
      </c>
      <c r="D6641" s="251">
        <f t="shared" si="2"/>
        <v>1.679548949</v>
      </c>
      <c r="E6641" s="193"/>
      <c r="F6641" s="193"/>
      <c r="G6641" s="193"/>
      <c r="H6641" s="193"/>
    </row>
    <row r="6642" ht="13.5" customHeight="1">
      <c r="A6642" s="193"/>
      <c r="B6642" s="251">
        <v>6630.0</v>
      </c>
      <c r="C6642" s="251">
        <f t="shared" si="1"/>
        <v>4.504743761</v>
      </c>
      <c r="D6642" s="251">
        <f t="shared" si="2"/>
        <v>1.67972114</v>
      </c>
      <c r="E6642" s="193"/>
      <c r="F6642" s="193"/>
      <c r="G6642" s="193"/>
      <c r="H6642" s="193"/>
    </row>
    <row r="6643" ht="13.5" customHeight="1">
      <c r="A6643" s="193"/>
      <c r="B6643" s="251">
        <v>6631.0</v>
      </c>
      <c r="C6643" s="251">
        <f t="shared" si="1"/>
        <v>4.505634302</v>
      </c>
      <c r="D6643" s="251">
        <f t="shared" si="2"/>
        <v>1.679893366</v>
      </c>
      <c r="E6643" s="193"/>
      <c r="F6643" s="193"/>
      <c r="G6643" s="193"/>
      <c r="H6643" s="193"/>
    </row>
    <row r="6644" ht="13.5" customHeight="1">
      <c r="A6644" s="193"/>
      <c r="B6644" s="251">
        <v>6632.0</v>
      </c>
      <c r="C6644" s="251">
        <f t="shared" si="1"/>
        <v>4.506524934</v>
      </c>
      <c r="D6644" s="251">
        <f t="shared" si="2"/>
        <v>1.680065628</v>
      </c>
      <c r="E6644" s="193"/>
      <c r="F6644" s="193"/>
      <c r="G6644" s="193"/>
      <c r="H6644" s="193"/>
    </row>
    <row r="6645" ht="13.5" customHeight="1">
      <c r="A6645" s="193"/>
      <c r="B6645" s="251">
        <v>6633.0</v>
      </c>
      <c r="C6645" s="251">
        <f t="shared" si="1"/>
        <v>4.507415657</v>
      </c>
      <c r="D6645" s="251">
        <f t="shared" si="2"/>
        <v>1.680237924</v>
      </c>
      <c r="E6645" s="193"/>
      <c r="F6645" s="193"/>
      <c r="G6645" s="193"/>
      <c r="H6645" s="193"/>
    </row>
    <row r="6646" ht="13.5" customHeight="1">
      <c r="A6646" s="193"/>
      <c r="B6646" s="251">
        <v>6634.0</v>
      </c>
      <c r="C6646" s="251">
        <f t="shared" si="1"/>
        <v>4.508306472</v>
      </c>
      <c r="D6646" s="251">
        <f t="shared" si="2"/>
        <v>1.680410256</v>
      </c>
      <c r="E6646" s="193"/>
      <c r="F6646" s="193"/>
      <c r="G6646" s="193"/>
      <c r="H6646" s="193"/>
    </row>
    <row r="6647" ht="13.5" customHeight="1">
      <c r="A6647" s="193"/>
      <c r="B6647" s="251">
        <v>6635.0</v>
      </c>
      <c r="C6647" s="251">
        <f t="shared" si="1"/>
        <v>4.509197378</v>
      </c>
      <c r="D6647" s="251">
        <f t="shared" si="2"/>
        <v>1.680582624</v>
      </c>
      <c r="E6647" s="193"/>
      <c r="F6647" s="193"/>
      <c r="G6647" s="193"/>
      <c r="H6647" s="193"/>
    </row>
    <row r="6648" ht="13.5" customHeight="1">
      <c r="A6648" s="193"/>
      <c r="B6648" s="251">
        <v>6636.0</v>
      </c>
      <c r="C6648" s="251">
        <f t="shared" si="1"/>
        <v>4.510088376</v>
      </c>
      <c r="D6648" s="251">
        <f t="shared" si="2"/>
        <v>1.680755027</v>
      </c>
      <c r="E6648" s="193"/>
      <c r="F6648" s="193"/>
      <c r="G6648" s="193"/>
      <c r="H6648" s="193"/>
    </row>
    <row r="6649" ht="13.5" customHeight="1">
      <c r="A6649" s="193"/>
      <c r="B6649" s="251">
        <v>6637.0</v>
      </c>
      <c r="C6649" s="251">
        <f t="shared" si="1"/>
        <v>4.510979465</v>
      </c>
      <c r="D6649" s="251">
        <f t="shared" si="2"/>
        <v>1.680927465</v>
      </c>
      <c r="E6649" s="193"/>
      <c r="F6649" s="193"/>
      <c r="G6649" s="193"/>
      <c r="H6649" s="193"/>
    </row>
    <row r="6650" ht="13.5" customHeight="1">
      <c r="A6650" s="193"/>
      <c r="B6650" s="251">
        <v>6638.0</v>
      </c>
      <c r="C6650" s="251">
        <f t="shared" si="1"/>
        <v>4.511870645</v>
      </c>
      <c r="D6650" s="251">
        <f t="shared" si="2"/>
        <v>1.681099938</v>
      </c>
      <c r="E6650" s="193"/>
      <c r="F6650" s="193"/>
      <c r="G6650" s="193"/>
      <c r="H6650" s="193"/>
    </row>
    <row r="6651" ht="13.5" customHeight="1">
      <c r="A6651" s="193"/>
      <c r="B6651" s="251">
        <v>6639.0</v>
      </c>
      <c r="C6651" s="251">
        <f t="shared" si="1"/>
        <v>4.512761917</v>
      </c>
      <c r="D6651" s="251">
        <f t="shared" si="2"/>
        <v>1.681272447</v>
      </c>
      <c r="E6651" s="193"/>
      <c r="F6651" s="193"/>
      <c r="G6651" s="193"/>
      <c r="H6651" s="193"/>
    </row>
    <row r="6652" ht="13.5" customHeight="1">
      <c r="A6652" s="193"/>
      <c r="B6652" s="251">
        <v>6640.0</v>
      </c>
      <c r="C6652" s="251">
        <f t="shared" si="1"/>
        <v>4.51365328</v>
      </c>
      <c r="D6652" s="251">
        <f t="shared" si="2"/>
        <v>1.681444992</v>
      </c>
      <c r="E6652" s="193"/>
      <c r="F6652" s="193"/>
      <c r="G6652" s="193"/>
      <c r="H6652" s="193"/>
    </row>
    <row r="6653" ht="13.5" customHeight="1">
      <c r="A6653" s="193"/>
      <c r="B6653" s="251">
        <v>6641.0</v>
      </c>
      <c r="C6653" s="251">
        <f t="shared" si="1"/>
        <v>4.514544735</v>
      </c>
      <c r="D6653" s="251">
        <f t="shared" si="2"/>
        <v>1.681617572</v>
      </c>
      <c r="E6653" s="193"/>
      <c r="F6653" s="193"/>
      <c r="G6653" s="193"/>
      <c r="H6653" s="193"/>
    </row>
    <row r="6654" ht="13.5" customHeight="1">
      <c r="A6654" s="193"/>
      <c r="B6654" s="251">
        <v>6642.0</v>
      </c>
      <c r="C6654" s="251">
        <f t="shared" si="1"/>
        <v>4.515436281</v>
      </c>
      <c r="D6654" s="251">
        <f t="shared" si="2"/>
        <v>1.681790187</v>
      </c>
      <c r="E6654" s="193"/>
      <c r="F6654" s="193"/>
      <c r="G6654" s="193"/>
      <c r="H6654" s="193"/>
    </row>
    <row r="6655" ht="13.5" customHeight="1">
      <c r="A6655" s="193"/>
      <c r="B6655" s="251">
        <v>6643.0</v>
      </c>
      <c r="C6655" s="251">
        <f t="shared" si="1"/>
        <v>4.516327919</v>
      </c>
      <c r="D6655" s="251">
        <f t="shared" si="2"/>
        <v>1.681962837</v>
      </c>
      <c r="E6655" s="193"/>
      <c r="F6655" s="193"/>
      <c r="G6655" s="193"/>
      <c r="H6655" s="193"/>
    </row>
    <row r="6656" ht="13.5" customHeight="1">
      <c r="A6656" s="193"/>
      <c r="B6656" s="251">
        <v>6644.0</v>
      </c>
      <c r="C6656" s="251">
        <f t="shared" si="1"/>
        <v>4.517219648</v>
      </c>
      <c r="D6656" s="251">
        <f t="shared" si="2"/>
        <v>1.682135524</v>
      </c>
      <c r="E6656" s="193"/>
      <c r="F6656" s="193"/>
      <c r="G6656" s="193"/>
      <c r="H6656" s="193"/>
    </row>
    <row r="6657" ht="13.5" customHeight="1">
      <c r="A6657" s="193"/>
      <c r="B6657" s="251">
        <v>6645.0</v>
      </c>
      <c r="C6657" s="251">
        <f t="shared" si="1"/>
        <v>4.518111469</v>
      </c>
      <c r="D6657" s="251">
        <f t="shared" si="2"/>
        <v>1.682308245</v>
      </c>
      <c r="E6657" s="193"/>
      <c r="F6657" s="193"/>
      <c r="G6657" s="193"/>
      <c r="H6657" s="193"/>
    </row>
    <row r="6658" ht="13.5" customHeight="1">
      <c r="A6658" s="193"/>
      <c r="B6658" s="251">
        <v>6646.0</v>
      </c>
      <c r="C6658" s="251">
        <f t="shared" si="1"/>
        <v>4.519003382</v>
      </c>
      <c r="D6658" s="251">
        <f t="shared" si="2"/>
        <v>1.682481002</v>
      </c>
      <c r="E6658" s="193"/>
      <c r="F6658" s="193"/>
      <c r="G6658" s="193"/>
      <c r="H6658" s="193"/>
    </row>
    <row r="6659" ht="13.5" customHeight="1">
      <c r="A6659" s="193"/>
      <c r="B6659" s="251">
        <v>6647.0</v>
      </c>
      <c r="C6659" s="251">
        <f t="shared" si="1"/>
        <v>4.519895386</v>
      </c>
      <c r="D6659" s="251">
        <f t="shared" si="2"/>
        <v>1.682653795</v>
      </c>
      <c r="E6659" s="193"/>
      <c r="F6659" s="193"/>
      <c r="G6659" s="193"/>
      <c r="H6659" s="193"/>
    </row>
    <row r="6660" ht="13.5" customHeight="1">
      <c r="A6660" s="193"/>
      <c r="B6660" s="251">
        <v>6648.0</v>
      </c>
      <c r="C6660" s="251">
        <f t="shared" si="1"/>
        <v>4.520787481</v>
      </c>
      <c r="D6660" s="251">
        <f t="shared" si="2"/>
        <v>1.682826623</v>
      </c>
      <c r="E6660" s="193"/>
      <c r="F6660" s="193"/>
      <c r="G6660" s="193"/>
      <c r="H6660" s="193"/>
    </row>
    <row r="6661" ht="13.5" customHeight="1">
      <c r="A6661" s="193"/>
      <c r="B6661" s="251">
        <v>6649.0</v>
      </c>
      <c r="C6661" s="251">
        <f t="shared" si="1"/>
        <v>4.521679669</v>
      </c>
      <c r="D6661" s="251">
        <f t="shared" si="2"/>
        <v>1.682999486</v>
      </c>
      <c r="E6661" s="193"/>
      <c r="F6661" s="193"/>
      <c r="G6661" s="193"/>
      <c r="H6661" s="193"/>
    </row>
    <row r="6662" ht="13.5" customHeight="1">
      <c r="A6662" s="193"/>
      <c r="B6662" s="251">
        <v>6650.0</v>
      </c>
      <c r="C6662" s="251">
        <f t="shared" si="1"/>
        <v>4.522571948</v>
      </c>
      <c r="D6662" s="251">
        <f t="shared" si="2"/>
        <v>1.683172385</v>
      </c>
      <c r="E6662" s="193"/>
      <c r="F6662" s="193"/>
      <c r="G6662" s="193"/>
      <c r="H6662" s="193"/>
    </row>
    <row r="6663" ht="13.5" customHeight="1">
      <c r="A6663" s="193"/>
      <c r="B6663" s="251">
        <v>6651.0</v>
      </c>
      <c r="C6663" s="251">
        <f t="shared" si="1"/>
        <v>4.523464318</v>
      </c>
      <c r="D6663" s="251">
        <f t="shared" si="2"/>
        <v>1.68334532</v>
      </c>
      <c r="E6663" s="193"/>
      <c r="F6663" s="193"/>
      <c r="G6663" s="193"/>
      <c r="H6663" s="193"/>
    </row>
    <row r="6664" ht="13.5" customHeight="1">
      <c r="A6664" s="193"/>
      <c r="B6664" s="251">
        <v>6652.0</v>
      </c>
      <c r="C6664" s="251">
        <f t="shared" si="1"/>
        <v>4.524356781</v>
      </c>
      <c r="D6664" s="251">
        <f t="shared" si="2"/>
        <v>1.68351829</v>
      </c>
      <c r="E6664" s="193"/>
      <c r="F6664" s="193"/>
      <c r="G6664" s="193"/>
      <c r="H6664" s="193"/>
    </row>
    <row r="6665" ht="13.5" customHeight="1">
      <c r="A6665" s="193"/>
      <c r="B6665" s="251">
        <v>6653.0</v>
      </c>
      <c r="C6665" s="251">
        <f t="shared" si="1"/>
        <v>4.525249335</v>
      </c>
      <c r="D6665" s="251">
        <f t="shared" si="2"/>
        <v>1.683691296</v>
      </c>
      <c r="E6665" s="193"/>
      <c r="F6665" s="193"/>
      <c r="G6665" s="193"/>
      <c r="H6665" s="193"/>
    </row>
    <row r="6666" ht="13.5" customHeight="1">
      <c r="A6666" s="193"/>
      <c r="B6666" s="251">
        <v>6654.0</v>
      </c>
      <c r="C6666" s="251">
        <f t="shared" si="1"/>
        <v>4.526141981</v>
      </c>
      <c r="D6666" s="251">
        <f t="shared" si="2"/>
        <v>1.683864337</v>
      </c>
      <c r="E6666" s="193"/>
      <c r="F6666" s="193"/>
      <c r="G6666" s="193"/>
      <c r="H6666" s="193"/>
    </row>
    <row r="6667" ht="13.5" customHeight="1">
      <c r="A6667" s="193"/>
      <c r="B6667" s="251">
        <v>6655.0</v>
      </c>
      <c r="C6667" s="251">
        <f t="shared" si="1"/>
        <v>4.527034718</v>
      </c>
      <c r="D6667" s="251">
        <f t="shared" si="2"/>
        <v>1.684037414</v>
      </c>
      <c r="E6667" s="193"/>
      <c r="F6667" s="193"/>
      <c r="G6667" s="193"/>
      <c r="H6667" s="193"/>
    </row>
    <row r="6668" ht="13.5" customHeight="1">
      <c r="A6668" s="193"/>
      <c r="B6668" s="251">
        <v>6656.0</v>
      </c>
      <c r="C6668" s="251">
        <f t="shared" si="1"/>
        <v>4.527927547</v>
      </c>
      <c r="D6668" s="251">
        <f t="shared" si="2"/>
        <v>1.684210526</v>
      </c>
      <c r="E6668" s="193"/>
      <c r="F6668" s="193"/>
      <c r="G6668" s="193"/>
      <c r="H6668" s="193"/>
    </row>
    <row r="6669" ht="13.5" customHeight="1">
      <c r="A6669" s="193"/>
      <c r="B6669" s="251">
        <v>6657.0</v>
      </c>
      <c r="C6669" s="251">
        <f t="shared" si="1"/>
        <v>4.528820468</v>
      </c>
      <c r="D6669" s="251">
        <f t="shared" si="2"/>
        <v>1.684383674</v>
      </c>
      <c r="E6669" s="193"/>
      <c r="F6669" s="193"/>
      <c r="G6669" s="193"/>
      <c r="H6669" s="193"/>
    </row>
    <row r="6670" ht="13.5" customHeight="1">
      <c r="A6670" s="193"/>
      <c r="B6670" s="251">
        <v>6658.0</v>
      </c>
      <c r="C6670" s="251">
        <f t="shared" si="1"/>
        <v>4.529713481</v>
      </c>
      <c r="D6670" s="251">
        <f t="shared" si="2"/>
        <v>1.684556858</v>
      </c>
      <c r="E6670" s="193"/>
      <c r="F6670" s="193"/>
      <c r="G6670" s="193"/>
      <c r="H6670" s="193"/>
    </row>
    <row r="6671" ht="13.5" customHeight="1">
      <c r="A6671" s="193"/>
      <c r="B6671" s="251">
        <v>6659.0</v>
      </c>
      <c r="C6671" s="251">
        <f t="shared" si="1"/>
        <v>4.530606586</v>
      </c>
      <c r="D6671" s="251">
        <f t="shared" si="2"/>
        <v>1.684730077</v>
      </c>
      <c r="E6671" s="193"/>
      <c r="F6671" s="193"/>
      <c r="G6671" s="193"/>
      <c r="H6671" s="193"/>
    </row>
    <row r="6672" ht="13.5" customHeight="1">
      <c r="A6672" s="193"/>
      <c r="B6672" s="251">
        <v>6660.0</v>
      </c>
      <c r="C6672" s="251">
        <f t="shared" si="1"/>
        <v>4.531499782</v>
      </c>
      <c r="D6672" s="251">
        <f t="shared" si="2"/>
        <v>1.684903332</v>
      </c>
      <c r="E6672" s="193"/>
      <c r="F6672" s="193"/>
      <c r="G6672" s="193"/>
      <c r="H6672" s="193"/>
    </row>
    <row r="6673" ht="13.5" customHeight="1">
      <c r="A6673" s="193"/>
      <c r="B6673" s="251">
        <v>6661.0</v>
      </c>
      <c r="C6673" s="251">
        <f t="shared" si="1"/>
        <v>4.532393071</v>
      </c>
      <c r="D6673" s="251">
        <f t="shared" si="2"/>
        <v>1.685076622</v>
      </c>
      <c r="E6673" s="193"/>
      <c r="F6673" s="193"/>
      <c r="G6673" s="193"/>
      <c r="H6673" s="193"/>
    </row>
    <row r="6674" ht="13.5" customHeight="1">
      <c r="A6674" s="193"/>
      <c r="B6674" s="251">
        <v>6662.0</v>
      </c>
      <c r="C6674" s="251">
        <f t="shared" si="1"/>
        <v>4.533286451</v>
      </c>
      <c r="D6674" s="251">
        <f t="shared" si="2"/>
        <v>1.685249949</v>
      </c>
      <c r="E6674" s="193"/>
      <c r="F6674" s="193"/>
      <c r="G6674" s="193"/>
      <c r="H6674" s="193"/>
    </row>
    <row r="6675" ht="13.5" customHeight="1">
      <c r="A6675" s="193"/>
      <c r="B6675" s="251">
        <v>6663.0</v>
      </c>
      <c r="C6675" s="251">
        <f t="shared" si="1"/>
        <v>4.534179923</v>
      </c>
      <c r="D6675" s="251">
        <f t="shared" si="2"/>
        <v>1.68542331</v>
      </c>
      <c r="E6675" s="193"/>
      <c r="F6675" s="193"/>
      <c r="G6675" s="193"/>
      <c r="H6675" s="193"/>
    </row>
    <row r="6676" ht="13.5" customHeight="1">
      <c r="A6676" s="193"/>
      <c r="B6676" s="251">
        <v>6664.0</v>
      </c>
      <c r="C6676" s="251">
        <f t="shared" si="1"/>
        <v>4.535073487</v>
      </c>
      <c r="D6676" s="251">
        <f t="shared" si="2"/>
        <v>1.685596708</v>
      </c>
      <c r="E6676" s="193"/>
      <c r="F6676" s="193"/>
      <c r="G6676" s="193"/>
      <c r="H6676" s="193"/>
    </row>
    <row r="6677" ht="13.5" customHeight="1">
      <c r="A6677" s="193"/>
      <c r="B6677" s="251">
        <v>6665.0</v>
      </c>
      <c r="C6677" s="251">
        <f t="shared" si="1"/>
        <v>4.535967143</v>
      </c>
      <c r="D6677" s="251">
        <f t="shared" si="2"/>
        <v>1.685770141</v>
      </c>
      <c r="E6677" s="193"/>
      <c r="F6677" s="193"/>
      <c r="G6677" s="193"/>
      <c r="H6677" s="193"/>
    </row>
    <row r="6678" ht="13.5" customHeight="1">
      <c r="A6678" s="193"/>
      <c r="B6678" s="251">
        <v>6666.0</v>
      </c>
      <c r="C6678" s="251">
        <f t="shared" si="1"/>
        <v>4.536860891</v>
      </c>
      <c r="D6678" s="251">
        <f t="shared" si="2"/>
        <v>1.68594361</v>
      </c>
      <c r="E6678" s="193"/>
      <c r="F6678" s="193"/>
      <c r="G6678" s="193"/>
      <c r="H6678" s="193"/>
    </row>
    <row r="6679" ht="13.5" customHeight="1">
      <c r="A6679" s="193"/>
      <c r="B6679" s="251">
        <v>6667.0</v>
      </c>
      <c r="C6679" s="251">
        <f t="shared" si="1"/>
        <v>4.537754731</v>
      </c>
      <c r="D6679" s="251">
        <f t="shared" si="2"/>
        <v>1.686117114</v>
      </c>
      <c r="E6679" s="193"/>
      <c r="F6679" s="193"/>
      <c r="G6679" s="193"/>
      <c r="H6679" s="193"/>
    </row>
    <row r="6680" ht="13.5" customHeight="1">
      <c r="A6680" s="193"/>
      <c r="B6680" s="251">
        <v>6668.0</v>
      </c>
      <c r="C6680" s="251">
        <f t="shared" si="1"/>
        <v>4.538648663</v>
      </c>
      <c r="D6680" s="251">
        <f t="shared" si="2"/>
        <v>1.686290655</v>
      </c>
      <c r="E6680" s="193"/>
      <c r="F6680" s="193"/>
      <c r="G6680" s="193"/>
      <c r="H6680" s="193"/>
    </row>
    <row r="6681" ht="13.5" customHeight="1">
      <c r="A6681" s="193"/>
      <c r="B6681" s="251">
        <v>6669.0</v>
      </c>
      <c r="C6681" s="251">
        <f t="shared" si="1"/>
        <v>4.539542687</v>
      </c>
      <c r="D6681" s="251">
        <f t="shared" si="2"/>
        <v>1.686464231</v>
      </c>
      <c r="E6681" s="193"/>
      <c r="F6681" s="193"/>
      <c r="G6681" s="193"/>
      <c r="H6681" s="193"/>
    </row>
    <row r="6682" ht="13.5" customHeight="1">
      <c r="A6682" s="193"/>
      <c r="B6682" s="251">
        <v>6670.0</v>
      </c>
      <c r="C6682" s="251">
        <f t="shared" si="1"/>
        <v>4.540436803</v>
      </c>
      <c r="D6682" s="251">
        <f t="shared" si="2"/>
        <v>1.686637842</v>
      </c>
      <c r="E6682" s="193"/>
      <c r="F6682" s="193"/>
      <c r="G6682" s="193"/>
      <c r="H6682" s="193"/>
    </row>
    <row r="6683" ht="13.5" customHeight="1">
      <c r="A6683" s="193"/>
      <c r="B6683" s="251">
        <v>6671.0</v>
      </c>
      <c r="C6683" s="251">
        <f t="shared" si="1"/>
        <v>4.541331011</v>
      </c>
      <c r="D6683" s="251">
        <f t="shared" si="2"/>
        <v>1.68681149</v>
      </c>
      <c r="E6683" s="193"/>
      <c r="F6683" s="193"/>
      <c r="G6683" s="193"/>
      <c r="H6683" s="193"/>
    </row>
    <row r="6684" ht="13.5" customHeight="1">
      <c r="A6684" s="193"/>
      <c r="B6684" s="251">
        <v>6672.0</v>
      </c>
      <c r="C6684" s="251">
        <f t="shared" si="1"/>
        <v>4.542225311</v>
      </c>
      <c r="D6684" s="251">
        <f t="shared" si="2"/>
        <v>1.686985173</v>
      </c>
      <c r="E6684" s="193"/>
      <c r="F6684" s="193"/>
      <c r="G6684" s="193"/>
      <c r="H6684" s="193"/>
    </row>
    <row r="6685" ht="13.5" customHeight="1">
      <c r="A6685" s="193"/>
      <c r="B6685" s="251">
        <v>6673.0</v>
      </c>
      <c r="C6685" s="251">
        <f t="shared" si="1"/>
        <v>4.543119703</v>
      </c>
      <c r="D6685" s="251">
        <f t="shared" si="2"/>
        <v>1.687158892</v>
      </c>
      <c r="E6685" s="193"/>
      <c r="F6685" s="193"/>
      <c r="G6685" s="193"/>
      <c r="H6685" s="193"/>
    </row>
    <row r="6686" ht="13.5" customHeight="1">
      <c r="A6686" s="193"/>
      <c r="B6686" s="251">
        <v>6674.0</v>
      </c>
      <c r="C6686" s="251">
        <f t="shared" si="1"/>
        <v>4.544014188</v>
      </c>
      <c r="D6686" s="251">
        <f t="shared" si="2"/>
        <v>1.687332647</v>
      </c>
      <c r="E6686" s="193"/>
      <c r="F6686" s="193"/>
      <c r="G6686" s="193"/>
      <c r="H6686" s="193"/>
    </row>
    <row r="6687" ht="13.5" customHeight="1">
      <c r="A6687" s="193"/>
      <c r="B6687" s="251">
        <v>6675.0</v>
      </c>
      <c r="C6687" s="251">
        <f t="shared" si="1"/>
        <v>4.544908764</v>
      </c>
      <c r="D6687" s="251">
        <f t="shared" si="2"/>
        <v>1.687506437</v>
      </c>
      <c r="E6687" s="193"/>
      <c r="F6687" s="193"/>
      <c r="G6687" s="193"/>
      <c r="H6687" s="193"/>
    </row>
    <row r="6688" ht="13.5" customHeight="1">
      <c r="A6688" s="193"/>
      <c r="B6688" s="251">
        <v>6676.0</v>
      </c>
      <c r="C6688" s="251">
        <f t="shared" si="1"/>
        <v>4.545803433</v>
      </c>
      <c r="D6688" s="251">
        <f t="shared" si="2"/>
        <v>1.687680264</v>
      </c>
      <c r="E6688" s="193"/>
      <c r="F6688" s="193"/>
      <c r="G6688" s="193"/>
      <c r="H6688" s="193"/>
    </row>
    <row r="6689" ht="13.5" customHeight="1">
      <c r="A6689" s="193"/>
      <c r="B6689" s="251">
        <v>6677.0</v>
      </c>
      <c r="C6689" s="251">
        <f t="shared" si="1"/>
        <v>4.546698193</v>
      </c>
      <c r="D6689" s="251">
        <f t="shared" si="2"/>
        <v>1.687854126</v>
      </c>
      <c r="E6689" s="193"/>
      <c r="F6689" s="193"/>
      <c r="G6689" s="193"/>
      <c r="H6689" s="193"/>
    </row>
    <row r="6690" ht="13.5" customHeight="1">
      <c r="A6690" s="193"/>
      <c r="B6690" s="251">
        <v>6678.0</v>
      </c>
      <c r="C6690" s="251">
        <f t="shared" si="1"/>
        <v>4.547593046</v>
      </c>
      <c r="D6690" s="251">
        <f t="shared" si="2"/>
        <v>1.688028024</v>
      </c>
      <c r="E6690" s="193"/>
      <c r="F6690" s="193"/>
      <c r="G6690" s="193"/>
      <c r="H6690" s="193"/>
    </row>
    <row r="6691" ht="13.5" customHeight="1">
      <c r="A6691" s="193"/>
      <c r="B6691" s="251">
        <v>6679.0</v>
      </c>
      <c r="C6691" s="251">
        <f t="shared" si="1"/>
        <v>4.548487991</v>
      </c>
      <c r="D6691" s="251">
        <f t="shared" si="2"/>
        <v>1.688201958</v>
      </c>
      <c r="E6691" s="193"/>
      <c r="F6691" s="193"/>
      <c r="G6691" s="193"/>
      <c r="H6691" s="193"/>
    </row>
    <row r="6692" ht="13.5" customHeight="1">
      <c r="A6692" s="193"/>
      <c r="B6692" s="251">
        <v>6680.0</v>
      </c>
      <c r="C6692" s="251">
        <f t="shared" si="1"/>
        <v>4.549383029</v>
      </c>
      <c r="D6692" s="251">
        <f t="shared" si="2"/>
        <v>1.688375927</v>
      </c>
      <c r="E6692" s="193"/>
      <c r="F6692" s="193"/>
      <c r="G6692" s="193"/>
      <c r="H6692" s="193"/>
    </row>
    <row r="6693" ht="13.5" customHeight="1">
      <c r="A6693" s="193"/>
      <c r="B6693" s="251">
        <v>6681.0</v>
      </c>
      <c r="C6693" s="251">
        <f t="shared" si="1"/>
        <v>4.550278158</v>
      </c>
      <c r="D6693" s="251">
        <f t="shared" si="2"/>
        <v>1.688549933</v>
      </c>
      <c r="E6693" s="193"/>
      <c r="F6693" s="193"/>
      <c r="G6693" s="193"/>
      <c r="H6693" s="193"/>
    </row>
    <row r="6694" ht="13.5" customHeight="1">
      <c r="A6694" s="193"/>
      <c r="B6694" s="251">
        <v>6682.0</v>
      </c>
      <c r="C6694" s="251">
        <f t="shared" si="1"/>
        <v>4.55117338</v>
      </c>
      <c r="D6694" s="251">
        <f t="shared" si="2"/>
        <v>1.688723974</v>
      </c>
      <c r="E6694" s="193"/>
      <c r="F6694" s="193"/>
      <c r="G6694" s="193"/>
      <c r="H6694" s="193"/>
    </row>
    <row r="6695" ht="13.5" customHeight="1">
      <c r="A6695" s="193"/>
      <c r="B6695" s="251">
        <v>6683.0</v>
      </c>
      <c r="C6695" s="251">
        <f t="shared" si="1"/>
        <v>4.552068694</v>
      </c>
      <c r="D6695" s="251">
        <f t="shared" si="2"/>
        <v>1.688898052</v>
      </c>
      <c r="E6695" s="193"/>
      <c r="F6695" s="193"/>
      <c r="G6695" s="193"/>
      <c r="H6695" s="193"/>
    </row>
    <row r="6696" ht="13.5" customHeight="1">
      <c r="A6696" s="193"/>
      <c r="B6696" s="251">
        <v>6684.0</v>
      </c>
      <c r="C6696" s="251">
        <f t="shared" si="1"/>
        <v>4.552964101</v>
      </c>
      <c r="D6696" s="251">
        <f t="shared" si="2"/>
        <v>1.689072165</v>
      </c>
      <c r="E6696" s="193"/>
      <c r="F6696" s="193"/>
      <c r="G6696" s="193"/>
      <c r="H6696" s="193"/>
    </row>
    <row r="6697" ht="13.5" customHeight="1">
      <c r="A6697" s="193"/>
      <c r="B6697" s="251">
        <v>6685.0</v>
      </c>
      <c r="C6697" s="251">
        <f t="shared" si="1"/>
        <v>4.553859599</v>
      </c>
      <c r="D6697" s="251">
        <f t="shared" si="2"/>
        <v>1.689246314</v>
      </c>
      <c r="E6697" s="193"/>
      <c r="F6697" s="193"/>
      <c r="G6697" s="193"/>
      <c r="H6697" s="193"/>
    </row>
    <row r="6698" ht="13.5" customHeight="1">
      <c r="A6698" s="193"/>
      <c r="B6698" s="251">
        <v>6686.0</v>
      </c>
      <c r="C6698" s="251">
        <f t="shared" si="1"/>
        <v>4.55475519</v>
      </c>
      <c r="D6698" s="251">
        <f t="shared" si="2"/>
        <v>1.689420499</v>
      </c>
      <c r="E6698" s="193"/>
      <c r="F6698" s="193"/>
      <c r="G6698" s="193"/>
      <c r="H6698" s="193"/>
    </row>
    <row r="6699" ht="13.5" customHeight="1">
      <c r="A6699" s="193"/>
      <c r="B6699" s="251">
        <v>6687.0</v>
      </c>
      <c r="C6699" s="251">
        <f t="shared" si="1"/>
        <v>4.555650874</v>
      </c>
      <c r="D6699" s="251">
        <f t="shared" si="2"/>
        <v>1.68959472</v>
      </c>
      <c r="E6699" s="193"/>
      <c r="F6699" s="193"/>
      <c r="G6699" s="193"/>
      <c r="H6699" s="193"/>
    </row>
    <row r="6700" ht="13.5" customHeight="1">
      <c r="A6700" s="193"/>
      <c r="B6700" s="251">
        <v>6688.0</v>
      </c>
      <c r="C6700" s="251">
        <f t="shared" si="1"/>
        <v>4.556546649</v>
      </c>
      <c r="D6700" s="251">
        <f t="shared" si="2"/>
        <v>1.689768977</v>
      </c>
      <c r="E6700" s="193"/>
      <c r="F6700" s="193"/>
      <c r="G6700" s="193"/>
      <c r="H6700" s="193"/>
    </row>
    <row r="6701" ht="13.5" customHeight="1">
      <c r="A6701" s="193"/>
      <c r="B6701" s="251">
        <v>6689.0</v>
      </c>
      <c r="C6701" s="251">
        <f t="shared" si="1"/>
        <v>4.557442518</v>
      </c>
      <c r="D6701" s="251">
        <f t="shared" si="2"/>
        <v>1.68994327</v>
      </c>
      <c r="E6701" s="193"/>
      <c r="F6701" s="193"/>
      <c r="G6701" s="193"/>
      <c r="H6701" s="193"/>
    </row>
    <row r="6702" ht="13.5" customHeight="1">
      <c r="A6702" s="193"/>
      <c r="B6702" s="251">
        <v>6690.0</v>
      </c>
      <c r="C6702" s="251">
        <f t="shared" si="1"/>
        <v>4.558338478</v>
      </c>
      <c r="D6702" s="251">
        <f t="shared" si="2"/>
        <v>1.690117599</v>
      </c>
      <c r="E6702" s="193"/>
      <c r="F6702" s="193"/>
      <c r="G6702" s="193"/>
      <c r="H6702" s="193"/>
    </row>
    <row r="6703" ht="13.5" customHeight="1">
      <c r="A6703" s="193"/>
      <c r="B6703" s="251">
        <v>6691.0</v>
      </c>
      <c r="C6703" s="251">
        <f t="shared" si="1"/>
        <v>4.559234531</v>
      </c>
      <c r="D6703" s="251">
        <f t="shared" si="2"/>
        <v>1.690291963</v>
      </c>
      <c r="E6703" s="193"/>
      <c r="F6703" s="193"/>
      <c r="G6703" s="193"/>
      <c r="H6703" s="193"/>
    </row>
    <row r="6704" ht="13.5" customHeight="1">
      <c r="A6704" s="193"/>
      <c r="B6704" s="251">
        <v>6692.0</v>
      </c>
      <c r="C6704" s="251">
        <f t="shared" si="1"/>
        <v>4.560130677</v>
      </c>
      <c r="D6704" s="251">
        <f t="shared" si="2"/>
        <v>1.690466364</v>
      </c>
      <c r="E6704" s="193"/>
      <c r="F6704" s="193"/>
      <c r="G6704" s="193"/>
      <c r="H6704" s="193"/>
    </row>
    <row r="6705" ht="13.5" customHeight="1">
      <c r="A6705" s="193"/>
      <c r="B6705" s="251">
        <v>6693.0</v>
      </c>
      <c r="C6705" s="251">
        <f t="shared" si="1"/>
        <v>4.561026915</v>
      </c>
      <c r="D6705" s="251">
        <f t="shared" si="2"/>
        <v>1.690640801</v>
      </c>
      <c r="E6705" s="193"/>
      <c r="F6705" s="193"/>
      <c r="G6705" s="193"/>
      <c r="H6705" s="193"/>
    </row>
    <row r="6706" ht="13.5" customHeight="1">
      <c r="A6706" s="193"/>
      <c r="B6706" s="251">
        <v>6694.0</v>
      </c>
      <c r="C6706" s="251">
        <f t="shared" si="1"/>
        <v>4.561923245</v>
      </c>
      <c r="D6706" s="251">
        <f t="shared" si="2"/>
        <v>1.690815273</v>
      </c>
      <c r="E6706" s="193"/>
      <c r="F6706" s="193"/>
      <c r="G6706" s="193"/>
      <c r="H6706" s="193"/>
    </row>
    <row r="6707" ht="13.5" customHeight="1">
      <c r="A6707" s="193"/>
      <c r="B6707" s="251">
        <v>6695.0</v>
      </c>
      <c r="C6707" s="251">
        <f t="shared" si="1"/>
        <v>4.562819668</v>
      </c>
      <c r="D6707" s="251">
        <f t="shared" si="2"/>
        <v>1.690989782</v>
      </c>
      <c r="E6707" s="193"/>
      <c r="F6707" s="193"/>
      <c r="G6707" s="193"/>
      <c r="H6707" s="193"/>
    </row>
    <row r="6708" ht="13.5" customHeight="1">
      <c r="A6708" s="193"/>
      <c r="B6708" s="251">
        <v>6696.0</v>
      </c>
      <c r="C6708" s="251">
        <f t="shared" si="1"/>
        <v>4.563716183</v>
      </c>
      <c r="D6708" s="251">
        <f t="shared" si="2"/>
        <v>1.691164327</v>
      </c>
      <c r="E6708" s="193"/>
      <c r="F6708" s="193"/>
      <c r="G6708" s="193"/>
      <c r="H6708" s="193"/>
    </row>
    <row r="6709" ht="13.5" customHeight="1">
      <c r="A6709" s="193"/>
      <c r="B6709" s="251">
        <v>6697.0</v>
      </c>
      <c r="C6709" s="251">
        <f t="shared" si="1"/>
        <v>4.564612791</v>
      </c>
      <c r="D6709" s="251">
        <f t="shared" si="2"/>
        <v>1.691338908</v>
      </c>
      <c r="E6709" s="193"/>
      <c r="F6709" s="193"/>
      <c r="G6709" s="193"/>
      <c r="H6709" s="193"/>
    </row>
    <row r="6710" ht="13.5" customHeight="1">
      <c r="A6710" s="193"/>
      <c r="B6710" s="251">
        <v>6698.0</v>
      </c>
      <c r="C6710" s="251">
        <f t="shared" si="1"/>
        <v>4.565509492</v>
      </c>
      <c r="D6710" s="251">
        <f t="shared" si="2"/>
        <v>1.691513525</v>
      </c>
      <c r="E6710" s="193"/>
      <c r="F6710" s="193"/>
      <c r="G6710" s="193"/>
      <c r="H6710" s="193"/>
    </row>
    <row r="6711" ht="13.5" customHeight="1">
      <c r="A6711" s="193"/>
      <c r="B6711" s="251">
        <v>6699.0</v>
      </c>
      <c r="C6711" s="251">
        <f t="shared" si="1"/>
        <v>4.566406285</v>
      </c>
      <c r="D6711" s="251">
        <f t="shared" si="2"/>
        <v>1.691688178</v>
      </c>
      <c r="E6711" s="193"/>
      <c r="F6711" s="193"/>
      <c r="G6711" s="193"/>
      <c r="H6711" s="193"/>
    </row>
    <row r="6712" ht="13.5" customHeight="1">
      <c r="A6712" s="193"/>
      <c r="B6712" s="251">
        <v>6700.0</v>
      </c>
      <c r="C6712" s="251">
        <f t="shared" si="1"/>
        <v>4.567303171</v>
      </c>
      <c r="D6712" s="251">
        <f t="shared" si="2"/>
        <v>1.691862867</v>
      </c>
      <c r="E6712" s="193"/>
      <c r="F6712" s="193"/>
      <c r="G6712" s="193"/>
      <c r="H6712" s="193"/>
    </row>
    <row r="6713" ht="13.5" customHeight="1">
      <c r="A6713" s="193"/>
      <c r="B6713" s="251">
        <v>6701.0</v>
      </c>
      <c r="C6713" s="251">
        <f t="shared" si="1"/>
        <v>4.568200149</v>
      </c>
      <c r="D6713" s="251">
        <f t="shared" si="2"/>
        <v>1.692037592</v>
      </c>
      <c r="E6713" s="193"/>
      <c r="F6713" s="193"/>
      <c r="G6713" s="193"/>
      <c r="H6713" s="193"/>
    </row>
    <row r="6714" ht="13.5" customHeight="1">
      <c r="A6714" s="193"/>
      <c r="B6714" s="251">
        <v>6702.0</v>
      </c>
      <c r="C6714" s="251">
        <f t="shared" si="1"/>
        <v>4.56909722</v>
      </c>
      <c r="D6714" s="251">
        <f t="shared" si="2"/>
        <v>1.692212353</v>
      </c>
      <c r="E6714" s="193"/>
      <c r="F6714" s="193"/>
      <c r="G6714" s="193"/>
      <c r="H6714" s="193"/>
    </row>
    <row r="6715" ht="13.5" customHeight="1">
      <c r="A6715" s="193"/>
      <c r="B6715" s="251">
        <v>6703.0</v>
      </c>
      <c r="C6715" s="251">
        <f t="shared" si="1"/>
        <v>4.569994383</v>
      </c>
      <c r="D6715" s="251">
        <f t="shared" si="2"/>
        <v>1.69238715</v>
      </c>
      <c r="E6715" s="193"/>
      <c r="F6715" s="193"/>
      <c r="G6715" s="193"/>
      <c r="H6715" s="193"/>
    </row>
    <row r="6716" ht="13.5" customHeight="1">
      <c r="A6716" s="193"/>
      <c r="B6716" s="251">
        <v>6704.0</v>
      </c>
      <c r="C6716" s="251">
        <f t="shared" si="1"/>
        <v>4.57089164</v>
      </c>
      <c r="D6716" s="251">
        <f t="shared" si="2"/>
        <v>1.692561983</v>
      </c>
      <c r="E6716" s="193"/>
      <c r="F6716" s="193"/>
      <c r="G6716" s="193"/>
      <c r="H6716" s="193"/>
    </row>
    <row r="6717" ht="13.5" customHeight="1">
      <c r="A6717" s="193"/>
      <c r="B6717" s="251">
        <v>6705.0</v>
      </c>
      <c r="C6717" s="251">
        <f t="shared" si="1"/>
        <v>4.571788989</v>
      </c>
      <c r="D6717" s="251">
        <f t="shared" si="2"/>
        <v>1.692736853</v>
      </c>
      <c r="E6717" s="193"/>
      <c r="F6717" s="193"/>
      <c r="G6717" s="193"/>
      <c r="H6717" s="193"/>
    </row>
    <row r="6718" ht="13.5" customHeight="1">
      <c r="A6718" s="193"/>
      <c r="B6718" s="251">
        <v>6706.0</v>
      </c>
      <c r="C6718" s="251">
        <f t="shared" si="1"/>
        <v>4.57268643</v>
      </c>
      <c r="D6718" s="251">
        <f t="shared" si="2"/>
        <v>1.692911759</v>
      </c>
      <c r="E6718" s="193"/>
      <c r="F6718" s="193"/>
      <c r="G6718" s="193"/>
      <c r="H6718" s="193"/>
    </row>
    <row r="6719" ht="13.5" customHeight="1">
      <c r="A6719" s="193"/>
      <c r="B6719" s="251">
        <v>6707.0</v>
      </c>
      <c r="C6719" s="251">
        <f t="shared" si="1"/>
        <v>4.573583965</v>
      </c>
      <c r="D6719" s="251">
        <f t="shared" si="2"/>
        <v>1.6930867</v>
      </c>
      <c r="E6719" s="193"/>
      <c r="F6719" s="193"/>
      <c r="G6719" s="193"/>
      <c r="H6719" s="193"/>
    </row>
    <row r="6720" ht="13.5" customHeight="1">
      <c r="A6720" s="193"/>
      <c r="B6720" s="251">
        <v>6708.0</v>
      </c>
      <c r="C6720" s="251">
        <f t="shared" si="1"/>
        <v>4.574481592</v>
      </c>
      <c r="D6720" s="251">
        <f t="shared" si="2"/>
        <v>1.693261678</v>
      </c>
      <c r="E6720" s="193"/>
      <c r="F6720" s="193"/>
      <c r="G6720" s="193"/>
      <c r="H6720" s="193"/>
    </row>
    <row r="6721" ht="13.5" customHeight="1">
      <c r="A6721" s="193"/>
      <c r="B6721" s="251">
        <v>6709.0</v>
      </c>
      <c r="C6721" s="251">
        <f t="shared" si="1"/>
        <v>4.575379312</v>
      </c>
      <c r="D6721" s="251">
        <f t="shared" si="2"/>
        <v>1.693436693</v>
      </c>
      <c r="E6721" s="193"/>
      <c r="F6721" s="193"/>
      <c r="G6721" s="193"/>
      <c r="H6721" s="193"/>
    </row>
    <row r="6722" ht="13.5" customHeight="1">
      <c r="A6722" s="193"/>
      <c r="B6722" s="251">
        <v>6710.0</v>
      </c>
      <c r="C6722" s="251">
        <f t="shared" si="1"/>
        <v>4.576277125</v>
      </c>
      <c r="D6722" s="251">
        <f t="shared" si="2"/>
        <v>1.693611743</v>
      </c>
      <c r="E6722" s="193"/>
      <c r="F6722" s="193"/>
      <c r="G6722" s="193"/>
      <c r="H6722" s="193"/>
    </row>
    <row r="6723" ht="13.5" customHeight="1">
      <c r="A6723" s="193"/>
      <c r="B6723" s="251">
        <v>6711.0</v>
      </c>
      <c r="C6723" s="251">
        <f t="shared" si="1"/>
        <v>4.57717503</v>
      </c>
      <c r="D6723" s="251">
        <f t="shared" si="2"/>
        <v>1.693786829</v>
      </c>
      <c r="E6723" s="193"/>
      <c r="F6723" s="193"/>
      <c r="G6723" s="193"/>
      <c r="H6723" s="193"/>
    </row>
    <row r="6724" ht="13.5" customHeight="1">
      <c r="A6724" s="193"/>
      <c r="B6724" s="251">
        <v>6712.0</v>
      </c>
      <c r="C6724" s="251">
        <f t="shared" si="1"/>
        <v>4.578073029</v>
      </c>
      <c r="D6724" s="251">
        <f t="shared" si="2"/>
        <v>1.693961952</v>
      </c>
      <c r="E6724" s="193"/>
      <c r="F6724" s="193"/>
      <c r="G6724" s="193"/>
      <c r="H6724" s="193"/>
    </row>
    <row r="6725" ht="13.5" customHeight="1">
      <c r="A6725" s="193"/>
      <c r="B6725" s="251">
        <v>6713.0</v>
      </c>
      <c r="C6725" s="251">
        <f t="shared" si="1"/>
        <v>4.57897112</v>
      </c>
      <c r="D6725" s="251">
        <f t="shared" si="2"/>
        <v>1.694137111</v>
      </c>
      <c r="E6725" s="193"/>
      <c r="F6725" s="193"/>
      <c r="G6725" s="193"/>
      <c r="H6725" s="193"/>
    </row>
    <row r="6726" ht="13.5" customHeight="1">
      <c r="A6726" s="193"/>
      <c r="B6726" s="251">
        <v>6714.0</v>
      </c>
      <c r="C6726" s="251">
        <f t="shared" si="1"/>
        <v>4.579869304</v>
      </c>
      <c r="D6726" s="251">
        <f t="shared" si="2"/>
        <v>1.694312306</v>
      </c>
      <c r="E6726" s="193"/>
      <c r="F6726" s="193"/>
      <c r="G6726" s="193"/>
      <c r="H6726" s="193"/>
    </row>
    <row r="6727" ht="13.5" customHeight="1">
      <c r="A6727" s="193"/>
      <c r="B6727" s="251">
        <v>6715.0</v>
      </c>
      <c r="C6727" s="251">
        <f t="shared" si="1"/>
        <v>4.580767581</v>
      </c>
      <c r="D6727" s="251">
        <f t="shared" si="2"/>
        <v>1.694487537</v>
      </c>
      <c r="E6727" s="193"/>
      <c r="F6727" s="193"/>
      <c r="G6727" s="193"/>
      <c r="H6727" s="193"/>
    </row>
    <row r="6728" ht="13.5" customHeight="1">
      <c r="A6728" s="193"/>
      <c r="B6728" s="251">
        <v>6716.0</v>
      </c>
      <c r="C6728" s="251">
        <f t="shared" si="1"/>
        <v>4.581665951</v>
      </c>
      <c r="D6728" s="251">
        <f t="shared" si="2"/>
        <v>1.694662805</v>
      </c>
      <c r="E6728" s="193"/>
      <c r="F6728" s="193"/>
      <c r="G6728" s="193"/>
      <c r="H6728" s="193"/>
    </row>
    <row r="6729" ht="13.5" customHeight="1">
      <c r="A6729" s="193"/>
      <c r="B6729" s="251">
        <v>6717.0</v>
      </c>
      <c r="C6729" s="251">
        <f t="shared" si="1"/>
        <v>4.582564414</v>
      </c>
      <c r="D6729" s="251">
        <f t="shared" si="2"/>
        <v>1.694838109</v>
      </c>
      <c r="E6729" s="193"/>
      <c r="F6729" s="193"/>
      <c r="G6729" s="193"/>
      <c r="H6729" s="193"/>
    </row>
    <row r="6730" ht="13.5" customHeight="1">
      <c r="A6730" s="193"/>
      <c r="B6730" s="251">
        <v>6718.0</v>
      </c>
      <c r="C6730" s="251">
        <f t="shared" si="1"/>
        <v>4.58346297</v>
      </c>
      <c r="D6730" s="251">
        <f t="shared" si="2"/>
        <v>1.695013449</v>
      </c>
      <c r="E6730" s="193"/>
      <c r="F6730" s="193"/>
      <c r="G6730" s="193"/>
      <c r="H6730" s="193"/>
    </row>
    <row r="6731" ht="13.5" customHeight="1">
      <c r="A6731" s="193"/>
      <c r="B6731" s="251">
        <v>6719.0</v>
      </c>
      <c r="C6731" s="251">
        <f t="shared" si="1"/>
        <v>4.584361619</v>
      </c>
      <c r="D6731" s="251">
        <f t="shared" si="2"/>
        <v>1.695188826</v>
      </c>
      <c r="E6731" s="193"/>
      <c r="F6731" s="193"/>
      <c r="G6731" s="193"/>
      <c r="H6731" s="193"/>
    </row>
    <row r="6732" ht="13.5" customHeight="1">
      <c r="A6732" s="193"/>
      <c r="B6732" s="251">
        <v>6720.0</v>
      </c>
      <c r="C6732" s="251">
        <f t="shared" si="1"/>
        <v>4.58526036</v>
      </c>
      <c r="D6732" s="251">
        <f t="shared" si="2"/>
        <v>1.695364238</v>
      </c>
      <c r="E6732" s="193"/>
      <c r="F6732" s="193"/>
      <c r="G6732" s="193"/>
      <c r="H6732" s="193"/>
    </row>
    <row r="6733" ht="13.5" customHeight="1">
      <c r="A6733" s="193"/>
      <c r="B6733" s="251">
        <v>6721.0</v>
      </c>
      <c r="C6733" s="251">
        <f t="shared" si="1"/>
        <v>4.586159195</v>
      </c>
      <c r="D6733" s="251">
        <f t="shared" si="2"/>
        <v>1.695539687</v>
      </c>
      <c r="E6733" s="193"/>
      <c r="F6733" s="193"/>
      <c r="G6733" s="193"/>
      <c r="H6733" s="193"/>
    </row>
    <row r="6734" ht="13.5" customHeight="1">
      <c r="A6734" s="193"/>
      <c r="B6734" s="251">
        <v>6722.0</v>
      </c>
      <c r="C6734" s="251">
        <f t="shared" si="1"/>
        <v>4.587058123</v>
      </c>
      <c r="D6734" s="251">
        <f t="shared" si="2"/>
        <v>1.695715173</v>
      </c>
      <c r="E6734" s="193"/>
      <c r="F6734" s="193"/>
      <c r="G6734" s="193"/>
      <c r="H6734" s="193"/>
    </row>
    <row r="6735" ht="13.5" customHeight="1">
      <c r="A6735" s="193"/>
      <c r="B6735" s="251">
        <v>6723.0</v>
      </c>
      <c r="C6735" s="251">
        <f t="shared" si="1"/>
        <v>4.587957144</v>
      </c>
      <c r="D6735" s="251">
        <f t="shared" si="2"/>
        <v>1.695890695</v>
      </c>
      <c r="E6735" s="193"/>
      <c r="F6735" s="193"/>
      <c r="G6735" s="193"/>
      <c r="H6735" s="193"/>
    </row>
    <row r="6736" ht="13.5" customHeight="1">
      <c r="A6736" s="193"/>
      <c r="B6736" s="251">
        <v>6724.0</v>
      </c>
      <c r="C6736" s="251">
        <f t="shared" si="1"/>
        <v>4.588856258</v>
      </c>
      <c r="D6736" s="251">
        <f t="shared" si="2"/>
        <v>1.696066253</v>
      </c>
      <c r="E6736" s="193"/>
      <c r="F6736" s="193"/>
      <c r="G6736" s="193"/>
      <c r="H6736" s="193"/>
    </row>
    <row r="6737" ht="13.5" customHeight="1">
      <c r="A6737" s="193"/>
      <c r="B6737" s="251">
        <v>6725.0</v>
      </c>
      <c r="C6737" s="251">
        <f t="shared" si="1"/>
        <v>4.589755465</v>
      </c>
      <c r="D6737" s="251">
        <f t="shared" si="2"/>
        <v>1.696241847</v>
      </c>
      <c r="E6737" s="193"/>
      <c r="F6737" s="193"/>
      <c r="G6737" s="193"/>
      <c r="H6737" s="193"/>
    </row>
    <row r="6738" ht="13.5" customHeight="1">
      <c r="A6738" s="193"/>
      <c r="B6738" s="251">
        <v>6726.0</v>
      </c>
      <c r="C6738" s="251">
        <f t="shared" si="1"/>
        <v>4.590654765</v>
      </c>
      <c r="D6738" s="251">
        <f t="shared" si="2"/>
        <v>1.696417478</v>
      </c>
      <c r="E6738" s="193"/>
      <c r="F6738" s="193"/>
      <c r="G6738" s="193"/>
      <c r="H6738" s="193"/>
    </row>
    <row r="6739" ht="13.5" customHeight="1">
      <c r="A6739" s="193"/>
      <c r="B6739" s="251">
        <v>6727.0</v>
      </c>
      <c r="C6739" s="251">
        <f t="shared" si="1"/>
        <v>4.591554158</v>
      </c>
      <c r="D6739" s="251">
        <f t="shared" si="2"/>
        <v>1.696593145</v>
      </c>
      <c r="E6739" s="193"/>
      <c r="F6739" s="193"/>
      <c r="G6739" s="193"/>
      <c r="H6739" s="193"/>
    </row>
    <row r="6740" ht="13.5" customHeight="1">
      <c r="A6740" s="193"/>
      <c r="B6740" s="251">
        <v>6728.0</v>
      </c>
      <c r="C6740" s="251">
        <f t="shared" si="1"/>
        <v>4.592453644</v>
      </c>
      <c r="D6740" s="251">
        <f t="shared" si="2"/>
        <v>1.696768848</v>
      </c>
      <c r="E6740" s="193"/>
      <c r="F6740" s="193"/>
      <c r="G6740" s="193"/>
      <c r="H6740" s="193"/>
    </row>
    <row r="6741" ht="13.5" customHeight="1">
      <c r="A6741" s="193"/>
      <c r="B6741" s="251">
        <v>6729.0</v>
      </c>
      <c r="C6741" s="251">
        <f t="shared" si="1"/>
        <v>4.593353224</v>
      </c>
      <c r="D6741" s="251">
        <f t="shared" si="2"/>
        <v>1.696944588</v>
      </c>
      <c r="E6741" s="193"/>
      <c r="F6741" s="193"/>
      <c r="G6741" s="193"/>
      <c r="H6741" s="193"/>
    </row>
    <row r="6742" ht="13.5" customHeight="1">
      <c r="A6742" s="193"/>
      <c r="B6742" s="251">
        <v>6730.0</v>
      </c>
      <c r="C6742" s="251">
        <f t="shared" si="1"/>
        <v>4.594252896</v>
      </c>
      <c r="D6742" s="251">
        <f t="shared" si="2"/>
        <v>1.697120365</v>
      </c>
      <c r="E6742" s="193"/>
      <c r="F6742" s="193"/>
      <c r="G6742" s="193"/>
      <c r="H6742" s="193"/>
    </row>
    <row r="6743" ht="13.5" customHeight="1">
      <c r="A6743" s="193"/>
      <c r="B6743" s="251">
        <v>6731.0</v>
      </c>
      <c r="C6743" s="251">
        <f t="shared" si="1"/>
        <v>4.595152662</v>
      </c>
      <c r="D6743" s="251">
        <f t="shared" si="2"/>
        <v>1.697296177</v>
      </c>
      <c r="E6743" s="193"/>
      <c r="F6743" s="193"/>
      <c r="G6743" s="193"/>
      <c r="H6743" s="193"/>
    </row>
    <row r="6744" ht="13.5" customHeight="1">
      <c r="A6744" s="193"/>
      <c r="B6744" s="251">
        <v>6732.0</v>
      </c>
      <c r="C6744" s="251">
        <f t="shared" si="1"/>
        <v>4.596052521</v>
      </c>
      <c r="D6744" s="251">
        <f t="shared" si="2"/>
        <v>1.697472027</v>
      </c>
      <c r="E6744" s="193"/>
      <c r="F6744" s="193"/>
      <c r="G6744" s="193"/>
      <c r="H6744" s="193"/>
    </row>
    <row r="6745" ht="13.5" customHeight="1">
      <c r="A6745" s="193"/>
      <c r="B6745" s="251">
        <v>6733.0</v>
      </c>
      <c r="C6745" s="251">
        <f t="shared" si="1"/>
        <v>4.596952473</v>
      </c>
      <c r="D6745" s="251">
        <f t="shared" si="2"/>
        <v>1.697647912</v>
      </c>
      <c r="E6745" s="193"/>
      <c r="F6745" s="193"/>
      <c r="G6745" s="193"/>
      <c r="H6745" s="193"/>
    </row>
    <row r="6746" ht="13.5" customHeight="1">
      <c r="A6746" s="193"/>
      <c r="B6746" s="251">
        <v>6734.0</v>
      </c>
      <c r="C6746" s="251">
        <f t="shared" si="1"/>
        <v>4.597852519</v>
      </c>
      <c r="D6746" s="251">
        <f t="shared" si="2"/>
        <v>1.697823834</v>
      </c>
      <c r="E6746" s="193"/>
      <c r="F6746" s="193"/>
      <c r="G6746" s="193"/>
      <c r="H6746" s="193"/>
    </row>
    <row r="6747" ht="13.5" customHeight="1">
      <c r="A6747" s="193"/>
      <c r="B6747" s="251">
        <v>6735.0</v>
      </c>
      <c r="C6747" s="251">
        <f t="shared" si="1"/>
        <v>4.598752658</v>
      </c>
      <c r="D6747" s="251">
        <f t="shared" si="2"/>
        <v>1.697999793</v>
      </c>
      <c r="E6747" s="193"/>
      <c r="F6747" s="193"/>
      <c r="G6747" s="193"/>
      <c r="H6747" s="193"/>
    </row>
    <row r="6748" ht="13.5" customHeight="1">
      <c r="A6748" s="193"/>
      <c r="B6748" s="251">
        <v>6736.0</v>
      </c>
      <c r="C6748" s="251">
        <f t="shared" si="1"/>
        <v>4.59965289</v>
      </c>
      <c r="D6748" s="251">
        <f t="shared" si="2"/>
        <v>1.698175788</v>
      </c>
      <c r="E6748" s="193"/>
      <c r="F6748" s="193"/>
      <c r="G6748" s="193"/>
      <c r="H6748" s="193"/>
    </row>
    <row r="6749" ht="13.5" customHeight="1">
      <c r="A6749" s="193"/>
      <c r="B6749" s="251">
        <v>6737.0</v>
      </c>
      <c r="C6749" s="251">
        <f t="shared" si="1"/>
        <v>4.600553215</v>
      </c>
      <c r="D6749" s="251">
        <f t="shared" si="2"/>
        <v>1.698351819</v>
      </c>
      <c r="E6749" s="193"/>
      <c r="F6749" s="193"/>
      <c r="G6749" s="193"/>
      <c r="H6749" s="193"/>
    </row>
    <row r="6750" ht="13.5" customHeight="1">
      <c r="A6750" s="193"/>
      <c r="B6750" s="251">
        <v>6738.0</v>
      </c>
      <c r="C6750" s="251">
        <f t="shared" si="1"/>
        <v>4.601453634</v>
      </c>
      <c r="D6750" s="251">
        <f t="shared" si="2"/>
        <v>1.698527887</v>
      </c>
      <c r="E6750" s="193"/>
      <c r="F6750" s="193"/>
      <c r="G6750" s="193"/>
      <c r="H6750" s="193"/>
    </row>
    <row r="6751" ht="13.5" customHeight="1">
      <c r="A6751" s="193"/>
      <c r="B6751" s="251">
        <v>6739.0</v>
      </c>
      <c r="C6751" s="251">
        <f t="shared" si="1"/>
        <v>4.602354146</v>
      </c>
      <c r="D6751" s="251">
        <f t="shared" si="2"/>
        <v>1.698703992</v>
      </c>
      <c r="E6751" s="193"/>
      <c r="F6751" s="193"/>
      <c r="G6751" s="193"/>
      <c r="H6751" s="193"/>
    </row>
    <row r="6752" ht="13.5" customHeight="1">
      <c r="A6752" s="193"/>
      <c r="B6752" s="251">
        <v>6740.0</v>
      </c>
      <c r="C6752" s="251">
        <f t="shared" si="1"/>
        <v>4.603254752</v>
      </c>
      <c r="D6752" s="251">
        <f t="shared" si="2"/>
        <v>1.698880133</v>
      </c>
      <c r="E6752" s="193"/>
      <c r="F6752" s="193"/>
      <c r="G6752" s="193"/>
      <c r="H6752" s="193"/>
    </row>
    <row r="6753" ht="13.5" customHeight="1">
      <c r="A6753" s="193"/>
      <c r="B6753" s="251">
        <v>6741.0</v>
      </c>
      <c r="C6753" s="251">
        <f t="shared" si="1"/>
        <v>4.604155451</v>
      </c>
      <c r="D6753" s="251">
        <f t="shared" si="2"/>
        <v>1.69905631</v>
      </c>
      <c r="E6753" s="193"/>
      <c r="F6753" s="193"/>
      <c r="G6753" s="193"/>
      <c r="H6753" s="193"/>
    </row>
    <row r="6754" ht="13.5" customHeight="1">
      <c r="A6754" s="193"/>
      <c r="B6754" s="251">
        <v>6742.0</v>
      </c>
      <c r="C6754" s="251">
        <f t="shared" si="1"/>
        <v>4.605056243</v>
      </c>
      <c r="D6754" s="251">
        <f t="shared" si="2"/>
        <v>1.699232524</v>
      </c>
      <c r="E6754" s="193"/>
      <c r="F6754" s="193"/>
      <c r="G6754" s="193"/>
      <c r="H6754" s="193"/>
    </row>
    <row r="6755" ht="13.5" customHeight="1">
      <c r="A6755" s="193"/>
      <c r="B6755" s="251">
        <v>6743.0</v>
      </c>
      <c r="C6755" s="251">
        <f t="shared" si="1"/>
        <v>4.605957129</v>
      </c>
      <c r="D6755" s="251">
        <f t="shared" si="2"/>
        <v>1.699408775</v>
      </c>
      <c r="E6755" s="193"/>
      <c r="F6755" s="193"/>
      <c r="G6755" s="193"/>
      <c r="H6755" s="193"/>
    </row>
    <row r="6756" ht="13.5" customHeight="1">
      <c r="A6756" s="193"/>
      <c r="B6756" s="251">
        <v>6744.0</v>
      </c>
      <c r="C6756" s="251">
        <f t="shared" si="1"/>
        <v>4.606858108</v>
      </c>
      <c r="D6756" s="251">
        <f t="shared" si="2"/>
        <v>1.699585062</v>
      </c>
      <c r="E6756" s="193"/>
      <c r="F6756" s="193"/>
      <c r="G6756" s="193"/>
      <c r="H6756" s="193"/>
    </row>
    <row r="6757" ht="13.5" customHeight="1">
      <c r="A6757" s="193"/>
      <c r="B6757" s="251">
        <v>6745.0</v>
      </c>
      <c r="C6757" s="251">
        <f t="shared" si="1"/>
        <v>4.60775918</v>
      </c>
      <c r="D6757" s="251">
        <f t="shared" si="2"/>
        <v>1.699761386</v>
      </c>
      <c r="E6757" s="193"/>
      <c r="F6757" s="193"/>
      <c r="G6757" s="193"/>
      <c r="H6757" s="193"/>
    </row>
    <row r="6758" ht="13.5" customHeight="1">
      <c r="A6758" s="193"/>
      <c r="B6758" s="251">
        <v>6746.0</v>
      </c>
      <c r="C6758" s="251">
        <f t="shared" si="1"/>
        <v>4.608660347</v>
      </c>
      <c r="D6758" s="251">
        <f t="shared" si="2"/>
        <v>1.699937746</v>
      </c>
      <c r="E6758" s="193"/>
      <c r="F6758" s="193"/>
      <c r="G6758" s="193"/>
      <c r="H6758" s="193"/>
    </row>
    <row r="6759" ht="13.5" customHeight="1">
      <c r="A6759" s="193"/>
      <c r="B6759" s="251">
        <v>6747.0</v>
      </c>
      <c r="C6759" s="251">
        <f t="shared" si="1"/>
        <v>4.609561606</v>
      </c>
      <c r="D6759" s="251">
        <f t="shared" si="2"/>
        <v>1.700114143</v>
      </c>
      <c r="E6759" s="193"/>
      <c r="F6759" s="193"/>
      <c r="G6759" s="193"/>
      <c r="H6759" s="193"/>
    </row>
    <row r="6760" ht="13.5" customHeight="1">
      <c r="A6760" s="193"/>
      <c r="B6760" s="251">
        <v>6748.0</v>
      </c>
      <c r="C6760" s="251">
        <f t="shared" si="1"/>
        <v>4.610462959</v>
      </c>
      <c r="D6760" s="251">
        <f t="shared" si="2"/>
        <v>1.700290577</v>
      </c>
      <c r="E6760" s="193"/>
      <c r="F6760" s="193"/>
      <c r="G6760" s="193"/>
      <c r="H6760" s="193"/>
    </row>
    <row r="6761" ht="13.5" customHeight="1">
      <c r="A6761" s="193"/>
      <c r="B6761" s="251">
        <v>6749.0</v>
      </c>
      <c r="C6761" s="251">
        <f t="shared" si="1"/>
        <v>4.611364406</v>
      </c>
      <c r="D6761" s="251">
        <f t="shared" si="2"/>
        <v>1.700467047</v>
      </c>
      <c r="E6761" s="193"/>
      <c r="F6761" s="193"/>
      <c r="G6761" s="193"/>
      <c r="H6761" s="193"/>
    </row>
    <row r="6762" ht="13.5" customHeight="1">
      <c r="A6762" s="193"/>
      <c r="B6762" s="251">
        <v>6750.0</v>
      </c>
      <c r="C6762" s="251">
        <f t="shared" si="1"/>
        <v>4.612265946</v>
      </c>
      <c r="D6762" s="251">
        <f t="shared" si="2"/>
        <v>1.700643554</v>
      </c>
      <c r="E6762" s="193"/>
      <c r="F6762" s="193"/>
      <c r="G6762" s="193"/>
      <c r="H6762" s="193"/>
    </row>
    <row r="6763" ht="13.5" customHeight="1">
      <c r="A6763" s="193"/>
      <c r="B6763" s="251">
        <v>6751.0</v>
      </c>
      <c r="C6763" s="251">
        <f t="shared" si="1"/>
        <v>4.61316758</v>
      </c>
      <c r="D6763" s="251">
        <f t="shared" si="2"/>
        <v>1.700820098</v>
      </c>
      <c r="E6763" s="193"/>
      <c r="F6763" s="193"/>
      <c r="G6763" s="193"/>
      <c r="H6763" s="193"/>
    </row>
    <row r="6764" ht="13.5" customHeight="1">
      <c r="A6764" s="193"/>
      <c r="B6764" s="251">
        <v>6752.0</v>
      </c>
      <c r="C6764" s="251">
        <f t="shared" si="1"/>
        <v>4.614069308</v>
      </c>
      <c r="D6764" s="251">
        <f t="shared" si="2"/>
        <v>1.700996678</v>
      </c>
      <c r="E6764" s="193"/>
      <c r="F6764" s="193"/>
      <c r="G6764" s="193"/>
      <c r="H6764" s="193"/>
    </row>
    <row r="6765" ht="13.5" customHeight="1">
      <c r="A6765" s="193"/>
      <c r="B6765" s="251">
        <v>6753.0</v>
      </c>
      <c r="C6765" s="251">
        <f t="shared" si="1"/>
        <v>4.614971129</v>
      </c>
      <c r="D6765" s="251">
        <f t="shared" si="2"/>
        <v>1.701173295</v>
      </c>
      <c r="E6765" s="193"/>
      <c r="F6765" s="193"/>
      <c r="G6765" s="193"/>
      <c r="H6765" s="193"/>
    </row>
    <row r="6766" ht="13.5" customHeight="1">
      <c r="A6766" s="193"/>
      <c r="B6766" s="251">
        <v>6754.0</v>
      </c>
      <c r="C6766" s="251">
        <f t="shared" si="1"/>
        <v>4.615873043</v>
      </c>
      <c r="D6766" s="251">
        <f t="shared" si="2"/>
        <v>1.701349948</v>
      </c>
      <c r="E6766" s="193"/>
      <c r="F6766" s="193"/>
      <c r="G6766" s="193"/>
      <c r="H6766" s="193"/>
    </row>
    <row r="6767" ht="13.5" customHeight="1">
      <c r="A6767" s="193"/>
      <c r="B6767" s="251">
        <v>6755.0</v>
      </c>
      <c r="C6767" s="251">
        <f t="shared" si="1"/>
        <v>4.616775052</v>
      </c>
      <c r="D6767" s="251">
        <f t="shared" si="2"/>
        <v>1.701526638</v>
      </c>
      <c r="E6767" s="193"/>
      <c r="F6767" s="193"/>
      <c r="G6767" s="193"/>
      <c r="H6767" s="193"/>
    </row>
    <row r="6768" ht="13.5" customHeight="1">
      <c r="A6768" s="193"/>
      <c r="B6768" s="251">
        <v>6756.0</v>
      </c>
      <c r="C6768" s="251">
        <f t="shared" si="1"/>
        <v>4.617677154</v>
      </c>
      <c r="D6768" s="251">
        <f t="shared" si="2"/>
        <v>1.701703365</v>
      </c>
      <c r="E6768" s="193"/>
      <c r="F6768" s="193"/>
      <c r="G6768" s="193"/>
      <c r="H6768" s="193"/>
    </row>
    <row r="6769" ht="13.5" customHeight="1">
      <c r="A6769" s="193"/>
      <c r="B6769" s="251">
        <v>6757.0</v>
      </c>
      <c r="C6769" s="251">
        <f t="shared" si="1"/>
        <v>4.61857935</v>
      </c>
      <c r="D6769" s="251">
        <f t="shared" si="2"/>
        <v>1.701880129</v>
      </c>
      <c r="E6769" s="193"/>
      <c r="F6769" s="193"/>
      <c r="G6769" s="193"/>
      <c r="H6769" s="193"/>
    </row>
    <row r="6770" ht="13.5" customHeight="1">
      <c r="A6770" s="193"/>
      <c r="B6770" s="251">
        <v>6758.0</v>
      </c>
      <c r="C6770" s="251">
        <f t="shared" si="1"/>
        <v>4.619481639</v>
      </c>
      <c r="D6770" s="251">
        <f t="shared" si="2"/>
        <v>1.702056929</v>
      </c>
      <c r="E6770" s="193"/>
      <c r="F6770" s="193"/>
      <c r="G6770" s="193"/>
      <c r="H6770" s="193"/>
    </row>
    <row r="6771" ht="13.5" customHeight="1">
      <c r="A6771" s="193"/>
      <c r="B6771" s="251">
        <v>6759.0</v>
      </c>
      <c r="C6771" s="251">
        <f t="shared" si="1"/>
        <v>4.620384022</v>
      </c>
      <c r="D6771" s="251">
        <f t="shared" si="2"/>
        <v>1.702233766</v>
      </c>
      <c r="E6771" s="193"/>
      <c r="F6771" s="193"/>
      <c r="G6771" s="193"/>
      <c r="H6771" s="193"/>
    </row>
    <row r="6772" ht="13.5" customHeight="1">
      <c r="A6772" s="193"/>
      <c r="B6772" s="251">
        <v>6760.0</v>
      </c>
      <c r="C6772" s="251">
        <f t="shared" si="1"/>
        <v>4.621286499</v>
      </c>
      <c r="D6772" s="251">
        <f t="shared" si="2"/>
        <v>1.70241064</v>
      </c>
      <c r="E6772" s="193"/>
      <c r="F6772" s="193"/>
      <c r="G6772" s="193"/>
      <c r="H6772" s="193"/>
    </row>
    <row r="6773" ht="13.5" customHeight="1">
      <c r="A6773" s="193"/>
      <c r="B6773" s="251">
        <v>6761.0</v>
      </c>
      <c r="C6773" s="251">
        <f t="shared" si="1"/>
        <v>4.62218907</v>
      </c>
      <c r="D6773" s="251">
        <f t="shared" si="2"/>
        <v>1.702587551</v>
      </c>
      <c r="E6773" s="193"/>
      <c r="F6773" s="193"/>
      <c r="G6773" s="193"/>
      <c r="H6773" s="193"/>
    </row>
    <row r="6774" ht="13.5" customHeight="1">
      <c r="A6774" s="193"/>
      <c r="B6774" s="251">
        <v>6762.0</v>
      </c>
      <c r="C6774" s="251">
        <f t="shared" si="1"/>
        <v>4.623091735</v>
      </c>
      <c r="D6774" s="251">
        <f t="shared" si="2"/>
        <v>1.702764498</v>
      </c>
      <c r="E6774" s="193"/>
      <c r="F6774" s="193"/>
      <c r="G6774" s="193"/>
      <c r="H6774" s="193"/>
    </row>
    <row r="6775" ht="13.5" customHeight="1">
      <c r="A6775" s="193"/>
      <c r="B6775" s="251">
        <v>6763.0</v>
      </c>
      <c r="C6775" s="251">
        <f t="shared" si="1"/>
        <v>4.623994493</v>
      </c>
      <c r="D6775" s="251">
        <f t="shared" si="2"/>
        <v>1.702941482</v>
      </c>
      <c r="E6775" s="193"/>
      <c r="F6775" s="193"/>
      <c r="G6775" s="193"/>
      <c r="H6775" s="193"/>
    </row>
    <row r="6776" ht="13.5" customHeight="1">
      <c r="A6776" s="193"/>
      <c r="B6776" s="251">
        <v>6764.0</v>
      </c>
      <c r="C6776" s="251">
        <f t="shared" si="1"/>
        <v>4.624897345</v>
      </c>
      <c r="D6776" s="251">
        <f t="shared" si="2"/>
        <v>1.703118503</v>
      </c>
      <c r="E6776" s="193"/>
      <c r="F6776" s="193"/>
      <c r="G6776" s="193"/>
      <c r="H6776" s="193"/>
    </row>
    <row r="6777" ht="13.5" customHeight="1">
      <c r="A6777" s="193"/>
      <c r="B6777" s="251">
        <v>6765.0</v>
      </c>
      <c r="C6777" s="251">
        <f t="shared" si="1"/>
        <v>4.625800291</v>
      </c>
      <c r="D6777" s="251">
        <f t="shared" si="2"/>
        <v>1.703295561</v>
      </c>
      <c r="E6777" s="193"/>
      <c r="F6777" s="193"/>
      <c r="G6777" s="193"/>
      <c r="H6777" s="193"/>
    </row>
    <row r="6778" ht="13.5" customHeight="1">
      <c r="A6778" s="193"/>
      <c r="B6778" s="251">
        <v>6766.0</v>
      </c>
      <c r="C6778" s="251">
        <f t="shared" si="1"/>
        <v>4.626703331</v>
      </c>
      <c r="D6778" s="251">
        <f t="shared" si="2"/>
        <v>1.703472655</v>
      </c>
      <c r="E6778" s="193"/>
      <c r="F6778" s="193"/>
      <c r="G6778" s="193"/>
      <c r="H6778" s="193"/>
    </row>
    <row r="6779" ht="13.5" customHeight="1">
      <c r="A6779" s="193"/>
      <c r="B6779" s="251">
        <v>6767.0</v>
      </c>
      <c r="C6779" s="251">
        <f t="shared" si="1"/>
        <v>4.627606465</v>
      </c>
      <c r="D6779" s="251">
        <f t="shared" si="2"/>
        <v>1.703649787</v>
      </c>
      <c r="E6779" s="193"/>
      <c r="F6779" s="193"/>
      <c r="G6779" s="193"/>
      <c r="H6779" s="193"/>
    </row>
    <row r="6780" ht="13.5" customHeight="1">
      <c r="A6780" s="193"/>
      <c r="B6780" s="251">
        <v>6768.0</v>
      </c>
      <c r="C6780" s="251">
        <f t="shared" si="1"/>
        <v>4.628509693</v>
      </c>
      <c r="D6780" s="251">
        <f t="shared" si="2"/>
        <v>1.703826955</v>
      </c>
      <c r="E6780" s="193"/>
      <c r="F6780" s="193"/>
      <c r="G6780" s="193"/>
      <c r="H6780" s="193"/>
    </row>
    <row r="6781" ht="13.5" customHeight="1">
      <c r="A6781" s="193"/>
      <c r="B6781" s="251">
        <v>6769.0</v>
      </c>
      <c r="C6781" s="251">
        <f t="shared" si="1"/>
        <v>4.629413014</v>
      </c>
      <c r="D6781" s="251">
        <f t="shared" si="2"/>
        <v>1.70400416</v>
      </c>
      <c r="E6781" s="193"/>
      <c r="F6781" s="193"/>
      <c r="G6781" s="193"/>
      <c r="H6781" s="193"/>
    </row>
    <row r="6782" ht="13.5" customHeight="1">
      <c r="A6782" s="193"/>
      <c r="B6782" s="251">
        <v>6770.0</v>
      </c>
      <c r="C6782" s="251">
        <f t="shared" si="1"/>
        <v>4.63031643</v>
      </c>
      <c r="D6782" s="251">
        <f t="shared" si="2"/>
        <v>1.704181402</v>
      </c>
      <c r="E6782" s="193"/>
      <c r="F6782" s="193"/>
      <c r="G6782" s="193"/>
      <c r="H6782" s="193"/>
    </row>
    <row r="6783" ht="13.5" customHeight="1">
      <c r="A6783" s="193"/>
      <c r="B6783" s="251">
        <v>6771.0</v>
      </c>
      <c r="C6783" s="251">
        <f t="shared" si="1"/>
        <v>4.63121994</v>
      </c>
      <c r="D6783" s="251">
        <f t="shared" si="2"/>
        <v>1.704358681</v>
      </c>
      <c r="E6783" s="193"/>
      <c r="F6783" s="193"/>
      <c r="G6783" s="193"/>
      <c r="H6783" s="193"/>
    </row>
    <row r="6784" ht="13.5" customHeight="1">
      <c r="A6784" s="193"/>
      <c r="B6784" s="251">
        <v>6772.0</v>
      </c>
      <c r="C6784" s="251">
        <f t="shared" si="1"/>
        <v>4.632123543</v>
      </c>
      <c r="D6784" s="251">
        <f t="shared" si="2"/>
        <v>1.704535997</v>
      </c>
      <c r="E6784" s="193"/>
      <c r="F6784" s="193"/>
      <c r="G6784" s="193"/>
      <c r="H6784" s="193"/>
    </row>
    <row r="6785" ht="13.5" customHeight="1">
      <c r="A6785" s="193"/>
      <c r="B6785" s="251">
        <v>6773.0</v>
      </c>
      <c r="C6785" s="251">
        <f t="shared" si="1"/>
        <v>4.633027241</v>
      </c>
      <c r="D6785" s="251">
        <f t="shared" si="2"/>
        <v>1.704713349</v>
      </c>
      <c r="E6785" s="193"/>
      <c r="F6785" s="193"/>
      <c r="G6785" s="193"/>
      <c r="H6785" s="193"/>
    </row>
    <row r="6786" ht="13.5" customHeight="1">
      <c r="A6786" s="193"/>
      <c r="B6786" s="251">
        <v>6774.0</v>
      </c>
      <c r="C6786" s="251">
        <f t="shared" si="1"/>
        <v>4.633931033</v>
      </c>
      <c r="D6786" s="251">
        <f t="shared" si="2"/>
        <v>1.704890739</v>
      </c>
      <c r="E6786" s="193"/>
      <c r="F6786" s="193"/>
      <c r="G6786" s="193"/>
      <c r="H6786" s="193"/>
    </row>
    <row r="6787" ht="13.5" customHeight="1">
      <c r="A6787" s="193"/>
      <c r="B6787" s="251">
        <v>6775.0</v>
      </c>
      <c r="C6787" s="251">
        <f t="shared" si="1"/>
        <v>4.634834918</v>
      </c>
      <c r="D6787" s="251">
        <f t="shared" si="2"/>
        <v>1.705068165</v>
      </c>
      <c r="E6787" s="193"/>
      <c r="F6787" s="193"/>
      <c r="G6787" s="193"/>
      <c r="H6787" s="193"/>
    </row>
    <row r="6788" ht="13.5" customHeight="1">
      <c r="A6788" s="193"/>
      <c r="B6788" s="251">
        <v>6776.0</v>
      </c>
      <c r="C6788" s="251">
        <f t="shared" si="1"/>
        <v>4.635738898</v>
      </c>
      <c r="D6788" s="251">
        <f t="shared" si="2"/>
        <v>1.705245629</v>
      </c>
      <c r="E6788" s="193"/>
      <c r="F6788" s="193"/>
      <c r="G6788" s="193"/>
      <c r="H6788" s="193"/>
    </row>
    <row r="6789" ht="13.5" customHeight="1">
      <c r="A6789" s="193"/>
      <c r="B6789" s="251">
        <v>6777.0</v>
      </c>
      <c r="C6789" s="251">
        <f t="shared" si="1"/>
        <v>4.636642972</v>
      </c>
      <c r="D6789" s="251">
        <f t="shared" si="2"/>
        <v>1.705423129</v>
      </c>
      <c r="E6789" s="193"/>
      <c r="F6789" s="193"/>
      <c r="G6789" s="193"/>
      <c r="H6789" s="193"/>
    </row>
    <row r="6790" ht="13.5" customHeight="1">
      <c r="A6790" s="193"/>
      <c r="B6790" s="251">
        <v>6778.0</v>
      </c>
      <c r="C6790" s="251">
        <f t="shared" si="1"/>
        <v>4.63754714</v>
      </c>
      <c r="D6790" s="251">
        <f t="shared" si="2"/>
        <v>1.705600666</v>
      </c>
      <c r="E6790" s="193"/>
      <c r="F6790" s="193"/>
      <c r="G6790" s="193"/>
      <c r="H6790" s="193"/>
    </row>
    <row r="6791" ht="13.5" customHeight="1">
      <c r="A6791" s="193"/>
      <c r="B6791" s="251">
        <v>6779.0</v>
      </c>
      <c r="C6791" s="251">
        <f t="shared" si="1"/>
        <v>4.638451402</v>
      </c>
      <c r="D6791" s="251">
        <f t="shared" si="2"/>
        <v>1.70577824</v>
      </c>
      <c r="E6791" s="193"/>
      <c r="F6791" s="193"/>
      <c r="G6791" s="193"/>
      <c r="H6791" s="193"/>
    </row>
    <row r="6792" ht="13.5" customHeight="1">
      <c r="A6792" s="193"/>
      <c r="B6792" s="251">
        <v>6780.0</v>
      </c>
      <c r="C6792" s="251">
        <f t="shared" si="1"/>
        <v>4.639355758</v>
      </c>
      <c r="D6792" s="251">
        <f t="shared" si="2"/>
        <v>1.705955852</v>
      </c>
      <c r="E6792" s="193"/>
      <c r="F6792" s="193"/>
      <c r="G6792" s="193"/>
      <c r="H6792" s="193"/>
    </row>
    <row r="6793" ht="13.5" customHeight="1">
      <c r="A6793" s="193"/>
      <c r="B6793" s="251">
        <v>6781.0</v>
      </c>
      <c r="C6793" s="251">
        <f t="shared" si="1"/>
        <v>4.640260209</v>
      </c>
      <c r="D6793" s="251">
        <f t="shared" si="2"/>
        <v>1.7061335</v>
      </c>
      <c r="E6793" s="193"/>
      <c r="F6793" s="193"/>
      <c r="G6793" s="193"/>
      <c r="H6793" s="193"/>
    </row>
    <row r="6794" ht="13.5" customHeight="1">
      <c r="A6794" s="193"/>
      <c r="B6794" s="251">
        <v>6782.0</v>
      </c>
      <c r="C6794" s="251">
        <f t="shared" si="1"/>
        <v>4.641164753</v>
      </c>
      <c r="D6794" s="251">
        <f t="shared" si="2"/>
        <v>1.706311185</v>
      </c>
      <c r="E6794" s="193"/>
      <c r="F6794" s="193"/>
      <c r="G6794" s="193"/>
      <c r="H6794" s="193"/>
    </row>
    <row r="6795" ht="13.5" customHeight="1">
      <c r="A6795" s="193"/>
      <c r="B6795" s="251">
        <v>6783.0</v>
      </c>
      <c r="C6795" s="251">
        <f t="shared" si="1"/>
        <v>4.642069392</v>
      </c>
      <c r="D6795" s="251">
        <f t="shared" si="2"/>
        <v>1.706488907</v>
      </c>
      <c r="E6795" s="193"/>
      <c r="F6795" s="193"/>
      <c r="G6795" s="193"/>
      <c r="H6795" s="193"/>
    </row>
    <row r="6796" ht="13.5" customHeight="1">
      <c r="A6796" s="193"/>
      <c r="B6796" s="251">
        <v>6784.0</v>
      </c>
      <c r="C6796" s="251">
        <f t="shared" si="1"/>
        <v>4.642974125</v>
      </c>
      <c r="D6796" s="251">
        <f t="shared" si="2"/>
        <v>1.706666667</v>
      </c>
      <c r="E6796" s="193"/>
      <c r="F6796" s="193"/>
      <c r="G6796" s="193"/>
      <c r="H6796" s="193"/>
    </row>
    <row r="6797" ht="13.5" customHeight="1">
      <c r="A6797" s="193"/>
      <c r="B6797" s="251">
        <v>6785.0</v>
      </c>
      <c r="C6797" s="251">
        <f t="shared" si="1"/>
        <v>4.643878952</v>
      </c>
      <c r="D6797" s="251">
        <f t="shared" si="2"/>
        <v>1.706844463</v>
      </c>
      <c r="E6797" s="193"/>
      <c r="F6797" s="193"/>
      <c r="G6797" s="193"/>
      <c r="H6797" s="193"/>
    </row>
    <row r="6798" ht="13.5" customHeight="1">
      <c r="A6798" s="193"/>
      <c r="B6798" s="251">
        <v>6786.0</v>
      </c>
      <c r="C6798" s="251">
        <f t="shared" si="1"/>
        <v>4.644783874</v>
      </c>
      <c r="D6798" s="251">
        <f t="shared" si="2"/>
        <v>1.707022296</v>
      </c>
      <c r="E6798" s="193"/>
      <c r="F6798" s="193"/>
      <c r="G6798" s="193"/>
      <c r="H6798" s="193"/>
    </row>
    <row r="6799" ht="13.5" customHeight="1">
      <c r="A6799" s="193"/>
      <c r="B6799" s="251">
        <v>6787.0</v>
      </c>
      <c r="C6799" s="251">
        <f t="shared" si="1"/>
        <v>4.64568889</v>
      </c>
      <c r="D6799" s="251">
        <f t="shared" si="2"/>
        <v>1.707200167</v>
      </c>
      <c r="E6799" s="193"/>
      <c r="F6799" s="193"/>
      <c r="G6799" s="193"/>
      <c r="H6799" s="193"/>
    </row>
    <row r="6800" ht="13.5" customHeight="1">
      <c r="A6800" s="193"/>
      <c r="B6800" s="251">
        <v>6788.0</v>
      </c>
      <c r="C6800" s="251">
        <f t="shared" si="1"/>
        <v>4.646594</v>
      </c>
      <c r="D6800" s="251">
        <f t="shared" si="2"/>
        <v>1.707378074</v>
      </c>
      <c r="E6800" s="193"/>
      <c r="F6800" s="193"/>
      <c r="G6800" s="193"/>
      <c r="H6800" s="193"/>
    </row>
    <row r="6801" ht="13.5" customHeight="1">
      <c r="A6801" s="193"/>
      <c r="B6801" s="251">
        <v>6789.0</v>
      </c>
      <c r="C6801" s="251">
        <f t="shared" si="1"/>
        <v>4.647499204</v>
      </c>
      <c r="D6801" s="251">
        <f t="shared" si="2"/>
        <v>1.707556019</v>
      </c>
      <c r="E6801" s="193"/>
      <c r="F6801" s="193"/>
      <c r="G6801" s="193"/>
      <c r="H6801" s="193"/>
    </row>
    <row r="6802" ht="13.5" customHeight="1">
      <c r="A6802" s="193"/>
      <c r="B6802" s="251">
        <v>6790.0</v>
      </c>
      <c r="C6802" s="251">
        <f t="shared" si="1"/>
        <v>4.648404503</v>
      </c>
      <c r="D6802" s="251">
        <f t="shared" si="2"/>
        <v>1.707734</v>
      </c>
      <c r="E6802" s="193"/>
      <c r="F6802" s="193"/>
      <c r="G6802" s="193"/>
      <c r="H6802" s="193"/>
    </row>
    <row r="6803" ht="13.5" customHeight="1">
      <c r="A6803" s="193"/>
      <c r="B6803" s="251">
        <v>6791.0</v>
      </c>
      <c r="C6803" s="251">
        <f t="shared" si="1"/>
        <v>4.649309897</v>
      </c>
      <c r="D6803" s="251">
        <f t="shared" si="2"/>
        <v>1.707912019</v>
      </c>
      <c r="E6803" s="193"/>
      <c r="F6803" s="193"/>
      <c r="G6803" s="193"/>
      <c r="H6803" s="193"/>
    </row>
    <row r="6804" ht="13.5" customHeight="1">
      <c r="A6804" s="193"/>
      <c r="B6804" s="251">
        <v>6792.0</v>
      </c>
      <c r="C6804" s="251">
        <f t="shared" si="1"/>
        <v>4.650215384</v>
      </c>
      <c r="D6804" s="251">
        <f t="shared" si="2"/>
        <v>1.708090075</v>
      </c>
      <c r="E6804" s="193"/>
      <c r="F6804" s="193"/>
      <c r="G6804" s="193"/>
      <c r="H6804" s="193"/>
    </row>
    <row r="6805" ht="13.5" customHeight="1">
      <c r="A6805" s="193"/>
      <c r="B6805" s="251">
        <v>6793.0</v>
      </c>
      <c r="C6805" s="251">
        <f t="shared" si="1"/>
        <v>4.651120966</v>
      </c>
      <c r="D6805" s="251">
        <f t="shared" si="2"/>
        <v>1.708268168</v>
      </c>
      <c r="E6805" s="193"/>
      <c r="F6805" s="193"/>
      <c r="G6805" s="193"/>
      <c r="H6805" s="193"/>
    </row>
    <row r="6806" ht="13.5" customHeight="1">
      <c r="A6806" s="193"/>
      <c r="B6806" s="251">
        <v>6794.0</v>
      </c>
      <c r="C6806" s="251">
        <f t="shared" si="1"/>
        <v>4.652026643</v>
      </c>
      <c r="D6806" s="251">
        <f t="shared" si="2"/>
        <v>1.708446298</v>
      </c>
      <c r="E6806" s="193"/>
      <c r="F6806" s="193"/>
      <c r="G6806" s="193"/>
      <c r="H6806" s="193"/>
    </row>
    <row r="6807" ht="13.5" customHeight="1">
      <c r="A6807" s="193"/>
      <c r="B6807" s="251">
        <v>6795.0</v>
      </c>
      <c r="C6807" s="251">
        <f t="shared" si="1"/>
        <v>4.652932413</v>
      </c>
      <c r="D6807" s="251">
        <f t="shared" si="2"/>
        <v>1.708624466</v>
      </c>
      <c r="E6807" s="193"/>
      <c r="F6807" s="193"/>
      <c r="G6807" s="193"/>
      <c r="H6807" s="193"/>
    </row>
    <row r="6808" ht="13.5" customHeight="1">
      <c r="A6808" s="193"/>
      <c r="B6808" s="251">
        <v>6796.0</v>
      </c>
      <c r="C6808" s="251">
        <f t="shared" si="1"/>
        <v>4.653838279</v>
      </c>
      <c r="D6808" s="251">
        <f t="shared" si="2"/>
        <v>1.70880267</v>
      </c>
      <c r="E6808" s="193"/>
      <c r="F6808" s="193"/>
      <c r="G6808" s="193"/>
      <c r="H6808" s="193"/>
    </row>
    <row r="6809" ht="13.5" customHeight="1">
      <c r="A6809" s="193"/>
      <c r="B6809" s="251">
        <v>6797.0</v>
      </c>
      <c r="C6809" s="251">
        <f t="shared" si="1"/>
        <v>4.654744238</v>
      </c>
      <c r="D6809" s="251">
        <f t="shared" si="2"/>
        <v>1.708980912</v>
      </c>
      <c r="E6809" s="193"/>
      <c r="F6809" s="193"/>
      <c r="G6809" s="193"/>
      <c r="H6809" s="193"/>
    </row>
    <row r="6810" ht="13.5" customHeight="1">
      <c r="A6810" s="193"/>
      <c r="B6810" s="251">
        <v>6798.0</v>
      </c>
      <c r="C6810" s="251">
        <f t="shared" si="1"/>
        <v>4.655650293</v>
      </c>
      <c r="D6810" s="251">
        <f t="shared" si="2"/>
        <v>1.70915919</v>
      </c>
      <c r="E6810" s="193"/>
      <c r="F6810" s="193"/>
      <c r="G6810" s="193"/>
      <c r="H6810" s="193"/>
    </row>
    <row r="6811" ht="13.5" customHeight="1">
      <c r="A6811" s="193"/>
      <c r="B6811" s="251">
        <v>6799.0</v>
      </c>
      <c r="C6811" s="251">
        <f t="shared" si="1"/>
        <v>4.656556442</v>
      </c>
      <c r="D6811" s="251">
        <f t="shared" si="2"/>
        <v>1.709337507</v>
      </c>
      <c r="E6811" s="193"/>
      <c r="F6811" s="193"/>
      <c r="G6811" s="193"/>
      <c r="H6811" s="193"/>
    </row>
    <row r="6812" ht="13.5" customHeight="1">
      <c r="A6812" s="193"/>
      <c r="B6812" s="251">
        <v>6800.0</v>
      </c>
      <c r="C6812" s="251">
        <f t="shared" si="1"/>
        <v>4.657462685</v>
      </c>
      <c r="D6812" s="251">
        <f t="shared" si="2"/>
        <v>1.70951586</v>
      </c>
      <c r="E6812" s="193"/>
      <c r="F6812" s="193"/>
      <c r="G6812" s="193"/>
      <c r="H6812" s="193"/>
    </row>
    <row r="6813" ht="13.5" customHeight="1">
      <c r="A6813" s="193"/>
      <c r="B6813" s="251">
        <v>6801.0</v>
      </c>
      <c r="C6813" s="251">
        <f t="shared" si="1"/>
        <v>4.658369023</v>
      </c>
      <c r="D6813" s="251">
        <f t="shared" si="2"/>
        <v>1.70969425</v>
      </c>
      <c r="E6813" s="193"/>
      <c r="F6813" s="193"/>
      <c r="G6813" s="193"/>
      <c r="H6813" s="193"/>
    </row>
    <row r="6814" ht="13.5" customHeight="1">
      <c r="A6814" s="193"/>
      <c r="B6814" s="251">
        <v>6802.0</v>
      </c>
      <c r="C6814" s="251">
        <f t="shared" si="1"/>
        <v>4.659275455</v>
      </c>
      <c r="D6814" s="251">
        <f t="shared" si="2"/>
        <v>1.709872678</v>
      </c>
      <c r="E6814" s="193"/>
      <c r="F6814" s="193"/>
      <c r="G6814" s="193"/>
      <c r="H6814" s="193"/>
    </row>
    <row r="6815" ht="13.5" customHeight="1">
      <c r="A6815" s="193"/>
      <c r="B6815" s="251">
        <v>6803.0</v>
      </c>
      <c r="C6815" s="251">
        <f t="shared" si="1"/>
        <v>4.660181983</v>
      </c>
      <c r="D6815" s="251">
        <f t="shared" si="2"/>
        <v>1.710051143</v>
      </c>
      <c r="E6815" s="193"/>
      <c r="F6815" s="193"/>
      <c r="G6815" s="193"/>
      <c r="H6815" s="193"/>
    </row>
    <row r="6816" ht="13.5" customHeight="1">
      <c r="A6816" s="193"/>
      <c r="B6816" s="251">
        <v>6804.0</v>
      </c>
      <c r="C6816" s="251">
        <f t="shared" si="1"/>
        <v>4.661088604</v>
      </c>
      <c r="D6816" s="251">
        <f t="shared" si="2"/>
        <v>1.710229645</v>
      </c>
      <c r="E6816" s="193"/>
      <c r="F6816" s="193"/>
      <c r="G6816" s="193"/>
      <c r="H6816" s="193"/>
    </row>
    <row r="6817" ht="13.5" customHeight="1">
      <c r="A6817" s="193"/>
      <c r="B6817" s="251">
        <v>6805.0</v>
      </c>
      <c r="C6817" s="251">
        <f t="shared" si="1"/>
        <v>4.661995321</v>
      </c>
      <c r="D6817" s="251">
        <f t="shared" si="2"/>
        <v>1.710408185</v>
      </c>
      <c r="E6817" s="193"/>
      <c r="F6817" s="193"/>
      <c r="G6817" s="193"/>
      <c r="H6817" s="193"/>
    </row>
    <row r="6818" ht="13.5" customHeight="1">
      <c r="A6818" s="193"/>
      <c r="B6818" s="251">
        <v>6806.0</v>
      </c>
      <c r="C6818" s="251">
        <f t="shared" si="1"/>
        <v>4.662902132</v>
      </c>
      <c r="D6818" s="251">
        <f t="shared" si="2"/>
        <v>1.710586761</v>
      </c>
      <c r="E6818" s="193"/>
      <c r="F6818" s="193"/>
      <c r="G6818" s="193"/>
      <c r="H6818" s="193"/>
    </row>
    <row r="6819" ht="13.5" customHeight="1">
      <c r="A6819" s="193"/>
      <c r="B6819" s="251">
        <v>6807.0</v>
      </c>
      <c r="C6819" s="251">
        <f t="shared" si="1"/>
        <v>4.663809038</v>
      </c>
      <c r="D6819" s="251">
        <f t="shared" si="2"/>
        <v>1.710765375</v>
      </c>
      <c r="E6819" s="193"/>
      <c r="F6819" s="193"/>
      <c r="G6819" s="193"/>
      <c r="H6819" s="193"/>
    </row>
    <row r="6820" ht="13.5" customHeight="1">
      <c r="A6820" s="193"/>
      <c r="B6820" s="251">
        <v>6808.0</v>
      </c>
      <c r="C6820" s="251">
        <f t="shared" si="1"/>
        <v>4.664716038</v>
      </c>
      <c r="D6820" s="251">
        <f t="shared" si="2"/>
        <v>1.710944027</v>
      </c>
      <c r="E6820" s="193"/>
      <c r="F6820" s="193"/>
      <c r="G6820" s="193"/>
      <c r="H6820" s="193"/>
    </row>
    <row r="6821" ht="13.5" customHeight="1">
      <c r="A6821" s="193"/>
      <c r="B6821" s="251">
        <v>6809.0</v>
      </c>
      <c r="C6821" s="251">
        <f t="shared" si="1"/>
        <v>4.665623133</v>
      </c>
      <c r="D6821" s="251">
        <f t="shared" si="2"/>
        <v>1.711122715</v>
      </c>
      <c r="E6821" s="193"/>
      <c r="F6821" s="193"/>
      <c r="G6821" s="193"/>
      <c r="H6821" s="193"/>
    </row>
    <row r="6822" ht="13.5" customHeight="1">
      <c r="A6822" s="193"/>
      <c r="B6822" s="251">
        <v>6810.0</v>
      </c>
      <c r="C6822" s="251">
        <f t="shared" si="1"/>
        <v>4.666530323</v>
      </c>
      <c r="D6822" s="251">
        <f t="shared" si="2"/>
        <v>1.711301441</v>
      </c>
      <c r="E6822" s="193"/>
      <c r="F6822" s="193"/>
      <c r="G6822" s="193"/>
      <c r="H6822" s="193"/>
    </row>
    <row r="6823" ht="13.5" customHeight="1">
      <c r="A6823" s="193"/>
      <c r="B6823" s="251">
        <v>6811.0</v>
      </c>
      <c r="C6823" s="251">
        <f t="shared" si="1"/>
        <v>4.667437608</v>
      </c>
      <c r="D6823" s="251">
        <f t="shared" si="2"/>
        <v>1.711480205</v>
      </c>
      <c r="E6823" s="193"/>
      <c r="F6823" s="193"/>
      <c r="G6823" s="193"/>
      <c r="H6823" s="193"/>
    </row>
    <row r="6824" ht="13.5" customHeight="1">
      <c r="A6824" s="193"/>
      <c r="B6824" s="251">
        <v>6812.0</v>
      </c>
      <c r="C6824" s="251">
        <f t="shared" si="1"/>
        <v>4.668344987</v>
      </c>
      <c r="D6824" s="251">
        <f t="shared" si="2"/>
        <v>1.711659005</v>
      </c>
      <c r="E6824" s="193"/>
      <c r="F6824" s="193"/>
      <c r="G6824" s="193"/>
      <c r="H6824" s="193"/>
    </row>
    <row r="6825" ht="13.5" customHeight="1">
      <c r="A6825" s="193"/>
      <c r="B6825" s="251">
        <v>6813.0</v>
      </c>
      <c r="C6825" s="251">
        <f t="shared" si="1"/>
        <v>4.669252461</v>
      </c>
      <c r="D6825" s="251">
        <f t="shared" si="2"/>
        <v>1.711837843</v>
      </c>
      <c r="E6825" s="193"/>
      <c r="F6825" s="193"/>
      <c r="G6825" s="193"/>
      <c r="H6825" s="193"/>
    </row>
    <row r="6826" ht="13.5" customHeight="1">
      <c r="A6826" s="193"/>
      <c r="B6826" s="251">
        <v>6814.0</v>
      </c>
      <c r="C6826" s="251">
        <f t="shared" si="1"/>
        <v>4.67016003</v>
      </c>
      <c r="D6826" s="251">
        <f t="shared" si="2"/>
        <v>1.712016719</v>
      </c>
      <c r="E6826" s="193"/>
      <c r="F6826" s="193"/>
      <c r="G6826" s="193"/>
      <c r="H6826" s="193"/>
    </row>
    <row r="6827" ht="13.5" customHeight="1">
      <c r="A6827" s="193"/>
      <c r="B6827" s="251">
        <v>6815.0</v>
      </c>
      <c r="C6827" s="251">
        <f t="shared" si="1"/>
        <v>4.671067694</v>
      </c>
      <c r="D6827" s="251">
        <f t="shared" si="2"/>
        <v>1.712195632</v>
      </c>
      <c r="E6827" s="193"/>
      <c r="F6827" s="193"/>
      <c r="G6827" s="193"/>
      <c r="H6827" s="193"/>
    </row>
    <row r="6828" ht="13.5" customHeight="1">
      <c r="A6828" s="193"/>
      <c r="B6828" s="251">
        <v>6816.0</v>
      </c>
      <c r="C6828" s="251">
        <f t="shared" si="1"/>
        <v>4.671975453</v>
      </c>
      <c r="D6828" s="251">
        <f t="shared" si="2"/>
        <v>1.712374582</v>
      </c>
      <c r="E6828" s="193"/>
      <c r="F6828" s="193"/>
      <c r="G6828" s="193"/>
      <c r="H6828" s="193"/>
    </row>
    <row r="6829" ht="13.5" customHeight="1">
      <c r="A6829" s="193"/>
      <c r="B6829" s="251">
        <v>6817.0</v>
      </c>
      <c r="C6829" s="251">
        <f t="shared" si="1"/>
        <v>4.672883307</v>
      </c>
      <c r="D6829" s="251">
        <f t="shared" si="2"/>
        <v>1.71255357</v>
      </c>
      <c r="E6829" s="193"/>
      <c r="F6829" s="193"/>
      <c r="G6829" s="193"/>
      <c r="H6829" s="193"/>
    </row>
    <row r="6830" ht="13.5" customHeight="1">
      <c r="A6830" s="193"/>
      <c r="B6830" s="251">
        <v>6818.0</v>
      </c>
      <c r="C6830" s="251">
        <f t="shared" si="1"/>
        <v>4.673791255</v>
      </c>
      <c r="D6830" s="251">
        <f t="shared" si="2"/>
        <v>1.712732595</v>
      </c>
      <c r="E6830" s="193"/>
      <c r="F6830" s="193"/>
      <c r="G6830" s="193"/>
      <c r="H6830" s="193"/>
    </row>
    <row r="6831" ht="13.5" customHeight="1">
      <c r="A6831" s="193"/>
      <c r="B6831" s="251">
        <v>6819.0</v>
      </c>
      <c r="C6831" s="251">
        <f t="shared" si="1"/>
        <v>4.674699299</v>
      </c>
      <c r="D6831" s="251">
        <f t="shared" si="2"/>
        <v>1.712911657</v>
      </c>
      <c r="E6831" s="193"/>
      <c r="F6831" s="193"/>
      <c r="G6831" s="193"/>
      <c r="H6831" s="193"/>
    </row>
    <row r="6832" ht="13.5" customHeight="1">
      <c r="A6832" s="193"/>
      <c r="B6832" s="251">
        <v>6820.0</v>
      </c>
      <c r="C6832" s="251">
        <f t="shared" si="1"/>
        <v>4.675607437</v>
      </c>
      <c r="D6832" s="251">
        <f t="shared" si="2"/>
        <v>1.713090757</v>
      </c>
      <c r="E6832" s="193"/>
      <c r="F6832" s="193"/>
      <c r="G6832" s="193"/>
      <c r="H6832" s="193"/>
    </row>
    <row r="6833" ht="13.5" customHeight="1">
      <c r="A6833" s="193"/>
      <c r="B6833" s="251">
        <v>6821.0</v>
      </c>
      <c r="C6833" s="251">
        <f t="shared" si="1"/>
        <v>4.67651567</v>
      </c>
      <c r="D6833" s="251">
        <f t="shared" si="2"/>
        <v>1.713269894</v>
      </c>
      <c r="E6833" s="193"/>
      <c r="F6833" s="193"/>
      <c r="G6833" s="193"/>
      <c r="H6833" s="193"/>
    </row>
    <row r="6834" ht="13.5" customHeight="1">
      <c r="A6834" s="193"/>
      <c r="B6834" s="251">
        <v>6822.0</v>
      </c>
      <c r="C6834" s="251">
        <f t="shared" si="1"/>
        <v>4.677423999</v>
      </c>
      <c r="D6834" s="251">
        <f t="shared" si="2"/>
        <v>1.713449069</v>
      </c>
      <c r="E6834" s="193"/>
      <c r="F6834" s="193"/>
      <c r="G6834" s="193"/>
      <c r="H6834" s="193"/>
    </row>
    <row r="6835" ht="13.5" customHeight="1">
      <c r="A6835" s="193"/>
      <c r="B6835" s="251">
        <v>6823.0</v>
      </c>
      <c r="C6835" s="251">
        <f t="shared" si="1"/>
        <v>4.678332422</v>
      </c>
      <c r="D6835" s="251">
        <f t="shared" si="2"/>
        <v>1.713628282</v>
      </c>
      <c r="E6835" s="193"/>
      <c r="F6835" s="193"/>
      <c r="G6835" s="193"/>
      <c r="H6835" s="193"/>
    </row>
    <row r="6836" ht="13.5" customHeight="1">
      <c r="A6836" s="193"/>
      <c r="B6836" s="251">
        <v>6824.0</v>
      </c>
      <c r="C6836" s="251">
        <f t="shared" si="1"/>
        <v>4.67924094</v>
      </c>
      <c r="D6836" s="251">
        <f t="shared" si="2"/>
        <v>1.713807531</v>
      </c>
      <c r="E6836" s="193"/>
      <c r="F6836" s="193"/>
      <c r="G6836" s="193"/>
      <c r="H6836" s="193"/>
    </row>
    <row r="6837" ht="13.5" customHeight="1">
      <c r="A6837" s="193"/>
      <c r="B6837" s="251">
        <v>6825.0</v>
      </c>
      <c r="C6837" s="251">
        <f t="shared" si="1"/>
        <v>4.680149554</v>
      </c>
      <c r="D6837" s="251">
        <f t="shared" si="2"/>
        <v>1.713986819</v>
      </c>
      <c r="E6837" s="193"/>
      <c r="F6837" s="193"/>
      <c r="G6837" s="193"/>
      <c r="H6837" s="193"/>
    </row>
    <row r="6838" ht="13.5" customHeight="1">
      <c r="A6838" s="193"/>
      <c r="B6838" s="251">
        <v>6826.0</v>
      </c>
      <c r="C6838" s="251">
        <f t="shared" si="1"/>
        <v>4.681058262</v>
      </c>
      <c r="D6838" s="251">
        <f t="shared" si="2"/>
        <v>1.714166144</v>
      </c>
      <c r="E6838" s="193"/>
      <c r="F6838" s="193"/>
      <c r="G6838" s="193"/>
      <c r="H6838" s="193"/>
    </row>
    <row r="6839" ht="13.5" customHeight="1">
      <c r="A6839" s="193"/>
      <c r="B6839" s="251">
        <v>6827.0</v>
      </c>
      <c r="C6839" s="251">
        <f t="shared" si="1"/>
        <v>4.681967066</v>
      </c>
      <c r="D6839" s="251">
        <f t="shared" si="2"/>
        <v>1.714345506</v>
      </c>
      <c r="E6839" s="193"/>
      <c r="F6839" s="193"/>
      <c r="G6839" s="193"/>
      <c r="H6839" s="193"/>
    </row>
    <row r="6840" ht="13.5" customHeight="1">
      <c r="A6840" s="193"/>
      <c r="B6840" s="251">
        <v>6828.0</v>
      </c>
      <c r="C6840" s="251">
        <f t="shared" si="1"/>
        <v>4.682875964</v>
      </c>
      <c r="D6840" s="251">
        <f t="shared" si="2"/>
        <v>1.714524906</v>
      </c>
      <c r="E6840" s="193"/>
      <c r="F6840" s="193"/>
      <c r="G6840" s="193"/>
      <c r="H6840" s="193"/>
    </row>
    <row r="6841" ht="13.5" customHeight="1">
      <c r="A6841" s="193"/>
      <c r="B6841" s="251">
        <v>6829.0</v>
      </c>
      <c r="C6841" s="251">
        <f t="shared" si="1"/>
        <v>4.683784958</v>
      </c>
      <c r="D6841" s="251">
        <f t="shared" si="2"/>
        <v>1.714704343</v>
      </c>
      <c r="E6841" s="193"/>
      <c r="F6841" s="193"/>
      <c r="G6841" s="193"/>
      <c r="H6841" s="193"/>
    </row>
    <row r="6842" ht="13.5" customHeight="1">
      <c r="A6842" s="193"/>
      <c r="B6842" s="251">
        <v>6830.0</v>
      </c>
      <c r="C6842" s="251">
        <f t="shared" si="1"/>
        <v>4.684694047</v>
      </c>
      <c r="D6842" s="251">
        <f t="shared" si="2"/>
        <v>1.714883818</v>
      </c>
      <c r="E6842" s="193"/>
      <c r="F6842" s="193"/>
      <c r="G6842" s="193"/>
      <c r="H6842" s="193"/>
    </row>
    <row r="6843" ht="13.5" customHeight="1">
      <c r="A6843" s="193"/>
      <c r="B6843" s="251">
        <v>6831.0</v>
      </c>
      <c r="C6843" s="251">
        <f t="shared" si="1"/>
        <v>4.685603231</v>
      </c>
      <c r="D6843" s="251">
        <f t="shared" si="2"/>
        <v>1.715063331</v>
      </c>
      <c r="E6843" s="193"/>
      <c r="F6843" s="193"/>
      <c r="G6843" s="193"/>
      <c r="H6843" s="193"/>
    </row>
    <row r="6844" ht="13.5" customHeight="1">
      <c r="A6844" s="193"/>
      <c r="B6844" s="251">
        <v>6832.0</v>
      </c>
      <c r="C6844" s="251">
        <f t="shared" si="1"/>
        <v>4.68651251</v>
      </c>
      <c r="D6844" s="251">
        <f t="shared" si="2"/>
        <v>1.715242881</v>
      </c>
      <c r="E6844" s="193"/>
      <c r="F6844" s="193"/>
      <c r="G6844" s="193"/>
      <c r="H6844" s="193"/>
    </row>
    <row r="6845" ht="13.5" customHeight="1">
      <c r="A6845" s="193"/>
      <c r="B6845" s="251">
        <v>6833.0</v>
      </c>
      <c r="C6845" s="251">
        <f t="shared" si="1"/>
        <v>4.687421885</v>
      </c>
      <c r="D6845" s="251">
        <f t="shared" si="2"/>
        <v>1.715422469</v>
      </c>
      <c r="E6845" s="193"/>
      <c r="F6845" s="193"/>
      <c r="G6845" s="193"/>
      <c r="H6845" s="193"/>
    </row>
    <row r="6846" ht="13.5" customHeight="1">
      <c r="A6846" s="193"/>
      <c r="B6846" s="251">
        <v>6834.0</v>
      </c>
      <c r="C6846" s="251">
        <f t="shared" si="1"/>
        <v>4.688331354</v>
      </c>
      <c r="D6846" s="251">
        <f t="shared" si="2"/>
        <v>1.715602094</v>
      </c>
      <c r="E6846" s="193"/>
      <c r="F6846" s="193"/>
      <c r="G6846" s="193"/>
      <c r="H6846" s="193"/>
    </row>
    <row r="6847" ht="13.5" customHeight="1">
      <c r="A6847" s="193"/>
      <c r="B6847" s="251">
        <v>6835.0</v>
      </c>
      <c r="C6847" s="251">
        <f t="shared" si="1"/>
        <v>4.689240919</v>
      </c>
      <c r="D6847" s="251">
        <f t="shared" si="2"/>
        <v>1.715781757</v>
      </c>
      <c r="E6847" s="193"/>
      <c r="F6847" s="193"/>
      <c r="G6847" s="193"/>
      <c r="H6847" s="193"/>
    </row>
    <row r="6848" ht="13.5" customHeight="1">
      <c r="A6848" s="193"/>
      <c r="B6848" s="251">
        <v>6836.0</v>
      </c>
      <c r="C6848" s="251">
        <f t="shared" si="1"/>
        <v>4.690150579</v>
      </c>
      <c r="D6848" s="251">
        <f t="shared" si="2"/>
        <v>1.715961458</v>
      </c>
      <c r="E6848" s="193"/>
      <c r="F6848" s="193"/>
      <c r="G6848" s="193"/>
      <c r="H6848" s="193"/>
    </row>
    <row r="6849" ht="13.5" customHeight="1">
      <c r="A6849" s="193"/>
      <c r="B6849" s="251">
        <v>6837.0</v>
      </c>
      <c r="C6849" s="251">
        <f t="shared" si="1"/>
        <v>4.691060335</v>
      </c>
      <c r="D6849" s="251">
        <f t="shared" si="2"/>
        <v>1.716141196</v>
      </c>
      <c r="E6849" s="193"/>
      <c r="F6849" s="193"/>
      <c r="G6849" s="193"/>
      <c r="H6849" s="193"/>
    </row>
    <row r="6850" ht="13.5" customHeight="1">
      <c r="A6850" s="193"/>
      <c r="B6850" s="251">
        <v>6838.0</v>
      </c>
      <c r="C6850" s="251">
        <f t="shared" si="1"/>
        <v>4.691970185</v>
      </c>
      <c r="D6850" s="251">
        <f t="shared" si="2"/>
        <v>1.716320972</v>
      </c>
      <c r="E6850" s="193"/>
      <c r="F6850" s="193"/>
      <c r="G6850" s="193"/>
      <c r="H6850" s="193"/>
    </row>
    <row r="6851" ht="13.5" customHeight="1">
      <c r="A6851" s="193"/>
      <c r="B6851" s="251">
        <v>6839.0</v>
      </c>
      <c r="C6851" s="251">
        <f t="shared" si="1"/>
        <v>4.692880131</v>
      </c>
      <c r="D6851" s="251">
        <f t="shared" si="2"/>
        <v>1.716500786</v>
      </c>
      <c r="E6851" s="193"/>
      <c r="F6851" s="193"/>
      <c r="G6851" s="193"/>
      <c r="H6851" s="193"/>
    </row>
    <row r="6852" ht="13.5" customHeight="1">
      <c r="A6852" s="193"/>
      <c r="B6852" s="251">
        <v>6840.0</v>
      </c>
      <c r="C6852" s="251">
        <f t="shared" si="1"/>
        <v>4.693790173</v>
      </c>
      <c r="D6852" s="251">
        <f t="shared" si="2"/>
        <v>1.716680637</v>
      </c>
      <c r="E6852" s="193"/>
      <c r="F6852" s="193"/>
      <c r="G6852" s="193"/>
      <c r="H6852" s="193"/>
    </row>
    <row r="6853" ht="13.5" customHeight="1">
      <c r="A6853" s="193"/>
      <c r="B6853" s="251">
        <v>6841.0</v>
      </c>
      <c r="C6853" s="251">
        <f t="shared" si="1"/>
        <v>4.694700309</v>
      </c>
      <c r="D6853" s="251">
        <f t="shared" si="2"/>
        <v>1.716860526</v>
      </c>
      <c r="E6853" s="193"/>
      <c r="F6853" s="193"/>
      <c r="G6853" s="193"/>
      <c r="H6853" s="193"/>
    </row>
    <row r="6854" ht="13.5" customHeight="1">
      <c r="A6854" s="193"/>
      <c r="B6854" s="251">
        <v>6842.0</v>
      </c>
      <c r="C6854" s="251">
        <f t="shared" si="1"/>
        <v>4.695610541</v>
      </c>
      <c r="D6854" s="251">
        <f t="shared" si="2"/>
        <v>1.717040453</v>
      </c>
      <c r="E6854" s="193"/>
      <c r="F6854" s="193"/>
      <c r="G6854" s="193"/>
      <c r="H6854" s="193"/>
    </row>
    <row r="6855" ht="13.5" customHeight="1">
      <c r="A6855" s="193"/>
      <c r="B6855" s="251">
        <v>6843.0</v>
      </c>
      <c r="C6855" s="251">
        <f t="shared" si="1"/>
        <v>4.696520869</v>
      </c>
      <c r="D6855" s="251">
        <f t="shared" si="2"/>
        <v>1.717220417</v>
      </c>
      <c r="E6855" s="193"/>
      <c r="F6855" s="193"/>
      <c r="G6855" s="193"/>
      <c r="H6855" s="193"/>
    </row>
    <row r="6856" ht="13.5" customHeight="1">
      <c r="A6856" s="193"/>
      <c r="B6856" s="251">
        <v>6844.0</v>
      </c>
      <c r="C6856" s="251">
        <f t="shared" si="1"/>
        <v>4.697431292</v>
      </c>
      <c r="D6856" s="251">
        <f t="shared" si="2"/>
        <v>1.717400419</v>
      </c>
      <c r="E6856" s="193"/>
      <c r="F6856" s="193"/>
      <c r="G6856" s="193"/>
      <c r="H6856" s="193"/>
    </row>
    <row r="6857" ht="13.5" customHeight="1">
      <c r="A6857" s="193"/>
      <c r="B6857" s="251">
        <v>6845.0</v>
      </c>
      <c r="C6857" s="251">
        <f t="shared" si="1"/>
        <v>4.69834181</v>
      </c>
      <c r="D6857" s="251">
        <f t="shared" si="2"/>
        <v>1.717580459</v>
      </c>
      <c r="E6857" s="193"/>
      <c r="F6857" s="193"/>
      <c r="G6857" s="193"/>
      <c r="H6857" s="193"/>
    </row>
    <row r="6858" ht="13.5" customHeight="1">
      <c r="A6858" s="193"/>
      <c r="B6858" s="251">
        <v>6846.0</v>
      </c>
      <c r="C6858" s="251">
        <f t="shared" si="1"/>
        <v>4.699252424</v>
      </c>
      <c r="D6858" s="251">
        <f t="shared" si="2"/>
        <v>1.717760537</v>
      </c>
      <c r="E6858" s="193"/>
      <c r="F6858" s="193"/>
      <c r="G6858" s="193"/>
      <c r="H6858" s="193"/>
    </row>
    <row r="6859" ht="13.5" customHeight="1">
      <c r="A6859" s="193"/>
      <c r="B6859" s="251">
        <v>6847.0</v>
      </c>
      <c r="C6859" s="251">
        <f t="shared" si="1"/>
        <v>4.700163133</v>
      </c>
      <c r="D6859" s="251">
        <f t="shared" si="2"/>
        <v>1.717940652</v>
      </c>
      <c r="E6859" s="193"/>
      <c r="F6859" s="193"/>
      <c r="G6859" s="193"/>
      <c r="H6859" s="193"/>
    </row>
    <row r="6860" ht="13.5" customHeight="1">
      <c r="A6860" s="193"/>
      <c r="B6860" s="251">
        <v>6848.0</v>
      </c>
      <c r="C6860" s="251">
        <f t="shared" si="1"/>
        <v>4.701073938</v>
      </c>
      <c r="D6860" s="251">
        <f t="shared" si="2"/>
        <v>1.718120805</v>
      </c>
      <c r="E6860" s="193"/>
      <c r="F6860" s="193"/>
      <c r="G6860" s="193"/>
      <c r="H6860" s="193"/>
    </row>
    <row r="6861" ht="13.5" customHeight="1">
      <c r="A6861" s="193"/>
      <c r="B6861" s="251">
        <v>6849.0</v>
      </c>
      <c r="C6861" s="251">
        <f t="shared" si="1"/>
        <v>4.701984838</v>
      </c>
      <c r="D6861" s="251">
        <f t="shared" si="2"/>
        <v>1.718300996</v>
      </c>
      <c r="E6861" s="193"/>
      <c r="F6861" s="193"/>
      <c r="G6861" s="193"/>
      <c r="H6861" s="193"/>
    </row>
    <row r="6862" ht="13.5" customHeight="1">
      <c r="A6862" s="193"/>
      <c r="B6862" s="251">
        <v>6850.0</v>
      </c>
      <c r="C6862" s="251">
        <f t="shared" si="1"/>
        <v>4.702895834</v>
      </c>
      <c r="D6862" s="251">
        <f t="shared" si="2"/>
        <v>1.718481225</v>
      </c>
      <c r="E6862" s="193"/>
      <c r="F6862" s="193"/>
      <c r="G6862" s="193"/>
      <c r="H6862" s="193"/>
    </row>
    <row r="6863" ht="13.5" customHeight="1">
      <c r="A6863" s="193"/>
      <c r="B6863" s="251">
        <v>6851.0</v>
      </c>
      <c r="C6863" s="251">
        <f t="shared" si="1"/>
        <v>4.703806925</v>
      </c>
      <c r="D6863" s="251">
        <f t="shared" si="2"/>
        <v>1.718661492</v>
      </c>
      <c r="E6863" s="193"/>
      <c r="F6863" s="193"/>
      <c r="G6863" s="193"/>
      <c r="H6863" s="193"/>
    </row>
    <row r="6864" ht="13.5" customHeight="1">
      <c r="A6864" s="193"/>
      <c r="B6864" s="251">
        <v>6852.0</v>
      </c>
      <c r="C6864" s="251">
        <f t="shared" si="1"/>
        <v>4.704718112</v>
      </c>
      <c r="D6864" s="251">
        <f t="shared" si="2"/>
        <v>1.718841796</v>
      </c>
      <c r="E6864" s="193"/>
      <c r="F6864" s="193"/>
      <c r="G6864" s="193"/>
      <c r="H6864" s="193"/>
    </row>
    <row r="6865" ht="13.5" customHeight="1">
      <c r="A6865" s="193"/>
      <c r="B6865" s="251">
        <v>6853.0</v>
      </c>
      <c r="C6865" s="251">
        <f t="shared" si="1"/>
        <v>4.705629395</v>
      </c>
      <c r="D6865" s="251">
        <f t="shared" si="2"/>
        <v>1.719022138</v>
      </c>
      <c r="E6865" s="193"/>
      <c r="F6865" s="193"/>
      <c r="G6865" s="193"/>
      <c r="H6865" s="193"/>
    </row>
    <row r="6866" ht="13.5" customHeight="1">
      <c r="A6866" s="193"/>
      <c r="B6866" s="251">
        <v>6854.0</v>
      </c>
      <c r="C6866" s="251">
        <f t="shared" si="1"/>
        <v>4.706540773</v>
      </c>
      <c r="D6866" s="251">
        <f t="shared" si="2"/>
        <v>1.719202518</v>
      </c>
      <c r="E6866" s="193"/>
      <c r="F6866" s="193"/>
      <c r="G6866" s="193"/>
      <c r="H6866" s="193"/>
    </row>
    <row r="6867" ht="13.5" customHeight="1">
      <c r="A6867" s="193"/>
      <c r="B6867" s="251">
        <v>6855.0</v>
      </c>
      <c r="C6867" s="251">
        <f t="shared" si="1"/>
        <v>4.707452247</v>
      </c>
      <c r="D6867" s="251">
        <f t="shared" si="2"/>
        <v>1.719382936</v>
      </c>
      <c r="E6867" s="193"/>
      <c r="F6867" s="193"/>
      <c r="G6867" s="193"/>
      <c r="H6867" s="193"/>
    </row>
    <row r="6868" ht="13.5" customHeight="1">
      <c r="A6868" s="193"/>
      <c r="B6868" s="251">
        <v>6856.0</v>
      </c>
      <c r="C6868" s="251">
        <f t="shared" si="1"/>
        <v>4.708363816</v>
      </c>
      <c r="D6868" s="251">
        <f t="shared" si="2"/>
        <v>1.719563392</v>
      </c>
      <c r="E6868" s="193"/>
      <c r="F6868" s="193"/>
      <c r="G6868" s="193"/>
      <c r="H6868" s="193"/>
    </row>
    <row r="6869" ht="13.5" customHeight="1">
      <c r="A6869" s="193"/>
      <c r="B6869" s="251">
        <v>6857.0</v>
      </c>
      <c r="C6869" s="251">
        <f t="shared" si="1"/>
        <v>4.709275482</v>
      </c>
      <c r="D6869" s="251">
        <f t="shared" si="2"/>
        <v>1.719743886</v>
      </c>
      <c r="E6869" s="193"/>
      <c r="F6869" s="193"/>
      <c r="G6869" s="193"/>
      <c r="H6869" s="193"/>
    </row>
    <row r="6870" ht="13.5" customHeight="1">
      <c r="A6870" s="193"/>
      <c r="B6870" s="251">
        <v>6858.0</v>
      </c>
      <c r="C6870" s="251">
        <f t="shared" si="1"/>
        <v>4.710187242</v>
      </c>
      <c r="D6870" s="251">
        <f t="shared" si="2"/>
        <v>1.719924417</v>
      </c>
      <c r="E6870" s="193"/>
      <c r="F6870" s="193"/>
      <c r="G6870" s="193"/>
      <c r="H6870" s="193"/>
    </row>
    <row r="6871" ht="13.5" customHeight="1">
      <c r="A6871" s="193"/>
      <c r="B6871" s="251">
        <v>6859.0</v>
      </c>
      <c r="C6871" s="251">
        <f t="shared" si="1"/>
        <v>4.711099099</v>
      </c>
      <c r="D6871" s="251">
        <f t="shared" si="2"/>
        <v>1.720104987</v>
      </c>
      <c r="E6871" s="193"/>
      <c r="F6871" s="193"/>
      <c r="G6871" s="193"/>
      <c r="H6871" s="193"/>
    </row>
    <row r="6872" ht="13.5" customHeight="1">
      <c r="A6872" s="193"/>
      <c r="B6872" s="251">
        <v>6860.0</v>
      </c>
      <c r="C6872" s="251">
        <f t="shared" si="1"/>
        <v>4.712011051</v>
      </c>
      <c r="D6872" s="251">
        <f t="shared" si="2"/>
        <v>1.720285594</v>
      </c>
      <c r="E6872" s="193"/>
      <c r="F6872" s="193"/>
      <c r="G6872" s="193"/>
      <c r="H6872" s="193"/>
    </row>
    <row r="6873" ht="13.5" customHeight="1">
      <c r="A6873" s="193"/>
      <c r="B6873" s="251">
        <v>6861.0</v>
      </c>
      <c r="C6873" s="251">
        <f t="shared" si="1"/>
        <v>4.712923099</v>
      </c>
      <c r="D6873" s="251">
        <f t="shared" si="2"/>
        <v>1.72046624</v>
      </c>
      <c r="E6873" s="193"/>
      <c r="F6873" s="193"/>
      <c r="G6873" s="193"/>
      <c r="H6873" s="193"/>
    </row>
    <row r="6874" ht="13.5" customHeight="1">
      <c r="A6874" s="193"/>
      <c r="B6874" s="251">
        <v>6862.0</v>
      </c>
      <c r="C6874" s="251">
        <f t="shared" si="1"/>
        <v>4.713835243</v>
      </c>
      <c r="D6874" s="251">
        <f t="shared" si="2"/>
        <v>1.720646923</v>
      </c>
      <c r="E6874" s="193"/>
      <c r="F6874" s="193"/>
      <c r="G6874" s="193"/>
      <c r="H6874" s="193"/>
    </row>
    <row r="6875" ht="13.5" customHeight="1">
      <c r="A6875" s="193"/>
      <c r="B6875" s="251">
        <v>6863.0</v>
      </c>
      <c r="C6875" s="251">
        <f t="shared" si="1"/>
        <v>4.714747483</v>
      </c>
      <c r="D6875" s="251">
        <f t="shared" si="2"/>
        <v>1.720827644</v>
      </c>
      <c r="E6875" s="193"/>
      <c r="F6875" s="193"/>
      <c r="G6875" s="193"/>
      <c r="H6875" s="193"/>
    </row>
    <row r="6876" ht="13.5" customHeight="1">
      <c r="A6876" s="193"/>
      <c r="B6876" s="251">
        <v>6864.0</v>
      </c>
      <c r="C6876" s="251">
        <f t="shared" si="1"/>
        <v>4.715659818</v>
      </c>
      <c r="D6876" s="251">
        <f t="shared" si="2"/>
        <v>1.721008403</v>
      </c>
      <c r="E6876" s="193"/>
      <c r="F6876" s="193"/>
      <c r="G6876" s="193"/>
      <c r="H6876" s="193"/>
    </row>
    <row r="6877" ht="13.5" customHeight="1">
      <c r="A6877" s="193"/>
      <c r="B6877" s="251">
        <v>6865.0</v>
      </c>
      <c r="C6877" s="251">
        <f t="shared" si="1"/>
        <v>4.71657225</v>
      </c>
      <c r="D6877" s="251">
        <f t="shared" si="2"/>
        <v>1.721189201</v>
      </c>
      <c r="E6877" s="193"/>
      <c r="F6877" s="193"/>
      <c r="G6877" s="193"/>
      <c r="H6877" s="193"/>
    </row>
    <row r="6878" ht="13.5" customHeight="1">
      <c r="A6878" s="193"/>
      <c r="B6878" s="251">
        <v>6866.0</v>
      </c>
      <c r="C6878" s="251">
        <f t="shared" si="1"/>
        <v>4.717484777</v>
      </c>
      <c r="D6878" s="251">
        <f t="shared" si="2"/>
        <v>1.721370036</v>
      </c>
      <c r="E6878" s="193"/>
      <c r="F6878" s="193"/>
      <c r="G6878" s="193"/>
      <c r="H6878" s="193"/>
    </row>
    <row r="6879" ht="13.5" customHeight="1">
      <c r="A6879" s="193"/>
      <c r="B6879" s="251">
        <v>6867.0</v>
      </c>
      <c r="C6879" s="251">
        <f t="shared" si="1"/>
        <v>4.7183974</v>
      </c>
      <c r="D6879" s="251">
        <f t="shared" si="2"/>
        <v>1.721550909</v>
      </c>
      <c r="E6879" s="193"/>
      <c r="F6879" s="193"/>
      <c r="G6879" s="193"/>
      <c r="H6879" s="193"/>
    </row>
    <row r="6880" ht="13.5" customHeight="1">
      <c r="A6880" s="193"/>
      <c r="B6880" s="251">
        <v>6868.0</v>
      </c>
      <c r="C6880" s="251">
        <f t="shared" si="1"/>
        <v>4.719310119</v>
      </c>
      <c r="D6880" s="251">
        <f t="shared" si="2"/>
        <v>1.72173182</v>
      </c>
      <c r="E6880" s="193"/>
      <c r="F6880" s="193"/>
      <c r="G6880" s="193"/>
      <c r="H6880" s="193"/>
    </row>
    <row r="6881" ht="13.5" customHeight="1">
      <c r="A6881" s="193"/>
      <c r="B6881" s="251">
        <v>6869.0</v>
      </c>
      <c r="C6881" s="251">
        <f t="shared" si="1"/>
        <v>4.720222933</v>
      </c>
      <c r="D6881" s="251">
        <f t="shared" si="2"/>
        <v>1.721912769</v>
      </c>
      <c r="E6881" s="193"/>
      <c r="F6881" s="193"/>
      <c r="G6881" s="193"/>
      <c r="H6881" s="193"/>
    </row>
    <row r="6882" ht="13.5" customHeight="1">
      <c r="A6882" s="193"/>
      <c r="B6882" s="251">
        <v>6870.0</v>
      </c>
      <c r="C6882" s="251">
        <f t="shared" si="1"/>
        <v>4.721135844</v>
      </c>
      <c r="D6882" s="251">
        <f t="shared" si="2"/>
        <v>1.722093757</v>
      </c>
      <c r="E6882" s="193"/>
      <c r="F6882" s="193"/>
      <c r="G6882" s="193"/>
      <c r="H6882" s="193"/>
    </row>
    <row r="6883" ht="13.5" customHeight="1">
      <c r="A6883" s="193"/>
      <c r="B6883" s="251">
        <v>6871.0</v>
      </c>
      <c r="C6883" s="251">
        <f t="shared" si="1"/>
        <v>4.722048851</v>
      </c>
      <c r="D6883" s="251">
        <f t="shared" si="2"/>
        <v>1.722274782</v>
      </c>
      <c r="E6883" s="193"/>
      <c r="F6883" s="193"/>
      <c r="G6883" s="193"/>
      <c r="H6883" s="193"/>
    </row>
    <row r="6884" ht="13.5" customHeight="1">
      <c r="A6884" s="193"/>
      <c r="B6884" s="251">
        <v>6872.0</v>
      </c>
      <c r="C6884" s="251">
        <f t="shared" si="1"/>
        <v>4.722961954</v>
      </c>
      <c r="D6884" s="251">
        <f t="shared" si="2"/>
        <v>1.722455845</v>
      </c>
      <c r="E6884" s="193"/>
      <c r="F6884" s="193"/>
      <c r="G6884" s="193"/>
      <c r="H6884" s="193"/>
    </row>
    <row r="6885" ht="13.5" customHeight="1">
      <c r="A6885" s="193"/>
      <c r="B6885" s="251">
        <v>6873.0</v>
      </c>
      <c r="C6885" s="251">
        <f t="shared" si="1"/>
        <v>4.723875152</v>
      </c>
      <c r="D6885" s="251">
        <f t="shared" si="2"/>
        <v>1.722636947</v>
      </c>
      <c r="E6885" s="193"/>
      <c r="F6885" s="193"/>
      <c r="G6885" s="193"/>
      <c r="H6885" s="193"/>
    </row>
    <row r="6886" ht="13.5" customHeight="1">
      <c r="A6886" s="193"/>
      <c r="B6886" s="251">
        <v>6874.0</v>
      </c>
      <c r="C6886" s="251">
        <f t="shared" si="1"/>
        <v>4.724788447</v>
      </c>
      <c r="D6886" s="251">
        <f t="shared" si="2"/>
        <v>1.722818086</v>
      </c>
      <c r="E6886" s="193"/>
      <c r="F6886" s="193"/>
      <c r="G6886" s="193"/>
      <c r="H6886" s="193"/>
    </row>
    <row r="6887" ht="13.5" customHeight="1">
      <c r="A6887" s="193"/>
      <c r="B6887" s="251">
        <v>6875.0</v>
      </c>
      <c r="C6887" s="251">
        <f t="shared" si="1"/>
        <v>4.725701838</v>
      </c>
      <c r="D6887" s="251">
        <f t="shared" si="2"/>
        <v>1.722999264</v>
      </c>
      <c r="E6887" s="193"/>
      <c r="F6887" s="193"/>
      <c r="G6887" s="193"/>
      <c r="H6887" s="193"/>
    </row>
    <row r="6888" ht="13.5" customHeight="1">
      <c r="A6888" s="193"/>
      <c r="B6888" s="251">
        <v>6876.0</v>
      </c>
      <c r="C6888" s="251">
        <f t="shared" si="1"/>
        <v>4.726615325</v>
      </c>
      <c r="D6888" s="251">
        <f t="shared" si="2"/>
        <v>1.72318048</v>
      </c>
      <c r="E6888" s="193"/>
      <c r="F6888" s="193"/>
      <c r="G6888" s="193"/>
      <c r="H6888" s="193"/>
    </row>
    <row r="6889" ht="13.5" customHeight="1">
      <c r="A6889" s="193"/>
      <c r="B6889" s="251">
        <v>6877.0</v>
      </c>
      <c r="C6889" s="251">
        <f t="shared" si="1"/>
        <v>4.727528908</v>
      </c>
      <c r="D6889" s="251">
        <f t="shared" si="2"/>
        <v>1.723361733</v>
      </c>
      <c r="E6889" s="193"/>
      <c r="F6889" s="193"/>
      <c r="G6889" s="193"/>
      <c r="H6889" s="193"/>
    </row>
    <row r="6890" ht="13.5" customHeight="1">
      <c r="A6890" s="193"/>
      <c r="B6890" s="251">
        <v>6878.0</v>
      </c>
      <c r="C6890" s="251">
        <f t="shared" si="1"/>
        <v>4.728442587</v>
      </c>
      <c r="D6890" s="251">
        <f t="shared" si="2"/>
        <v>1.723543025</v>
      </c>
      <c r="E6890" s="193"/>
      <c r="F6890" s="193"/>
      <c r="G6890" s="193"/>
      <c r="H6890" s="193"/>
    </row>
    <row r="6891" ht="13.5" customHeight="1">
      <c r="A6891" s="193"/>
      <c r="B6891" s="251">
        <v>6879.0</v>
      </c>
      <c r="C6891" s="251">
        <f t="shared" si="1"/>
        <v>4.729356362</v>
      </c>
      <c r="D6891" s="251">
        <f t="shared" si="2"/>
        <v>1.723724356</v>
      </c>
      <c r="E6891" s="193"/>
      <c r="F6891" s="193"/>
      <c r="G6891" s="193"/>
      <c r="H6891" s="193"/>
    </row>
    <row r="6892" ht="13.5" customHeight="1">
      <c r="A6892" s="193"/>
      <c r="B6892" s="251">
        <v>6880.0</v>
      </c>
      <c r="C6892" s="251">
        <f t="shared" si="1"/>
        <v>4.730270233</v>
      </c>
      <c r="D6892" s="251">
        <f t="shared" si="2"/>
        <v>1.723905724</v>
      </c>
      <c r="E6892" s="193"/>
      <c r="F6892" s="193"/>
      <c r="G6892" s="193"/>
      <c r="H6892" s="193"/>
    </row>
    <row r="6893" ht="13.5" customHeight="1">
      <c r="A6893" s="193"/>
      <c r="B6893" s="251">
        <v>6881.0</v>
      </c>
      <c r="C6893" s="251">
        <f t="shared" si="1"/>
        <v>4.731184201</v>
      </c>
      <c r="D6893" s="251">
        <f t="shared" si="2"/>
        <v>1.72408713</v>
      </c>
      <c r="E6893" s="193"/>
      <c r="F6893" s="193"/>
      <c r="G6893" s="193"/>
      <c r="H6893" s="193"/>
    </row>
    <row r="6894" ht="13.5" customHeight="1">
      <c r="A6894" s="193"/>
      <c r="B6894" s="251">
        <v>6882.0</v>
      </c>
      <c r="C6894" s="251">
        <f t="shared" si="1"/>
        <v>4.732098264</v>
      </c>
      <c r="D6894" s="251">
        <f t="shared" si="2"/>
        <v>1.724268575</v>
      </c>
      <c r="E6894" s="193"/>
      <c r="F6894" s="193"/>
      <c r="G6894" s="193"/>
      <c r="H6894" s="193"/>
    </row>
    <row r="6895" ht="13.5" customHeight="1">
      <c r="A6895" s="193"/>
      <c r="B6895" s="251">
        <v>6883.0</v>
      </c>
      <c r="C6895" s="251">
        <f t="shared" si="1"/>
        <v>4.733012424</v>
      </c>
      <c r="D6895" s="251">
        <f t="shared" si="2"/>
        <v>1.724450058</v>
      </c>
      <c r="E6895" s="193"/>
      <c r="F6895" s="193"/>
      <c r="G6895" s="193"/>
      <c r="H6895" s="193"/>
    </row>
    <row r="6896" ht="13.5" customHeight="1">
      <c r="A6896" s="193"/>
      <c r="B6896" s="251">
        <v>6884.0</v>
      </c>
      <c r="C6896" s="251">
        <f t="shared" si="1"/>
        <v>4.73392668</v>
      </c>
      <c r="D6896" s="251">
        <f t="shared" si="2"/>
        <v>1.724631579</v>
      </c>
      <c r="E6896" s="193"/>
      <c r="F6896" s="193"/>
      <c r="G6896" s="193"/>
      <c r="H6896" s="193"/>
    </row>
    <row r="6897" ht="13.5" customHeight="1">
      <c r="A6897" s="193"/>
      <c r="B6897" s="251">
        <v>6885.0</v>
      </c>
      <c r="C6897" s="251">
        <f t="shared" si="1"/>
        <v>4.734841032</v>
      </c>
      <c r="D6897" s="251">
        <f t="shared" si="2"/>
        <v>1.724813138</v>
      </c>
      <c r="E6897" s="193"/>
      <c r="F6897" s="193"/>
      <c r="G6897" s="193"/>
      <c r="H6897" s="193"/>
    </row>
    <row r="6898" ht="13.5" customHeight="1">
      <c r="A6898" s="193"/>
      <c r="B6898" s="251">
        <v>6886.0</v>
      </c>
      <c r="C6898" s="251">
        <f t="shared" si="1"/>
        <v>4.735755481</v>
      </c>
      <c r="D6898" s="251">
        <f t="shared" si="2"/>
        <v>1.724994736</v>
      </c>
      <c r="E6898" s="193"/>
      <c r="F6898" s="193"/>
      <c r="G6898" s="193"/>
      <c r="H6898" s="193"/>
    </row>
    <row r="6899" ht="13.5" customHeight="1">
      <c r="A6899" s="193"/>
      <c r="B6899" s="251">
        <v>6887.0</v>
      </c>
      <c r="C6899" s="251">
        <f t="shared" si="1"/>
        <v>4.736670026</v>
      </c>
      <c r="D6899" s="251">
        <f t="shared" si="2"/>
        <v>1.725176371</v>
      </c>
      <c r="E6899" s="193"/>
      <c r="F6899" s="193"/>
      <c r="G6899" s="193"/>
      <c r="H6899" s="193"/>
    </row>
    <row r="6900" ht="13.5" customHeight="1">
      <c r="A6900" s="193"/>
      <c r="B6900" s="251">
        <v>6888.0</v>
      </c>
      <c r="C6900" s="251">
        <f t="shared" si="1"/>
        <v>4.737584667</v>
      </c>
      <c r="D6900" s="251">
        <f t="shared" si="2"/>
        <v>1.725358045</v>
      </c>
      <c r="E6900" s="193"/>
      <c r="F6900" s="193"/>
      <c r="G6900" s="193"/>
      <c r="H6900" s="193"/>
    </row>
    <row r="6901" ht="13.5" customHeight="1">
      <c r="A6901" s="193"/>
      <c r="B6901" s="251">
        <v>6889.0</v>
      </c>
      <c r="C6901" s="251">
        <f t="shared" si="1"/>
        <v>4.738499404</v>
      </c>
      <c r="D6901" s="251">
        <f t="shared" si="2"/>
        <v>1.725539758</v>
      </c>
      <c r="E6901" s="193"/>
      <c r="F6901" s="193"/>
      <c r="G6901" s="193"/>
      <c r="H6901" s="193"/>
    </row>
    <row r="6902" ht="13.5" customHeight="1">
      <c r="A6902" s="193"/>
      <c r="B6902" s="251">
        <v>6890.0</v>
      </c>
      <c r="C6902" s="251">
        <f t="shared" si="1"/>
        <v>4.739414238</v>
      </c>
      <c r="D6902" s="251">
        <f t="shared" si="2"/>
        <v>1.725721508</v>
      </c>
      <c r="E6902" s="193"/>
      <c r="F6902" s="193"/>
      <c r="G6902" s="193"/>
      <c r="H6902" s="193"/>
    </row>
    <row r="6903" ht="13.5" customHeight="1">
      <c r="A6903" s="193"/>
      <c r="B6903" s="251">
        <v>6891.0</v>
      </c>
      <c r="C6903" s="251">
        <f t="shared" si="1"/>
        <v>4.740329168</v>
      </c>
      <c r="D6903" s="251">
        <f t="shared" si="2"/>
        <v>1.725903297</v>
      </c>
      <c r="E6903" s="193"/>
      <c r="F6903" s="193"/>
      <c r="G6903" s="193"/>
      <c r="H6903" s="193"/>
    </row>
    <row r="6904" ht="13.5" customHeight="1">
      <c r="A6904" s="193"/>
      <c r="B6904" s="251">
        <v>6892.0</v>
      </c>
      <c r="C6904" s="251">
        <f t="shared" si="1"/>
        <v>4.741244195</v>
      </c>
      <c r="D6904" s="251">
        <f t="shared" si="2"/>
        <v>1.726085124</v>
      </c>
      <c r="E6904" s="193"/>
      <c r="F6904" s="193"/>
      <c r="G6904" s="193"/>
      <c r="H6904" s="193"/>
    </row>
    <row r="6905" ht="13.5" customHeight="1">
      <c r="A6905" s="193"/>
      <c r="B6905" s="251">
        <v>6893.0</v>
      </c>
      <c r="C6905" s="251">
        <f t="shared" si="1"/>
        <v>4.742159318</v>
      </c>
      <c r="D6905" s="251">
        <f t="shared" si="2"/>
        <v>1.72626699</v>
      </c>
      <c r="E6905" s="193"/>
      <c r="F6905" s="193"/>
      <c r="G6905" s="193"/>
      <c r="H6905" s="193"/>
    </row>
    <row r="6906" ht="13.5" customHeight="1">
      <c r="A6906" s="193"/>
      <c r="B6906" s="251">
        <v>6894.0</v>
      </c>
      <c r="C6906" s="251">
        <f t="shared" si="1"/>
        <v>4.743074537</v>
      </c>
      <c r="D6906" s="251">
        <f t="shared" si="2"/>
        <v>1.726448894</v>
      </c>
      <c r="E6906" s="193"/>
      <c r="F6906" s="193"/>
      <c r="G6906" s="193"/>
      <c r="H6906" s="193"/>
    </row>
    <row r="6907" ht="13.5" customHeight="1">
      <c r="A6907" s="193"/>
      <c r="B6907" s="251">
        <v>6895.0</v>
      </c>
      <c r="C6907" s="251">
        <f t="shared" si="1"/>
        <v>4.743989853</v>
      </c>
      <c r="D6907" s="251">
        <f t="shared" si="2"/>
        <v>1.726630836</v>
      </c>
      <c r="E6907" s="193"/>
      <c r="F6907" s="193"/>
      <c r="G6907" s="193"/>
      <c r="H6907" s="193"/>
    </row>
    <row r="6908" ht="13.5" customHeight="1">
      <c r="A6908" s="193"/>
      <c r="B6908" s="251">
        <v>6896.0</v>
      </c>
      <c r="C6908" s="251">
        <f t="shared" si="1"/>
        <v>4.744905266</v>
      </c>
      <c r="D6908" s="251">
        <f t="shared" si="2"/>
        <v>1.726812816</v>
      </c>
      <c r="E6908" s="193"/>
      <c r="F6908" s="193"/>
      <c r="G6908" s="193"/>
      <c r="H6908" s="193"/>
    </row>
    <row r="6909" ht="13.5" customHeight="1">
      <c r="A6909" s="193"/>
      <c r="B6909" s="251">
        <v>6897.0</v>
      </c>
      <c r="C6909" s="251">
        <f t="shared" si="1"/>
        <v>4.745820774</v>
      </c>
      <c r="D6909" s="251">
        <f t="shared" si="2"/>
        <v>1.726994835</v>
      </c>
      <c r="E6909" s="193"/>
      <c r="F6909" s="193"/>
      <c r="G6909" s="193"/>
      <c r="H6909" s="193"/>
    </row>
    <row r="6910" ht="13.5" customHeight="1">
      <c r="A6910" s="193"/>
      <c r="B6910" s="251">
        <v>6898.0</v>
      </c>
      <c r="C6910" s="251">
        <f t="shared" si="1"/>
        <v>4.74673638</v>
      </c>
      <c r="D6910" s="251">
        <f t="shared" si="2"/>
        <v>1.727176892</v>
      </c>
      <c r="E6910" s="193"/>
      <c r="F6910" s="193"/>
      <c r="G6910" s="193"/>
      <c r="H6910" s="193"/>
    </row>
    <row r="6911" ht="13.5" customHeight="1">
      <c r="A6911" s="193"/>
      <c r="B6911" s="251">
        <v>6899.0</v>
      </c>
      <c r="C6911" s="251">
        <f t="shared" si="1"/>
        <v>4.747652081</v>
      </c>
      <c r="D6911" s="251">
        <f t="shared" si="2"/>
        <v>1.727358988</v>
      </c>
      <c r="E6911" s="193"/>
      <c r="F6911" s="193"/>
      <c r="G6911" s="193"/>
      <c r="H6911" s="193"/>
    </row>
    <row r="6912" ht="13.5" customHeight="1">
      <c r="A6912" s="193"/>
      <c r="B6912" s="251">
        <v>6900.0</v>
      </c>
      <c r="C6912" s="251">
        <f t="shared" si="1"/>
        <v>4.74856788</v>
      </c>
      <c r="D6912" s="251">
        <f t="shared" si="2"/>
        <v>1.727541122</v>
      </c>
      <c r="E6912" s="193"/>
      <c r="F6912" s="193"/>
      <c r="G6912" s="193"/>
      <c r="H6912" s="193"/>
    </row>
    <row r="6913" ht="13.5" customHeight="1">
      <c r="A6913" s="193"/>
      <c r="B6913" s="251">
        <v>6901.0</v>
      </c>
      <c r="C6913" s="251">
        <f t="shared" si="1"/>
        <v>4.749483775</v>
      </c>
      <c r="D6913" s="251">
        <f t="shared" si="2"/>
        <v>1.727723294</v>
      </c>
      <c r="E6913" s="193"/>
      <c r="F6913" s="193"/>
      <c r="G6913" s="193"/>
      <c r="H6913" s="193"/>
    </row>
    <row r="6914" ht="13.5" customHeight="1">
      <c r="A6914" s="193"/>
      <c r="B6914" s="251">
        <v>6902.0</v>
      </c>
      <c r="C6914" s="251">
        <f t="shared" si="1"/>
        <v>4.750399766</v>
      </c>
      <c r="D6914" s="251">
        <f t="shared" si="2"/>
        <v>1.727905505</v>
      </c>
      <c r="E6914" s="193"/>
      <c r="F6914" s="193"/>
      <c r="G6914" s="193"/>
      <c r="H6914" s="193"/>
    </row>
    <row r="6915" ht="13.5" customHeight="1">
      <c r="A6915" s="193"/>
      <c r="B6915" s="251">
        <v>6903.0</v>
      </c>
      <c r="C6915" s="251">
        <f t="shared" si="1"/>
        <v>4.751315854</v>
      </c>
      <c r="D6915" s="251">
        <f t="shared" si="2"/>
        <v>1.728087754</v>
      </c>
      <c r="E6915" s="193"/>
      <c r="F6915" s="193"/>
      <c r="G6915" s="193"/>
      <c r="H6915" s="193"/>
    </row>
    <row r="6916" ht="13.5" customHeight="1">
      <c r="A6916" s="193"/>
      <c r="B6916" s="251">
        <v>6904.0</v>
      </c>
      <c r="C6916" s="251">
        <f t="shared" si="1"/>
        <v>4.752232039</v>
      </c>
      <c r="D6916" s="251">
        <f t="shared" si="2"/>
        <v>1.728270042</v>
      </c>
      <c r="E6916" s="193"/>
      <c r="F6916" s="193"/>
      <c r="G6916" s="193"/>
      <c r="H6916" s="193"/>
    </row>
    <row r="6917" ht="13.5" customHeight="1">
      <c r="A6917" s="193"/>
      <c r="B6917" s="251">
        <v>6905.0</v>
      </c>
      <c r="C6917" s="251">
        <f t="shared" si="1"/>
        <v>4.753148321</v>
      </c>
      <c r="D6917" s="251">
        <f t="shared" si="2"/>
        <v>1.728452368</v>
      </c>
      <c r="E6917" s="193"/>
      <c r="F6917" s="193"/>
      <c r="G6917" s="193"/>
      <c r="H6917" s="193"/>
    </row>
    <row r="6918" ht="13.5" customHeight="1">
      <c r="A6918" s="193"/>
      <c r="B6918" s="251">
        <v>6906.0</v>
      </c>
      <c r="C6918" s="251">
        <f t="shared" si="1"/>
        <v>4.754064699</v>
      </c>
      <c r="D6918" s="251">
        <f t="shared" si="2"/>
        <v>1.728634733</v>
      </c>
      <c r="E6918" s="193"/>
      <c r="F6918" s="193"/>
      <c r="G6918" s="193"/>
      <c r="H6918" s="193"/>
    </row>
    <row r="6919" ht="13.5" customHeight="1">
      <c r="A6919" s="193"/>
      <c r="B6919" s="251">
        <v>6907.0</v>
      </c>
      <c r="C6919" s="251">
        <f t="shared" si="1"/>
        <v>4.754981173</v>
      </c>
      <c r="D6919" s="251">
        <f t="shared" si="2"/>
        <v>1.728817136</v>
      </c>
      <c r="E6919" s="193"/>
      <c r="F6919" s="193"/>
      <c r="G6919" s="193"/>
      <c r="H6919" s="193"/>
    </row>
    <row r="6920" ht="13.5" customHeight="1">
      <c r="A6920" s="193"/>
      <c r="B6920" s="251">
        <v>6908.0</v>
      </c>
      <c r="C6920" s="251">
        <f t="shared" si="1"/>
        <v>4.755897745</v>
      </c>
      <c r="D6920" s="251">
        <f t="shared" si="2"/>
        <v>1.728999578</v>
      </c>
      <c r="E6920" s="193"/>
      <c r="F6920" s="193"/>
      <c r="G6920" s="193"/>
      <c r="H6920" s="193"/>
    </row>
    <row r="6921" ht="13.5" customHeight="1">
      <c r="A6921" s="193"/>
      <c r="B6921" s="251">
        <v>6909.0</v>
      </c>
      <c r="C6921" s="251">
        <f t="shared" si="1"/>
        <v>4.756814413</v>
      </c>
      <c r="D6921" s="251">
        <f t="shared" si="2"/>
        <v>1.729182058</v>
      </c>
      <c r="E6921" s="193"/>
      <c r="F6921" s="193"/>
      <c r="G6921" s="193"/>
      <c r="H6921" s="193"/>
    </row>
    <row r="6922" ht="13.5" customHeight="1">
      <c r="A6922" s="193"/>
      <c r="B6922" s="251">
        <v>6910.0</v>
      </c>
      <c r="C6922" s="251">
        <f t="shared" si="1"/>
        <v>4.757731178</v>
      </c>
      <c r="D6922" s="251">
        <f t="shared" si="2"/>
        <v>1.729364577</v>
      </c>
      <c r="E6922" s="193"/>
      <c r="F6922" s="193"/>
      <c r="G6922" s="193"/>
      <c r="H6922" s="193"/>
    </row>
    <row r="6923" ht="13.5" customHeight="1">
      <c r="A6923" s="193"/>
      <c r="B6923" s="251">
        <v>6911.0</v>
      </c>
      <c r="C6923" s="251">
        <f t="shared" si="1"/>
        <v>4.75864804</v>
      </c>
      <c r="D6923" s="251">
        <f t="shared" si="2"/>
        <v>1.729547134</v>
      </c>
      <c r="E6923" s="193"/>
      <c r="F6923" s="193"/>
      <c r="G6923" s="193"/>
      <c r="H6923" s="193"/>
    </row>
    <row r="6924" ht="13.5" customHeight="1">
      <c r="A6924" s="193"/>
      <c r="B6924" s="251">
        <v>6912.0</v>
      </c>
      <c r="C6924" s="251">
        <f t="shared" si="1"/>
        <v>4.759564998</v>
      </c>
      <c r="D6924" s="251">
        <f t="shared" si="2"/>
        <v>1.72972973</v>
      </c>
      <c r="E6924" s="193"/>
      <c r="F6924" s="193"/>
      <c r="G6924" s="193"/>
      <c r="H6924" s="193"/>
    </row>
    <row r="6925" ht="13.5" customHeight="1">
      <c r="A6925" s="193"/>
      <c r="B6925" s="251">
        <v>6913.0</v>
      </c>
      <c r="C6925" s="251">
        <f t="shared" si="1"/>
        <v>4.760482054</v>
      </c>
      <c r="D6925" s="251">
        <f t="shared" si="2"/>
        <v>1.729912364</v>
      </c>
      <c r="E6925" s="193"/>
      <c r="F6925" s="193"/>
      <c r="G6925" s="193"/>
      <c r="H6925" s="193"/>
    </row>
    <row r="6926" ht="13.5" customHeight="1">
      <c r="A6926" s="193"/>
      <c r="B6926" s="251">
        <v>6914.0</v>
      </c>
      <c r="C6926" s="251">
        <f t="shared" si="1"/>
        <v>4.761399206</v>
      </c>
      <c r="D6926" s="251">
        <f t="shared" si="2"/>
        <v>1.730095037</v>
      </c>
      <c r="E6926" s="193"/>
      <c r="F6926" s="193"/>
      <c r="G6926" s="193"/>
      <c r="H6926" s="193"/>
    </row>
    <row r="6927" ht="13.5" customHeight="1">
      <c r="A6927" s="193"/>
      <c r="B6927" s="251">
        <v>6915.0</v>
      </c>
      <c r="C6927" s="251">
        <f t="shared" si="1"/>
        <v>4.762316455</v>
      </c>
      <c r="D6927" s="251">
        <f t="shared" si="2"/>
        <v>1.730277748</v>
      </c>
      <c r="E6927" s="193"/>
      <c r="F6927" s="193"/>
      <c r="G6927" s="193"/>
      <c r="H6927" s="193"/>
    </row>
    <row r="6928" ht="13.5" customHeight="1">
      <c r="A6928" s="193"/>
      <c r="B6928" s="251">
        <v>6916.0</v>
      </c>
      <c r="C6928" s="251">
        <f t="shared" si="1"/>
        <v>4.763233801</v>
      </c>
      <c r="D6928" s="251">
        <f t="shared" si="2"/>
        <v>1.730460499</v>
      </c>
      <c r="E6928" s="193"/>
      <c r="F6928" s="193"/>
      <c r="G6928" s="193"/>
      <c r="H6928" s="193"/>
    </row>
    <row r="6929" ht="13.5" customHeight="1">
      <c r="A6929" s="193"/>
      <c r="B6929" s="251">
        <v>6917.0</v>
      </c>
      <c r="C6929" s="251">
        <f t="shared" si="1"/>
        <v>4.764151244</v>
      </c>
      <c r="D6929" s="251">
        <f t="shared" si="2"/>
        <v>1.730643287</v>
      </c>
      <c r="E6929" s="193"/>
      <c r="F6929" s="193"/>
      <c r="G6929" s="193"/>
      <c r="H6929" s="193"/>
    </row>
    <row r="6930" ht="13.5" customHeight="1">
      <c r="A6930" s="193"/>
      <c r="B6930" s="251">
        <v>6918.0</v>
      </c>
      <c r="C6930" s="251">
        <f t="shared" si="1"/>
        <v>4.765068783</v>
      </c>
      <c r="D6930" s="251">
        <f t="shared" si="2"/>
        <v>1.730826115</v>
      </c>
      <c r="E6930" s="193"/>
      <c r="F6930" s="193"/>
      <c r="G6930" s="193"/>
      <c r="H6930" s="193"/>
    </row>
    <row r="6931" ht="13.5" customHeight="1">
      <c r="A6931" s="193"/>
      <c r="B6931" s="251">
        <v>6919.0</v>
      </c>
      <c r="C6931" s="251">
        <f t="shared" si="1"/>
        <v>4.76598642</v>
      </c>
      <c r="D6931" s="251">
        <f t="shared" si="2"/>
        <v>1.73100898</v>
      </c>
      <c r="E6931" s="193"/>
      <c r="F6931" s="193"/>
      <c r="G6931" s="193"/>
      <c r="H6931" s="193"/>
    </row>
    <row r="6932" ht="13.5" customHeight="1">
      <c r="A6932" s="193"/>
      <c r="B6932" s="251">
        <v>6920.0</v>
      </c>
      <c r="C6932" s="251">
        <f t="shared" si="1"/>
        <v>4.766904154</v>
      </c>
      <c r="D6932" s="251">
        <f t="shared" si="2"/>
        <v>1.731191885</v>
      </c>
      <c r="E6932" s="193"/>
      <c r="F6932" s="193"/>
      <c r="G6932" s="193"/>
      <c r="H6932" s="193"/>
    </row>
    <row r="6933" ht="13.5" customHeight="1">
      <c r="A6933" s="193"/>
      <c r="B6933" s="251">
        <v>6921.0</v>
      </c>
      <c r="C6933" s="251">
        <f t="shared" si="1"/>
        <v>4.767821984</v>
      </c>
      <c r="D6933" s="251">
        <f t="shared" si="2"/>
        <v>1.731374828</v>
      </c>
      <c r="E6933" s="193"/>
      <c r="F6933" s="193"/>
      <c r="G6933" s="193"/>
      <c r="H6933" s="193"/>
    </row>
    <row r="6934" ht="13.5" customHeight="1">
      <c r="A6934" s="193"/>
      <c r="B6934" s="251">
        <v>6922.0</v>
      </c>
      <c r="C6934" s="251">
        <f t="shared" si="1"/>
        <v>4.768739912</v>
      </c>
      <c r="D6934" s="251">
        <f t="shared" si="2"/>
        <v>1.73155781</v>
      </c>
      <c r="E6934" s="193"/>
      <c r="F6934" s="193"/>
      <c r="G6934" s="193"/>
      <c r="H6934" s="193"/>
    </row>
    <row r="6935" ht="13.5" customHeight="1">
      <c r="A6935" s="193"/>
      <c r="B6935" s="251">
        <v>6923.0</v>
      </c>
      <c r="C6935" s="251">
        <f t="shared" si="1"/>
        <v>4.769657936</v>
      </c>
      <c r="D6935" s="251">
        <f t="shared" si="2"/>
        <v>1.731740831</v>
      </c>
      <c r="E6935" s="193"/>
      <c r="F6935" s="193"/>
      <c r="G6935" s="193"/>
      <c r="H6935" s="193"/>
    </row>
    <row r="6936" ht="13.5" customHeight="1">
      <c r="A6936" s="193"/>
      <c r="B6936" s="251">
        <v>6924.0</v>
      </c>
      <c r="C6936" s="251">
        <f t="shared" si="1"/>
        <v>4.770576058</v>
      </c>
      <c r="D6936" s="251">
        <f t="shared" si="2"/>
        <v>1.73192389</v>
      </c>
      <c r="E6936" s="193"/>
      <c r="F6936" s="193"/>
      <c r="G6936" s="193"/>
      <c r="H6936" s="193"/>
    </row>
    <row r="6937" ht="13.5" customHeight="1">
      <c r="A6937" s="193"/>
      <c r="B6937" s="251">
        <v>6925.0</v>
      </c>
      <c r="C6937" s="251">
        <f t="shared" si="1"/>
        <v>4.771494277</v>
      </c>
      <c r="D6937" s="251">
        <f t="shared" si="2"/>
        <v>1.732106988</v>
      </c>
      <c r="E6937" s="193"/>
      <c r="F6937" s="193"/>
      <c r="G6937" s="193"/>
      <c r="H6937" s="193"/>
    </row>
    <row r="6938" ht="13.5" customHeight="1">
      <c r="A6938" s="193"/>
      <c r="B6938" s="251">
        <v>6926.0</v>
      </c>
      <c r="C6938" s="251">
        <f t="shared" si="1"/>
        <v>4.772412592</v>
      </c>
      <c r="D6938" s="251">
        <f t="shared" si="2"/>
        <v>1.732290125</v>
      </c>
      <c r="E6938" s="193"/>
      <c r="F6938" s="193"/>
      <c r="G6938" s="193"/>
      <c r="H6938" s="193"/>
    </row>
    <row r="6939" ht="13.5" customHeight="1">
      <c r="A6939" s="193"/>
      <c r="B6939" s="251">
        <v>6927.0</v>
      </c>
      <c r="C6939" s="251">
        <f t="shared" si="1"/>
        <v>4.773331005</v>
      </c>
      <c r="D6939" s="251">
        <f t="shared" si="2"/>
        <v>1.7324733</v>
      </c>
      <c r="E6939" s="193"/>
      <c r="F6939" s="193"/>
      <c r="G6939" s="193"/>
      <c r="H6939" s="193"/>
    </row>
    <row r="6940" ht="13.5" customHeight="1">
      <c r="A6940" s="193"/>
      <c r="B6940" s="251">
        <v>6928.0</v>
      </c>
      <c r="C6940" s="251">
        <f t="shared" si="1"/>
        <v>4.774249515</v>
      </c>
      <c r="D6940" s="251">
        <f t="shared" si="2"/>
        <v>1.732656514</v>
      </c>
      <c r="E6940" s="193"/>
      <c r="F6940" s="193"/>
      <c r="G6940" s="193"/>
      <c r="H6940" s="193"/>
    </row>
    <row r="6941" ht="13.5" customHeight="1">
      <c r="A6941" s="193"/>
      <c r="B6941" s="251">
        <v>6929.0</v>
      </c>
      <c r="C6941" s="251">
        <f t="shared" si="1"/>
        <v>4.775168122</v>
      </c>
      <c r="D6941" s="251">
        <f t="shared" si="2"/>
        <v>1.732839767</v>
      </c>
      <c r="E6941" s="193"/>
      <c r="F6941" s="193"/>
      <c r="G6941" s="193"/>
      <c r="H6941" s="193"/>
    </row>
    <row r="6942" ht="13.5" customHeight="1">
      <c r="A6942" s="193"/>
      <c r="B6942" s="251">
        <v>6930.0</v>
      </c>
      <c r="C6942" s="251">
        <f t="shared" si="1"/>
        <v>4.776086827</v>
      </c>
      <c r="D6942" s="251">
        <f t="shared" si="2"/>
        <v>1.733023059</v>
      </c>
      <c r="E6942" s="193"/>
      <c r="F6942" s="193"/>
      <c r="G6942" s="193"/>
      <c r="H6942" s="193"/>
    </row>
    <row r="6943" ht="13.5" customHeight="1">
      <c r="A6943" s="193"/>
      <c r="B6943" s="251">
        <v>6931.0</v>
      </c>
      <c r="C6943" s="251">
        <f t="shared" si="1"/>
        <v>4.777005628</v>
      </c>
      <c r="D6943" s="251">
        <f t="shared" si="2"/>
        <v>1.73320639</v>
      </c>
      <c r="E6943" s="193"/>
      <c r="F6943" s="193"/>
      <c r="G6943" s="193"/>
      <c r="H6943" s="193"/>
    </row>
    <row r="6944" ht="13.5" customHeight="1">
      <c r="A6944" s="193"/>
      <c r="B6944" s="251">
        <v>6932.0</v>
      </c>
      <c r="C6944" s="251">
        <f t="shared" si="1"/>
        <v>4.777924527</v>
      </c>
      <c r="D6944" s="251">
        <f t="shared" si="2"/>
        <v>1.733389759</v>
      </c>
      <c r="E6944" s="193"/>
      <c r="F6944" s="193"/>
      <c r="G6944" s="193"/>
      <c r="H6944" s="193"/>
    </row>
    <row r="6945" ht="13.5" customHeight="1">
      <c r="A6945" s="193"/>
      <c r="B6945" s="251">
        <v>6933.0</v>
      </c>
      <c r="C6945" s="251">
        <f t="shared" si="1"/>
        <v>4.778843523</v>
      </c>
      <c r="D6945" s="251">
        <f t="shared" si="2"/>
        <v>1.733573167</v>
      </c>
      <c r="E6945" s="193"/>
      <c r="F6945" s="193"/>
      <c r="G6945" s="193"/>
      <c r="H6945" s="193"/>
    </row>
    <row r="6946" ht="13.5" customHeight="1">
      <c r="A6946" s="193"/>
      <c r="B6946" s="251">
        <v>6934.0</v>
      </c>
      <c r="C6946" s="251">
        <f t="shared" si="1"/>
        <v>4.779762616</v>
      </c>
      <c r="D6946" s="251">
        <f t="shared" si="2"/>
        <v>1.733756614</v>
      </c>
      <c r="E6946" s="193"/>
      <c r="F6946" s="193"/>
      <c r="G6946" s="193"/>
      <c r="H6946" s="193"/>
    </row>
    <row r="6947" ht="13.5" customHeight="1">
      <c r="A6947" s="193"/>
      <c r="B6947" s="251">
        <v>6935.0</v>
      </c>
      <c r="C6947" s="251">
        <f t="shared" si="1"/>
        <v>4.780681806</v>
      </c>
      <c r="D6947" s="251">
        <f t="shared" si="2"/>
        <v>1.733940099</v>
      </c>
      <c r="E6947" s="193"/>
      <c r="F6947" s="193"/>
      <c r="G6947" s="193"/>
      <c r="H6947" s="193"/>
    </row>
    <row r="6948" ht="13.5" customHeight="1">
      <c r="A6948" s="193"/>
      <c r="B6948" s="251">
        <v>6936.0</v>
      </c>
      <c r="C6948" s="251">
        <f t="shared" si="1"/>
        <v>4.781601094</v>
      </c>
      <c r="D6948" s="251">
        <f t="shared" si="2"/>
        <v>1.734123624</v>
      </c>
      <c r="E6948" s="193"/>
      <c r="F6948" s="193"/>
      <c r="G6948" s="193"/>
      <c r="H6948" s="193"/>
    </row>
    <row r="6949" ht="13.5" customHeight="1">
      <c r="A6949" s="193"/>
      <c r="B6949" s="251">
        <v>6937.0</v>
      </c>
      <c r="C6949" s="251">
        <f t="shared" si="1"/>
        <v>4.782520479</v>
      </c>
      <c r="D6949" s="251">
        <f t="shared" si="2"/>
        <v>1.734307187</v>
      </c>
      <c r="E6949" s="193"/>
      <c r="F6949" s="193"/>
      <c r="G6949" s="193"/>
      <c r="H6949" s="193"/>
    </row>
    <row r="6950" ht="13.5" customHeight="1">
      <c r="A6950" s="193"/>
      <c r="B6950" s="251">
        <v>6938.0</v>
      </c>
      <c r="C6950" s="251">
        <f t="shared" si="1"/>
        <v>4.783439961</v>
      </c>
      <c r="D6950" s="251">
        <f t="shared" si="2"/>
        <v>1.73449079</v>
      </c>
      <c r="E6950" s="193"/>
      <c r="F6950" s="193"/>
      <c r="G6950" s="193"/>
      <c r="H6950" s="193"/>
    </row>
    <row r="6951" ht="13.5" customHeight="1">
      <c r="A6951" s="193"/>
      <c r="B6951" s="251">
        <v>6939.0</v>
      </c>
      <c r="C6951" s="251">
        <f t="shared" si="1"/>
        <v>4.784359541</v>
      </c>
      <c r="D6951" s="251">
        <f t="shared" si="2"/>
        <v>1.734674431</v>
      </c>
      <c r="E6951" s="193"/>
      <c r="F6951" s="193"/>
      <c r="G6951" s="193"/>
      <c r="H6951" s="193"/>
    </row>
    <row r="6952" ht="13.5" customHeight="1">
      <c r="A6952" s="193"/>
      <c r="B6952" s="251">
        <v>6940.0</v>
      </c>
      <c r="C6952" s="251">
        <f t="shared" si="1"/>
        <v>4.785279218</v>
      </c>
      <c r="D6952" s="251">
        <f t="shared" si="2"/>
        <v>1.734858111</v>
      </c>
      <c r="E6952" s="193"/>
      <c r="F6952" s="193"/>
      <c r="G6952" s="193"/>
      <c r="H6952" s="193"/>
    </row>
    <row r="6953" ht="13.5" customHeight="1">
      <c r="A6953" s="193"/>
      <c r="B6953" s="251">
        <v>6941.0</v>
      </c>
      <c r="C6953" s="251">
        <f t="shared" si="1"/>
        <v>4.786198992</v>
      </c>
      <c r="D6953" s="251">
        <f t="shared" si="2"/>
        <v>1.73504183</v>
      </c>
      <c r="E6953" s="193"/>
      <c r="F6953" s="193"/>
      <c r="G6953" s="193"/>
      <c r="H6953" s="193"/>
    </row>
    <row r="6954" ht="13.5" customHeight="1">
      <c r="A6954" s="193"/>
      <c r="B6954" s="251">
        <v>6942.0</v>
      </c>
      <c r="C6954" s="251">
        <f t="shared" si="1"/>
        <v>4.787118864</v>
      </c>
      <c r="D6954" s="251">
        <f t="shared" si="2"/>
        <v>1.735225588</v>
      </c>
      <c r="E6954" s="193"/>
      <c r="F6954" s="193"/>
      <c r="G6954" s="193"/>
      <c r="H6954" s="193"/>
    </row>
    <row r="6955" ht="13.5" customHeight="1">
      <c r="A6955" s="193"/>
      <c r="B6955" s="251">
        <v>6943.0</v>
      </c>
      <c r="C6955" s="251">
        <f t="shared" si="1"/>
        <v>4.788038833</v>
      </c>
      <c r="D6955" s="251">
        <f t="shared" si="2"/>
        <v>1.735409385</v>
      </c>
      <c r="E6955" s="193"/>
      <c r="F6955" s="193"/>
      <c r="G6955" s="193"/>
      <c r="H6955" s="193"/>
    </row>
    <row r="6956" ht="13.5" customHeight="1">
      <c r="A6956" s="193"/>
      <c r="B6956" s="251">
        <v>6944.0</v>
      </c>
      <c r="C6956" s="251">
        <f t="shared" si="1"/>
        <v>4.7889589</v>
      </c>
      <c r="D6956" s="251">
        <f t="shared" si="2"/>
        <v>1.73559322</v>
      </c>
      <c r="E6956" s="193"/>
      <c r="F6956" s="193"/>
      <c r="G6956" s="193"/>
      <c r="H6956" s="193"/>
    </row>
    <row r="6957" ht="13.5" customHeight="1">
      <c r="A6957" s="193"/>
      <c r="B6957" s="251">
        <v>6945.0</v>
      </c>
      <c r="C6957" s="251">
        <f t="shared" si="1"/>
        <v>4.789879064</v>
      </c>
      <c r="D6957" s="251">
        <f t="shared" si="2"/>
        <v>1.735777095</v>
      </c>
      <c r="E6957" s="193"/>
      <c r="F6957" s="193"/>
      <c r="G6957" s="193"/>
      <c r="H6957" s="193"/>
    </row>
    <row r="6958" ht="13.5" customHeight="1">
      <c r="A6958" s="193"/>
      <c r="B6958" s="251">
        <v>6946.0</v>
      </c>
      <c r="C6958" s="251">
        <f t="shared" si="1"/>
        <v>4.790799326</v>
      </c>
      <c r="D6958" s="251">
        <f t="shared" si="2"/>
        <v>1.735961009</v>
      </c>
      <c r="E6958" s="193"/>
      <c r="F6958" s="193"/>
      <c r="G6958" s="193"/>
      <c r="H6958" s="193"/>
    </row>
    <row r="6959" ht="13.5" customHeight="1">
      <c r="A6959" s="193"/>
      <c r="B6959" s="251">
        <v>6947.0</v>
      </c>
      <c r="C6959" s="251">
        <f t="shared" si="1"/>
        <v>4.791719685</v>
      </c>
      <c r="D6959" s="251">
        <f t="shared" si="2"/>
        <v>1.736144961</v>
      </c>
      <c r="E6959" s="193"/>
      <c r="F6959" s="193"/>
      <c r="G6959" s="193"/>
      <c r="H6959" s="193"/>
    </row>
    <row r="6960" ht="13.5" customHeight="1">
      <c r="A6960" s="193"/>
      <c r="B6960" s="251">
        <v>6948.0</v>
      </c>
      <c r="C6960" s="251">
        <f t="shared" si="1"/>
        <v>4.792640142</v>
      </c>
      <c r="D6960" s="251">
        <f t="shared" si="2"/>
        <v>1.736328953</v>
      </c>
      <c r="E6960" s="193"/>
      <c r="F6960" s="193"/>
      <c r="G6960" s="193"/>
      <c r="H6960" s="193"/>
    </row>
    <row r="6961" ht="13.5" customHeight="1">
      <c r="A6961" s="193"/>
      <c r="B6961" s="251">
        <v>6949.0</v>
      </c>
      <c r="C6961" s="251">
        <f t="shared" si="1"/>
        <v>4.793560696</v>
      </c>
      <c r="D6961" s="251">
        <f t="shared" si="2"/>
        <v>1.736512984</v>
      </c>
      <c r="E6961" s="193"/>
      <c r="F6961" s="193"/>
      <c r="G6961" s="193"/>
      <c r="H6961" s="193"/>
    </row>
    <row r="6962" ht="13.5" customHeight="1">
      <c r="A6962" s="193"/>
      <c r="B6962" s="251">
        <v>6950.0</v>
      </c>
      <c r="C6962" s="251">
        <f t="shared" si="1"/>
        <v>4.794481348</v>
      </c>
      <c r="D6962" s="251">
        <f t="shared" si="2"/>
        <v>1.736697053</v>
      </c>
      <c r="E6962" s="193"/>
      <c r="F6962" s="193"/>
      <c r="G6962" s="193"/>
      <c r="H6962" s="193"/>
    </row>
    <row r="6963" ht="13.5" customHeight="1">
      <c r="A6963" s="193"/>
      <c r="B6963" s="251">
        <v>6951.0</v>
      </c>
      <c r="C6963" s="251">
        <f t="shared" si="1"/>
        <v>4.795402097</v>
      </c>
      <c r="D6963" s="251">
        <f t="shared" si="2"/>
        <v>1.736881162</v>
      </c>
      <c r="E6963" s="193"/>
      <c r="F6963" s="193"/>
      <c r="G6963" s="193"/>
      <c r="H6963" s="193"/>
    </row>
    <row r="6964" ht="13.5" customHeight="1">
      <c r="A6964" s="193"/>
      <c r="B6964" s="251">
        <v>6952.0</v>
      </c>
      <c r="C6964" s="251">
        <f t="shared" si="1"/>
        <v>4.796322944</v>
      </c>
      <c r="D6964" s="251">
        <f t="shared" si="2"/>
        <v>1.73706531</v>
      </c>
      <c r="E6964" s="193"/>
      <c r="F6964" s="193"/>
      <c r="G6964" s="193"/>
      <c r="H6964" s="193"/>
    </row>
    <row r="6965" ht="13.5" customHeight="1">
      <c r="A6965" s="193"/>
      <c r="B6965" s="251">
        <v>6953.0</v>
      </c>
      <c r="C6965" s="251">
        <f t="shared" si="1"/>
        <v>4.797243889</v>
      </c>
      <c r="D6965" s="251">
        <f t="shared" si="2"/>
        <v>1.737249496</v>
      </c>
      <c r="E6965" s="193"/>
      <c r="F6965" s="193"/>
      <c r="G6965" s="193"/>
      <c r="H6965" s="193"/>
    </row>
    <row r="6966" ht="13.5" customHeight="1">
      <c r="A6966" s="193"/>
      <c r="B6966" s="251">
        <v>6954.0</v>
      </c>
      <c r="C6966" s="251">
        <f t="shared" si="1"/>
        <v>4.798164931</v>
      </c>
      <c r="D6966" s="251">
        <f t="shared" si="2"/>
        <v>1.737433722</v>
      </c>
      <c r="E6966" s="193"/>
      <c r="F6966" s="193"/>
      <c r="G6966" s="193"/>
      <c r="H6966" s="193"/>
    </row>
    <row r="6967" ht="13.5" customHeight="1">
      <c r="A6967" s="193"/>
      <c r="B6967" s="251">
        <v>6955.0</v>
      </c>
      <c r="C6967" s="251">
        <f t="shared" si="1"/>
        <v>4.799086071</v>
      </c>
      <c r="D6967" s="251">
        <f t="shared" si="2"/>
        <v>1.737617987</v>
      </c>
      <c r="E6967" s="193"/>
      <c r="F6967" s="193"/>
      <c r="G6967" s="193"/>
      <c r="H6967" s="193"/>
    </row>
    <row r="6968" ht="13.5" customHeight="1">
      <c r="A6968" s="193"/>
      <c r="B6968" s="251">
        <v>6956.0</v>
      </c>
      <c r="C6968" s="251">
        <f t="shared" si="1"/>
        <v>4.800007309</v>
      </c>
      <c r="D6968" s="251">
        <f t="shared" si="2"/>
        <v>1.737802291</v>
      </c>
      <c r="E6968" s="193"/>
      <c r="F6968" s="193"/>
      <c r="G6968" s="193"/>
      <c r="H6968" s="193"/>
    </row>
    <row r="6969" ht="13.5" customHeight="1">
      <c r="A6969" s="193"/>
      <c r="B6969" s="251">
        <v>6957.0</v>
      </c>
      <c r="C6969" s="251">
        <f t="shared" si="1"/>
        <v>4.800928644</v>
      </c>
      <c r="D6969" s="251">
        <f t="shared" si="2"/>
        <v>1.737986634</v>
      </c>
      <c r="E6969" s="193"/>
      <c r="F6969" s="193"/>
      <c r="G6969" s="193"/>
      <c r="H6969" s="193"/>
    </row>
    <row r="6970" ht="13.5" customHeight="1">
      <c r="A6970" s="193"/>
      <c r="B6970" s="251">
        <v>6958.0</v>
      </c>
      <c r="C6970" s="251">
        <f t="shared" si="1"/>
        <v>4.801850077</v>
      </c>
      <c r="D6970" s="251">
        <f t="shared" si="2"/>
        <v>1.738171016</v>
      </c>
      <c r="E6970" s="193"/>
      <c r="F6970" s="193"/>
      <c r="G6970" s="193"/>
      <c r="H6970" s="193"/>
    </row>
    <row r="6971" ht="13.5" customHeight="1">
      <c r="A6971" s="193"/>
      <c r="B6971" s="251">
        <v>6959.0</v>
      </c>
      <c r="C6971" s="251">
        <f t="shared" si="1"/>
        <v>4.802771608</v>
      </c>
      <c r="D6971" s="251">
        <f t="shared" si="2"/>
        <v>1.738355438</v>
      </c>
      <c r="E6971" s="193"/>
      <c r="F6971" s="193"/>
      <c r="G6971" s="193"/>
      <c r="H6971" s="193"/>
    </row>
    <row r="6972" ht="13.5" customHeight="1">
      <c r="A6972" s="193"/>
      <c r="B6972" s="251">
        <v>6960.0</v>
      </c>
      <c r="C6972" s="251">
        <f t="shared" si="1"/>
        <v>4.803693237</v>
      </c>
      <c r="D6972" s="251">
        <f t="shared" si="2"/>
        <v>1.738539898</v>
      </c>
      <c r="E6972" s="193"/>
      <c r="F6972" s="193"/>
      <c r="G6972" s="193"/>
      <c r="H6972" s="193"/>
    </row>
    <row r="6973" ht="13.5" customHeight="1">
      <c r="A6973" s="193"/>
      <c r="B6973" s="251">
        <v>6961.0</v>
      </c>
      <c r="C6973" s="251">
        <f t="shared" si="1"/>
        <v>4.804614964</v>
      </c>
      <c r="D6973" s="251">
        <f t="shared" si="2"/>
        <v>1.738724398</v>
      </c>
      <c r="E6973" s="193"/>
      <c r="F6973" s="193"/>
      <c r="G6973" s="193"/>
      <c r="H6973" s="193"/>
    </row>
    <row r="6974" ht="13.5" customHeight="1">
      <c r="A6974" s="193"/>
      <c r="B6974" s="251">
        <v>6962.0</v>
      </c>
      <c r="C6974" s="251">
        <f t="shared" si="1"/>
        <v>4.805536788</v>
      </c>
      <c r="D6974" s="251">
        <f t="shared" si="2"/>
        <v>1.738908937</v>
      </c>
      <c r="E6974" s="193"/>
      <c r="F6974" s="193"/>
      <c r="G6974" s="193"/>
      <c r="H6974" s="193"/>
    </row>
    <row r="6975" ht="13.5" customHeight="1">
      <c r="A6975" s="193"/>
      <c r="B6975" s="251">
        <v>6963.0</v>
      </c>
      <c r="C6975" s="251">
        <f t="shared" si="1"/>
        <v>4.80645871</v>
      </c>
      <c r="D6975" s="251">
        <f t="shared" si="2"/>
        <v>1.739093514</v>
      </c>
      <c r="E6975" s="193"/>
      <c r="F6975" s="193"/>
      <c r="G6975" s="193"/>
      <c r="H6975" s="193"/>
    </row>
    <row r="6976" ht="13.5" customHeight="1">
      <c r="A6976" s="193"/>
      <c r="B6976" s="251">
        <v>6964.0</v>
      </c>
      <c r="C6976" s="251">
        <f t="shared" si="1"/>
        <v>4.80738073</v>
      </c>
      <c r="D6976" s="251">
        <f t="shared" si="2"/>
        <v>1.739278132</v>
      </c>
      <c r="E6976" s="193"/>
      <c r="F6976" s="193"/>
      <c r="G6976" s="193"/>
      <c r="H6976" s="193"/>
    </row>
    <row r="6977" ht="13.5" customHeight="1">
      <c r="A6977" s="193"/>
      <c r="B6977" s="251">
        <v>6965.0</v>
      </c>
      <c r="C6977" s="251">
        <f t="shared" si="1"/>
        <v>4.808302848</v>
      </c>
      <c r="D6977" s="251">
        <f t="shared" si="2"/>
        <v>1.739462788</v>
      </c>
      <c r="E6977" s="193"/>
      <c r="F6977" s="193"/>
      <c r="G6977" s="193"/>
      <c r="H6977" s="193"/>
    </row>
    <row r="6978" ht="13.5" customHeight="1">
      <c r="A6978" s="193"/>
      <c r="B6978" s="251">
        <v>6966.0</v>
      </c>
      <c r="C6978" s="251">
        <f t="shared" si="1"/>
        <v>4.809225064</v>
      </c>
      <c r="D6978" s="251">
        <f t="shared" si="2"/>
        <v>1.739647484</v>
      </c>
      <c r="E6978" s="193"/>
      <c r="F6978" s="193"/>
      <c r="G6978" s="193"/>
      <c r="H6978" s="193"/>
    </row>
    <row r="6979" ht="13.5" customHeight="1">
      <c r="A6979" s="193"/>
      <c r="B6979" s="251">
        <v>6967.0</v>
      </c>
      <c r="C6979" s="251">
        <f t="shared" si="1"/>
        <v>4.810147378</v>
      </c>
      <c r="D6979" s="251">
        <f t="shared" si="2"/>
        <v>1.739832218</v>
      </c>
      <c r="E6979" s="193"/>
      <c r="F6979" s="193"/>
      <c r="G6979" s="193"/>
      <c r="H6979" s="193"/>
    </row>
    <row r="6980" ht="13.5" customHeight="1">
      <c r="A6980" s="193"/>
      <c r="B6980" s="251">
        <v>6968.0</v>
      </c>
      <c r="C6980" s="251">
        <f t="shared" si="1"/>
        <v>4.811069789</v>
      </c>
      <c r="D6980" s="251">
        <f t="shared" si="2"/>
        <v>1.740016992</v>
      </c>
      <c r="E6980" s="193"/>
      <c r="F6980" s="193"/>
      <c r="G6980" s="193"/>
      <c r="H6980" s="193"/>
    </row>
    <row r="6981" ht="13.5" customHeight="1">
      <c r="A6981" s="193"/>
      <c r="B6981" s="251">
        <v>6969.0</v>
      </c>
      <c r="C6981" s="251">
        <f t="shared" si="1"/>
        <v>4.811992299</v>
      </c>
      <c r="D6981" s="251">
        <f t="shared" si="2"/>
        <v>1.740201806</v>
      </c>
      <c r="E6981" s="193"/>
      <c r="F6981" s="193"/>
      <c r="G6981" s="193"/>
      <c r="H6981" s="193"/>
    </row>
    <row r="6982" ht="13.5" customHeight="1">
      <c r="A6982" s="193"/>
      <c r="B6982" s="251">
        <v>6970.0</v>
      </c>
      <c r="C6982" s="251">
        <f t="shared" si="1"/>
        <v>4.812914907</v>
      </c>
      <c r="D6982" s="251">
        <f t="shared" si="2"/>
        <v>1.740386658</v>
      </c>
      <c r="E6982" s="193"/>
      <c r="F6982" s="193"/>
      <c r="G6982" s="193"/>
      <c r="H6982" s="193"/>
    </row>
    <row r="6983" ht="13.5" customHeight="1">
      <c r="A6983" s="193"/>
      <c r="B6983" s="251">
        <v>6971.0</v>
      </c>
      <c r="C6983" s="251">
        <f t="shared" si="1"/>
        <v>4.813837612</v>
      </c>
      <c r="D6983" s="251">
        <f t="shared" si="2"/>
        <v>1.74057155</v>
      </c>
      <c r="E6983" s="193"/>
      <c r="F6983" s="193"/>
      <c r="G6983" s="193"/>
      <c r="H6983" s="193"/>
    </row>
    <row r="6984" ht="13.5" customHeight="1">
      <c r="A6984" s="193"/>
      <c r="B6984" s="251">
        <v>6972.0</v>
      </c>
      <c r="C6984" s="251">
        <f t="shared" si="1"/>
        <v>4.814760416</v>
      </c>
      <c r="D6984" s="251">
        <f t="shared" si="2"/>
        <v>1.740756481</v>
      </c>
      <c r="E6984" s="193"/>
      <c r="F6984" s="193"/>
      <c r="G6984" s="193"/>
      <c r="H6984" s="193"/>
    </row>
    <row r="6985" ht="13.5" customHeight="1">
      <c r="A6985" s="193"/>
      <c r="B6985" s="251">
        <v>6973.0</v>
      </c>
      <c r="C6985" s="251">
        <f t="shared" si="1"/>
        <v>4.815683318</v>
      </c>
      <c r="D6985" s="251">
        <f t="shared" si="2"/>
        <v>1.740941451</v>
      </c>
      <c r="E6985" s="193"/>
      <c r="F6985" s="193"/>
      <c r="G6985" s="193"/>
      <c r="H6985" s="193"/>
    </row>
    <row r="6986" ht="13.5" customHeight="1">
      <c r="A6986" s="193"/>
      <c r="B6986" s="251">
        <v>6974.0</v>
      </c>
      <c r="C6986" s="251">
        <f t="shared" si="1"/>
        <v>4.816606317</v>
      </c>
      <c r="D6986" s="251">
        <f t="shared" si="2"/>
        <v>1.741126461</v>
      </c>
      <c r="E6986" s="193"/>
      <c r="F6986" s="193"/>
      <c r="G6986" s="193"/>
      <c r="H6986" s="193"/>
    </row>
    <row r="6987" ht="13.5" customHeight="1">
      <c r="A6987" s="193"/>
      <c r="B6987" s="251">
        <v>6975.0</v>
      </c>
      <c r="C6987" s="251">
        <f t="shared" si="1"/>
        <v>4.817529415</v>
      </c>
      <c r="D6987" s="251">
        <f t="shared" si="2"/>
        <v>1.74131151</v>
      </c>
      <c r="E6987" s="193"/>
      <c r="F6987" s="193"/>
      <c r="G6987" s="193"/>
      <c r="H6987" s="193"/>
    </row>
    <row r="6988" ht="13.5" customHeight="1">
      <c r="A6988" s="193"/>
      <c r="B6988" s="251">
        <v>6976.0</v>
      </c>
      <c r="C6988" s="251">
        <f t="shared" si="1"/>
        <v>4.818452611</v>
      </c>
      <c r="D6988" s="251">
        <f t="shared" si="2"/>
        <v>1.741496599</v>
      </c>
      <c r="E6988" s="193"/>
      <c r="F6988" s="193"/>
      <c r="G6988" s="193"/>
      <c r="H6988" s="193"/>
    </row>
    <row r="6989" ht="13.5" customHeight="1">
      <c r="A6989" s="193"/>
      <c r="B6989" s="251">
        <v>6977.0</v>
      </c>
      <c r="C6989" s="251">
        <f t="shared" si="1"/>
        <v>4.819375905</v>
      </c>
      <c r="D6989" s="251">
        <f t="shared" si="2"/>
        <v>1.741681726</v>
      </c>
      <c r="E6989" s="193"/>
      <c r="F6989" s="193"/>
      <c r="G6989" s="193"/>
      <c r="H6989" s="193"/>
    </row>
    <row r="6990" ht="13.5" customHeight="1">
      <c r="A6990" s="193"/>
      <c r="B6990" s="251">
        <v>6978.0</v>
      </c>
      <c r="C6990" s="251">
        <f t="shared" si="1"/>
        <v>4.820299298</v>
      </c>
      <c r="D6990" s="251">
        <f t="shared" si="2"/>
        <v>1.741866893</v>
      </c>
      <c r="E6990" s="193"/>
      <c r="F6990" s="193"/>
      <c r="G6990" s="193"/>
      <c r="H6990" s="193"/>
    </row>
    <row r="6991" ht="13.5" customHeight="1">
      <c r="A6991" s="193"/>
      <c r="B6991" s="251">
        <v>6979.0</v>
      </c>
      <c r="C6991" s="251">
        <f t="shared" si="1"/>
        <v>4.821222788</v>
      </c>
      <c r="D6991" s="251">
        <f t="shared" si="2"/>
        <v>1.7420521</v>
      </c>
      <c r="E6991" s="193"/>
      <c r="F6991" s="193"/>
      <c r="G6991" s="193"/>
      <c r="H6991" s="193"/>
    </row>
    <row r="6992" ht="13.5" customHeight="1">
      <c r="A6992" s="193"/>
      <c r="B6992" s="251">
        <v>6980.0</v>
      </c>
      <c r="C6992" s="251">
        <f t="shared" si="1"/>
        <v>4.822146377</v>
      </c>
      <c r="D6992" s="251">
        <f t="shared" si="2"/>
        <v>1.742237346</v>
      </c>
      <c r="E6992" s="193"/>
      <c r="F6992" s="193"/>
      <c r="G6992" s="193"/>
      <c r="H6992" s="193"/>
    </row>
    <row r="6993" ht="13.5" customHeight="1">
      <c r="A6993" s="193"/>
      <c r="B6993" s="251">
        <v>6981.0</v>
      </c>
      <c r="C6993" s="251">
        <f t="shared" si="1"/>
        <v>4.823070064</v>
      </c>
      <c r="D6993" s="251">
        <f t="shared" si="2"/>
        <v>1.742422631</v>
      </c>
      <c r="E6993" s="193"/>
      <c r="F6993" s="193"/>
      <c r="G6993" s="193"/>
      <c r="H6993" s="193"/>
    </row>
    <row r="6994" ht="13.5" customHeight="1">
      <c r="A6994" s="193"/>
      <c r="B6994" s="251">
        <v>6982.0</v>
      </c>
      <c r="C6994" s="251">
        <f t="shared" si="1"/>
        <v>4.823993849</v>
      </c>
      <c r="D6994" s="251">
        <f t="shared" si="2"/>
        <v>1.742607956</v>
      </c>
      <c r="E6994" s="193"/>
      <c r="F6994" s="193"/>
      <c r="G6994" s="193"/>
      <c r="H6994" s="193"/>
    </row>
    <row r="6995" ht="13.5" customHeight="1">
      <c r="A6995" s="193"/>
      <c r="B6995" s="251">
        <v>6983.0</v>
      </c>
      <c r="C6995" s="251">
        <f t="shared" si="1"/>
        <v>4.824917732</v>
      </c>
      <c r="D6995" s="251">
        <f t="shared" si="2"/>
        <v>1.74279332</v>
      </c>
      <c r="E6995" s="193"/>
      <c r="F6995" s="193"/>
      <c r="G6995" s="193"/>
      <c r="H6995" s="193"/>
    </row>
    <row r="6996" ht="13.5" customHeight="1">
      <c r="A6996" s="193"/>
      <c r="B6996" s="251">
        <v>6984.0</v>
      </c>
      <c r="C6996" s="251">
        <f t="shared" si="1"/>
        <v>4.825841714</v>
      </c>
      <c r="D6996" s="251">
        <f t="shared" si="2"/>
        <v>1.742978723</v>
      </c>
      <c r="E6996" s="193"/>
      <c r="F6996" s="193"/>
      <c r="G6996" s="193"/>
      <c r="H6996" s="193"/>
    </row>
    <row r="6997" ht="13.5" customHeight="1">
      <c r="A6997" s="193"/>
      <c r="B6997" s="251">
        <v>6985.0</v>
      </c>
      <c r="C6997" s="251">
        <f t="shared" si="1"/>
        <v>4.826765794</v>
      </c>
      <c r="D6997" s="251">
        <f t="shared" si="2"/>
        <v>1.743164166</v>
      </c>
      <c r="E6997" s="193"/>
      <c r="F6997" s="193"/>
      <c r="G6997" s="193"/>
      <c r="H6997" s="193"/>
    </row>
    <row r="6998" ht="13.5" customHeight="1">
      <c r="A6998" s="193"/>
      <c r="B6998" s="251">
        <v>6986.0</v>
      </c>
      <c r="C6998" s="251">
        <f t="shared" si="1"/>
        <v>4.827689972</v>
      </c>
      <c r="D6998" s="251">
        <f t="shared" si="2"/>
        <v>1.743349649</v>
      </c>
      <c r="E6998" s="193"/>
      <c r="F6998" s="193"/>
      <c r="G6998" s="193"/>
      <c r="H6998" s="193"/>
    </row>
    <row r="6999" ht="13.5" customHeight="1">
      <c r="A6999" s="193"/>
      <c r="B6999" s="251">
        <v>6987.0</v>
      </c>
      <c r="C6999" s="251">
        <f t="shared" si="1"/>
        <v>4.828614249</v>
      </c>
      <c r="D6999" s="251">
        <f t="shared" si="2"/>
        <v>1.743535171</v>
      </c>
      <c r="E6999" s="193"/>
      <c r="F6999" s="193"/>
      <c r="G6999" s="193"/>
      <c r="H6999" s="193"/>
    </row>
    <row r="7000" ht="13.5" customHeight="1">
      <c r="A7000" s="193"/>
      <c r="B7000" s="251">
        <v>6988.0</v>
      </c>
      <c r="C7000" s="251">
        <f t="shared" si="1"/>
        <v>4.829538624</v>
      </c>
      <c r="D7000" s="251">
        <f t="shared" si="2"/>
        <v>1.743720732</v>
      </c>
      <c r="E7000" s="193"/>
      <c r="F7000" s="193"/>
      <c r="G7000" s="193"/>
      <c r="H7000" s="193"/>
    </row>
    <row r="7001" ht="13.5" customHeight="1">
      <c r="A7001" s="193"/>
      <c r="B7001" s="251">
        <v>6989.0</v>
      </c>
      <c r="C7001" s="251">
        <f t="shared" si="1"/>
        <v>4.830463097</v>
      </c>
      <c r="D7001" s="251">
        <f t="shared" si="2"/>
        <v>1.743906333</v>
      </c>
      <c r="E7001" s="193"/>
      <c r="F7001" s="193"/>
      <c r="G7001" s="193"/>
      <c r="H7001" s="193"/>
    </row>
    <row r="7002" ht="13.5" customHeight="1">
      <c r="A7002" s="193"/>
      <c r="B7002" s="251">
        <v>6990.0</v>
      </c>
      <c r="C7002" s="251">
        <f t="shared" si="1"/>
        <v>4.831387669</v>
      </c>
      <c r="D7002" s="251">
        <f t="shared" si="2"/>
        <v>1.744091974</v>
      </c>
      <c r="E7002" s="193"/>
      <c r="F7002" s="193"/>
      <c r="G7002" s="193"/>
      <c r="H7002" s="193"/>
    </row>
    <row r="7003" ht="13.5" customHeight="1">
      <c r="A7003" s="193"/>
      <c r="B7003" s="251">
        <v>6991.0</v>
      </c>
      <c r="C7003" s="251">
        <f t="shared" si="1"/>
        <v>4.832312339</v>
      </c>
      <c r="D7003" s="251">
        <f t="shared" si="2"/>
        <v>1.744277654</v>
      </c>
      <c r="E7003" s="193"/>
      <c r="F7003" s="193"/>
      <c r="G7003" s="193"/>
      <c r="H7003" s="193"/>
    </row>
    <row r="7004" ht="13.5" customHeight="1">
      <c r="A7004" s="193"/>
      <c r="B7004" s="251">
        <v>6992.0</v>
      </c>
      <c r="C7004" s="251">
        <f t="shared" si="1"/>
        <v>4.833237108</v>
      </c>
      <c r="D7004" s="251">
        <f t="shared" si="2"/>
        <v>1.744463373</v>
      </c>
      <c r="E7004" s="193"/>
      <c r="F7004" s="193"/>
      <c r="G7004" s="193"/>
      <c r="H7004" s="193"/>
    </row>
    <row r="7005" ht="13.5" customHeight="1">
      <c r="A7005" s="193"/>
      <c r="B7005" s="251">
        <v>6993.0</v>
      </c>
      <c r="C7005" s="251">
        <f t="shared" si="1"/>
        <v>4.834161975</v>
      </c>
      <c r="D7005" s="251">
        <f t="shared" si="2"/>
        <v>1.744649132</v>
      </c>
      <c r="E7005" s="193"/>
      <c r="F7005" s="193"/>
      <c r="G7005" s="193"/>
      <c r="H7005" s="193"/>
    </row>
    <row r="7006" ht="13.5" customHeight="1">
      <c r="A7006" s="193"/>
      <c r="B7006" s="251">
        <v>6994.0</v>
      </c>
      <c r="C7006" s="251">
        <f t="shared" si="1"/>
        <v>4.835086941</v>
      </c>
      <c r="D7006" s="251">
        <f t="shared" si="2"/>
        <v>1.744834931</v>
      </c>
      <c r="E7006" s="193"/>
      <c r="F7006" s="193"/>
      <c r="G7006" s="193"/>
      <c r="H7006" s="193"/>
    </row>
    <row r="7007" ht="13.5" customHeight="1">
      <c r="A7007" s="193"/>
      <c r="B7007" s="251">
        <v>6995.0</v>
      </c>
      <c r="C7007" s="251">
        <f t="shared" si="1"/>
        <v>4.836012005</v>
      </c>
      <c r="D7007" s="251">
        <f t="shared" si="2"/>
        <v>1.745020769</v>
      </c>
      <c r="E7007" s="193"/>
      <c r="F7007" s="193"/>
      <c r="G7007" s="193"/>
      <c r="H7007" s="193"/>
    </row>
    <row r="7008" ht="13.5" customHeight="1">
      <c r="A7008" s="193"/>
      <c r="B7008" s="251">
        <v>6996.0</v>
      </c>
      <c r="C7008" s="251">
        <f t="shared" si="1"/>
        <v>4.836937167</v>
      </c>
      <c r="D7008" s="251">
        <f t="shared" si="2"/>
        <v>1.745206647</v>
      </c>
      <c r="E7008" s="193"/>
      <c r="F7008" s="193"/>
      <c r="G7008" s="193"/>
      <c r="H7008" s="193"/>
    </row>
    <row r="7009" ht="13.5" customHeight="1">
      <c r="A7009" s="193"/>
      <c r="B7009" s="251">
        <v>6997.0</v>
      </c>
      <c r="C7009" s="251">
        <f t="shared" si="1"/>
        <v>4.837862429</v>
      </c>
      <c r="D7009" s="251">
        <f t="shared" si="2"/>
        <v>1.745392564</v>
      </c>
      <c r="E7009" s="193"/>
      <c r="F7009" s="193"/>
      <c r="G7009" s="193"/>
      <c r="H7009" s="193"/>
    </row>
    <row r="7010" ht="13.5" customHeight="1">
      <c r="A7010" s="193"/>
      <c r="B7010" s="251">
        <v>6998.0</v>
      </c>
      <c r="C7010" s="251">
        <f t="shared" si="1"/>
        <v>4.838787788</v>
      </c>
      <c r="D7010" s="251">
        <f t="shared" si="2"/>
        <v>1.745578521</v>
      </c>
      <c r="E7010" s="193"/>
      <c r="F7010" s="193"/>
      <c r="G7010" s="193"/>
      <c r="H7010" s="193"/>
    </row>
    <row r="7011" ht="13.5" customHeight="1">
      <c r="A7011" s="193"/>
      <c r="B7011" s="251">
        <v>6999.0</v>
      </c>
      <c r="C7011" s="251">
        <f t="shared" si="1"/>
        <v>4.839713247</v>
      </c>
      <c r="D7011" s="251">
        <f t="shared" si="2"/>
        <v>1.745764518</v>
      </c>
      <c r="E7011" s="193"/>
      <c r="F7011" s="193"/>
      <c r="G7011" s="193"/>
      <c r="H7011" s="193"/>
    </row>
    <row r="7012" ht="13.5" customHeight="1">
      <c r="A7012" s="193"/>
      <c r="B7012" s="251">
        <v>7000.0</v>
      </c>
      <c r="C7012" s="251">
        <f t="shared" si="1"/>
        <v>4.840638804</v>
      </c>
      <c r="D7012" s="251">
        <f t="shared" si="2"/>
        <v>1.745950554</v>
      </c>
      <c r="E7012" s="193"/>
      <c r="F7012" s="193"/>
      <c r="G7012" s="193"/>
      <c r="H7012" s="193"/>
    </row>
    <row r="7013" ht="13.5" customHeight="1">
      <c r="A7013" s="193"/>
      <c r="B7013" s="251">
        <v>7001.0</v>
      </c>
      <c r="C7013" s="251">
        <f t="shared" si="1"/>
        <v>4.841564459</v>
      </c>
      <c r="D7013" s="251">
        <f t="shared" si="2"/>
        <v>1.74613663</v>
      </c>
      <c r="E7013" s="193"/>
      <c r="F7013" s="193"/>
      <c r="G7013" s="193"/>
      <c r="H7013" s="193"/>
    </row>
    <row r="7014" ht="13.5" customHeight="1">
      <c r="A7014" s="193"/>
      <c r="B7014" s="251">
        <v>7002.0</v>
      </c>
      <c r="C7014" s="251">
        <f t="shared" si="1"/>
        <v>4.842490214</v>
      </c>
      <c r="D7014" s="251">
        <f t="shared" si="2"/>
        <v>1.746322746</v>
      </c>
      <c r="E7014" s="193"/>
      <c r="F7014" s="193"/>
      <c r="G7014" s="193"/>
      <c r="H7014" s="193"/>
    </row>
    <row r="7015" ht="13.5" customHeight="1">
      <c r="A7015" s="193"/>
      <c r="B7015" s="251">
        <v>7003.0</v>
      </c>
      <c r="C7015" s="251">
        <f t="shared" si="1"/>
        <v>4.843416067</v>
      </c>
      <c r="D7015" s="251">
        <f t="shared" si="2"/>
        <v>1.746508901</v>
      </c>
      <c r="E7015" s="193"/>
      <c r="F7015" s="193"/>
      <c r="G7015" s="193"/>
      <c r="H7015" s="193"/>
    </row>
    <row r="7016" ht="13.5" customHeight="1">
      <c r="A7016" s="193"/>
      <c r="B7016" s="251">
        <v>7004.0</v>
      </c>
      <c r="C7016" s="251">
        <f t="shared" si="1"/>
        <v>4.844342018</v>
      </c>
      <c r="D7016" s="251">
        <f t="shared" si="2"/>
        <v>1.746695096</v>
      </c>
      <c r="E7016" s="193"/>
      <c r="F7016" s="193"/>
      <c r="G7016" s="193"/>
      <c r="H7016" s="193"/>
    </row>
    <row r="7017" ht="13.5" customHeight="1">
      <c r="A7017" s="193"/>
      <c r="B7017" s="251">
        <v>7005.0</v>
      </c>
      <c r="C7017" s="251">
        <f t="shared" si="1"/>
        <v>4.845268069</v>
      </c>
      <c r="D7017" s="251">
        <f t="shared" si="2"/>
        <v>1.746881331</v>
      </c>
      <c r="E7017" s="193"/>
      <c r="F7017" s="193"/>
      <c r="G7017" s="193"/>
      <c r="H7017" s="193"/>
    </row>
    <row r="7018" ht="13.5" customHeight="1">
      <c r="A7018" s="193"/>
      <c r="B7018" s="251">
        <v>7006.0</v>
      </c>
      <c r="C7018" s="251">
        <f t="shared" si="1"/>
        <v>4.846194218</v>
      </c>
      <c r="D7018" s="251">
        <f t="shared" si="2"/>
        <v>1.747067605</v>
      </c>
      <c r="E7018" s="193"/>
      <c r="F7018" s="193"/>
      <c r="G7018" s="193"/>
      <c r="H7018" s="193"/>
    </row>
    <row r="7019" ht="13.5" customHeight="1">
      <c r="A7019" s="193"/>
      <c r="B7019" s="251">
        <v>7007.0</v>
      </c>
      <c r="C7019" s="251">
        <f t="shared" si="1"/>
        <v>4.847120466</v>
      </c>
      <c r="D7019" s="251">
        <f t="shared" si="2"/>
        <v>1.747253919</v>
      </c>
      <c r="E7019" s="193"/>
      <c r="F7019" s="193"/>
      <c r="G7019" s="193"/>
      <c r="H7019" s="193"/>
    </row>
    <row r="7020" ht="13.5" customHeight="1">
      <c r="A7020" s="193"/>
      <c r="B7020" s="251">
        <v>7008.0</v>
      </c>
      <c r="C7020" s="251">
        <f t="shared" si="1"/>
        <v>4.848046812</v>
      </c>
      <c r="D7020" s="251">
        <f t="shared" si="2"/>
        <v>1.747440273</v>
      </c>
      <c r="E7020" s="193"/>
      <c r="F7020" s="193"/>
      <c r="G7020" s="193"/>
      <c r="H7020" s="193"/>
    </row>
    <row r="7021" ht="13.5" customHeight="1">
      <c r="A7021" s="193"/>
      <c r="B7021" s="251">
        <v>7009.0</v>
      </c>
      <c r="C7021" s="251">
        <f t="shared" si="1"/>
        <v>4.848973258</v>
      </c>
      <c r="D7021" s="251">
        <f t="shared" si="2"/>
        <v>1.747626667</v>
      </c>
      <c r="E7021" s="193"/>
      <c r="F7021" s="193"/>
      <c r="G7021" s="193"/>
      <c r="H7021" s="193"/>
    </row>
    <row r="7022" ht="13.5" customHeight="1">
      <c r="A7022" s="193"/>
      <c r="B7022" s="251">
        <v>7010.0</v>
      </c>
      <c r="C7022" s="251">
        <f t="shared" si="1"/>
        <v>4.849899802</v>
      </c>
      <c r="D7022" s="251">
        <f t="shared" si="2"/>
        <v>1.7478131</v>
      </c>
      <c r="E7022" s="193"/>
      <c r="F7022" s="193"/>
      <c r="G7022" s="193"/>
      <c r="H7022" s="193"/>
    </row>
    <row r="7023" ht="13.5" customHeight="1">
      <c r="A7023" s="193"/>
      <c r="B7023" s="251">
        <v>7011.0</v>
      </c>
      <c r="C7023" s="251">
        <f t="shared" si="1"/>
        <v>4.850826445</v>
      </c>
      <c r="D7023" s="251">
        <f t="shared" si="2"/>
        <v>1.747999573</v>
      </c>
      <c r="E7023" s="193"/>
      <c r="F7023" s="193"/>
      <c r="G7023" s="193"/>
      <c r="H7023" s="193"/>
    </row>
    <row r="7024" ht="13.5" customHeight="1">
      <c r="A7024" s="193"/>
      <c r="B7024" s="251">
        <v>7012.0</v>
      </c>
      <c r="C7024" s="251">
        <f t="shared" si="1"/>
        <v>4.851753187</v>
      </c>
      <c r="D7024" s="251">
        <f t="shared" si="2"/>
        <v>1.748186086</v>
      </c>
      <c r="E7024" s="193"/>
      <c r="F7024" s="193"/>
      <c r="G7024" s="193"/>
      <c r="H7024" s="193"/>
    </row>
    <row r="7025" ht="13.5" customHeight="1">
      <c r="A7025" s="193"/>
      <c r="B7025" s="251">
        <v>7013.0</v>
      </c>
      <c r="C7025" s="251">
        <f t="shared" si="1"/>
        <v>4.852680028</v>
      </c>
      <c r="D7025" s="251">
        <f t="shared" si="2"/>
        <v>1.748372639</v>
      </c>
      <c r="E7025" s="193"/>
      <c r="F7025" s="193"/>
      <c r="G7025" s="193"/>
      <c r="H7025" s="193"/>
    </row>
    <row r="7026" ht="13.5" customHeight="1">
      <c r="A7026" s="193"/>
      <c r="B7026" s="251">
        <v>7014.0</v>
      </c>
      <c r="C7026" s="251">
        <f t="shared" si="1"/>
        <v>4.853606968</v>
      </c>
      <c r="D7026" s="251">
        <f t="shared" si="2"/>
        <v>1.748559232</v>
      </c>
      <c r="E7026" s="193"/>
      <c r="F7026" s="193"/>
      <c r="G7026" s="193"/>
      <c r="H7026" s="193"/>
    </row>
    <row r="7027" ht="13.5" customHeight="1">
      <c r="A7027" s="193"/>
      <c r="B7027" s="251">
        <v>7015.0</v>
      </c>
      <c r="C7027" s="251">
        <f t="shared" si="1"/>
        <v>4.854534007</v>
      </c>
      <c r="D7027" s="251">
        <f t="shared" si="2"/>
        <v>1.748745864</v>
      </c>
      <c r="E7027" s="193"/>
      <c r="F7027" s="193"/>
      <c r="G7027" s="193"/>
      <c r="H7027" s="193"/>
    </row>
    <row r="7028" ht="13.5" customHeight="1">
      <c r="A7028" s="193"/>
      <c r="B7028" s="251">
        <v>7016.0</v>
      </c>
      <c r="C7028" s="251">
        <f t="shared" si="1"/>
        <v>4.855461145</v>
      </c>
      <c r="D7028" s="251">
        <f t="shared" si="2"/>
        <v>1.748932536</v>
      </c>
      <c r="E7028" s="193"/>
      <c r="F7028" s="193"/>
      <c r="G7028" s="193"/>
      <c r="H7028" s="193"/>
    </row>
    <row r="7029" ht="13.5" customHeight="1">
      <c r="A7029" s="193"/>
      <c r="B7029" s="251">
        <v>7017.0</v>
      </c>
      <c r="C7029" s="251">
        <f t="shared" si="1"/>
        <v>4.856388381</v>
      </c>
      <c r="D7029" s="251">
        <f t="shared" si="2"/>
        <v>1.749119248</v>
      </c>
      <c r="E7029" s="193"/>
      <c r="F7029" s="193"/>
      <c r="G7029" s="193"/>
      <c r="H7029" s="193"/>
    </row>
    <row r="7030" ht="13.5" customHeight="1">
      <c r="A7030" s="193"/>
      <c r="B7030" s="251">
        <v>7018.0</v>
      </c>
      <c r="C7030" s="251">
        <f t="shared" si="1"/>
        <v>4.857315717</v>
      </c>
      <c r="D7030" s="251">
        <f t="shared" si="2"/>
        <v>1.749306</v>
      </c>
      <c r="E7030" s="193"/>
      <c r="F7030" s="193"/>
      <c r="G7030" s="193"/>
      <c r="H7030" s="193"/>
    </row>
    <row r="7031" ht="13.5" customHeight="1">
      <c r="A7031" s="193"/>
      <c r="B7031" s="251">
        <v>7019.0</v>
      </c>
      <c r="C7031" s="251">
        <f t="shared" si="1"/>
        <v>4.858243152</v>
      </c>
      <c r="D7031" s="251">
        <f t="shared" si="2"/>
        <v>1.749492792</v>
      </c>
      <c r="E7031" s="193"/>
      <c r="F7031" s="193"/>
      <c r="G7031" s="193"/>
      <c r="H7031" s="193"/>
    </row>
    <row r="7032" ht="13.5" customHeight="1">
      <c r="A7032" s="193"/>
      <c r="B7032" s="251">
        <v>7020.0</v>
      </c>
      <c r="C7032" s="251">
        <f t="shared" si="1"/>
        <v>4.859170685</v>
      </c>
      <c r="D7032" s="251">
        <f t="shared" si="2"/>
        <v>1.749679624</v>
      </c>
      <c r="E7032" s="193"/>
      <c r="F7032" s="193"/>
      <c r="G7032" s="193"/>
      <c r="H7032" s="193"/>
    </row>
    <row r="7033" ht="13.5" customHeight="1">
      <c r="A7033" s="193"/>
      <c r="B7033" s="251">
        <v>7021.0</v>
      </c>
      <c r="C7033" s="251">
        <f t="shared" si="1"/>
        <v>4.860098318</v>
      </c>
      <c r="D7033" s="251">
        <f t="shared" si="2"/>
        <v>1.749866496</v>
      </c>
      <c r="E7033" s="193"/>
      <c r="F7033" s="193"/>
      <c r="G7033" s="193"/>
      <c r="H7033" s="193"/>
    </row>
    <row r="7034" ht="13.5" customHeight="1">
      <c r="A7034" s="193"/>
      <c r="B7034" s="251">
        <v>7022.0</v>
      </c>
      <c r="C7034" s="251">
        <f t="shared" si="1"/>
        <v>4.86102605</v>
      </c>
      <c r="D7034" s="251">
        <f t="shared" si="2"/>
        <v>1.750053407</v>
      </c>
      <c r="E7034" s="193"/>
      <c r="F7034" s="193"/>
      <c r="G7034" s="193"/>
      <c r="H7034" s="193"/>
    </row>
    <row r="7035" ht="13.5" customHeight="1">
      <c r="A7035" s="193"/>
      <c r="B7035" s="251">
        <v>7023.0</v>
      </c>
      <c r="C7035" s="251">
        <f t="shared" si="1"/>
        <v>4.861953881</v>
      </c>
      <c r="D7035" s="251">
        <f t="shared" si="2"/>
        <v>1.750240359</v>
      </c>
      <c r="E7035" s="193"/>
      <c r="F7035" s="193"/>
      <c r="G7035" s="193"/>
      <c r="H7035" s="193"/>
    </row>
    <row r="7036" ht="13.5" customHeight="1">
      <c r="A7036" s="193"/>
      <c r="B7036" s="251">
        <v>7024.0</v>
      </c>
      <c r="C7036" s="251">
        <f t="shared" si="1"/>
        <v>4.862881811</v>
      </c>
      <c r="D7036" s="251">
        <f t="shared" si="2"/>
        <v>1.75042735</v>
      </c>
      <c r="E7036" s="193"/>
      <c r="F7036" s="193"/>
      <c r="G7036" s="193"/>
      <c r="H7036" s="193"/>
    </row>
    <row r="7037" ht="13.5" customHeight="1">
      <c r="A7037" s="193"/>
      <c r="B7037" s="251">
        <v>7025.0</v>
      </c>
      <c r="C7037" s="251">
        <f t="shared" si="1"/>
        <v>4.86380984</v>
      </c>
      <c r="D7037" s="251">
        <f t="shared" si="2"/>
        <v>1.750614382</v>
      </c>
      <c r="E7037" s="193"/>
      <c r="F7037" s="193"/>
      <c r="G7037" s="193"/>
      <c r="H7037" s="193"/>
    </row>
    <row r="7038" ht="13.5" customHeight="1">
      <c r="A7038" s="193"/>
      <c r="B7038" s="251">
        <v>7026.0</v>
      </c>
      <c r="C7038" s="251">
        <f t="shared" si="1"/>
        <v>4.864737969</v>
      </c>
      <c r="D7038" s="251">
        <f t="shared" si="2"/>
        <v>1.750801453</v>
      </c>
      <c r="E7038" s="193"/>
      <c r="F7038" s="193"/>
      <c r="G7038" s="193"/>
      <c r="H7038" s="193"/>
    </row>
    <row r="7039" ht="13.5" customHeight="1">
      <c r="A7039" s="193"/>
      <c r="B7039" s="251">
        <v>7027.0</v>
      </c>
      <c r="C7039" s="251">
        <f t="shared" si="1"/>
        <v>4.865666196</v>
      </c>
      <c r="D7039" s="251">
        <f t="shared" si="2"/>
        <v>1.750988565</v>
      </c>
      <c r="E7039" s="193"/>
      <c r="F7039" s="193"/>
      <c r="G7039" s="193"/>
      <c r="H7039" s="193"/>
    </row>
    <row r="7040" ht="13.5" customHeight="1">
      <c r="A7040" s="193"/>
      <c r="B7040" s="251">
        <v>7028.0</v>
      </c>
      <c r="C7040" s="251">
        <f t="shared" si="1"/>
        <v>4.866594523</v>
      </c>
      <c r="D7040" s="251">
        <f t="shared" si="2"/>
        <v>1.751175716</v>
      </c>
      <c r="E7040" s="193"/>
      <c r="F7040" s="193"/>
      <c r="G7040" s="193"/>
      <c r="H7040" s="193"/>
    </row>
    <row r="7041" ht="13.5" customHeight="1">
      <c r="A7041" s="193"/>
      <c r="B7041" s="251">
        <v>7029.0</v>
      </c>
      <c r="C7041" s="251">
        <f t="shared" si="1"/>
        <v>4.867522949</v>
      </c>
      <c r="D7041" s="251">
        <f t="shared" si="2"/>
        <v>1.751362908</v>
      </c>
      <c r="E7041" s="193"/>
      <c r="F7041" s="193"/>
      <c r="G7041" s="193"/>
      <c r="H7041" s="193"/>
    </row>
    <row r="7042" ht="13.5" customHeight="1">
      <c r="A7042" s="193"/>
      <c r="B7042" s="251">
        <v>7030.0</v>
      </c>
      <c r="C7042" s="251">
        <f t="shared" si="1"/>
        <v>4.868451474</v>
      </c>
      <c r="D7042" s="251">
        <f t="shared" si="2"/>
        <v>1.751550139</v>
      </c>
      <c r="E7042" s="193"/>
      <c r="F7042" s="193"/>
      <c r="G7042" s="193"/>
      <c r="H7042" s="193"/>
    </row>
    <row r="7043" ht="13.5" customHeight="1">
      <c r="A7043" s="193"/>
      <c r="B7043" s="251">
        <v>7031.0</v>
      </c>
      <c r="C7043" s="251">
        <f t="shared" si="1"/>
        <v>4.869380099</v>
      </c>
      <c r="D7043" s="251">
        <f t="shared" si="2"/>
        <v>1.75173741</v>
      </c>
      <c r="E7043" s="193"/>
      <c r="F7043" s="193"/>
      <c r="G7043" s="193"/>
      <c r="H7043" s="193"/>
    </row>
    <row r="7044" ht="13.5" customHeight="1">
      <c r="A7044" s="193"/>
      <c r="B7044" s="251">
        <v>7032.0</v>
      </c>
      <c r="C7044" s="251">
        <f t="shared" si="1"/>
        <v>4.870308823</v>
      </c>
      <c r="D7044" s="251">
        <f t="shared" si="2"/>
        <v>1.751924722</v>
      </c>
      <c r="E7044" s="193"/>
      <c r="F7044" s="193"/>
      <c r="G7044" s="193"/>
      <c r="H7044" s="193"/>
    </row>
    <row r="7045" ht="13.5" customHeight="1">
      <c r="A7045" s="193"/>
      <c r="B7045" s="251">
        <v>7033.0</v>
      </c>
      <c r="C7045" s="251">
        <f t="shared" si="1"/>
        <v>4.871237646</v>
      </c>
      <c r="D7045" s="251">
        <f t="shared" si="2"/>
        <v>1.752112074</v>
      </c>
      <c r="E7045" s="193"/>
      <c r="F7045" s="193"/>
      <c r="G7045" s="193"/>
      <c r="H7045" s="193"/>
    </row>
    <row r="7046" ht="13.5" customHeight="1">
      <c r="A7046" s="193"/>
      <c r="B7046" s="251">
        <v>7034.0</v>
      </c>
      <c r="C7046" s="251">
        <f t="shared" si="1"/>
        <v>4.872166568</v>
      </c>
      <c r="D7046" s="251">
        <f t="shared" si="2"/>
        <v>1.752299465</v>
      </c>
      <c r="E7046" s="193"/>
      <c r="F7046" s="193"/>
      <c r="G7046" s="193"/>
      <c r="H7046" s="193"/>
    </row>
    <row r="7047" ht="13.5" customHeight="1">
      <c r="A7047" s="193"/>
      <c r="B7047" s="251">
        <v>7035.0</v>
      </c>
      <c r="C7047" s="251">
        <f t="shared" si="1"/>
        <v>4.87309559</v>
      </c>
      <c r="D7047" s="251">
        <f t="shared" si="2"/>
        <v>1.752486897</v>
      </c>
      <c r="E7047" s="193"/>
      <c r="F7047" s="193"/>
      <c r="G7047" s="193"/>
      <c r="H7047" s="193"/>
    </row>
    <row r="7048" ht="13.5" customHeight="1">
      <c r="A7048" s="193"/>
      <c r="B7048" s="251">
        <v>7036.0</v>
      </c>
      <c r="C7048" s="251">
        <f t="shared" si="1"/>
        <v>4.874024712</v>
      </c>
      <c r="D7048" s="251">
        <f t="shared" si="2"/>
        <v>1.752674369</v>
      </c>
      <c r="E7048" s="193"/>
      <c r="F7048" s="193"/>
      <c r="G7048" s="193"/>
      <c r="H7048" s="193"/>
    </row>
    <row r="7049" ht="13.5" customHeight="1">
      <c r="A7049" s="193"/>
      <c r="B7049" s="251">
        <v>7037.0</v>
      </c>
      <c r="C7049" s="251">
        <f t="shared" si="1"/>
        <v>4.874953932</v>
      </c>
      <c r="D7049" s="251">
        <f t="shared" si="2"/>
        <v>1.752861881</v>
      </c>
      <c r="E7049" s="193"/>
      <c r="F7049" s="193"/>
      <c r="G7049" s="193"/>
      <c r="H7049" s="193"/>
    </row>
    <row r="7050" ht="13.5" customHeight="1">
      <c r="A7050" s="193"/>
      <c r="B7050" s="251">
        <v>7038.0</v>
      </c>
      <c r="C7050" s="251">
        <f t="shared" si="1"/>
        <v>4.875883252</v>
      </c>
      <c r="D7050" s="251">
        <f t="shared" si="2"/>
        <v>1.753049433</v>
      </c>
      <c r="E7050" s="193"/>
      <c r="F7050" s="193"/>
      <c r="G7050" s="193"/>
      <c r="H7050" s="193"/>
    </row>
    <row r="7051" ht="13.5" customHeight="1">
      <c r="A7051" s="193"/>
      <c r="B7051" s="251">
        <v>7039.0</v>
      </c>
      <c r="C7051" s="251">
        <f t="shared" si="1"/>
        <v>4.876812672</v>
      </c>
      <c r="D7051" s="251">
        <f t="shared" si="2"/>
        <v>1.753237025</v>
      </c>
      <c r="E7051" s="193"/>
      <c r="F7051" s="193"/>
      <c r="G7051" s="193"/>
      <c r="H7051" s="193"/>
    </row>
    <row r="7052" ht="13.5" customHeight="1">
      <c r="A7052" s="193"/>
      <c r="B7052" s="251">
        <v>7040.0</v>
      </c>
      <c r="C7052" s="251">
        <f t="shared" si="1"/>
        <v>4.877742191</v>
      </c>
      <c r="D7052" s="251">
        <f t="shared" si="2"/>
        <v>1.753424658</v>
      </c>
      <c r="E7052" s="193"/>
      <c r="F7052" s="193"/>
      <c r="G7052" s="193"/>
      <c r="H7052" s="193"/>
    </row>
    <row r="7053" ht="13.5" customHeight="1">
      <c r="A7053" s="193"/>
      <c r="B7053" s="251">
        <v>7041.0</v>
      </c>
      <c r="C7053" s="251">
        <f t="shared" si="1"/>
        <v>4.878671809</v>
      </c>
      <c r="D7053" s="251">
        <f t="shared" si="2"/>
        <v>1.75361233</v>
      </c>
      <c r="E7053" s="193"/>
      <c r="F7053" s="193"/>
      <c r="G7053" s="193"/>
      <c r="H7053" s="193"/>
    </row>
    <row r="7054" ht="13.5" customHeight="1">
      <c r="A7054" s="193"/>
      <c r="B7054" s="251">
        <v>7042.0</v>
      </c>
      <c r="C7054" s="251">
        <f t="shared" si="1"/>
        <v>4.879601527</v>
      </c>
      <c r="D7054" s="251">
        <f t="shared" si="2"/>
        <v>1.753800043</v>
      </c>
      <c r="E7054" s="193"/>
      <c r="F7054" s="193"/>
      <c r="G7054" s="193"/>
      <c r="H7054" s="193"/>
    </row>
    <row r="7055" ht="13.5" customHeight="1">
      <c r="A7055" s="193"/>
      <c r="B7055" s="251">
        <v>7043.0</v>
      </c>
      <c r="C7055" s="251">
        <f t="shared" si="1"/>
        <v>4.880531344</v>
      </c>
      <c r="D7055" s="251">
        <f t="shared" si="2"/>
        <v>1.753987796</v>
      </c>
      <c r="E7055" s="193"/>
      <c r="F7055" s="193"/>
      <c r="G7055" s="193"/>
      <c r="H7055" s="193"/>
    </row>
    <row r="7056" ht="13.5" customHeight="1">
      <c r="A7056" s="193"/>
      <c r="B7056" s="251">
        <v>7044.0</v>
      </c>
      <c r="C7056" s="251">
        <f t="shared" si="1"/>
        <v>4.881461261</v>
      </c>
      <c r="D7056" s="251">
        <f t="shared" si="2"/>
        <v>1.754175589</v>
      </c>
      <c r="E7056" s="193"/>
      <c r="F7056" s="193"/>
      <c r="G7056" s="193"/>
      <c r="H7056" s="193"/>
    </row>
    <row r="7057" ht="13.5" customHeight="1">
      <c r="A7057" s="193"/>
      <c r="B7057" s="251">
        <v>7045.0</v>
      </c>
      <c r="C7057" s="251">
        <f t="shared" si="1"/>
        <v>4.882391278</v>
      </c>
      <c r="D7057" s="251">
        <f t="shared" si="2"/>
        <v>1.754363422</v>
      </c>
      <c r="E7057" s="193"/>
      <c r="F7057" s="193"/>
      <c r="G7057" s="193"/>
      <c r="H7057" s="193"/>
    </row>
    <row r="7058" ht="13.5" customHeight="1">
      <c r="A7058" s="193"/>
      <c r="B7058" s="251">
        <v>7046.0</v>
      </c>
      <c r="C7058" s="251">
        <f t="shared" si="1"/>
        <v>4.883321394</v>
      </c>
      <c r="D7058" s="251">
        <f t="shared" si="2"/>
        <v>1.754551296</v>
      </c>
      <c r="E7058" s="193"/>
      <c r="F7058" s="193"/>
      <c r="G7058" s="193"/>
      <c r="H7058" s="193"/>
    </row>
    <row r="7059" ht="13.5" customHeight="1">
      <c r="A7059" s="193"/>
      <c r="B7059" s="251">
        <v>7047.0</v>
      </c>
      <c r="C7059" s="251">
        <f t="shared" si="1"/>
        <v>4.88425161</v>
      </c>
      <c r="D7059" s="251">
        <f t="shared" si="2"/>
        <v>1.75473921</v>
      </c>
      <c r="E7059" s="193"/>
      <c r="F7059" s="193"/>
      <c r="G7059" s="193"/>
      <c r="H7059" s="193"/>
    </row>
    <row r="7060" ht="13.5" customHeight="1">
      <c r="A7060" s="193"/>
      <c r="B7060" s="251">
        <v>7048.0</v>
      </c>
      <c r="C7060" s="251">
        <f t="shared" si="1"/>
        <v>4.885181925</v>
      </c>
      <c r="D7060" s="251">
        <f t="shared" si="2"/>
        <v>1.754927164</v>
      </c>
      <c r="E7060" s="193"/>
      <c r="F7060" s="193"/>
      <c r="G7060" s="193"/>
      <c r="H7060" s="193"/>
    </row>
    <row r="7061" ht="13.5" customHeight="1">
      <c r="A7061" s="193"/>
      <c r="B7061" s="251">
        <v>7049.0</v>
      </c>
      <c r="C7061" s="251">
        <f t="shared" si="1"/>
        <v>4.88611234</v>
      </c>
      <c r="D7061" s="251">
        <f t="shared" si="2"/>
        <v>1.755115158</v>
      </c>
      <c r="E7061" s="193"/>
      <c r="F7061" s="193"/>
      <c r="G7061" s="193"/>
      <c r="H7061" s="193"/>
    </row>
    <row r="7062" ht="13.5" customHeight="1">
      <c r="A7062" s="193"/>
      <c r="B7062" s="251">
        <v>7050.0</v>
      </c>
      <c r="C7062" s="251">
        <f t="shared" si="1"/>
        <v>4.887042855</v>
      </c>
      <c r="D7062" s="251">
        <f t="shared" si="2"/>
        <v>1.755303193</v>
      </c>
      <c r="E7062" s="193"/>
      <c r="F7062" s="193"/>
      <c r="G7062" s="193"/>
      <c r="H7062" s="193"/>
    </row>
    <row r="7063" ht="13.5" customHeight="1">
      <c r="A7063" s="193"/>
      <c r="B7063" s="251">
        <v>7051.0</v>
      </c>
      <c r="C7063" s="251">
        <f t="shared" si="1"/>
        <v>4.887973469</v>
      </c>
      <c r="D7063" s="251">
        <f t="shared" si="2"/>
        <v>1.755491268</v>
      </c>
      <c r="E7063" s="193"/>
      <c r="F7063" s="193"/>
      <c r="G7063" s="193"/>
      <c r="H7063" s="193"/>
    </row>
    <row r="7064" ht="13.5" customHeight="1">
      <c r="A7064" s="193"/>
      <c r="B7064" s="251">
        <v>7052.0</v>
      </c>
      <c r="C7064" s="251">
        <f t="shared" si="1"/>
        <v>4.888904183</v>
      </c>
      <c r="D7064" s="251">
        <f t="shared" si="2"/>
        <v>1.755679383</v>
      </c>
      <c r="E7064" s="193"/>
      <c r="F7064" s="193"/>
      <c r="G7064" s="193"/>
      <c r="H7064" s="193"/>
    </row>
    <row r="7065" ht="13.5" customHeight="1">
      <c r="A7065" s="193"/>
      <c r="B7065" s="251">
        <v>7053.0</v>
      </c>
      <c r="C7065" s="251">
        <f t="shared" si="1"/>
        <v>4.889834997</v>
      </c>
      <c r="D7065" s="251">
        <f t="shared" si="2"/>
        <v>1.755867538</v>
      </c>
      <c r="E7065" s="193"/>
      <c r="F7065" s="193"/>
      <c r="G7065" s="193"/>
      <c r="H7065" s="193"/>
    </row>
    <row r="7066" ht="13.5" customHeight="1">
      <c r="A7066" s="193"/>
      <c r="B7066" s="251">
        <v>7054.0</v>
      </c>
      <c r="C7066" s="251">
        <f t="shared" si="1"/>
        <v>4.890765911</v>
      </c>
      <c r="D7066" s="251">
        <f t="shared" si="2"/>
        <v>1.756055734</v>
      </c>
      <c r="E7066" s="193"/>
      <c r="F7066" s="193"/>
      <c r="G7066" s="193"/>
      <c r="H7066" s="193"/>
    </row>
    <row r="7067" ht="13.5" customHeight="1">
      <c r="A7067" s="193"/>
      <c r="B7067" s="251">
        <v>7055.0</v>
      </c>
      <c r="C7067" s="251">
        <f t="shared" si="1"/>
        <v>4.891696924</v>
      </c>
      <c r="D7067" s="251">
        <f t="shared" si="2"/>
        <v>1.75624397</v>
      </c>
      <c r="E7067" s="193"/>
      <c r="F7067" s="193"/>
      <c r="G7067" s="193"/>
      <c r="H7067" s="193"/>
    </row>
    <row r="7068" ht="13.5" customHeight="1">
      <c r="A7068" s="193"/>
      <c r="B7068" s="251">
        <v>7056.0</v>
      </c>
      <c r="C7068" s="251">
        <f t="shared" si="1"/>
        <v>4.892628038</v>
      </c>
      <c r="D7068" s="251">
        <f t="shared" si="2"/>
        <v>1.756432247</v>
      </c>
      <c r="E7068" s="193"/>
      <c r="F7068" s="193"/>
      <c r="G7068" s="193"/>
      <c r="H7068" s="193"/>
    </row>
    <row r="7069" ht="13.5" customHeight="1">
      <c r="A7069" s="193"/>
      <c r="B7069" s="251">
        <v>7057.0</v>
      </c>
      <c r="C7069" s="251">
        <f t="shared" si="1"/>
        <v>4.893559251</v>
      </c>
      <c r="D7069" s="251">
        <f t="shared" si="2"/>
        <v>1.756620564</v>
      </c>
      <c r="E7069" s="193"/>
      <c r="F7069" s="193"/>
      <c r="G7069" s="193"/>
      <c r="H7069" s="193"/>
    </row>
    <row r="7070" ht="13.5" customHeight="1">
      <c r="A7070" s="193"/>
      <c r="B7070" s="251">
        <v>7058.0</v>
      </c>
      <c r="C7070" s="251">
        <f t="shared" si="1"/>
        <v>4.894490564</v>
      </c>
      <c r="D7070" s="251">
        <f t="shared" si="2"/>
        <v>1.756808921</v>
      </c>
      <c r="E7070" s="193"/>
      <c r="F7070" s="193"/>
      <c r="G7070" s="193"/>
      <c r="H7070" s="193"/>
    </row>
    <row r="7071" ht="13.5" customHeight="1">
      <c r="A7071" s="193"/>
      <c r="B7071" s="251">
        <v>7059.0</v>
      </c>
      <c r="C7071" s="251">
        <f t="shared" si="1"/>
        <v>4.895421976</v>
      </c>
      <c r="D7071" s="251">
        <f t="shared" si="2"/>
        <v>1.756997319</v>
      </c>
      <c r="E7071" s="193"/>
      <c r="F7071" s="193"/>
      <c r="G7071" s="193"/>
      <c r="H7071" s="193"/>
    </row>
    <row r="7072" ht="13.5" customHeight="1">
      <c r="A7072" s="193"/>
      <c r="B7072" s="251">
        <v>7060.0</v>
      </c>
      <c r="C7072" s="251">
        <f t="shared" si="1"/>
        <v>4.896353489</v>
      </c>
      <c r="D7072" s="251">
        <f t="shared" si="2"/>
        <v>1.757185757</v>
      </c>
      <c r="E7072" s="193"/>
      <c r="F7072" s="193"/>
      <c r="G7072" s="193"/>
      <c r="H7072" s="193"/>
    </row>
    <row r="7073" ht="13.5" customHeight="1">
      <c r="A7073" s="193"/>
      <c r="B7073" s="251">
        <v>7061.0</v>
      </c>
      <c r="C7073" s="251">
        <f t="shared" si="1"/>
        <v>4.897285101</v>
      </c>
      <c r="D7073" s="251">
        <f t="shared" si="2"/>
        <v>1.757374236</v>
      </c>
      <c r="E7073" s="193"/>
      <c r="F7073" s="193"/>
      <c r="G7073" s="193"/>
      <c r="H7073" s="193"/>
    </row>
    <row r="7074" ht="13.5" customHeight="1">
      <c r="A7074" s="193"/>
      <c r="B7074" s="251">
        <v>7062.0</v>
      </c>
      <c r="C7074" s="251">
        <f t="shared" si="1"/>
        <v>4.898216814</v>
      </c>
      <c r="D7074" s="251">
        <f t="shared" si="2"/>
        <v>1.757562755</v>
      </c>
      <c r="E7074" s="193"/>
      <c r="F7074" s="193"/>
      <c r="G7074" s="193"/>
      <c r="H7074" s="193"/>
    </row>
    <row r="7075" ht="13.5" customHeight="1">
      <c r="A7075" s="193"/>
      <c r="B7075" s="251">
        <v>7063.0</v>
      </c>
      <c r="C7075" s="251">
        <f t="shared" si="1"/>
        <v>4.899148626</v>
      </c>
      <c r="D7075" s="251">
        <f t="shared" si="2"/>
        <v>1.757751314</v>
      </c>
      <c r="E7075" s="193"/>
      <c r="F7075" s="193"/>
      <c r="G7075" s="193"/>
      <c r="H7075" s="193"/>
    </row>
    <row r="7076" ht="13.5" customHeight="1">
      <c r="A7076" s="193"/>
      <c r="B7076" s="251">
        <v>7064.0</v>
      </c>
      <c r="C7076" s="251">
        <f t="shared" si="1"/>
        <v>4.900080539</v>
      </c>
      <c r="D7076" s="251">
        <f t="shared" si="2"/>
        <v>1.757939914</v>
      </c>
      <c r="E7076" s="193"/>
      <c r="F7076" s="193"/>
      <c r="G7076" s="193"/>
      <c r="H7076" s="193"/>
    </row>
    <row r="7077" ht="13.5" customHeight="1">
      <c r="A7077" s="193"/>
      <c r="B7077" s="251">
        <v>7065.0</v>
      </c>
      <c r="C7077" s="251">
        <f t="shared" si="1"/>
        <v>4.901012551</v>
      </c>
      <c r="D7077" s="251">
        <f t="shared" si="2"/>
        <v>1.758128555</v>
      </c>
      <c r="E7077" s="193"/>
      <c r="F7077" s="193"/>
      <c r="G7077" s="193"/>
      <c r="H7077" s="193"/>
    </row>
    <row r="7078" ht="13.5" customHeight="1">
      <c r="A7078" s="193"/>
      <c r="B7078" s="251">
        <v>7066.0</v>
      </c>
      <c r="C7078" s="251">
        <f t="shared" si="1"/>
        <v>4.901944664</v>
      </c>
      <c r="D7078" s="251">
        <f t="shared" si="2"/>
        <v>1.758317235</v>
      </c>
      <c r="E7078" s="193"/>
      <c r="F7078" s="193"/>
      <c r="G7078" s="193"/>
      <c r="H7078" s="193"/>
    </row>
    <row r="7079" ht="13.5" customHeight="1">
      <c r="A7079" s="193"/>
      <c r="B7079" s="251">
        <v>7067.0</v>
      </c>
      <c r="C7079" s="251">
        <f t="shared" si="1"/>
        <v>4.902876876</v>
      </c>
      <c r="D7079" s="251">
        <f t="shared" si="2"/>
        <v>1.758505957</v>
      </c>
      <c r="E7079" s="193"/>
      <c r="F7079" s="193"/>
      <c r="G7079" s="193"/>
      <c r="H7079" s="193"/>
    </row>
    <row r="7080" ht="13.5" customHeight="1">
      <c r="A7080" s="193"/>
      <c r="B7080" s="251">
        <v>7068.0</v>
      </c>
      <c r="C7080" s="251">
        <f t="shared" si="1"/>
        <v>4.903809189</v>
      </c>
      <c r="D7080" s="251">
        <f t="shared" si="2"/>
        <v>1.758694719</v>
      </c>
      <c r="E7080" s="193"/>
      <c r="F7080" s="193"/>
      <c r="G7080" s="193"/>
      <c r="H7080" s="193"/>
    </row>
    <row r="7081" ht="13.5" customHeight="1">
      <c r="A7081" s="193"/>
      <c r="B7081" s="251">
        <v>7069.0</v>
      </c>
      <c r="C7081" s="251">
        <f t="shared" si="1"/>
        <v>4.904741601</v>
      </c>
      <c r="D7081" s="251">
        <f t="shared" si="2"/>
        <v>1.758883521</v>
      </c>
      <c r="E7081" s="193"/>
      <c r="F7081" s="193"/>
      <c r="G7081" s="193"/>
      <c r="H7081" s="193"/>
    </row>
    <row r="7082" ht="13.5" customHeight="1">
      <c r="A7082" s="193"/>
      <c r="B7082" s="251">
        <v>7070.0</v>
      </c>
      <c r="C7082" s="251">
        <f t="shared" si="1"/>
        <v>4.905674114</v>
      </c>
      <c r="D7082" s="251">
        <f t="shared" si="2"/>
        <v>1.759072364</v>
      </c>
      <c r="E7082" s="193"/>
      <c r="F7082" s="193"/>
      <c r="G7082" s="193"/>
      <c r="H7082" s="193"/>
    </row>
    <row r="7083" ht="13.5" customHeight="1">
      <c r="A7083" s="193"/>
      <c r="B7083" s="251">
        <v>7071.0</v>
      </c>
      <c r="C7083" s="251">
        <f t="shared" si="1"/>
        <v>4.906606727</v>
      </c>
      <c r="D7083" s="251">
        <f t="shared" si="2"/>
        <v>1.759261248</v>
      </c>
      <c r="E7083" s="193"/>
      <c r="F7083" s="193"/>
      <c r="G7083" s="193"/>
      <c r="H7083" s="193"/>
    </row>
    <row r="7084" ht="13.5" customHeight="1">
      <c r="A7084" s="193"/>
      <c r="B7084" s="251">
        <v>7072.0</v>
      </c>
      <c r="C7084" s="251">
        <f t="shared" si="1"/>
        <v>4.90753944</v>
      </c>
      <c r="D7084" s="251">
        <f t="shared" si="2"/>
        <v>1.759450172</v>
      </c>
      <c r="E7084" s="193"/>
      <c r="F7084" s="193"/>
      <c r="G7084" s="193"/>
      <c r="H7084" s="193"/>
    </row>
    <row r="7085" ht="13.5" customHeight="1">
      <c r="A7085" s="193"/>
      <c r="B7085" s="251">
        <v>7073.0</v>
      </c>
      <c r="C7085" s="251">
        <f t="shared" si="1"/>
        <v>4.908472253</v>
      </c>
      <c r="D7085" s="251">
        <f t="shared" si="2"/>
        <v>1.759639137</v>
      </c>
      <c r="E7085" s="193"/>
      <c r="F7085" s="193"/>
      <c r="G7085" s="193"/>
      <c r="H7085" s="193"/>
    </row>
    <row r="7086" ht="13.5" customHeight="1">
      <c r="A7086" s="193"/>
      <c r="B7086" s="251">
        <v>7074.0</v>
      </c>
      <c r="C7086" s="251">
        <f t="shared" si="1"/>
        <v>4.909405166</v>
      </c>
      <c r="D7086" s="251">
        <f t="shared" si="2"/>
        <v>1.759828142</v>
      </c>
      <c r="E7086" s="193"/>
      <c r="F7086" s="193"/>
      <c r="G7086" s="193"/>
      <c r="H7086" s="193"/>
    </row>
    <row r="7087" ht="13.5" customHeight="1">
      <c r="A7087" s="193"/>
      <c r="B7087" s="251">
        <v>7075.0</v>
      </c>
      <c r="C7087" s="251">
        <f t="shared" si="1"/>
        <v>4.91033818</v>
      </c>
      <c r="D7087" s="251">
        <f t="shared" si="2"/>
        <v>1.760017188</v>
      </c>
      <c r="E7087" s="193"/>
      <c r="F7087" s="193"/>
      <c r="G7087" s="193"/>
      <c r="H7087" s="193"/>
    </row>
    <row r="7088" ht="13.5" customHeight="1">
      <c r="A7088" s="193"/>
      <c r="B7088" s="251">
        <v>7076.0</v>
      </c>
      <c r="C7088" s="251">
        <f t="shared" si="1"/>
        <v>4.911271294</v>
      </c>
      <c r="D7088" s="251">
        <f t="shared" si="2"/>
        <v>1.760206274</v>
      </c>
      <c r="E7088" s="193"/>
      <c r="F7088" s="193"/>
      <c r="G7088" s="193"/>
      <c r="H7088" s="193"/>
    </row>
    <row r="7089" ht="13.5" customHeight="1">
      <c r="A7089" s="193"/>
      <c r="B7089" s="251">
        <v>7077.0</v>
      </c>
      <c r="C7089" s="251">
        <f t="shared" si="1"/>
        <v>4.912204508</v>
      </c>
      <c r="D7089" s="251">
        <f t="shared" si="2"/>
        <v>1.760395401</v>
      </c>
      <c r="E7089" s="193"/>
      <c r="F7089" s="193"/>
      <c r="G7089" s="193"/>
      <c r="H7089" s="193"/>
    </row>
    <row r="7090" ht="13.5" customHeight="1">
      <c r="A7090" s="193"/>
      <c r="B7090" s="251">
        <v>7078.0</v>
      </c>
      <c r="C7090" s="251">
        <f t="shared" si="1"/>
        <v>4.913137822</v>
      </c>
      <c r="D7090" s="251">
        <f t="shared" si="2"/>
        <v>1.760584569</v>
      </c>
      <c r="E7090" s="193"/>
      <c r="F7090" s="193"/>
      <c r="G7090" s="193"/>
      <c r="H7090" s="193"/>
    </row>
    <row r="7091" ht="13.5" customHeight="1">
      <c r="A7091" s="193"/>
      <c r="B7091" s="251">
        <v>7079.0</v>
      </c>
      <c r="C7091" s="251">
        <f t="shared" si="1"/>
        <v>4.914071237</v>
      </c>
      <c r="D7091" s="251">
        <f t="shared" si="2"/>
        <v>1.760773778</v>
      </c>
      <c r="E7091" s="193"/>
      <c r="F7091" s="193"/>
      <c r="G7091" s="193"/>
      <c r="H7091" s="193"/>
    </row>
    <row r="7092" ht="13.5" customHeight="1">
      <c r="A7092" s="193"/>
      <c r="B7092" s="251">
        <v>7080.0</v>
      </c>
      <c r="C7092" s="251">
        <f t="shared" si="1"/>
        <v>4.915004752</v>
      </c>
      <c r="D7092" s="251">
        <f t="shared" si="2"/>
        <v>1.760963027</v>
      </c>
      <c r="E7092" s="193"/>
      <c r="F7092" s="193"/>
      <c r="G7092" s="193"/>
      <c r="H7092" s="193"/>
    </row>
    <row r="7093" ht="13.5" customHeight="1">
      <c r="A7093" s="193"/>
      <c r="B7093" s="251">
        <v>7081.0</v>
      </c>
      <c r="C7093" s="251">
        <f t="shared" si="1"/>
        <v>4.915938367</v>
      </c>
      <c r="D7093" s="251">
        <f t="shared" si="2"/>
        <v>1.761152316</v>
      </c>
      <c r="E7093" s="193"/>
      <c r="F7093" s="193"/>
      <c r="G7093" s="193"/>
      <c r="H7093" s="193"/>
    </row>
    <row r="7094" ht="13.5" customHeight="1">
      <c r="A7094" s="193"/>
      <c r="B7094" s="251">
        <v>7082.0</v>
      </c>
      <c r="C7094" s="251">
        <f t="shared" si="1"/>
        <v>4.916872082</v>
      </c>
      <c r="D7094" s="251">
        <f t="shared" si="2"/>
        <v>1.761341647</v>
      </c>
      <c r="E7094" s="193"/>
      <c r="F7094" s="193"/>
      <c r="G7094" s="193"/>
      <c r="H7094" s="193"/>
    </row>
    <row r="7095" ht="13.5" customHeight="1">
      <c r="A7095" s="193"/>
      <c r="B7095" s="251">
        <v>7083.0</v>
      </c>
      <c r="C7095" s="251">
        <f t="shared" si="1"/>
        <v>4.917805898</v>
      </c>
      <c r="D7095" s="251">
        <f t="shared" si="2"/>
        <v>1.761531018</v>
      </c>
      <c r="E7095" s="193"/>
      <c r="F7095" s="193"/>
      <c r="G7095" s="193"/>
      <c r="H7095" s="193"/>
    </row>
    <row r="7096" ht="13.5" customHeight="1">
      <c r="A7096" s="193"/>
      <c r="B7096" s="251">
        <v>7084.0</v>
      </c>
      <c r="C7096" s="251">
        <f t="shared" si="1"/>
        <v>4.918739815</v>
      </c>
      <c r="D7096" s="251">
        <f t="shared" si="2"/>
        <v>1.76172043</v>
      </c>
      <c r="E7096" s="193"/>
      <c r="F7096" s="193"/>
      <c r="G7096" s="193"/>
      <c r="H7096" s="193"/>
    </row>
    <row r="7097" ht="13.5" customHeight="1">
      <c r="A7097" s="193"/>
      <c r="B7097" s="251">
        <v>7085.0</v>
      </c>
      <c r="C7097" s="251">
        <f t="shared" si="1"/>
        <v>4.919673832</v>
      </c>
      <c r="D7097" s="251">
        <f t="shared" si="2"/>
        <v>1.761909883</v>
      </c>
      <c r="E7097" s="193"/>
      <c r="F7097" s="193"/>
      <c r="G7097" s="193"/>
      <c r="H7097" s="193"/>
    </row>
    <row r="7098" ht="13.5" customHeight="1">
      <c r="A7098" s="193"/>
      <c r="B7098" s="251">
        <v>7086.0</v>
      </c>
      <c r="C7098" s="251">
        <f t="shared" si="1"/>
        <v>4.920607949</v>
      </c>
      <c r="D7098" s="251">
        <f t="shared" si="2"/>
        <v>1.762099376</v>
      </c>
      <c r="E7098" s="193"/>
      <c r="F7098" s="193"/>
      <c r="G7098" s="193"/>
      <c r="H7098" s="193"/>
    </row>
    <row r="7099" ht="13.5" customHeight="1">
      <c r="A7099" s="193"/>
      <c r="B7099" s="251">
        <v>7087.0</v>
      </c>
      <c r="C7099" s="251">
        <f t="shared" si="1"/>
        <v>4.921542167</v>
      </c>
      <c r="D7099" s="251">
        <f t="shared" si="2"/>
        <v>1.76228891</v>
      </c>
      <c r="E7099" s="193"/>
      <c r="F7099" s="193"/>
      <c r="G7099" s="193"/>
      <c r="H7099" s="193"/>
    </row>
    <row r="7100" ht="13.5" customHeight="1">
      <c r="A7100" s="193"/>
      <c r="B7100" s="251">
        <v>7088.0</v>
      </c>
      <c r="C7100" s="251">
        <f t="shared" si="1"/>
        <v>4.922476485</v>
      </c>
      <c r="D7100" s="251">
        <f t="shared" si="2"/>
        <v>1.762478485</v>
      </c>
      <c r="E7100" s="193"/>
      <c r="F7100" s="193"/>
      <c r="G7100" s="193"/>
      <c r="H7100" s="193"/>
    </row>
    <row r="7101" ht="13.5" customHeight="1">
      <c r="A7101" s="193"/>
      <c r="B7101" s="251">
        <v>7089.0</v>
      </c>
      <c r="C7101" s="251">
        <f t="shared" si="1"/>
        <v>4.923410904</v>
      </c>
      <c r="D7101" s="251">
        <f t="shared" si="2"/>
        <v>1.762668101</v>
      </c>
      <c r="E7101" s="193"/>
      <c r="F7101" s="193"/>
      <c r="G7101" s="193"/>
      <c r="H7101" s="193"/>
    </row>
    <row r="7102" ht="13.5" customHeight="1">
      <c r="A7102" s="193"/>
      <c r="B7102" s="251">
        <v>7090.0</v>
      </c>
      <c r="C7102" s="251">
        <f t="shared" si="1"/>
        <v>4.924345423</v>
      </c>
      <c r="D7102" s="251">
        <f t="shared" si="2"/>
        <v>1.762857758</v>
      </c>
      <c r="E7102" s="193"/>
      <c r="F7102" s="193"/>
      <c r="G7102" s="193"/>
      <c r="H7102" s="193"/>
    </row>
    <row r="7103" ht="13.5" customHeight="1">
      <c r="A7103" s="193"/>
      <c r="B7103" s="251">
        <v>7091.0</v>
      </c>
      <c r="C7103" s="251">
        <f t="shared" si="1"/>
        <v>4.925280043</v>
      </c>
      <c r="D7103" s="251">
        <f t="shared" si="2"/>
        <v>1.763047455</v>
      </c>
      <c r="E7103" s="193"/>
      <c r="F7103" s="193"/>
      <c r="G7103" s="193"/>
      <c r="H7103" s="193"/>
    </row>
    <row r="7104" ht="13.5" customHeight="1">
      <c r="A7104" s="193"/>
      <c r="B7104" s="251">
        <v>7092.0</v>
      </c>
      <c r="C7104" s="251">
        <f t="shared" si="1"/>
        <v>4.926214763</v>
      </c>
      <c r="D7104" s="251">
        <f t="shared" si="2"/>
        <v>1.763237193</v>
      </c>
      <c r="E7104" s="193"/>
      <c r="F7104" s="193"/>
      <c r="G7104" s="193"/>
      <c r="H7104" s="193"/>
    </row>
    <row r="7105" ht="13.5" customHeight="1">
      <c r="A7105" s="193"/>
      <c r="B7105" s="251">
        <v>7093.0</v>
      </c>
      <c r="C7105" s="251">
        <f t="shared" si="1"/>
        <v>4.927149584</v>
      </c>
      <c r="D7105" s="251">
        <f t="shared" si="2"/>
        <v>1.763426972</v>
      </c>
      <c r="E7105" s="193"/>
      <c r="F7105" s="193"/>
      <c r="G7105" s="193"/>
      <c r="H7105" s="193"/>
    </row>
    <row r="7106" ht="13.5" customHeight="1">
      <c r="A7106" s="193"/>
      <c r="B7106" s="251">
        <v>7094.0</v>
      </c>
      <c r="C7106" s="251">
        <f t="shared" si="1"/>
        <v>4.928084506</v>
      </c>
      <c r="D7106" s="251">
        <f t="shared" si="2"/>
        <v>1.763616792</v>
      </c>
      <c r="E7106" s="193"/>
      <c r="F7106" s="193"/>
      <c r="G7106" s="193"/>
      <c r="H7106" s="193"/>
    </row>
    <row r="7107" ht="13.5" customHeight="1">
      <c r="A7107" s="193"/>
      <c r="B7107" s="251">
        <v>7095.0</v>
      </c>
      <c r="C7107" s="251">
        <f t="shared" si="1"/>
        <v>4.929019528</v>
      </c>
      <c r="D7107" s="251">
        <f t="shared" si="2"/>
        <v>1.763806653</v>
      </c>
      <c r="E7107" s="193"/>
      <c r="F7107" s="193"/>
      <c r="G7107" s="193"/>
      <c r="H7107" s="193"/>
    </row>
    <row r="7108" ht="13.5" customHeight="1">
      <c r="A7108" s="193"/>
      <c r="B7108" s="251">
        <v>7096.0</v>
      </c>
      <c r="C7108" s="251">
        <f t="shared" si="1"/>
        <v>4.929954651</v>
      </c>
      <c r="D7108" s="251">
        <f t="shared" si="2"/>
        <v>1.763996555</v>
      </c>
      <c r="E7108" s="193"/>
      <c r="F7108" s="193"/>
      <c r="G7108" s="193"/>
      <c r="H7108" s="193"/>
    </row>
    <row r="7109" ht="13.5" customHeight="1">
      <c r="A7109" s="193"/>
      <c r="B7109" s="251">
        <v>7097.0</v>
      </c>
      <c r="C7109" s="251">
        <f t="shared" si="1"/>
        <v>4.930889875</v>
      </c>
      <c r="D7109" s="251">
        <f t="shared" si="2"/>
        <v>1.764186497</v>
      </c>
      <c r="E7109" s="193"/>
      <c r="F7109" s="193"/>
      <c r="G7109" s="193"/>
      <c r="H7109" s="193"/>
    </row>
    <row r="7110" ht="13.5" customHeight="1">
      <c r="A7110" s="193"/>
      <c r="B7110" s="251">
        <v>7098.0</v>
      </c>
      <c r="C7110" s="251">
        <f t="shared" si="1"/>
        <v>4.931825199</v>
      </c>
      <c r="D7110" s="251">
        <f t="shared" si="2"/>
        <v>1.764376481</v>
      </c>
      <c r="E7110" s="193"/>
      <c r="F7110" s="193"/>
      <c r="G7110" s="193"/>
      <c r="H7110" s="193"/>
    </row>
    <row r="7111" ht="13.5" customHeight="1">
      <c r="A7111" s="193"/>
      <c r="B7111" s="251">
        <v>7099.0</v>
      </c>
      <c r="C7111" s="251">
        <f t="shared" si="1"/>
        <v>4.932760624</v>
      </c>
      <c r="D7111" s="251">
        <f t="shared" si="2"/>
        <v>1.764566505</v>
      </c>
      <c r="E7111" s="193"/>
      <c r="F7111" s="193"/>
      <c r="G7111" s="193"/>
      <c r="H7111" s="193"/>
    </row>
    <row r="7112" ht="13.5" customHeight="1">
      <c r="A7112" s="193"/>
      <c r="B7112" s="251">
        <v>7100.0</v>
      </c>
      <c r="C7112" s="251">
        <f t="shared" si="1"/>
        <v>4.93369615</v>
      </c>
      <c r="D7112" s="251">
        <f t="shared" si="2"/>
        <v>1.76475657</v>
      </c>
      <c r="E7112" s="193"/>
      <c r="F7112" s="193"/>
      <c r="G7112" s="193"/>
      <c r="H7112" s="193"/>
    </row>
    <row r="7113" ht="13.5" customHeight="1">
      <c r="A7113" s="193"/>
      <c r="B7113" s="251">
        <v>7101.0</v>
      </c>
      <c r="C7113" s="251">
        <f t="shared" si="1"/>
        <v>4.934631777</v>
      </c>
      <c r="D7113" s="251">
        <f t="shared" si="2"/>
        <v>1.764946677</v>
      </c>
      <c r="E7113" s="193"/>
      <c r="F7113" s="193"/>
      <c r="G7113" s="193"/>
      <c r="H7113" s="193"/>
    </row>
    <row r="7114" ht="13.5" customHeight="1">
      <c r="A7114" s="193"/>
      <c r="B7114" s="251">
        <v>7102.0</v>
      </c>
      <c r="C7114" s="251">
        <f t="shared" si="1"/>
        <v>4.935567504</v>
      </c>
      <c r="D7114" s="251">
        <f t="shared" si="2"/>
        <v>1.765136824</v>
      </c>
      <c r="E7114" s="193"/>
      <c r="F7114" s="193"/>
      <c r="G7114" s="193"/>
      <c r="H7114" s="193"/>
    </row>
    <row r="7115" ht="13.5" customHeight="1">
      <c r="A7115" s="193"/>
      <c r="B7115" s="251">
        <v>7103.0</v>
      </c>
      <c r="C7115" s="251">
        <f t="shared" si="1"/>
        <v>4.936503332</v>
      </c>
      <c r="D7115" s="251">
        <f t="shared" si="2"/>
        <v>1.765327012</v>
      </c>
      <c r="E7115" s="193"/>
      <c r="F7115" s="193"/>
      <c r="G7115" s="193"/>
      <c r="H7115" s="193"/>
    </row>
    <row r="7116" ht="13.5" customHeight="1">
      <c r="A7116" s="193"/>
      <c r="B7116" s="251">
        <v>7104.0</v>
      </c>
      <c r="C7116" s="251">
        <f t="shared" si="1"/>
        <v>4.937439262</v>
      </c>
      <c r="D7116" s="251">
        <f t="shared" si="2"/>
        <v>1.765517241</v>
      </c>
      <c r="E7116" s="193"/>
      <c r="F7116" s="193"/>
      <c r="G7116" s="193"/>
      <c r="H7116" s="193"/>
    </row>
    <row r="7117" ht="13.5" customHeight="1">
      <c r="A7117" s="193"/>
      <c r="B7117" s="251">
        <v>7105.0</v>
      </c>
      <c r="C7117" s="251">
        <f t="shared" si="1"/>
        <v>4.938375291</v>
      </c>
      <c r="D7117" s="251">
        <f t="shared" si="2"/>
        <v>1.765707512</v>
      </c>
      <c r="E7117" s="193"/>
      <c r="F7117" s="193"/>
      <c r="G7117" s="193"/>
      <c r="H7117" s="193"/>
    </row>
    <row r="7118" ht="13.5" customHeight="1">
      <c r="A7118" s="193"/>
      <c r="B7118" s="251">
        <v>7106.0</v>
      </c>
      <c r="C7118" s="251">
        <f t="shared" si="1"/>
        <v>4.939311422</v>
      </c>
      <c r="D7118" s="251">
        <f t="shared" si="2"/>
        <v>1.765897823</v>
      </c>
      <c r="E7118" s="193"/>
      <c r="F7118" s="193"/>
      <c r="G7118" s="193"/>
      <c r="H7118" s="193"/>
    </row>
    <row r="7119" ht="13.5" customHeight="1">
      <c r="A7119" s="193"/>
      <c r="B7119" s="251">
        <v>7107.0</v>
      </c>
      <c r="C7119" s="251">
        <f t="shared" si="1"/>
        <v>4.940247654</v>
      </c>
      <c r="D7119" s="251">
        <f t="shared" si="2"/>
        <v>1.766088175</v>
      </c>
      <c r="E7119" s="193"/>
      <c r="F7119" s="193"/>
      <c r="G7119" s="193"/>
      <c r="H7119" s="193"/>
    </row>
    <row r="7120" ht="13.5" customHeight="1">
      <c r="A7120" s="193"/>
      <c r="B7120" s="251">
        <v>7108.0</v>
      </c>
      <c r="C7120" s="251">
        <f t="shared" si="1"/>
        <v>4.941183987</v>
      </c>
      <c r="D7120" s="251">
        <f t="shared" si="2"/>
        <v>1.766278568</v>
      </c>
      <c r="E7120" s="193"/>
      <c r="F7120" s="193"/>
      <c r="G7120" s="193"/>
      <c r="H7120" s="193"/>
    </row>
    <row r="7121" ht="13.5" customHeight="1">
      <c r="A7121" s="193"/>
      <c r="B7121" s="251">
        <v>7109.0</v>
      </c>
      <c r="C7121" s="251">
        <f t="shared" si="1"/>
        <v>4.94212042</v>
      </c>
      <c r="D7121" s="251">
        <f t="shared" si="2"/>
        <v>1.766469003</v>
      </c>
      <c r="E7121" s="193"/>
      <c r="F7121" s="193"/>
      <c r="G7121" s="193"/>
      <c r="H7121" s="193"/>
    </row>
    <row r="7122" ht="13.5" customHeight="1">
      <c r="A7122" s="193"/>
      <c r="B7122" s="251">
        <v>7110.0</v>
      </c>
      <c r="C7122" s="251">
        <f t="shared" si="1"/>
        <v>4.943056955</v>
      </c>
      <c r="D7122" s="251">
        <f t="shared" si="2"/>
        <v>1.766659478</v>
      </c>
      <c r="E7122" s="193"/>
      <c r="F7122" s="193"/>
      <c r="G7122" s="193"/>
      <c r="H7122" s="193"/>
    </row>
    <row r="7123" ht="13.5" customHeight="1">
      <c r="A7123" s="193"/>
      <c r="B7123" s="251">
        <v>7111.0</v>
      </c>
      <c r="C7123" s="251">
        <f t="shared" si="1"/>
        <v>4.94399359</v>
      </c>
      <c r="D7123" s="251">
        <f t="shared" si="2"/>
        <v>1.766849995</v>
      </c>
      <c r="E7123" s="193"/>
      <c r="F7123" s="193"/>
      <c r="G7123" s="193"/>
      <c r="H7123" s="193"/>
    </row>
    <row r="7124" ht="13.5" customHeight="1">
      <c r="A7124" s="193"/>
      <c r="B7124" s="251">
        <v>7112.0</v>
      </c>
      <c r="C7124" s="251">
        <f t="shared" si="1"/>
        <v>4.944930327</v>
      </c>
      <c r="D7124" s="251">
        <f t="shared" si="2"/>
        <v>1.767040552</v>
      </c>
      <c r="E7124" s="193"/>
      <c r="F7124" s="193"/>
      <c r="G7124" s="193"/>
      <c r="H7124" s="193"/>
    </row>
    <row r="7125" ht="13.5" customHeight="1">
      <c r="A7125" s="193"/>
      <c r="B7125" s="251">
        <v>7113.0</v>
      </c>
      <c r="C7125" s="251">
        <f t="shared" si="1"/>
        <v>4.945867164</v>
      </c>
      <c r="D7125" s="251">
        <f t="shared" si="2"/>
        <v>1.767231151</v>
      </c>
      <c r="E7125" s="193"/>
      <c r="F7125" s="193"/>
      <c r="G7125" s="193"/>
      <c r="H7125" s="193"/>
    </row>
    <row r="7126" ht="13.5" customHeight="1">
      <c r="A7126" s="193"/>
      <c r="B7126" s="251">
        <v>7114.0</v>
      </c>
      <c r="C7126" s="251">
        <f t="shared" si="1"/>
        <v>4.946804103</v>
      </c>
      <c r="D7126" s="251">
        <f t="shared" si="2"/>
        <v>1.767421791</v>
      </c>
      <c r="E7126" s="193"/>
      <c r="F7126" s="193"/>
      <c r="G7126" s="193"/>
      <c r="H7126" s="193"/>
    </row>
    <row r="7127" ht="13.5" customHeight="1">
      <c r="A7127" s="193"/>
      <c r="B7127" s="251">
        <v>7115.0</v>
      </c>
      <c r="C7127" s="251">
        <f t="shared" si="1"/>
        <v>4.947741143</v>
      </c>
      <c r="D7127" s="251">
        <f t="shared" si="2"/>
        <v>1.767612472</v>
      </c>
      <c r="E7127" s="193"/>
      <c r="F7127" s="193"/>
      <c r="G7127" s="193"/>
      <c r="H7127" s="193"/>
    </row>
    <row r="7128" ht="13.5" customHeight="1">
      <c r="A7128" s="193"/>
      <c r="B7128" s="251">
        <v>7116.0</v>
      </c>
      <c r="C7128" s="251">
        <f t="shared" si="1"/>
        <v>4.948678284</v>
      </c>
      <c r="D7128" s="251">
        <f t="shared" si="2"/>
        <v>1.767803194</v>
      </c>
      <c r="E7128" s="193"/>
      <c r="F7128" s="193"/>
      <c r="G7128" s="193"/>
      <c r="H7128" s="193"/>
    </row>
    <row r="7129" ht="13.5" customHeight="1">
      <c r="A7129" s="193"/>
      <c r="B7129" s="251">
        <v>7117.0</v>
      </c>
      <c r="C7129" s="251">
        <f t="shared" si="1"/>
        <v>4.949615525</v>
      </c>
      <c r="D7129" s="251">
        <f t="shared" si="2"/>
        <v>1.767993957</v>
      </c>
      <c r="E7129" s="193"/>
      <c r="F7129" s="193"/>
      <c r="G7129" s="193"/>
      <c r="H7129" s="193"/>
    </row>
    <row r="7130" ht="13.5" customHeight="1">
      <c r="A7130" s="193"/>
      <c r="B7130" s="251">
        <v>7118.0</v>
      </c>
      <c r="C7130" s="251">
        <f t="shared" si="1"/>
        <v>4.950552869</v>
      </c>
      <c r="D7130" s="251">
        <f t="shared" si="2"/>
        <v>1.768184761</v>
      </c>
      <c r="E7130" s="193"/>
      <c r="F7130" s="193"/>
      <c r="G7130" s="193"/>
      <c r="H7130" s="193"/>
    </row>
    <row r="7131" ht="13.5" customHeight="1">
      <c r="A7131" s="193"/>
      <c r="B7131" s="251">
        <v>7119.0</v>
      </c>
      <c r="C7131" s="251">
        <f t="shared" si="1"/>
        <v>4.951490313</v>
      </c>
      <c r="D7131" s="251">
        <f t="shared" si="2"/>
        <v>1.768375607</v>
      </c>
      <c r="E7131" s="193"/>
      <c r="F7131" s="193"/>
      <c r="G7131" s="193"/>
      <c r="H7131" s="193"/>
    </row>
    <row r="7132" ht="13.5" customHeight="1">
      <c r="A7132" s="193"/>
      <c r="B7132" s="251">
        <v>7120.0</v>
      </c>
      <c r="C7132" s="251">
        <f t="shared" si="1"/>
        <v>4.952427858</v>
      </c>
      <c r="D7132" s="251">
        <f t="shared" si="2"/>
        <v>1.768566494</v>
      </c>
      <c r="E7132" s="193"/>
      <c r="F7132" s="193"/>
      <c r="G7132" s="193"/>
      <c r="H7132" s="193"/>
    </row>
    <row r="7133" ht="13.5" customHeight="1">
      <c r="A7133" s="193"/>
      <c r="B7133" s="251">
        <v>7121.0</v>
      </c>
      <c r="C7133" s="251">
        <f t="shared" si="1"/>
        <v>4.953365505</v>
      </c>
      <c r="D7133" s="251">
        <f t="shared" si="2"/>
        <v>1.768757422</v>
      </c>
      <c r="E7133" s="193"/>
      <c r="F7133" s="193"/>
      <c r="G7133" s="193"/>
      <c r="H7133" s="193"/>
    </row>
    <row r="7134" ht="13.5" customHeight="1">
      <c r="A7134" s="193"/>
      <c r="B7134" s="251">
        <v>7122.0</v>
      </c>
      <c r="C7134" s="251">
        <f t="shared" si="1"/>
        <v>4.954303253</v>
      </c>
      <c r="D7134" s="251">
        <f t="shared" si="2"/>
        <v>1.768948391</v>
      </c>
      <c r="E7134" s="193"/>
      <c r="F7134" s="193"/>
      <c r="G7134" s="193"/>
      <c r="H7134" s="193"/>
    </row>
    <row r="7135" ht="13.5" customHeight="1">
      <c r="A7135" s="193"/>
      <c r="B7135" s="251">
        <v>7123.0</v>
      </c>
      <c r="C7135" s="251">
        <f t="shared" si="1"/>
        <v>4.955241102</v>
      </c>
      <c r="D7135" s="251">
        <f t="shared" si="2"/>
        <v>1.769139402</v>
      </c>
      <c r="E7135" s="193"/>
      <c r="F7135" s="193"/>
      <c r="G7135" s="193"/>
      <c r="H7135" s="193"/>
    </row>
    <row r="7136" ht="13.5" customHeight="1">
      <c r="A7136" s="193"/>
      <c r="B7136" s="251">
        <v>7124.0</v>
      </c>
      <c r="C7136" s="251">
        <f t="shared" si="1"/>
        <v>4.956179052</v>
      </c>
      <c r="D7136" s="251">
        <f t="shared" si="2"/>
        <v>1.769330454</v>
      </c>
      <c r="E7136" s="193"/>
      <c r="F7136" s="193"/>
      <c r="G7136" s="193"/>
      <c r="H7136" s="193"/>
    </row>
    <row r="7137" ht="13.5" customHeight="1">
      <c r="A7137" s="193"/>
      <c r="B7137" s="251">
        <v>7125.0</v>
      </c>
      <c r="C7137" s="251">
        <f t="shared" si="1"/>
        <v>4.957117104</v>
      </c>
      <c r="D7137" s="251">
        <f t="shared" si="2"/>
        <v>1.769521547</v>
      </c>
      <c r="E7137" s="193"/>
      <c r="F7137" s="193"/>
      <c r="G7137" s="193"/>
      <c r="H7137" s="193"/>
    </row>
    <row r="7138" ht="13.5" customHeight="1">
      <c r="A7138" s="193"/>
      <c r="B7138" s="251">
        <v>7126.0</v>
      </c>
      <c r="C7138" s="251">
        <f t="shared" si="1"/>
        <v>4.958055257</v>
      </c>
      <c r="D7138" s="251">
        <f t="shared" si="2"/>
        <v>1.769712681</v>
      </c>
      <c r="E7138" s="193"/>
      <c r="F7138" s="193"/>
      <c r="G7138" s="193"/>
      <c r="H7138" s="193"/>
    </row>
    <row r="7139" ht="13.5" customHeight="1">
      <c r="A7139" s="193"/>
      <c r="B7139" s="251">
        <v>7127.0</v>
      </c>
      <c r="C7139" s="251">
        <f t="shared" si="1"/>
        <v>4.958993511</v>
      </c>
      <c r="D7139" s="251">
        <f t="shared" si="2"/>
        <v>1.769903857</v>
      </c>
      <c r="E7139" s="193"/>
      <c r="F7139" s="193"/>
      <c r="G7139" s="193"/>
      <c r="H7139" s="193"/>
    </row>
    <row r="7140" ht="13.5" customHeight="1">
      <c r="A7140" s="193"/>
      <c r="B7140" s="251">
        <v>7128.0</v>
      </c>
      <c r="C7140" s="251">
        <f t="shared" si="1"/>
        <v>4.959931867</v>
      </c>
      <c r="D7140" s="251">
        <f t="shared" si="2"/>
        <v>1.770095073</v>
      </c>
      <c r="E7140" s="193"/>
      <c r="F7140" s="193"/>
      <c r="G7140" s="193"/>
      <c r="H7140" s="193"/>
    </row>
    <row r="7141" ht="13.5" customHeight="1">
      <c r="A7141" s="193"/>
      <c r="B7141" s="251">
        <v>7129.0</v>
      </c>
      <c r="C7141" s="251">
        <f t="shared" si="1"/>
        <v>4.960870324</v>
      </c>
      <c r="D7141" s="251">
        <f t="shared" si="2"/>
        <v>1.770286332</v>
      </c>
      <c r="E7141" s="193"/>
      <c r="F7141" s="193"/>
      <c r="G7141" s="193"/>
      <c r="H7141" s="193"/>
    </row>
    <row r="7142" ht="13.5" customHeight="1">
      <c r="A7142" s="193"/>
      <c r="B7142" s="251">
        <v>7130.0</v>
      </c>
      <c r="C7142" s="251">
        <f t="shared" si="1"/>
        <v>4.961808883</v>
      </c>
      <c r="D7142" s="251">
        <f t="shared" si="2"/>
        <v>1.770477631</v>
      </c>
      <c r="E7142" s="193"/>
      <c r="F7142" s="193"/>
      <c r="G7142" s="193"/>
      <c r="H7142" s="193"/>
    </row>
    <row r="7143" ht="13.5" customHeight="1">
      <c r="A7143" s="193"/>
      <c r="B7143" s="251">
        <v>7131.0</v>
      </c>
      <c r="C7143" s="251">
        <f t="shared" si="1"/>
        <v>4.962747543</v>
      </c>
      <c r="D7143" s="251">
        <f t="shared" si="2"/>
        <v>1.770668972</v>
      </c>
      <c r="E7143" s="193"/>
      <c r="F7143" s="193"/>
      <c r="G7143" s="193"/>
      <c r="H7143" s="193"/>
    </row>
    <row r="7144" ht="13.5" customHeight="1">
      <c r="A7144" s="193"/>
      <c r="B7144" s="251">
        <v>7132.0</v>
      </c>
      <c r="C7144" s="251">
        <f t="shared" si="1"/>
        <v>4.963686304</v>
      </c>
      <c r="D7144" s="251">
        <f t="shared" si="2"/>
        <v>1.770860355</v>
      </c>
      <c r="E7144" s="193"/>
      <c r="F7144" s="193"/>
      <c r="G7144" s="193"/>
      <c r="H7144" s="193"/>
    </row>
    <row r="7145" ht="13.5" customHeight="1">
      <c r="A7145" s="193"/>
      <c r="B7145" s="251">
        <v>7133.0</v>
      </c>
      <c r="C7145" s="251">
        <f t="shared" si="1"/>
        <v>4.964625167</v>
      </c>
      <c r="D7145" s="251">
        <f t="shared" si="2"/>
        <v>1.771051778</v>
      </c>
      <c r="E7145" s="193"/>
      <c r="F7145" s="193"/>
      <c r="G7145" s="193"/>
      <c r="H7145" s="193"/>
    </row>
    <row r="7146" ht="13.5" customHeight="1">
      <c r="A7146" s="193"/>
      <c r="B7146" s="251">
        <v>7134.0</v>
      </c>
      <c r="C7146" s="251">
        <f t="shared" si="1"/>
        <v>4.965564131</v>
      </c>
      <c r="D7146" s="251">
        <f t="shared" si="2"/>
        <v>1.771243243</v>
      </c>
      <c r="E7146" s="193"/>
      <c r="F7146" s="193"/>
      <c r="G7146" s="193"/>
      <c r="H7146" s="193"/>
    </row>
    <row r="7147" ht="13.5" customHeight="1">
      <c r="A7147" s="193"/>
      <c r="B7147" s="251">
        <v>7135.0</v>
      </c>
      <c r="C7147" s="251">
        <f t="shared" si="1"/>
        <v>4.966503197</v>
      </c>
      <c r="D7147" s="251">
        <f t="shared" si="2"/>
        <v>1.77143475</v>
      </c>
      <c r="E7147" s="193"/>
      <c r="F7147" s="193"/>
      <c r="G7147" s="193"/>
      <c r="H7147" s="193"/>
    </row>
    <row r="7148" ht="13.5" customHeight="1">
      <c r="A7148" s="193"/>
      <c r="B7148" s="251">
        <v>7136.0</v>
      </c>
      <c r="C7148" s="251">
        <f t="shared" si="1"/>
        <v>4.967442364</v>
      </c>
      <c r="D7148" s="251">
        <f t="shared" si="2"/>
        <v>1.771626298</v>
      </c>
      <c r="E7148" s="193"/>
      <c r="F7148" s="193"/>
      <c r="G7148" s="193"/>
      <c r="H7148" s="193"/>
    </row>
    <row r="7149" ht="13.5" customHeight="1">
      <c r="A7149" s="193"/>
      <c r="B7149" s="251">
        <v>7137.0</v>
      </c>
      <c r="C7149" s="251">
        <f t="shared" si="1"/>
        <v>4.968381633</v>
      </c>
      <c r="D7149" s="251">
        <f t="shared" si="2"/>
        <v>1.771817887</v>
      </c>
      <c r="E7149" s="193"/>
      <c r="F7149" s="193"/>
      <c r="G7149" s="193"/>
      <c r="H7149" s="193"/>
    </row>
    <row r="7150" ht="13.5" customHeight="1">
      <c r="A7150" s="193"/>
      <c r="B7150" s="251">
        <v>7138.0</v>
      </c>
      <c r="C7150" s="251">
        <f t="shared" si="1"/>
        <v>4.969321004</v>
      </c>
      <c r="D7150" s="251">
        <f t="shared" si="2"/>
        <v>1.772009518</v>
      </c>
      <c r="E7150" s="193"/>
      <c r="F7150" s="193"/>
      <c r="G7150" s="193"/>
      <c r="H7150" s="193"/>
    </row>
    <row r="7151" ht="13.5" customHeight="1">
      <c r="A7151" s="193"/>
      <c r="B7151" s="251">
        <v>7139.0</v>
      </c>
      <c r="C7151" s="251">
        <f t="shared" si="1"/>
        <v>4.970260476</v>
      </c>
      <c r="D7151" s="251">
        <f t="shared" si="2"/>
        <v>1.77220119</v>
      </c>
      <c r="E7151" s="193"/>
      <c r="F7151" s="193"/>
      <c r="G7151" s="193"/>
      <c r="H7151" s="193"/>
    </row>
    <row r="7152" ht="13.5" customHeight="1">
      <c r="A7152" s="193"/>
      <c r="B7152" s="251">
        <v>7140.0</v>
      </c>
      <c r="C7152" s="251">
        <f t="shared" si="1"/>
        <v>4.97120005</v>
      </c>
      <c r="D7152" s="251">
        <f t="shared" si="2"/>
        <v>1.772392904</v>
      </c>
      <c r="E7152" s="193"/>
      <c r="F7152" s="193"/>
      <c r="G7152" s="193"/>
      <c r="H7152" s="193"/>
    </row>
    <row r="7153" ht="13.5" customHeight="1">
      <c r="A7153" s="193"/>
      <c r="B7153" s="251">
        <v>7141.0</v>
      </c>
      <c r="C7153" s="251">
        <f t="shared" si="1"/>
        <v>4.972139725</v>
      </c>
      <c r="D7153" s="251">
        <f t="shared" si="2"/>
        <v>1.772584659</v>
      </c>
      <c r="E7153" s="193"/>
      <c r="F7153" s="193"/>
      <c r="G7153" s="193"/>
      <c r="H7153" s="193"/>
    </row>
    <row r="7154" ht="13.5" customHeight="1">
      <c r="A7154" s="193"/>
      <c r="B7154" s="251">
        <v>7142.0</v>
      </c>
      <c r="C7154" s="251">
        <f t="shared" si="1"/>
        <v>4.973079502</v>
      </c>
      <c r="D7154" s="251">
        <f t="shared" si="2"/>
        <v>1.772776455</v>
      </c>
      <c r="E7154" s="193"/>
      <c r="F7154" s="193"/>
      <c r="G7154" s="193"/>
      <c r="H7154" s="193"/>
    </row>
    <row r="7155" ht="13.5" customHeight="1">
      <c r="A7155" s="193"/>
      <c r="B7155" s="251">
        <v>7143.0</v>
      </c>
      <c r="C7155" s="251">
        <f t="shared" si="1"/>
        <v>4.974019381</v>
      </c>
      <c r="D7155" s="251">
        <f t="shared" si="2"/>
        <v>1.772968293</v>
      </c>
      <c r="E7155" s="193"/>
      <c r="F7155" s="193"/>
      <c r="G7155" s="193"/>
      <c r="H7155" s="193"/>
    </row>
    <row r="7156" ht="13.5" customHeight="1">
      <c r="A7156" s="193"/>
      <c r="B7156" s="251">
        <v>7144.0</v>
      </c>
      <c r="C7156" s="251">
        <f t="shared" si="1"/>
        <v>4.974959362</v>
      </c>
      <c r="D7156" s="251">
        <f t="shared" si="2"/>
        <v>1.773160173</v>
      </c>
      <c r="E7156" s="193"/>
      <c r="F7156" s="193"/>
      <c r="G7156" s="193"/>
      <c r="H7156" s="193"/>
    </row>
    <row r="7157" ht="13.5" customHeight="1">
      <c r="A7157" s="193"/>
      <c r="B7157" s="251">
        <v>7145.0</v>
      </c>
      <c r="C7157" s="251">
        <f t="shared" si="1"/>
        <v>4.975899444</v>
      </c>
      <c r="D7157" s="251">
        <f t="shared" si="2"/>
        <v>1.773352094</v>
      </c>
      <c r="E7157" s="193"/>
      <c r="F7157" s="193"/>
      <c r="G7157" s="193"/>
      <c r="H7157" s="193"/>
    </row>
    <row r="7158" ht="13.5" customHeight="1">
      <c r="A7158" s="193"/>
      <c r="B7158" s="251">
        <v>7146.0</v>
      </c>
      <c r="C7158" s="251">
        <f t="shared" si="1"/>
        <v>4.976839628</v>
      </c>
      <c r="D7158" s="251">
        <f t="shared" si="2"/>
        <v>1.773544057</v>
      </c>
      <c r="E7158" s="193"/>
      <c r="F7158" s="193"/>
      <c r="G7158" s="193"/>
      <c r="H7158" s="193"/>
    </row>
    <row r="7159" ht="13.5" customHeight="1">
      <c r="A7159" s="193"/>
      <c r="B7159" s="251">
        <v>7147.0</v>
      </c>
      <c r="C7159" s="251">
        <f t="shared" si="1"/>
        <v>4.977779913</v>
      </c>
      <c r="D7159" s="251">
        <f t="shared" si="2"/>
        <v>1.773736061</v>
      </c>
      <c r="E7159" s="193"/>
      <c r="F7159" s="193"/>
      <c r="G7159" s="193"/>
      <c r="H7159" s="193"/>
    </row>
    <row r="7160" ht="13.5" customHeight="1">
      <c r="A7160" s="193"/>
      <c r="B7160" s="251">
        <v>7148.0</v>
      </c>
      <c r="C7160" s="251">
        <f t="shared" si="1"/>
        <v>4.978720301</v>
      </c>
      <c r="D7160" s="251">
        <f t="shared" si="2"/>
        <v>1.773928107</v>
      </c>
      <c r="E7160" s="193"/>
      <c r="F7160" s="193"/>
      <c r="G7160" s="193"/>
      <c r="H7160" s="193"/>
    </row>
    <row r="7161" ht="13.5" customHeight="1">
      <c r="A7161" s="193"/>
      <c r="B7161" s="251">
        <v>7149.0</v>
      </c>
      <c r="C7161" s="251">
        <f t="shared" si="1"/>
        <v>4.97966079</v>
      </c>
      <c r="D7161" s="251">
        <f t="shared" si="2"/>
        <v>1.774120195</v>
      </c>
      <c r="E7161" s="193"/>
      <c r="F7161" s="193"/>
      <c r="G7161" s="193"/>
      <c r="H7161" s="193"/>
    </row>
    <row r="7162" ht="13.5" customHeight="1">
      <c r="A7162" s="193"/>
      <c r="B7162" s="251">
        <v>7150.0</v>
      </c>
      <c r="C7162" s="251">
        <f t="shared" si="1"/>
        <v>4.980601382</v>
      </c>
      <c r="D7162" s="251">
        <f t="shared" si="2"/>
        <v>1.774312324</v>
      </c>
      <c r="E7162" s="193"/>
      <c r="F7162" s="193"/>
      <c r="G7162" s="193"/>
      <c r="H7162" s="193"/>
    </row>
    <row r="7163" ht="13.5" customHeight="1">
      <c r="A7163" s="193"/>
      <c r="B7163" s="251">
        <v>7151.0</v>
      </c>
      <c r="C7163" s="251">
        <f t="shared" si="1"/>
        <v>4.981542075</v>
      </c>
      <c r="D7163" s="251">
        <f t="shared" si="2"/>
        <v>1.774504495</v>
      </c>
      <c r="E7163" s="193"/>
      <c r="F7163" s="193"/>
      <c r="G7163" s="193"/>
      <c r="H7163" s="193"/>
    </row>
    <row r="7164" ht="13.5" customHeight="1">
      <c r="A7164" s="193"/>
      <c r="B7164" s="251">
        <v>7152.0</v>
      </c>
      <c r="C7164" s="251">
        <f t="shared" si="1"/>
        <v>4.98248287</v>
      </c>
      <c r="D7164" s="251">
        <f t="shared" si="2"/>
        <v>1.774696707</v>
      </c>
      <c r="E7164" s="193"/>
      <c r="F7164" s="193"/>
      <c r="G7164" s="193"/>
      <c r="H7164" s="193"/>
    </row>
    <row r="7165" ht="13.5" customHeight="1">
      <c r="A7165" s="193"/>
      <c r="B7165" s="251">
        <v>7153.0</v>
      </c>
      <c r="C7165" s="251">
        <f t="shared" si="1"/>
        <v>4.983423767</v>
      </c>
      <c r="D7165" s="251">
        <f t="shared" si="2"/>
        <v>1.774888961</v>
      </c>
      <c r="E7165" s="193"/>
      <c r="F7165" s="193"/>
      <c r="G7165" s="193"/>
      <c r="H7165" s="193"/>
    </row>
    <row r="7166" ht="13.5" customHeight="1">
      <c r="A7166" s="193"/>
      <c r="B7166" s="251">
        <v>7154.0</v>
      </c>
      <c r="C7166" s="251">
        <f t="shared" si="1"/>
        <v>4.984364765</v>
      </c>
      <c r="D7166" s="251">
        <f t="shared" si="2"/>
        <v>1.775081257</v>
      </c>
      <c r="E7166" s="193"/>
      <c r="F7166" s="193"/>
      <c r="G7166" s="193"/>
      <c r="H7166" s="193"/>
    </row>
    <row r="7167" ht="13.5" customHeight="1">
      <c r="A7167" s="193"/>
      <c r="B7167" s="251">
        <v>7155.0</v>
      </c>
      <c r="C7167" s="251">
        <f t="shared" si="1"/>
        <v>4.985305866</v>
      </c>
      <c r="D7167" s="251">
        <f t="shared" si="2"/>
        <v>1.775273594</v>
      </c>
      <c r="E7167" s="193"/>
      <c r="F7167" s="193"/>
      <c r="G7167" s="193"/>
      <c r="H7167" s="193"/>
    </row>
    <row r="7168" ht="13.5" customHeight="1">
      <c r="A7168" s="193"/>
      <c r="B7168" s="251">
        <v>7156.0</v>
      </c>
      <c r="C7168" s="251">
        <f t="shared" si="1"/>
        <v>4.986247069</v>
      </c>
      <c r="D7168" s="251">
        <f t="shared" si="2"/>
        <v>1.775465973</v>
      </c>
      <c r="E7168" s="193"/>
      <c r="F7168" s="193"/>
      <c r="G7168" s="193"/>
      <c r="H7168" s="193"/>
    </row>
    <row r="7169" ht="13.5" customHeight="1">
      <c r="A7169" s="193"/>
      <c r="B7169" s="251">
        <v>7157.0</v>
      </c>
      <c r="C7169" s="251">
        <f t="shared" si="1"/>
        <v>4.987188374</v>
      </c>
      <c r="D7169" s="251">
        <f t="shared" si="2"/>
        <v>1.775658394</v>
      </c>
      <c r="E7169" s="193"/>
      <c r="F7169" s="193"/>
      <c r="G7169" s="193"/>
      <c r="H7169" s="193"/>
    </row>
    <row r="7170" ht="13.5" customHeight="1">
      <c r="A7170" s="193"/>
      <c r="B7170" s="251">
        <v>7158.0</v>
      </c>
      <c r="C7170" s="251">
        <f t="shared" si="1"/>
        <v>4.98812978</v>
      </c>
      <c r="D7170" s="251">
        <f t="shared" si="2"/>
        <v>1.775850856</v>
      </c>
      <c r="E7170" s="193"/>
      <c r="F7170" s="193"/>
      <c r="G7170" s="193"/>
      <c r="H7170" s="193"/>
    </row>
    <row r="7171" ht="13.5" customHeight="1">
      <c r="A7171" s="193"/>
      <c r="B7171" s="251">
        <v>7159.0</v>
      </c>
      <c r="C7171" s="251">
        <f t="shared" si="1"/>
        <v>4.989071289</v>
      </c>
      <c r="D7171" s="251">
        <f t="shared" si="2"/>
        <v>1.77604336</v>
      </c>
      <c r="E7171" s="193"/>
      <c r="F7171" s="193"/>
      <c r="G7171" s="193"/>
      <c r="H7171" s="193"/>
    </row>
    <row r="7172" ht="13.5" customHeight="1">
      <c r="A7172" s="193"/>
      <c r="B7172" s="251">
        <v>7160.0</v>
      </c>
      <c r="C7172" s="251">
        <f t="shared" si="1"/>
        <v>4.9900129</v>
      </c>
      <c r="D7172" s="251">
        <f t="shared" si="2"/>
        <v>1.776235906</v>
      </c>
      <c r="E7172" s="193"/>
      <c r="F7172" s="193"/>
      <c r="G7172" s="193"/>
      <c r="H7172" s="193"/>
    </row>
    <row r="7173" ht="13.5" customHeight="1">
      <c r="A7173" s="193"/>
      <c r="B7173" s="251">
        <v>7161.0</v>
      </c>
      <c r="C7173" s="251">
        <f t="shared" si="1"/>
        <v>4.990954613</v>
      </c>
      <c r="D7173" s="251">
        <f t="shared" si="2"/>
        <v>1.776428494</v>
      </c>
      <c r="E7173" s="193"/>
      <c r="F7173" s="193"/>
      <c r="G7173" s="193"/>
      <c r="H7173" s="193"/>
    </row>
    <row r="7174" ht="13.5" customHeight="1">
      <c r="A7174" s="193"/>
      <c r="B7174" s="251">
        <v>7162.0</v>
      </c>
      <c r="C7174" s="251">
        <f t="shared" si="1"/>
        <v>4.991896428</v>
      </c>
      <c r="D7174" s="251">
        <f t="shared" si="2"/>
        <v>1.776621123</v>
      </c>
      <c r="E7174" s="193"/>
      <c r="F7174" s="193"/>
      <c r="G7174" s="193"/>
      <c r="H7174" s="193"/>
    </row>
    <row r="7175" ht="13.5" customHeight="1">
      <c r="A7175" s="193"/>
      <c r="B7175" s="251">
        <v>7163.0</v>
      </c>
      <c r="C7175" s="251">
        <f t="shared" si="1"/>
        <v>4.992838345</v>
      </c>
      <c r="D7175" s="251">
        <f t="shared" si="2"/>
        <v>1.776813795</v>
      </c>
      <c r="E7175" s="193"/>
      <c r="F7175" s="193"/>
      <c r="G7175" s="193"/>
      <c r="H7175" s="193"/>
    </row>
    <row r="7176" ht="13.5" customHeight="1">
      <c r="A7176" s="193"/>
      <c r="B7176" s="251">
        <v>7164.0</v>
      </c>
      <c r="C7176" s="251">
        <f t="shared" si="1"/>
        <v>4.993780365</v>
      </c>
      <c r="D7176" s="251">
        <f t="shared" si="2"/>
        <v>1.777006508</v>
      </c>
      <c r="E7176" s="193"/>
      <c r="F7176" s="193"/>
      <c r="G7176" s="193"/>
      <c r="H7176" s="193"/>
    </row>
    <row r="7177" ht="13.5" customHeight="1">
      <c r="A7177" s="193"/>
      <c r="B7177" s="251">
        <v>7165.0</v>
      </c>
      <c r="C7177" s="251">
        <f t="shared" si="1"/>
        <v>4.994722486</v>
      </c>
      <c r="D7177" s="251">
        <f t="shared" si="2"/>
        <v>1.777199262</v>
      </c>
      <c r="E7177" s="193"/>
      <c r="F7177" s="193"/>
      <c r="G7177" s="193"/>
      <c r="H7177" s="193"/>
    </row>
    <row r="7178" ht="13.5" customHeight="1">
      <c r="A7178" s="193"/>
      <c r="B7178" s="251">
        <v>7166.0</v>
      </c>
      <c r="C7178" s="251">
        <f t="shared" si="1"/>
        <v>4.99566471</v>
      </c>
      <c r="D7178" s="251">
        <f t="shared" si="2"/>
        <v>1.777392059</v>
      </c>
      <c r="E7178" s="193"/>
      <c r="F7178" s="193"/>
      <c r="G7178" s="193"/>
      <c r="H7178" s="193"/>
    </row>
    <row r="7179" ht="13.5" customHeight="1">
      <c r="A7179" s="193"/>
      <c r="B7179" s="251">
        <v>7167.0</v>
      </c>
      <c r="C7179" s="251">
        <f t="shared" si="1"/>
        <v>4.996607036</v>
      </c>
      <c r="D7179" s="251">
        <f t="shared" si="2"/>
        <v>1.777584897</v>
      </c>
      <c r="E7179" s="193"/>
      <c r="F7179" s="193"/>
      <c r="G7179" s="193"/>
      <c r="H7179" s="193"/>
    </row>
    <row r="7180" ht="13.5" customHeight="1">
      <c r="A7180" s="193"/>
      <c r="B7180" s="251">
        <v>7168.0</v>
      </c>
      <c r="C7180" s="251">
        <f t="shared" si="1"/>
        <v>4.997549464</v>
      </c>
      <c r="D7180" s="251">
        <f t="shared" si="2"/>
        <v>1.777777778</v>
      </c>
      <c r="E7180" s="193"/>
      <c r="F7180" s="193"/>
      <c r="G7180" s="193"/>
      <c r="H7180" s="193"/>
    </row>
    <row r="7181" ht="13.5" customHeight="1">
      <c r="A7181" s="193"/>
      <c r="B7181" s="251">
        <v>7169.0</v>
      </c>
      <c r="C7181" s="251">
        <f t="shared" si="1"/>
        <v>4.998491995</v>
      </c>
      <c r="D7181" s="251">
        <f t="shared" si="2"/>
        <v>1.7779707</v>
      </c>
      <c r="E7181" s="193"/>
      <c r="F7181" s="193"/>
      <c r="G7181" s="193"/>
      <c r="H7181" s="193"/>
    </row>
    <row r="7182" ht="13.5" customHeight="1">
      <c r="A7182" s="193"/>
      <c r="B7182" s="251">
        <v>7170.0</v>
      </c>
      <c r="C7182" s="251">
        <f t="shared" si="1"/>
        <v>4.999434628</v>
      </c>
      <c r="D7182" s="251">
        <f t="shared" si="2"/>
        <v>1.778163664</v>
      </c>
      <c r="E7182" s="193"/>
      <c r="F7182" s="193"/>
      <c r="G7182" s="193"/>
      <c r="H7182" s="193"/>
    </row>
    <row r="7183" ht="13.5" customHeight="1">
      <c r="A7183" s="193"/>
      <c r="B7183" s="251">
        <v>7171.0</v>
      </c>
      <c r="C7183" s="251">
        <f t="shared" si="1"/>
        <v>5.000377363</v>
      </c>
      <c r="D7183" s="251">
        <f t="shared" si="2"/>
        <v>1.77835667</v>
      </c>
      <c r="E7183" s="193"/>
      <c r="F7183" s="193"/>
      <c r="G7183" s="193"/>
      <c r="H7183" s="193"/>
    </row>
    <row r="7184" ht="13.5" customHeight="1">
      <c r="A7184" s="193"/>
      <c r="B7184" s="251">
        <v>7172.0</v>
      </c>
      <c r="C7184" s="251">
        <f t="shared" si="1"/>
        <v>5.0013202</v>
      </c>
      <c r="D7184" s="251">
        <f t="shared" si="2"/>
        <v>1.778549718</v>
      </c>
      <c r="E7184" s="193"/>
      <c r="F7184" s="193"/>
      <c r="G7184" s="193"/>
      <c r="H7184" s="193"/>
    </row>
    <row r="7185" ht="13.5" customHeight="1">
      <c r="A7185" s="193"/>
      <c r="B7185" s="251">
        <v>7173.0</v>
      </c>
      <c r="C7185" s="251">
        <f t="shared" si="1"/>
        <v>5.00226314</v>
      </c>
      <c r="D7185" s="251">
        <f t="shared" si="2"/>
        <v>1.778742808</v>
      </c>
      <c r="E7185" s="193"/>
      <c r="F7185" s="193"/>
      <c r="G7185" s="193"/>
      <c r="H7185" s="193"/>
    </row>
    <row r="7186" ht="13.5" customHeight="1">
      <c r="A7186" s="193"/>
      <c r="B7186" s="251">
        <v>7174.0</v>
      </c>
      <c r="C7186" s="251">
        <f t="shared" si="1"/>
        <v>5.003206182</v>
      </c>
      <c r="D7186" s="251">
        <f t="shared" si="2"/>
        <v>1.778935939</v>
      </c>
      <c r="E7186" s="193"/>
      <c r="F7186" s="193"/>
      <c r="G7186" s="193"/>
      <c r="H7186" s="193"/>
    </row>
    <row r="7187" ht="13.5" customHeight="1">
      <c r="A7187" s="193"/>
      <c r="B7187" s="251">
        <v>7175.0</v>
      </c>
      <c r="C7187" s="251">
        <f t="shared" si="1"/>
        <v>5.004149327</v>
      </c>
      <c r="D7187" s="251">
        <f t="shared" si="2"/>
        <v>1.779129113</v>
      </c>
      <c r="E7187" s="193"/>
      <c r="F7187" s="193"/>
      <c r="G7187" s="193"/>
      <c r="H7187" s="193"/>
    </row>
    <row r="7188" ht="13.5" customHeight="1">
      <c r="A7188" s="193"/>
      <c r="B7188" s="251">
        <v>7176.0</v>
      </c>
      <c r="C7188" s="251">
        <f t="shared" si="1"/>
        <v>5.005092573</v>
      </c>
      <c r="D7188" s="251">
        <f t="shared" si="2"/>
        <v>1.779322328</v>
      </c>
      <c r="E7188" s="193"/>
      <c r="F7188" s="193"/>
      <c r="G7188" s="193"/>
      <c r="H7188" s="193"/>
    </row>
    <row r="7189" ht="13.5" customHeight="1">
      <c r="A7189" s="193"/>
      <c r="B7189" s="251">
        <v>7177.0</v>
      </c>
      <c r="C7189" s="251">
        <f t="shared" si="1"/>
        <v>5.006035923</v>
      </c>
      <c r="D7189" s="251">
        <f t="shared" si="2"/>
        <v>1.779515586</v>
      </c>
      <c r="E7189" s="193"/>
      <c r="F7189" s="193"/>
      <c r="G7189" s="193"/>
      <c r="H7189" s="193"/>
    </row>
    <row r="7190" ht="13.5" customHeight="1">
      <c r="A7190" s="193"/>
      <c r="B7190" s="251">
        <v>7178.0</v>
      </c>
      <c r="C7190" s="251">
        <f t="shared" si="1"/>
        <v>5.006979375</v>
      </c>
      <c r="D7190" s="251">
        <f t="shared" si="2"/>
        <v>1.779708886</v>
      </c>
      <c r="E7190" s="193"/>
      <c r="F7190" s="193"/>
      <c r="G7190" s="193"/>
      <c r="H7190" s="193"/>
    </row>
    <row r="7191" ht="13.5" customHeight="1">
      <c r="A7191" s="193"/>
      <c r="B7191" s="251">
        <v>7179.0</v>
      </c>
      <c r="C7191" s="251">
        <f t="shared" si="1"/>
        <v>5.007922929</v>
      </c>
      <c r="D7191" s="251">
        <f t="shared" si="2"/>
        <v>1.779902227</v>
      </c>
      <c r="E7191" s="193"/>
      <c r="F7191" s="193"/>
      <c r="G7191" s="193"/>
      <c r="H7191" s="193"/>
    </row>
    <row r="7192" ht="13.5" customHeight="1">
      <c r="A7192" s="193"/>
      <c r="B7192" s="251">
        <v>7180.0</v>
      </c>
      <c r="C7192" s="251">
        <f t="shared" si="1"/>
        <v>5.008866586</v>
      </c>
      <c r="D7192" s="251">
        <f t="shared" si="2"/>
        <v>1.780095611</v>
      </c>
      <c r="E7192" s="193"/>
      <c r="F7192" s="193"/>
      <c r="G7192" s="193"/>
      <c r="H7192" s="193"/>
    </row>
    <row r="7193" ht="13.5" customHeight="1">
      <c r="A7193" s="193"/>
      <c r="B7193" s="251">
        <v>7181.0</v>
      </c>
      <c r="C7193" s="251">
        <f t="shared" si="1"/>
        <v>5.009810345</v>
      </c>
      <c r="D7193" s="251">
        <f t="shared" si="2"/>
        <v>1.780289036</v>
      </c>
      <c r="E7193" s="193"/>
      <c r="F7193" s="193"/>
      <c r="G7193" s="193"/>
      <c r="H7193" s="193"/>
    </row>
    <row r="7194" ht="13.5" customHeight="1">
      <c r="A7194" s="193"/>
      <c r="B7194" s="251">
        <v>7182.0</v>
      </c>
      <c r="C7194" s="251">
        <f t="shared" si="1"/>
        <v>5.010754207</v>
      </c>
      <c r="D7194" s="251">
        <f t="shared" si="2"/>
        <v>1.780482504</v>
      </c>
      <c r="E7194" s="193"/>
      <c r="F7194" s="193"/>
      <c r="G7194" s="193"/>
      <c r="H7194" s="193"/>
    </row>
    <row r="7195" ht="13.5" customHeight="1">
      <c r="A7195" s="193"/>
      <c r="B7195" s="251">
        <v>7183.0</v>
      </c>
      <c r="C7195" s="251">
        <f t="shared" si="1"/>
        <v>5.011698172</v>
      </c>
      <c r="D7195" s="251">
        <f t="shared" si="2"/>
        <v>1.780676013</v>
      </c>
      <c r="E7195" s="193"/>
      <c r="F7195" s="193"/>
      <c r="G7195" s="193"/>
      <c r="H7195" s="193"/>
    </row>
    <row r="7196" ht="13.5" customHeight="1">
      <c r="A7196" s="193"/>
      <c r="B7196" s="251">
        <v>7184.0</v>
      </c>
      <c r="C7196" s="251">
        <f t="shared" si="1"/>
        <v>5.012642239</v>
      </c>
      <c r="D7196" s="251">
        <f t="shared" si="2"/>
        <v>1.780869565</v>
      </c>
      <c r="E7196" s="193"/>
      <c r="F7196" s="193"/>
      <c r="G7196" s="193"/>
      <c r="H7196" s="193"/>
    </row>
    <row r="7197" ht="13.5" customHeight="1">
      <c r="A7197" s="193"/>
      <c r="B7197" s="251">
        <v>7185.0</v>
      </c>
      <c r="C7197" s="251">
        <f t="shared" si="1"/>
        <v>5.013586409</v>
      </c>
      <c r="D7197" s="251">
        <f t="shared" si="2"/>
        <v>1.781063159</v>
      </c>
      <c r="E7197" s="193"/>
      <c r="F7197" s="193"/>
      <c r="G7197" s="193"/>
      <c r="H7197" s="193"/>
    </row>
    <row r="7198" ht="13.5" customHeight="1">
      <c r="A7198" s="193"/>
      <c r="B7198" s="251">
        <v>7186.0</v>
      </c>
      <c r="C7198" s="251">
        <f t="shared" si="1"/>
        <v>5.014530681</v>
      </c>
      <c r="D7198" s="251">
        <f t="shared" si="2"/>
        <v>1.781256795</v>
      </c>
      <c r="E7198" s="193"/>
      <c r="F7198" s="193"/>
      <c r="G7198" s="193"/>
      <c r="H7198" s="193"/>
    </row>
    <row r="7199" ht="13.5" customHeight="1">
      <c r="A7199" s="193"/>
      <c r="B7199" s="251">
        <v>7187.0</v>
      </c>
      <c r="C7199" s="251">
        <f t="shared" si="1"/>
        <v>5.015475056</v>
      </c>
      <c r="D7199" s="251">
        <f t="shared" si="2"/>
        <v>1.781450473</v>
      </c>
      <c r="E7199" s="193"/>
      <c r="F7199" s="193"/>
      <c r="G7199" s="193"/>
      <c r="H7199" s="193"/>
    </row>
    <row r="7200" ht="13.5" customHeight="1">
      <c r="A7200" s="193"/>
      <c r="B7200" s="251">
        <v>7188.0</v>
      </c>
      <c r="C7200" s="251">
        <f t="shared" si="1"/>
        <v>5.016419534</v>
      </c>
      <c r="D7200" s="251">
        <f t="shared" si="2"/>
        <v>1.781644193</v>
      </c>
      <c r="E7200" s="193"/>
      <c r="F7200" s="193"/>
      <c r="G7200" s="193"/>
      <c r="H7200" s="193"/>
    </row>
    <row r="7201" ht="13.5" customHeight="1">
      <c r="A7201" s="193"/>
      <c r="B7201" s="251">
        <v>7189.0</v>
      </c>
      <c r="C7201" s="251">
        <f t="shared" si="1"/>
        <v>5.017364114</v>
      </c>
      <c r="D7201" s="251">
        <f t="shared" si="2"/>
        <v>1.781837955</v>
      </c>
      <c r="E7201" s="193"/>
      <c r="F7201" s="193"/>
      <c r="G7201" s="193"/>
      <c r="H7201" s="193"/>
    </row>
    <row r="7202" ht="13.5" customHeight="1">
      <c r="A7202" s="193"/>
      <c r="B7202" s="251">
        <v>7190.0</v>
      </c>
      <c r="C7202" s="251">
        <f t="shared" si="1"/>
        <v>5.018308798</v>
      </c>
      <c r="D7202" s="251">
        <f t="shared" si="2"/>
        <v>1.78203176</v>
      </c>
      <c r="E7202" s="193"/>
      <c r="F7202" s="193"/>
      <c r="G7202" s="193"/>
      <c r="H7202" s="193"/>
    </row>
    <row r="7203" ht="13.5" customHeight="1">
      <c r="A7203" s="193"/>
      <c r="B7203" s="251">
        <v>7191.0</v>
      </c>
      <c r="C7203" s="251">
        <f t="shared" si="1"/>
        <v>5.019253584</v>
      </c>
      <c r="D7203" s="251">
        <f t="shared" si="2"/>
        <v>1.782225606</v>
      </c>
      <c r="E7203" s="193"/>
      <c r="F7203" s="193"/>
      <c r="G7203" s="193"/>
      <c r="H7203" s="193"/>
    </row>
    <row r="7204" ht="13.5" customHeight="1">
      <c r="A7204" s="193"/>
      <c r="B7204" s="251">
        <v>7192.0</v>
      </c>
      <c r="C7204" s="251">
        <f t="shared" si="1"/>
        <v>5.020198472</v>
      </c>
      <c r="D7204" s="251">
        <f t="shared" si="2"/>
        <v>1.782419495</v>
      </c>
      <c r="E7204" s="193"/>
      <c r="F7204" s="193"/>
      <c r="G7204" s="193"/>
      <c r="H7204" s="193"/>
    </row>
    <row r="7205" ht="13.5" customHeight="1">
      <c r="A7205" s="193"/>
      <c r="B7205" s="251">
        <v>7193.0</v>
      </c>
      <c r="C7205" s="251">
        <f t="shared" si="1"/>
        <v>5.021143464</v>
      </c>
      <c r="D7205" s="251">
        <f t="shared" si="2"/>
        <v>1.782613426</v>
      </c>
      <c r="E7205" s="193"/>
      <c r="F7205" s="193"/>
      <c r="G7205" s="193"/>
      <c r="H7205" s="193"/>
    </row>
    <row r="7206" ht="13.5" customHeight="1">
      <c r="A7206" s="193"/>
      <c r="B7206" s="251">
        <v>7194.0</v>
      </c>
      <c r="C7206" s="251">
        <f t="shared" si="1"/>
        <v>5.022088558</v>
      </c>
      <c r="D7206" s="251">
        <f t="shared" si="2"/>
        <v>1.782807399</v>
      </c>
      <c r="E7206" s="193"/>
      <c r="F7206" s="193"/>
      <c r="G7206" s="193"/>
      <c r="H7206" s="193"/>
    </row>
    <row r="7207" ht="13.5" customHeight="1">
      <c r="A7207" s="193"/>
      <c r="B7207" s="251">
        <v>7195.0</v>
      </c>
      <c r="C7207" s="251">
        <f t="shared" si="1"/>
        <v>5.023033755</v>
      </c>
      <c r="D7207" s="251">
        <f t="shared" si="2"/>
        <v>1.783001415</v>
      </c>
      <c r="E7207" s="193"/>
      <c r="F7207" s="193"/>
      <c r="G7207" s="193"/>
      <c r="H7207" s="193"/>
    </row>
    <row r="7208" ht="13.5" customHeight="1">
      <c r="A7208" s="193"/>
      <c r="B7208" s="251">
        <v>7196.0</v>
      </c>
      <c r="C7208" s="251">
        <f t="shared" si="1"/>
        <v>5.023979055</v>
      </c>
      <c r="D7208" s="251">
        <f t="shared" si="2"/>
        <v>1.783195472</v>
      </c>
      <c r="E7208" s="193"/>
      <c r="F7208" s="193"/>
      <c r="G7208" s="193"/>
      <c r="H7208" s="193"/>
    </row>
    <row r="7209" ht="13.5" customHeight="1">
      <c r="A7209" s="193"/>
      <c r="B7209" s="251">
        <v>7197.0</v>
      </c>
      <c r="C7209" s="251">
        <f t="shared" si="1"/>
        <v>5.024924458</v>
      </c>
      <c r="D7209" s="251">
        <f t="shared" si="2"/>
        <v>1.783389572</v>
      </c>
      <c r="E7209" s="193"/>
      <c r="F7209" s="193"/>
      <c r="G7209" s="193"/>
      <c r="H7209" s="193"/>
    </row>
    <row r="7210" ht="13.5" customHeight="1">
      <c r="A7210" s="193"/>
      <c r="B7210" s="251">
        <v>7198.0</v>
      </c>
      <c r="C7210" s="251">
        <f t="shared" si="1"/>
        <v>5.025869964</v>
      </c>
      <c r="D7210" s="251">
        <f t="shared" si="2"/>
        <v>1.783583714</v>
      </c>
      <c r="E7210" s="193"/>
      <c r="F7210" s="193"/>
      <c r="G7210" s="193"/>
      <c r="H7210" s="193"/>
    </row>
    <row r="7211" ht="13.5" customHeight="1">
      <c r="A7211" s="193"/>
      <c r="B7211" s="251">
        <v>7199.0</v>
      </c>
      <c r="C7211" s="251">
        <f t="shared" si="1"/>
        <v>5.026815573</v>
      </c>
      <c r="D7211" s="251">
        <f t="shared" si="2"/>
        <v>1.783777899</v>
      </c>
      <c r="E7211" s="193"/>
      <c r="F7211" s="193"/>
      <c r="G7211" s="193"/>
      <c r="H7211" s="193"/>
    </row>
    <row r="7212" ht="13.5" customHeight="1">
      <c r="A7212" s="193"/>
      <c r="B7212" s="251">
        <v>7200.0</v>
      </c>
      <c r="C7212" s="251">
        <f t="shared" si="1"/>
        <v>5.027761285</v>
      </c>
      <c r="D7212" s="251">
        <f t="shared" si="2"/>
        <v>1.783972125</v>
      </c>
      <c r="E7212" s="193"/>
      <c r="F7212" s="193"/>
      <c r="G7212" s="193"/>
      <c r="H7212" s="193"/>
    </row>
    <row r="7213" ht="13.5" customHeight="1">
      <c r="A7213" s="193"/>
      <c r="B7213" s="251">
        <v>7201.0</v>
      </c>
      <c r="C7213" s="251">
        <f t="shared" si="1"/>
        <v>5.0287071</v>
      </c>
      <c r="D7213" s="251">
        <f t="shared" si="2"/>
        <v>1.784166394</v>
      </c>
      <c r="E7213" s="193"/>
      <c r="F7213" s="193"/>
      <c r="G7213" s="193"/>
      <c r="H7213" s="193"/>
    </row>
    <row r="7214" ht="13.5" customHeight="1">
      <c r="A7214" s="193"/>
      <c r="B7214" s="251">
        <v>7202.0</v>
      </c>
      <c r="C7214" s="251">
        <f t="shared" si="1"/>
        <v>5.029653017</v>
      </c>
      <c r="D7214" s="251">
        <f t="shared" si="2"/>
        <v>1.784360706</v>
      </c>
      <c r="E7214" s="193"/>
      <c r="F7214" s="193"/>
      <c r="G7214" s="193"/>
      <c r="H7214" s="193"/>
    </row>
    <row r="7215" ht="13.5" customHeight="1">
      <c r="A7215" s="193"/>
      <c r="B7215" s="251">
        <v>7203.0</v>
      </c>
      <c r="C7215" s="251">
        <f t="shared" si="1"/>
        <v>5.030599038</v>
      </c>
      <c r="D7215" s="251">
        <f t="shared" si="2"/>
        <v>1.784555059</v>
      </c>
      <c r="E7215" s="193"/>
      <c r="F7215" s="193"/>
      <c r="G7215" s="193"/>
      <c r="H7215" s="193"/>
    </row>
    <row r="7216" ht="13.5" customHeight="1">
      <c r="A7216" s="193"/>
      <c r="B7216" s="251">
        <v>7204.0</v>
      </c>
      <c r="C7216" s="251">
        <f t="shared" si="1"/>
        <v>5.031545162</v>
      </c>
      <c r="D7216" s="251">
        <f t="shared" si="2"/>
        <v>1.784749455</v>
      </c>
      <c r="E7216" s="193"/>
      <c r="F7216" s="193"/>
      <c r="G7216" s="193"/>
      <c r="H7216" s="193"/>
    </row>
    <row r="7217" ht="13.5" customHeight="1">
      <c r="A7217" s="193"/>
      <c r="B7217" s="251">
        <v>7205.0</v>
      </c>
      <c r="C7217" s="251">
        <f t="shared" si="1"/>
        <v>5.032491389</v>
      </c>
      <c r="D7217" s="251">
        <f t="shared" si="2"/>
        <v>1.784943894</v>
      </c>
      <c r="E7217" s="193"/>
      <c r="F7217" s="193"/>
      <c r="G7217" s="193"/>
      <c r="H7217" s="193"/>
    </row>
    <row r="7218" ht="13.5" customHeight="1">
      <c r="A7218" s="193"/>
      <c r="B7218" s="251">
        <v>7206.0</v>
      </c>
      <c r="C7218" s="251">
        <f t="shared" si="1"/>
        <v>5.033437719</v>
      </c>
      <c r="D7218" s="251">
        <f t="shared" si="2"/>
        <v>1.785138374</v>
      </c>
      <c r="E7218" s="193"/>
      <c r="F7218" s="193"/>
      <c r="G7218" s="193"/>
      <c r="H7218" s="193"/>
    </row>
    <row r="7219" ht="13.5" customHeight="1">
      <c r="A7219" s="193"/>
      <c r="B7219" s="251">
        <v>7207.0</v>
      </c>
      <c r="C7219" s="251">
        <f t="shared" si="1"/>
        <v>5.034384152</v>
      </c>
      <c r="D7219" s="251">
        <f t="shared" si="2"/>
        <v>1.785332897</v>
      </c>
      <c r="E7219" s="193"/>
      <c r="F7219" s="193"/>
      <c r="G7219" s="193"/>
      <c r="H7219" s="193"/>
    </row>
    <row r="7220" ht="13.5" customHeight="1">
      <c r="A7220" s="193"/>
      <c r="B7220" s="251">
        <v>7208.0</v>
      </c>
      <c r="C7220" s="251">
        <f t="shared" si="1"/>
        <v>5.035330688</v>
      </c>
      <c r="D7220" s="251">
        <f t="shared" si="2"/>
        <v>1.785527463</v>
      </c>
      <c r="E7220" s="193"/>
      <c r="F7220" s="193"/>
      <c r="G7220" s="193"/>
      <c r="H7220" s="193"/>
    </row>
    <row r="7221" ht="13.5" customHeight="1">
      <c r="A7221" s="193"/>
      <c r="B7221" s="251">
        <v>7209.0</v>
      </c>
      <c r="C7221" s="251">
        <f t="shared" si="1"/>
        <v>5.036277327</v>
      </c>
      <c r="D7221" s="251">
        <f t="shared" si="2"/>
        <v>1.785722071</v>
      </c>
      <c r="E7221" s="193"/>
      <c r="F7221" s="193"/>
      <c r="G7221" s="193"/>
      <c r="H7221" s="193"/>
    </row>
    <row r="7222" ht="13.5" customHeight="1">
      <c r="A7222" s="193"/>
      <c r="B7222" s="251">
        <v>7210.0</v>
      </c>
      <c r="C7222" s="251">
        <f t="shared" si="1"/>
        <v>5.03722407</v>
      </c>
      <c r="D7222" s="251">
        <f t="shared" si="2"/>
        <v>1.785916721</v>
      </c>
      <c r="E7222" s="193"/>
      <c r="F7222" s="193"/>
      <c r="G7222" s="193"/>
      <c r="H7222" s="193"/>
    </row>
    <row r="7223" ht="13.5" customHeight="1">
      <c r="A7223" s="193"/>
      <c r="B7223" s="251">
        <v>7211.0</v>
      </c>
      <c r="C7223" s="251">
        <f t="shared" si="1"/>
        <v>5.038170916</v>
      </c>
      <c r="D7223" s="251">
        <f t="shared" si="2"/>
        <v>1.786111414</v>
      </c>
      <c r="E7223" s="193"/>
      <c r="F7223" s="193"/>
      <c r="G7223" s="193"/>
      <c r="H7223" s="193"/>
    </row>
    <row r="7224" ht="13.5" customHeight="1">
      <c r="A7224" s="193"/>
      <c r="B7224" s="251">
        <v>7212.0</v>
      </c>
      <c r="C7224" s="251">
        <f t="shared" si="1"/>
        <v>5.039117865</v>
      </c>
      <c r="D7224" s="251">
        <f t="shared" si="2"/>
        <v>1.786306149</v>
      </c>
      <c r="E7224" s="193"/>
      <c r="F7224" s="193"/>
      <c r="G7224" s="193"/>
      <c r="H7224" s="193"/>
    </row>
    <row r="7225" ht="13.5" customHeight="1">
      <c r="A7225" s="193"/>
      <c r="B7225" s="251">
        <v>7213.0</v>
      </c>
      <c r="C7225" s="251">
        <f t="shared" si="1"/>
        <v>5.040064917</v>
      </c>
      <c r="D7225" s="251">
        <f t="shared" si="2"/>
        <v>1.786500927</v>
      </c>
      <c r="E7225" s="193"/>
      <c r="F7225" s="193"/>
      <c r="G7225" s="193"/>
      <c r="H7225" s="193"/>
    </row>
    <row r="7226" ht="13.5" customHeight="1">
      <c r="A7226" s="193"/>
      <c r="B7226" s="251">
        <v>7214.0</v>
      </c>
      <c r="C7226" s="251">
        <f t="shared" si="1"/>
        <v>5.041012073</v>
      </c>
      <c r="D7226" s="251">
        <f t="shared" si="2"/>
        <v>1.786695747</v>
      </c>
      <c r="E7226" s="193"/>
      <c r="F7226" s="193"/>
      <c r="G7226" s="193"/>
      <c r="H7226" s="193"/>
    </row>
    <row r="7227" ht="13.5" customHeight="1">
      <c r="A7227" s="193"/>
      <c r="B7227" s="251">
        <v>7215.0</v>
      </c>
      <c r="C7227" s="251">
        <f t="shared" si="1"/>
        <v>5.041959331</v>
      </c>
      <c r="D7227" s="251">
        <f t="shared" si="2"/>
        <v>1.78689061</v>
      </c>
      <c r="E7227" s="193"/>
      <c r="F7227" s="193"/>
      <c r="G7227" s="193"/>
      <c r="H7227" s="193"/>
    </row>
    <row r="7228" ht="13.5" customHeight="1">
      <c r="A7228" s="193"/>
      <c r="B7228" s="251">
        <v>7216.0</v>
      </c>
      <c r="C7228" s="251">
        <f t="shared" si="1"/>
        <v>5.042906693</v>
      </c>
      <c r="D7228" s="251">
        <f t="shared" si="2"/>
        <v>1.787085515</v>
      </c>
      <c r="E7228" s="193"/>
      <c r="F7228" s="193"/>
      <c r="G7228" s="193"/>
      <c r="H7228" s="193"/>
    </row>
    <row r="7229" ht="13.5" customHeight="1">
      <c r="A7229" s="193"/>
      <c r="B7229" s="251">
        <v>7217.0</v>
      </c>
      <c r="C7229" s="251">
        <f t="shared" si="1"/>
        <v>5.043854159</v>
      </c>
      <c r="D7229" s="251">
        <f t="shared" si="2"/>
        <v>1.787280463</v>
      </c>
      <c r="E7229" s="193"/>
      <c r="F7229" s="193"/>
      <c r="G7229" s="193"/>
      <c r="H7229" s="193"/>
    </row>
    <row r="7230" ht="13.5" customHeight="1">
      <c r="A7230" s="193"/>
      <c r="B7230" s="251">
        <v>7218.0</v>
      </c>
      <c r="C7230" s="251">
        <f t="shared" si="1"/>
        <v>5.044801728</v>
      </c>
      <c r="D7230" s="251">
        <f t="shared" si="2"/>
        <v>1.787475453</v>
      </c>
      <c r="E7230" s="193"/>
      <c r="F7230" s="193"/>
      <c r="G7230" s="193"/>
      <c r="H7230" s="193"/>
    </row>
    <row r="7231" ht="13.5" customHeight="1">
      <c r="A7231" s="193"/>
      <c r="B7231" s="251">
        <v>7219.0</v>
      </c>
      <c r="C7231" s="251">
        <f t="shared" si="1"/>
        <v>5.0457494</v>
      </c>
      <c r="D7231" s="251">
        <f t="shared" si="2"/>
        <v>1.787670486</v>
      </c>
      <c r="E7231" s="193"/>
      <c r="F7231" s="193"/>
      <c r="G7231" s="193"/>
      <c r="H7231" s="193"/>
    </row>
    <row r="7232" ht="13.5" customHeight="1">
      <c r="A7232" s="193"/>
      <c r="B7232" s="251">
        <v>7220.0</v>
      </c>
      <c r="C7232" s="251">
        <f t="shared" si="1"/>
        <v>5.046697176</v>
      </c>
      <c r="D7232" s="251">
        <f t="shared" si="2"/>
        <v>1.787865561</v>
      </c>
      <c r="E7232" s="193"/>
      <c r="F7232" s="193"/>
      <c r="G7232" s="193"/>
      <c r="H7232" s="193"/>
    </row>
    <row r="7233" ht="13.5" customHeight="1">
      <c r="A7233" s="193"/>
      <c r="B7233" s="251">
        <v>7221.0</v>
      </c>
      <c r="C7233" s="251">
        <f t="shared" si="1"/>
        <v>5.047645055</v>
      </c>
      <c r="D7233" s="251">
        <f t="shared" si="2"/>
        <v>1.788060679</v>
      </c>
      <c r="E7233" s="193"/>
      <c r="F7233" s="193"/>
      <c r="G7233" s="193"/>
      <c r="H7233" s="193"/>
    </row>
    <row r="7234" ht="13.5" customHeight="1">
      <c r="A7234" s="193"/>
      <c r="B7234" s="251">
        <v>7222.0</v>
      </c>
      <c r="C7234" s="251">
        <f t="shared" si="1"/>
        <v>5.048593037</v>
      </c>
      <c r="D7234" s="251">
        <f t="shared" si="2"/>
        <v>1.788255839</v>
      </c>
      <c r="E7234" s="193"/>
      <c r="F7234" s="193"/>
      <c r="G7234" s="193"/>
      <c r="H7234" s="193"/>
    </row>
    <row r="7235" ht="13.5" customHeight="1">
      <c r="A7235" s="193"/>
      <c r="B7235" s="251">
        <v>7223.0</v>
      </c>
      <c r="C7235" s="251">
        <f t="shared" si="1"/>
        <v>5.049541123</v>
      </c>
      <c r="D7235" s="251">
        <f t="shared" si="2"/>
        <v>1.788451042</v>
      </c>
      <c r="E7235" s="193"/>
      <c r="F7235" s="193"/>
      <c r="G7235" s="193"/>
      <c r="H7235" s="193"/>
    </row>
    <row r="7236" ht="13.5" customHeight="1">
      <c r="A7236" s="193"/>
      <c r="B7236" s="251">
        <v>7224.0</v>
      </c>
      <c r="C7236" s="251">
        <f t="shared" si="1"/>
        <v>5.050489313</v>
      </c>
      <c r="D7236" s="251">
        <f t="shared" si="2"/>
        <v>1.788646288</v>
      </c>
      <c r="E7236" s="193"/>
      <c r="F7236" s="193"/>
      <c r="G7236" s="193"/>
      <c r="H7236" s="193"/>
    </row>
    <row r="7237" ht="13.5" customHeight="1">
      <c r="A7237" s="193"/>
      <c r="B7237" s="251">
        <v>7225.0</v>
      </c>
      <c r="C7237" s="251">
        <f t="shared" si="1"/>
        <v>5.051437606</v>
      </c>
      <c r="D7237" s="251">
        <f t="shared" si="2"/>
        <v>1.788841577</v>
      </c>
      <c r="E7237" s="193"/>
      <c r="F7237" s="193"/>
      <c r="G7237" s="193"/>
      <c r="H7237" s="193"/>
    </row>
    <row r="7238" ht="13.5" customHeight="1">
      <c r="A7238" s="193"/>
      <c r="B7238" s="251">
        <v>7226.0</v>
      </c>
      <c r="C7238" s="251">
        <f t="shared" si="1"/>
        <v>5.052386002</v>
      </c>
      <c r="D7238" s="251">
        <f t="shared" si="2"/>
        <v>1.789036908</v>
      </c>
      <c r="E7238" s="193"/>
      <c r="F7238" s="193"/>
      <c r="G7238" s="193"/>
      <c r="H7238" s="193"/>
    </row>
    <row r="7239" ht="13.5" customHeight="1">
      <c r="A7239" s="193"/>
      <c r="B7239" s="251">
        <v>7227.0</v>
      </c>
      <c r="C7239" s="251">
        <f t="shared" si="1"/>
        <v>5.053334502</v>
      </c>
      <c r="D7239" s="251">
        <f t="shared" si="2"/>
        <v>1.789232281</v>
      </c>
      <c r="E7239" s="193"/>
      <c r="F7239" s="193"/>
      <c r="G7239" s="193"/>
      <c r="H7239" s="193"/>
    </row>
    <row r="7240" ht="13.5" customHeight="1">
      <c r="A7240" s="193"/>
      <c r="B7240" s="251">
        <v>7228.0</v>
      </c>
      <c r="C7240" s="251">
        <f t="shared" si="1"/>
        <v>5.054283106</v>
      </c>
      <c r="D7240" s="251">
        <f t="shared" si="2"/>
        <v>1.789427698</v>
      </c>
      <c r="E7240" s="193"/>
      <c r="F7240" s="193"/>
      <c r="G7240" s="193"/>
      <c r="H7240" s="193"/>
    </row>
    <row r="7241" ht="13.5" customHeight="1">
      <c r="A7241" s="193"/>
      <c r="B7241" s="251">
        <v>7229.0</v>
      </c>
      <c r="C7241" s="251">
        <f t="shared" si="1"/>
        <v>5.055231813</v>
      </c>
      <c r="D7241" s="251">
        <f t="shared" si="2"/>
        <v>1.789623157</v>
      </c>
      <c r="E7241" s="193"/>
      <c r="F7241" s="193"/>
      <c r="G7241" s="193"/>
      <c r="H7241" s="193"/>
    </row>
    <row r="7242" ht="13.5" customHeight="1">
      <c r="A7242" s="193"/>
      <c r="B7242" s="251">
        <v>7230.0</v>
      </c>
      <c r="C7242" s="251">
        <f t="shared" si="1"/>
        <v>5.056180624</v>
      </c>
      <c r="D7242" s="251">
        <f t="shared" si="2"/>
        <v>1.789818659</v>
      </c>
      <c r="E7242" s="193"/>
      <c r="F7242" s="193"/>
      <c r="G7242" s="193"/>
      <c r="H7242" s="193"/>
    </row>
    <row r="7243" ht="13.5" customHeight="1">
      <c r="A7243" s="193"/>
      <c r="B7243" s="251">
        <v>7231.0</v>
      </c>
      <c r="C7243" s="251">
        <f t="shared" si="1"/>
        <v>5.057129539</v>
      </c>
      <c r="D7243" s="251">
        <f t="shared" si="2"/>
        <v>1.790014203</v>
      </c>
      <c r="E7243" s="193"/>
      <c r="F7243" s="193"/>
      <c r="G7243" s="193"/>
      <c r="H7243" s="193"/>
    </row>
    <row r="7244" ht="13.5" customHeight="1">
      <c r="A7244" s="193"/>
      <c r="B7244" s="251">
        <v>7232.0</v>
      </c>
      <c r="C7244" s="251">
        <f t="shared" si="1"/>
        <v>5.058078557</v>
      </c>
      <c r="D7244" s="251">
        <f t="shared" si="2"/>
        <v>1.79020979</v>
      </c>
      <c r="E7244" s="193"/>
      <c r="F7244" s="193"/>
      <c r="G7244" s="193"/>
      <c r="H7244" s="193"/>
    </row>
    <row r="7245" ht="13.5" customHeight="1">
      <c r="A7245" s="193"/>
      <c r="B7245" s="251">
        <v>7233.0</v>
      </c>
      <c r="C7245" s="251">
        <f t="shared" si="1"/>
        <v>5.059027679</v>
      </c>
      <c r="D7245" s="251">
        <f t="shared" si="2"/>
        <v>1.79040542</v>
      </c>
      <c r="E7245" s="193"/>
      <c r="F7245" s="193"/>
      <c r="G7245" s="193"/>
      <c r="H7245" s="193"/>
    </row>
    <row r="7246" ht="13.5" customHeight="1">
      <c r="A7246" s="193"/>
      <c r="B7246" s="251">
        <v>7234.0</v>
      </c>
      <c r="C7246" s="251">
        <f t="shared" si="1"/>
        <v>5.059976905</v>
      </c>
      <c r="D7246" s="251">
        <f t="shared" si="2"/>
        <v>1.790601093</v>
      </c>
      <c r="E7246" s="193"/>
      <c r="F7246" s="193"/>
      <c r="G7246" s="193"/>
      <c r="H7246" s="193"/>
    </row>
    <row r="7247" ht="13.5" customHeight="1">
      <c r="A7247" s="193"/>
      <c r="B7247" s="251">
        <v>7235.0</v>
      </c>
      <c r="C7247" s="251">
        <f t="shared" si="1"/>
        <v>5.060926234</v>
      </c>
      <c r="D7247" s="251">
        <f t="shared" si="2"/>
        <v>1.790796808</v>
      </c>
      <c r="E7247" s="193"/>
      <c r="F7247" s="193"/>
      <c r="G7247" s="193"/>
      <c r="H7247" s="193"/>
    </row>
    <row r="7248" ht="13.5" customHeight="1">
      <c r="A7248" s="193"/>
      <c r="B7248" s="251">
        <v>7236.0</v>
      </c>
      <c r="C7248" s="251">
        <f t="shared" si="1"/>
        <v>5.061875667</v>
      </c>
      <c r="D7248" s="251">
        <f t="shared" si="2"/>
        <v>1.790992567</v>
      </c>
      <c r="E7248" s="193"/>
      <c r="F7248" s="193"/>
      <c r="G7248" s="193"/>
      <c r="H7248" s="193"/>
    </row>
    <row r="7249" ht="13.5" customHeight="1">
      <c r="A7249" s="193"/>
      <c r="B7249" s="251">
        <v>7237.0</v>
      </c>
      <c r="C7249" s="251">
        <f t="shared" si="1"/>
        <v>5.062825204</v>
      </c>
      <c r="D7249" s="251">
        <f t="shared" si="2"/>
        <v>1.791188368</v>
      </c>
      <c r="E7249" s="193"/>
      <c r="F7249" s="193"/>
      <c r="G7249" s="193"/>
      <c r="H7249" s="193"/>
    </row>
    <row r="7250" ht="13.5" customHeight="1">
      <c r="A7250" s="193"/>
      <c r="B7250" s="251">
        <v>7238.0</v>
      </c>
      <c r="C7250" s="251">
        <f t="shared" si="1"/>
        <v>5.063774845</v>
      </c>
      <c r="D7250" s="251">
        <f t="shared" si="2"/>
        <v>1.791384212</v>
      </c>
      <c r="E7250" s="193"/>
      <c r="F7250" s="193"/>
      <c r="G7250" s="193"/>
      <c r="H7250" s="193"/>
    </row>
    <row r="7251" ht="13.5" customHeight="1">
      <c r="A7251" s="193"/>
      <c r="B7251" s="251">
        <v>7239.0</v>
      </c>
      <c r="C7251" s="251">
        <f t="shared" si="1"/>
        <v>5.06472459</v>
      </c>
      <c r="D7251" s="251">
        <f t="shared" si="2"/>
        <v>1.791580098</v>
      </c>
      <c r="E7251" s="193"/>
      <c r="F7251" s="193"/>
      <c r="G7251" s="193"/>
      <c r="H7251" s="193"/>
    </row>
    <row r="7252" ht="13.5" customHeight="1">
      <c r="A7252" s="193"/>
      <c r="B7252" s="251">
        <v>7240.0</v>
      </c>
      <c r="C7252" s="251">
        <f t="shared" si="1"/>
        <v>5.065674438</v>
      </c>
      <c r="D7252" s="251">
        <f t="shared" si="2"/>
        <v>1.791776028</v>
      </c>
      <c r="E7252" s="193"/>
      <c r="F7252" s="193"/>
      <c r="G7252" s="193"/>
      <c r="H7252" s="193"/>
    </row>
    <row r="7253" ht="13.5" customHeight="1">
      <c r="A7253" s="193"/>
      <c r="B7253" s="251">
        <v>7241.0</v>
      </c>
      <c r="C7253" s="251">
        <f t="shared" si="1"/>
        <v>5.066624391</v>
      </c>
      <c r="D7253" s="251">
        <f t="shared" si="2"/>
        <v>1.791972</v>
      </c>
      <c r="E7253" s="193"/>
      <c r="F7253" s="193"/>
      <c r="G7253" s="193"/>
      <c r="H7253" s="193"/>
    </row>
    <row r="7254" ht="13.5" customHeight="1">
      <c r="A7254" s="193"/>
      <c r="B7254" s="251">
        <v>7242.0</v>
      </c>
      <c r="C7254" s="251">
        <f t="shared" si="1"/>
        <v>5.067574447</v>
      </c>
      <c r="D7254" s="251">
        <f t="shared" si="2"/>
        <v>1.792168016</v>
      </c>
      <c r="E7254" s="193"/>
      <c r="F7254" s="193"/>
      <c r="G7254" s="193"/>
      <c r="H7254" s="193"/>
    </row>
    <row r="7255" ht="13.5" customHeight="1">
      <c r="A7255" s="193"/>
      <c r="B7255" s="251">
        <v>7243.0</v>
      </c>
      <c r="C7255" s="251">
        <f t="shared" si="1"/>
        <v>5.068524607</v>
      </c>
      <c r="D7255" s="251">
        <f t="shared" si="2"/>
        <v>1.792364074</v>
      </c>
      <c r="E7255" s="193"/>
      <c r="F7255" s="193"/>
      <c r="G7255" s="193"/>
      <c r="H7255" s="193"/>
    </row>
    <row r="7256" ht="13.5" customHeight="1">
      <c r="A7256" s="193"/>
      <c r="B7256" s="251">
        <v>7244.0</v>
      </c>
      <c r="C7256" s="251">
        <f t="shared" si="1"/>
        <v>5.069474871</v>
      </c>
      <c r="D7256" s="251">
        <f t="shared" si="2"/>
        <v>1.792560175</v>
      </c>
      <c r="E7256" s="193"/>
      <c r="F7256" s="193"/>
      <c r="G7256" s="193"/>
      <c r="H7256" s="193"/>
    </row>
    <row r="7257" ht="13.5" customHeight="1">
      <c r="A7257" s="193"/>
      <c r="B7257" s="251">
        <v>7245.0</v>
      </c>
      <c r="C7257" s="251">
        <f t="shared" si="1"/>
        <v>5.070425239</v>
      </c>
      <c r="D7257" s="251">
        <f t="shared" si="2"/>
        <v>1.792756319</v>
      </c>
      <c r="E7257" s="193"/>
      <c r="F7257" s="193"/>
      <c r="G7257" s="193"/>
      <c r="H7257" s="193"/>
    </row>
    <row r="7258" ht="13.5" customHeight="1">
      <c r="A7258" s="193"/>
      <c r="B7258" s="251">
        <v>7246.0</v>
      </c>
      <c r="C7258" s="251">
        <f t="shared" si="1"/>
        <v>5.071375712</v>
      </c>
      <c r="D7258" s="251">
        <f t="shared" si="2"/>
        <v>1.792952506</v>
      </c>
      <c r="E7258" s="193"/>
      <c r="F7258" s="193"/>
      <c r="G7258" s="193"/>
      <c r="H7258" s="193"/>
    </row>
    <row r="7259" ht="13.5" customHeight="1">
      <c r="A7259" s="193"/>
      <c r="B7259" s="251">
        <v>7247.0</v>
      </c>
      <c r="C7259" s="251">
        <f t="shared" si="1"/>
        <v>5.072326288</v>
      </c>
      <c r="D7259" s="251">
        <f t="shared" si="2"/>
        <v>1.793148736</v>
      </c>
      <c r="E7259" s="193"/>
      <c r="F7259" s="193"/>
      <c r="G7259" s="193"/>
      <c r="H7259" s="193"/>
    </row>
    <row r="7260" ht="13.5" customHeight="1">
      <c r="A7260" s="193"/>
      <c r="B7260" s="251">
        <v>7248.0</v>
      </c>
      <c r="C7260" s="251">
        <f t="shared" si="1"/>
        <v>5.073276968</v>
      </c>
      <c r="D7260" s="251">
        <f t="shared" si="2"/>
        <v>1.793345009</v>
      </c>
      <c r="E7260" s="193"/>
      <c r="F7260" s="193"/>
      <c r="G7260" s="193"/>
      <c r="H7260" s="193"/>
    </row>
    <row r="7261" ht="13.5" customHeight="1">
      <c r="A7261" s="193"/>
      <c r="B7261" s="251">
        <v>7249.0</v>
      </c>
      <c r="C7261" s="251">
        <f t="shared" si="1"/>
        <v>5.074227752</v>
      </c>
      <c r="D7261" s="251">
        <f t="shared" si="2"/>
        <v>1.793541325</v>
      </c>
      <c r="E7261" s="193"/>
      <c r="F7261" s="193"/>
      <c r="G7261" s="193"/>
      <c r="H7261" s="193"/>
    </row>
    <row r="7262" ht="13.5" customHeight="1">
      <c r="A7262" s="193"/>
      <c r="B7262" s="251">
        <v>7250.0</v>
      </c>
      <c r="C7262" s="251">
        <f t="shared" si="1"/>
        <v>5.07517864</v>
      </c>
      <c r="D7262" s="251">
        <f t="shared" si="2"/>
        <v>1.793737683</v>
      </c>
      <c r="E7262" s="193"/>
      <c r="F7262" s="193"/>
      <c r="G7262" s="193"/>
      <c r="H7262" s="193"/>
    </row>
    <row r="7263" ht="13.5" customHeight="1">
      <c r="A7263" s="193"/>
      <c r="B7263" s="251">
        <v>7251.0</v>
      </c>
      <c r="C7263" s="251">
        <f t="shared" si="1"/>
        <v>5.076129633</v>
      </c>
      <c r="D7263" s="251">
        <f t="shared" si="2"/>
        <v>1.793934085</v>
      </c>
      <c r="E7263" s="193"/>
      <c r="F7263" s="193"/>
      <c r="G7263" s="193"/>
      <c r="H7263" s="193"/>
    </row>
    <row r="7264" ht="13.5" customHeight="1">
      <c r="A7264" s="193"/>
      <c r="B7264" s="251">
        <v>7252.0</v>
      </c>
      <c r="C7264" s="251">
        <f t="shared" si="1"/>
        <v>5.07708073</v>
      </c>
      <c r="D7264" s="251">
        <f t="shared" si="2"/>
        <v>1.79413053</v>
      </c>
      <c r="E7264" s="193"/>
      <c r="F7264" s="193"/>
      <c r="G7264" s="193"/>
      <c r="H7264" s="193"/>
    </row>
    <row r="7265" ht="13.5" customHeight="1">
      <c r="A7265" s="193"/>
      <c r="B7265" s="251">
        <v>7253.0</v>
      </c>
      <c r="C7265" s="251">
        <f t="shared" si="1"/>
        <v>5.07803193</v>
      </c>
      <c r="D7265" s="251">
        <f t="shared" si="2"/>
        <v>1.794327018</v>
      </c>
      <c r="E7265" s="193"/>
      <c r="F7265" s="193"/>
      <c r="G7265" s="193"/>
      <c r="H7265" s="193"/>
    </row>
    <row r="7266" ht="13.5" customHeight="1">
      <c r="A7266" s="193"/>
      <c r="B7266" s="251">
        <v>7254.0</v>
      </c>
      <c r="C7266" s="251">
        <f t="shared" si="1"/>
        <v>5.078983235</v>
      </c>
      <c r="D7266" s="251">
        <f t="shared" si="2"/>
        <v>1.794523549</v>
      </c>
      <c r="E7266" s="193"/>
      <c r="F7266" s="193"/>
      <c r="G7266" s="193"/>
      <c r="H7266" s="193"/>
    </row>
    <row r="7267" ht="13.5" customHeight="1">
      <c r="A7267" s="193"/>
      <c r="B7267" s="251">
        <v>7255.0</v>
      </c>
      <c r="C7267" s="251">
        <f t="shared" si="1"/>
        <v>5.079934644</v>
      </c>
      <c r="D7267" s="251">
        <f t="shared" si="2"/>
        <v>1.794720123</v>
      </c>
      <c r="E7267" s="193"/>
      <c r="F7267" s="193"/>
      <c r="G7267" s="193"/>
      <c r="H7267" s="193"/>
    </row>
    <row r="7268" ht="13.5" customHeight="1">
      <c r="A7268" s="193"/>
      <c r="B7268" s="251">
        <v>7256.0</v>
      </c>
      <c r="C7268" s="251">
        <f t="shared" si="1"/>
        <v>5.080886158</v>
      </c>
      <c r="D7268" s="251">
        <f t="shared" si="2"/>
        <v>1.79491674</v>
      </c>
      <c r="E7268" s="193"/>
      <c r="F7268" s="193"/>
      <c r="G7268" s="193"/>
      <c r="H7268" s="193"/>
    </row>
    <row r="7269" ht="13.5" customHeight="1">
      <c r="A7269" s="193"/>
      <c r="B7269" s="251">
        <v>7257.0</v>
      </c>
      <c r="C7269" s="251">
        <f t="shared" si="1"/>
        <v>5.081837775</v>
      </c>
      <c r="D7269" s="251">
        <f t="shared" si="2"/>
        <v>1.7951134</v>
      </c>
      <c r="E7269" s="193"/>
      <c r="F7269" s="193"/>
      <c r="G7269" s="193"/>
      <c r="H7269" s="193"/>
    </row>
    <row r="7270" ht="13.5" customHeight="1">
      <c r="A7270" s="193"/>
      <c r="B7270" s="251">
        <v>7258.0</v>
      </c>
      <c r="C7270" s="251">
        <f t="shared" si="1"/>
        <v>5.082789497</v>
      </c>
      <c r="D7270" s="251">
        <f t="shared" si="2"/>
        <v>1.795310103</v>
      </c>
      <c r="E7270" s="193"/>
      <c r="F7270" s="193"/>
      <c r="G7270" s="193"/>
      <c r="H7270" s="193"/>
    </row>
    <row r="7271" ht="13.5" customHeight="1">
      <c r="A7271" s="193"/>
      <c r="B7271" s="251">
        <v>7259.0</v>
      </c>
      <c r="C7271" s="251">
        <f t="shared" si="1"/>
        <v>5.083741323</v>
      </c>
      <c r="D7271" s="251">
        <f t="shared" si="2"/>
        <v>1.795506849</v>
      </c>
      <c r="E7271" s="193"/>
      <c r="F7271" s="193"/>
      <c r="G7271" s="193"/>
      <c r="H7271" s="193"/>
    </row>
    <row r="7272" ht="13.5" customHeight="1">
      <c r="A7272" s="193"/>
      <c r="B7272" s="251">
        <v>7260.0</v>
      </c>
      <c r="C7272" s="251">
        <f t="shared" si="1"/>
        <v>5.084693254</v>
      </c>
      <c r="D7272" s="251">
        <f t="shared" si="2"/>
        <v>1.795703639</v>
      </c>
      <c r="E7272" s="193"/>
      <c r="F7272" s="193"/>
      <c r="G7272" s="193"/>
      <c r="H7272" s="193"/>
    </row>
    <row r="7273" ht="13.5" customHeight="1">
      <c r="A7273" s="193"/>
      <c r="B7273" s="251">
        <v>7261.0</v>
      </c>
      <c r="C7273" s="251">
        <f t="shared" si="1"/>
        <v>5.085645289</v>
      </c>
      <c r="D7273" s="251">
        <f t="shared" si="2"/>
        <v>1.795900471</v>
      </c>
      <c r="E7273" s="193"/>
      <c r="F7273" s="193"/>
      <c r="G7273" s="193"/>
      <c r="H7273" s="193"/>
    </row>
    <row r="7274" ht="13.5" customHeight="1">
      <c r="A7274" s="193"/>
      <c r="B7274" s="251">
        <v>7262.0</v>
      </c>
      <c r="C7274" s="251">
        <f t="shared" si="1"/>
        <v>5.086597428</v>
      </c>
      <c r="D7274" s="251">
        <f t="shared" si="2"/>
        <v>1.796097347</v>
      </c>
      <c r="E7274" s="193"/>
      <c r="F7274" s="193"/>
      <c r="G7274" s="193"/>
      <c r="H7274" s="193"/>
    </row>
    <row r="7275" ht="13.5" customHeight="1">
      <c r="A7275" s="193"/>
      <c r="B7275" s="251">
        <v>7263.0</v>
      </c>
      <c r="C7275" s="251">
        <f t="shared" si="1"/>
        <v>5.087549671</v>
      </c>
      <c r="D7275" s="251">
        <f t="shared" si="2"/>
        <v>1.796294266</v>
      </c>
      <c r="E7275" s="193"/>
      <c r="F7275" s="193"/>
      <c r="G7275" s="193"/>
      <c r="H7275" s="193"/>
    </row>
    <row r="7276" ht="13.5" customHeight="1">
      <c r="A7276" s="193"/>
      <c r="B7276" s="251">
        <v>7264.0</v>
      </c>
      <c r="C7276" s="251">
        <f t="shared" si="1"/>
        <v>5.088502019</v>
      </c>
      <c r="D7276" s="251">
        <f t="shared" si="2"/>
        <v>1.796491228</v>
      </c>
      <c r="E7276" s="193"/>
      <c r="F7276" s="193"/>
      <c r="G7276" s="193"/>
      <c r="H7276" s="193"/>
    </row>
    <row r="7277" ht="13.5" customHeight="1">
      <c r="A7277" s="193"/>
      <c r="B7277" s="251">
        <v>7265.0</v>
      </c>
      <c r="C7277" s="251">
        <f t="shared" si="1"/>
        <v>5.089454472</v>
      </c>
      <c r="D7277" s="251">
        <f t="shared" si="2"/>
        <v>1.796688233</v>
      </c>
      <c r="E7277" s="193"/>
      <c r="F7277" s="193"/>
      <c r="G7277" s="193"/>
      <c r="H7277" s="193"/>
    </row>
    <row r="7278" ht="13.5" customHeight="1">
      <c r="A7278" s="193"/>
      <c r="B7278" s="251">
        <v>7266.0</v>
      </c>
      <c r="C7278" s="251">
        <f t="shared" si="1"/>
        <v>5.090407029</v>
      </c>
      <c r="D7278" s="251">
        <f t="shared" si="2"/>
        <v>1.796885282</v>
      </c>
      <c r="E7278" s="193"/>
      <c r="F7278" s="193"/>
      <c r="G7278" s="193"/>
      <c r="H7278" s="193"/>
    </row>
    <row r="7279" ht="13.5" customHeight="1">
      <c r="A7279" s="193"/>
      <c r="B7279" s="251">
        <v>7267.0</v>
      </c>
      <c r="C7279" s="251">
        <f t="shared" si="1"/>
        <v>5.09135969</v>
      </c>
      <c r="D7279" s="251">
        <f t="shared" si="2"/>
        <v>1.797082374</v>
      </c>
      <c r="E7279" s="193"/>
      <c r="F7279" s="193"/>
      <c r="G7279" s="193"/>
      <c r="H7279" s="193"/>
    </row>
    <row r="7280" ht="13.5" customHeight="1">
      <c r="A7280" s="193"/>
      <c r="B7280" s="251">
        <v>7268.0</v>
      </c>
      <c r="C7280" s="251">
        <f t="shared" si="1"/>
        <v>5.092312456</v>
      </c>
      <c r="D7280" s="251">
        <f t="shared" si="2"/>
        <v>1.797279509</v>
      </c>
      <c r="E7280" s="193"/>
      <c r="F7280" s="193"/>
      <c r="G7280" s="193"/>
      <c r="H7280" s="193"/>
    </row>
    <row r="7281" ht="13.5" customHeight="1">
      <c r="A7281" s="193"/>
      <c r="B7281" s="251">
        <v>7269.0</v>
      </c>
      <c r="C7281" s="251">
        <f t="shared" si="1"/>
        <v>5.093265326</v>
      </c>
      <c r="D7281" s="251">
        <f t="shared" si="2"/>
        <v>1.797476687</v>
      </c>
      <c r="E7281" s="193"/>
      <c r="F7281" s="193"/>
      <c r="G7281" s="193"/>
      <c r="H7281" s="193"/>
    </row>
    <row r="7282" ht="13.5" customHeight="1">
      <c r="A7282" s="193"/>
      <c r="B7282" s="251">
        <v>7270.0</v>
      </c>
      <c r="C7282" s="251">
        <f t="shared" si="1"/>
        <v>5.094218301</v>
      </c>
      <c r="D7282" s="251">
        <f t="shared" si="2"/>
        <v>1.797673908</v>
      </c>
      <c r="E7282" s="193"/>
      <c r="F7282" s="193"/>
      <c r="G7282" s="193"/>
      <c r="H7282" s="193"/>
    </row>
    <row r="7283" ht="13.5" customHeight="1">
      <c r="A7283" s="193"/>
      <c r="B7283" s="251">
        <v>7271.0</v>
      </c>
      <c r="C7283" s="251">
        <f t="shared" si="1"/>
        <v>5.09517138</v>
      </c>
      <c r="D7283" s="251">
        <f t="shared" si="2"/>
        <v>1.797871173</v>
      </c>
      <c r="E7283" s="193"/>
      <c r="F7283" s="193"/>
      <c r="G7283" s="193"/>
      <c r="H7283" s="193"/>
    </row>
    <row r="7284" ht="13.5" customHeight="1">
      <c r="A7284" s="193"/>
      <c r="B7284" s="251">
        <v>7272.0</v>
      </c>
      <c r="C7284" s="251">
        <f t="shared" si="1"/>
        <v>5.096124564</v>
      </c>
      <c r="D7284" s="251">
        <f t="shared" si="2"/>
        <v>1.798068481</v>
      </c>
      <c r="E7284" s="193"/>
      <c r="F7284" s="193"/>
      <c r="G7284" s="193"/>
      <c r="H7284" s="193"/>
    </row>
    <row r="7285" ht="13.5" customHeight="1">
      <c r="A7285" s="193"/>
      <c r="B7285" s="251">
        <v>7273.0</v>
      </c>
      <c r="C7285" s="251">
        <f t="shared" si="1"/>
        <v>5.097077853</v>
      </c>
      <c r="D7285" s="251">
        <f t="shared" si="2"/>
        <v>1.798265833</v>
      </c>
      <c r="E7285" s="193"/>
      <c r="F7285" s="193"/>
      <c r="G7285" s="193"/>
      <c r="H7285" s="193"/>
    </row>
    <row r="7286" ht="13.5" customHeight="1">
      <c r="A7286" s="193"/>
      <c r="B7286" s="251">
        <v>7274.0</v>
      </c>
      <c r="C7286" s="251">
        <f t="shared" si="1"/>
        <v>5.098031246</v>
      </c>
      <c r="D7286" s="251">
        <f t="shared" si="2"/>
        <v>1.798463227</v>
      </c>
      <c r="E7286" s="193"/>
      <c r="F7286" s="193"/>
      <c r="G7286" s="193"/>
      <c r="H7286" s="193"/>
    </row>
    <row r="7287" ht="13.5" customHeight="1">
      <c r="A7287" s="193"/>
      <c r="B7287" s="251">
        <v>7275.0</v>
      </c>
      <c r="C7287" s="251">
        <f t="shared" si="1"/>
        <v>5.098984744</v>
      </c>
      <c r="D7287" s="251">
        <f t="shared" si="2"/>
        <v>1.798660665</v>
      </c>
      <c r="E7287" s="193"/>
      <c r="F7287" s="193"/>
      <c r="G7287" s="193"/>
      <c r="H7287" s="193"/>
    </row>
    <row r="7288" ht="13.5" customHeight="1">
      <c r="A7288" s="193"/>
      <c r="B7288" s="251">
        <v>7276.0</v>
      </c>
      <c r="C7288" s="251">
        <f t="shared" si="1"/>
        <v>5.099938347</v>
      </c>
      <c r="D7288" s="251">
        <f t="shared" si="2"/>
        <v>1.798858147</v>
      </c>
      <c r="E7288" s="193"/>
      <c r="F7288" s="193"/>
      <c r="G7288" s="193"/>
      <c r="H7288" s="193"/>
    </row>
    <row r="7289" ht="13.5" customHeight="1">
      <c r="A7289" s="193"/>
      <c r="B7289" s="251">
        <v>7277.0</v>
      </c>
      <c r="C7289" s="251">
        <f t="shared" si="1"/>
        <v>5.100892054</v>
      </c>
      <c r="D7289" s="251">
        <f t="shared" si="2"/>
        <v>1.799055671</v>
      </c>
      <c r="E7289" s="193"/>
      <c r="F7289" s="193"/>
      <c r="G7289" s="193"/>
      <c r="H7289" s="193"/>
    </row>
    <row r="7290" ht="13.5" customHeight="1">
      <c r="A7290" s="193"/>
      <c r="B7290" s="251">
        <v>7278.0</v>
      </c>
      <c r="C7290" s="251">
        <f t="shared" si="1"/>
        <v>5.101845866</v>
      </c>
      <c r="D7290" s="251">
        <f t="shared" si="2"/>
        <v>1.79925324</v>
      </c>
      <c r="E7290" s="193"/>
      <c r="F7290" s="193"/>
      <c r="G7290" s="193"/>
      <c r="H7290" s="193"/>
    </row>
    <row r="7291" ht="13.5" customHeight="1">
      <c r="A7291" s="193"/>
      <c r="B7291" s="251">
        <v>7279.0</v>
      </c>
      <c r="C7291" s="251">
        <f t="shared" si="1"/>
        <v>5.102799783</v>
      </c>
      <c r="D7291" s="251">
        <f t="shared" si="2"/>
        <v>1.799450851</v>
      </c>
      <c r="E7291" s="193"/>
      <c r="F7291" s="193"/>
      <c r="G7291" s="193"/>
      <c r="H7291" s="193"/>
    </row>
    <row r="7292" ht="13.5" customHeight="1">
      <c r="A7292" s="193"/>
      <c r="B7292" s="251">
        <v>7280.0</v>
      </c>
      <c r="C7292" s="251">
        <f t="shared" si="1"/>
        <v>5.103753805</v>
      </c>
      <c r="D7292" s="251">
        <f t="shared" si="2"/>
        <v>1.799648506</v>
      </c>
      <c r="E7292" s="193"/>
      <c r="F7292" s="193"/>
      <c r="G7292" s="193"/>
      <c r="H7292" s="193"/>
    </row>
    <row r="7293" ht="13.5" customHeight="1">
      <c r="A7293" s="193"/>
      <c r="B7293" s="251">
        <v>7281.0</v>
      </c>
      <c r="C7293" s="251">
        <f t="shared" si="1"/>
        <v>5.104707931</v>
      </c>
      <c r="D7293" s="251">
        <f t="shared" si="2"/>
        <v>1.799846205</v>
      </c>
      <c r="E7293" s="193"/>
      <c r="F7293" s="193"/>
      <c r="G7293" s="193"/>
      <c r="H7293" s="193"/>
    </row>
    <row r="7294" ht="13.5" customHeight="1">
      <c r="A7294" s="193"/>
      <c r="B7294" s="251">
        <v>7282.0</v>
      </c>
      <c r="C7294" s="251">
        <f t="shared" si="1"/>
        <v>5.105662163</v>
      </c>
      <c r="D7294" s="251">
        <f t="shared" si="2"/>
        <v>1.800043946</v>
      </c>
      <c r="E7294" s="193"/>
      <c r="F7294" s="193"/>
      <c r="G7294" s="193"/>
      <c r="H7294" s="193"/>
    </row>
    <row r="7295" ht="13.5" customHeight="1">
      <c r="A7295" s="193"/>
      <c r="B7295" s="251">
        <v>7283.0</v>
      </c>
      <c r="C7295" s="251">
        <f t="shared" si="1"/>
        <v>5.106616499</v>
      </c>
      <c r="D7295" s="251">
        <f t="shared" si="2"/>
        <v>1.800241732</v>
      </c>
      <c r="E7295" s="193"/>
      <c r="F7295" s="193"/>
      <c r="G7295" s="193"/>
      <c r="H7295" s="193"/>
    </row>
    <row r="7296" ht="13.5" customHeight="1">
      <c r="A7296" s="193"/>
      <c r="B7296" s="251">
        <v>7284.0</v>
      </c>
      <c r="C7296" s="251">
        <f t="shared" si="1"/>
        <v>5.107570939</v>
      </c>
      <c r="D7296" s="251">
        <f t="shared" si="2"/>
        <v>1.80043956</v>
      </c>
      <c r="E7296" s="193"/>
      <c r="F7296" s="193"/>
      <c r="G7296" s="193"/>
      <c r="H7296" s="193"/>
    </row>
    <row r="7297" ht="13.5" customHeight="1">
      <c r="A7297" s="193"/>
      <c r="B7297" s="251">
        <v>7285.0</v>
      </c>
      <c r="C7297" s="251">
        <f t="shared" si="1"/>
        <v>5.108525485</v>
      </c>
      <c r="D7297" s="251">
        <f t="shared" si="2"/>
        <v>1.800637433</v>
      </c>
      <c r="E7297" s="193"/>
      <c r="F7297" s="193"/>
      <c r="G7297" s="193"/>
      <c r="H7297" s="193"/>
    </row>
    <row r="7298" ht="13.5" customHeight="1">
      <c r="A7298" s="193"/>
      <c r="B7298" s="251">
        <v>7286.0</v>
      </c>
      <c r="C7298" s="251">
        <f t="shared" si="1"/>
        <v>5.109480136</v>
      </c>
      <c r="D7298" s="251">
        <f t="shared" si="2"/>
        <v>1.800835348</v>
      </c>
      <c r="E7298" s="193"/>
      <c r="F7298" s="193"/>
      <c r="G7298" s="193"/>
      <c r="H7298" s="193"/>
    </row>
    <row r="7299" ht="13.5" customHeight="1">
      <c r="A7299" s="193"/>
      <c r="B7299" s="251">
        <v>7287.0</v>
      </c>
      <c r="C7299" s="251">
        <f t="shared" si="1"/>
        <v>5.110434892</v>
      </c>
      <c r="D7299" s="251">
        <f t="shared" si="2"/>
        <v>1.801033308</v>
      </c>
      <c r="E7299" s="193"/>
      <c r="F7299" s="193"/>
      <c r="G7299" s="193"/>
      <c r="H7299" s="193"/>
    </row>
    <row r="7300" ht="13.5" customHeight="1">
      <c r="A7300" s="193"/>
      <c r="B7300" s="251">
        <v>7288.0</v>
      </c>
      <c r="C7300" s="251">
        <f t="shared" si="1"/>
        <v>5.111389752</v>
      </c>
      <c r="D7300" s="251">
        <f t="shared" si="2"/>
        <v>1.80123131</v>
      </c>
      <c r="E7300" s="193"/>
      <c r="F7300" s="193"/>
      <c r="G7300" s="193"/>
      <c r="H7300" s="193"/>
    </row>
    <row r="7301" ht="13.5" customHeight="1">
      <c r="A7301" s="193"/>
      <c r="B7301" s="251">
        <v>7289.0</v>
      </c>
      <c r="C7301" s="251">
        <f t="shared" si="1"/>
        <v>5.112344718</v>
      </c>
      <c r="D7301" s="251">
        <f t="shared" si="2"/>
        <v>1.801429357</v>
      </c>
      <c r="E7301" s="193"/>
      <c r="F7301" s="193"/>
      <c r="G7301" s="193"/>
      <c r="H7301" s="193"/>
    </row>
    <row r="7302" ht="13.5" customHeight="1">
      <c r="A7302" s="193"/>
      <c r="B7302" s="251">
        <v>7290.0</v>
      </c>
      <c r="C7302" s="251">
        <f t="shared" si="1"/>
        <v>5.113299789</v>
      </c>
      <c r="D7302" s="251">
        <f t="shared" si="2"/>
        <v>1.801627447</v>
      </c>
      <c r="E7302" s="193"/>
      <c r="F7302" s="193"/>
      <c r="G7302" s="193"/>
      <c r="H7302" s="193"/>
    </row>
    <row r="7303" ht="13.5" customHeight="1">
      <c r="A7303" s="193"/>
      <c r="B7303" s="251">
        <v>7291.0</v>
      </c>
      <c r="C7303" s="251">
        <f t="shared" si="1"/>
        <v>5.114254964</v>
      </c>
      <c r="D7303" s="251">
        <f t="shared" si="2"/>
        <v>1.80182558</v>
      </c>
      <c r="E7303" s="193"/>
      <c r="F7303" s="193"/>
      <c r="G7303" s="193"/>
      <c r="H7303" s="193"/>
    </row>
    <row r="7304" ht="13.5" customHeight="1">
      <c r="A7304" s="193"/>
      <c r="B7304" s="251">
        <v>7292.0</v>
      </c>
      <c r="C7304" s="251">
        <f t="shared" si="1"/>
        <v>5.115210245</v>
      </c>
      <c r="D7304" s="251">
        <f t="shared" si="2"/>
        <v>1.802023757</v>
      </c>
      <c r="E7304" s="193"/>
      <c r="F7304" s="193"/>
      <c r="G7304" s="193"/>
      <c r="H7304" s="193"/>
    </row>
    <row r="7305" ht="13.5" customHeight="1">
      <c r="A7305" s="193"/>
      <c r="B7305" s="251">
        <v>7293.0</v>
      </c>
      <c r="C7305" s="251">
        <f t="shared" si="1"/>
        <v>5.116165631</v>
      </c>
      <c r="D7305" s="251">
        <f t="shared" si="2"/>
        <v>1.802221978</v>
      </c>
      <c r="E7305" s="193"/>
      <c r="F7305" s="193"/>
      <c r="G7305" s="193"/>
      <c r="H7305" s="193"/>
    </row>
    <row r="7306" ht="13.5" customHeight="1">
      <c r="A7306" s="193"/>
      <c r="B7306" s="251">
        <v>7294.0</v>
      </c>
      <c r="C7306" s="251">
        <f t="shared" si="1"/>
        <v>5.117121121</v>
      </c>
      <c r="D7306" s="251">
        <f t="shared" si="2"/>
        <v>1.802420242</v>
      </c>
      <c r="E7306" s="193"/>
      <c r="F7306" s="193"/>
      <c r="G7306" s="193"/>
      <c r="H7306" s="193"/>
    </row>
    <row r="7307" ht="13.5" customHeight="1">
      <c r="A7307" s="193"/>
      <c r="B7307" s="251">
        <v>7295.0</v>
      </c>
      <c r="C7307" s="251">
        <f t="shared" si="1"/>
        <v>5.118076717</v>
      </c>
      <c r="D7307" s="251">
        <f t="shared" si="2"/>
        <v>1.80261855</v>
      </c>
      <c r="E7307" s="193"/>
      <c r="F7307" s="193"/>
      <c r="G7307" s="193"/>
      <c r="H7307" s="193"/>
    </row>
    <row r="7308" ht="13.5" customHeight="1">
      <c r="A7308" s="193"/>
      <c r="B7308" s="251">
        <v>7296.0</v>
      </c>
      <c r="C7308" s="251">
        <f t="shared" si="1"/>
        <v>5.119032419</v>
      </c>
      <c r="D7308" s="251">
        <f t="shared" si="2"/>
        <v>1.802816901</v>
      </c>
      <c r="E7308" s="193"/>
      <c r="F7308" s="193"/>
      <c r="G7308" s="193"/>
      <c r="H7308" s="193"/>
    </row>
    <row r="7309" ht="13.5" customHeight="1">
      <c r="A7309" s="193"/>
      <c r="B7309" s="251">
        <v>7297.0</v>
      </c>
      <c r="C7309" s="251">
        <f t="shared" si="1"/>
        <v>5.119988225</v>
      </c>
      <c r="D7309" s="251">
        <f t="shared" si="2"/>
        <v>1.803015297</v>
      </c>
      <c r="E7309" s="193"/>
      <c r="F7309" s="193"/>
      <c r="G7309" s="193"/>
      <c r="H7309" s="193"/>
    </row>
    <row r="7310" ht="13.5" customHeight="1">
      <c r="A7310" s="193"/>
      <c r="B7310" s="251">
        <v>7298.0</v>
      </c>
      <c r="C7310" s="251">
        <f t="shared" si="1"/>
        <v>5.120944136</v>
      </c>
      <c r="D7310" s="251">
        <f t="shared" si="2"/>
        <v>1.803213735</v>
      </c>
      <c r="E7310" s="193"/>
      <c r="F7310" s="193"/>
      <c r="G7310" s="193"/>
      <c r="H7310" s="193"/>
    </row>
    <row r="7311" ht="13.5" customHeight="1">
      <c r="A7311" s="193"/>
      <c r="B7311" s="251">
        <v>7299.0</v>
      </c>
      <c r="C7311" s="251">
        <f t="shared" si="1"/>
        <v>5.121900153</v>
      </c>
      <c r="D7311" s="251">
        <f t="shared" si="2"/>
        <v>1.803412218</v>
      </c>
      <c r="E7311" s="193"/>
      <c r="F7311" s="193"/>
      <c r="G7311" s="193"/>
      <c r="H7311" s="193"/>
    </row>
    <row r="7312" ht="13.5" customHeight="1">
      <c r="A7312" s="193"/>
      <c r="B7312" s="251">
        <v>7300.0</v>
      </c>
      <c r="C7312" s="251">
        <f t="shared" si="1"/>
        <v>5.122856275</v>
      </c>
      <c r="D7312" s="251">
        <f t="shared" si="2"/>
        <v>1.803610744</v>
      </c>
      <c r="E7312" s="193"/>
      <c r="F7312" s="193"/>
      <c r="G7312" s="193"/>
      <c r="H7312" s="193"/>
    </row>
    <row r="7313" ht="13.5" customHeight="1">
      <c r="A7313" s="193"/>
      <c r="B7313" s="251">
        <v>7301.0</v>
      </c>
      <c r="C7313" s="251">
        <f t="shared" si="1"/>
        <v>5.123812502</v>
      </c>
      <c r="D7313" s="251">
        <f t="shared" si="2"/>
        <v>1.803809314</v>
      </c>
      <c r="E7313" s="193"/>
      <c r="F7313" s="193"/>
      <c r="G7313" s="193"/>
      <c r="H7313" s="193"/>
    </row>
    <row r="7314" ht="13.5" customHeight="1">
      <c r="A7314" s="193"/>
      <c r="B7314" s="251">
        <v>7302.0</v>
      </c>
      <c r="C7314" s="251">
        <f t="shared" si="1"/>
        <v>5.124768835</v>
      </c>
      <c r="D7314" s="251">
        <f t="shared" si="2"/>
        <v>1.804007928</v>
      </c>
      <c r="E7314" s="193"/>
      <c r="F7314" s="193"/>
      <c r="G7314" s="193"/>
      <c r="H7314" s="193"/>
    </row>
    <row r="7315" ht="13.5" customHeight="1">
      <c r="A7315" s="193"/>
      <c r="B7315" s="251">
        <v>7303.0</v>
      </c>
      <c r="C7315" s="251">
        <f t="shared" si="1"/>
        <v>5.125725272</v>
      </c>
      <c r="D7315" s="251">
        <f t="shared" si="2"/>
        <v>1.804206585</v>
      </c>
      <c r="E7315" s="193"/>
      <c r="F7315" s="193"/>
      <c r="G7315" s="193"/>
      <c r="H7315" s="193"/>
    </row>
    <row r="7316" ht="13.5" customHeight="1">
      <c r="A7316" s="193"/>
      <c r="B7316" s="251">
        <v>7304.0</v>
      </c>
      <c r="C7316" s="251">
        <f t="shared" si="1"/>
        <v>5.126681815</v>
      </c>
      <c r="D7316" s="251">
        <f t="shared" si="2"/>
        <v>1.804405286</v>
      </c>
      <c r="E7316" s="193"/>
      <c r="F7316" s="193"/>
      <c r="G7316" s="193"/>
      <c r="H7316" s="193"/>
    </row>
    <row r="7317" ht="13.5" customHeight="1">
      <c r="A7317" s="193"/>
      <c r="B7317" s="251">
        <v>7305.0</v>
      </c>
      <c r="C7317" s="251">
        <f t="shared" si="1"/>
        <v>5.127638464</v>
      </c>
      <c r="D7317" s="251">
        <f t="shared" si="2"/>
        <v>1.804604031</v>
      </c>
      <c r="E7317" s="193"/>
      <c r="F7317" s="193"/>
      <c r="G7317" s="193"/>
      <c r="H7317" s="193"/>
    </row>
    <row r="7318" ht="13.5" customHeight="1">
      <c r="A7318" s="193"/>
      <c r="B7318" s="251">
        <v>7306.0</v>
      </c>
      <c r="C7318" s="251">
        <f t="shared" si="1"/>
        <v>5.128595218</v>
      </c>
      <c r="D7318" s="251">
        <f t="shared" si="2"/>
        <v>1.80480282</v>
      </c>
      <c r="E7318" s="193"/>
      <c r="F7318" s="193"/>
      <c r="G7318" s="193"/>
      <c r="H7318" s="193"/>
    </row>
    <row r="7319" ht="13.5" customHeight="1">
      <c r="A7319" s="193"/>
      <c r="B7319" s="251">
        <v>7307.0</v>
      </c>
      <c r="C7319" s="251">
        <f t="shared" si="1"/>
        <v>5.129552077</v>
      </c>
      <c r="D7319" s="251">
        <f t="shared" si="2"/>
        <v>1.805001653</v>
      </c>
      <c r="E7319" s="193"/>
      <c r="F7319" s="193"/>
      <c r="G7319" s="193"/>
      <c r="H7319" s="193"/>
    </row>
    <row r="7320" ht="13.5" customHeight="1">
      <c r="A7320" s="193"/>
      <c r="B7320" s="251">
        <v>7308.0</v>
      </c>
      <c r="C7320" s="251">
        <f t="shared" si="1"/>
        <v>5.130509042</v>
      </c>
      <c r="D7320" s="251">
        <f t="shared" si="2"/>
        <v>1.805200529</v>
      </c>
      <c r="E7320" s="193"/>
      <c r="F7320" s="193"/>
      <c r="G7320" s="193"/>
      <c r="H7320" s="193"/>
    </row>
    <row r="7321" ht="13.5" customHeight="1">
      <c r="A7321" s="193"/>
      <c r="B7321" s="251">
        <v>7309.0</v>
      </c>
      <c r="C7321" s="251">
        <f t="shared" si="1"/>
        <v>5.131466112</v>
      </c>
      <c r="D7321" s="251">
        <f t="shared" si="2"/>
        <v>1.805399449</v>
      </c>
      <c r="E7321" s="193"/>
      <c r="F7321" s="193"/>
      <c r="G7321" s="193"/>
      <c r="H7321" s="193"/>
    </row>
    <row r="7322" ht="13.5" customHeight="1">
      <c r="A7322" s="193"/>
      <c r="B7322" s="251">
        <v>7310.0</v>
      </c>
      <c r="C7322" s="251">
        <f t="shared" si="1"/>
        <v>5.132423287</v>
      </c>
      <c r="D7322" s="251">
        <f t="shared" si="2"/>
        <v>1.805598413</v>
      </c>
      <c r="E7322" s="193"/>
      <c r="F7322" s="193"/>
      <c r="G7322" s="193"/>
      <c r="H7322" s="193"/>
    </row>
    <row r="7323" ht="13.5" customHeight="1">
      <c r="A7323" s="193"/>
      <c r="B7323" s="251">
        <v>7311.0</v>
      </c>
      <c r="C7323" s="251">
        <f t="shared" si="1"/>
        <v>5.133380568</v>
      </c>
      <c r="D7323" s="251">
        <f t="shared" si="2"/>
        <v>1.805797421</v>
      </c>
      <c r="E7323" s="193"/>
      <c r="F7323" s="193"/>
      <c r="G7323" s="193"/>
      <c r="H7323" s="193"/>
    </row>
    <row r="7324" ht="13.5" customHeight="1">
      <c r="A7324" s="193"/>
      <c r="B7324" s="251">
        <v>7312.0</v>
      </c>
      <c r="C7324" s="251">
        <f t="shared" si="1"/>
        <v>5.134337955</v>
      </c>
      <c r="D7324" s="251">
        <f t="shared" si="2"/>
        <v>1.805996473</v>
      </c>
      <c r="E7324" s="193"/>
      <c r="F7324" s="193"/>
      <c r="G7324" s="193"/>
      <c r="H7324" s="193"/>
    </row>
    <row r="7325" ht="13.5" customHeight="1">
      <c r="A7325" s="193"/>
      <c r="B7325" s="251">
        <v>7313.0</v>
      </c>
      <c r="C7325" s="251">
        <f t="shared" si="1"/>
        <v>5.135295447</v>
      </c>
      <c r="D7325" s="251">
        <f t="shared" si="2"/>
        <v>1.806195568</v>
      </c>
      <c r="E7325" s="193"/>
      <c r="F7325" s="193"/>
      <c r="G7325" s="193"/>
      <c r="H7325" s="193"/>
    </row>
    <row r="7326" ht="13.5" customHeight="1">
      <c r="A7326" s="193"/>
      <c r="B7326" s="251">
        <v>7314.0</v>
      </c>
      <c r="C7326" s="251">
        <f t="shared" si="1"/>
        <v>5.136253045</v>
      </c>
      <c r="D7326" s="251">
        <f t="shared" si="2"/>
        <v>1.806394708</v>
      </c>
      <c r="E7326" s="193"/>
      <c r="F7326" s="193"/>
      <c r="G7326" s="193"/>
      <c r="H7326" s="193"/>
    </row>
    <row r="7327" ht="13.5" customHeight="1">
      <c r="A7327" s="193"/>
      <c r="B7327" s="251">
        <v>7315.0</v>
      </c>
      <c r="C7327" s="251">
        <f t="shared" si="1"/>
        <v>5.137210748</v>
      </c>
      <c r="D7327" s="251">
        <f t="shared" si="2"/>
        <v>1.806593891</v>
      </c>
      <c r="E7327" s="193"/>
      <c r="F7327" s="193"/>
      <c r="G7327" s="193"/>
      <c r="H7327" s="193"/>
    </row>
    <row r="7328" ht="13.5" customHeight="1">
      <c r="A7328" s="193"/>
      <c r="B7328" s="251">
        <v>7316.0</v>
      </c>
      <c r="C7328" s="251">
        <f t="shared" si="1"/>
        <v>5.138168557</v>
      </c>
      <c r="D7328" s="251">
        <f t="shared" si="2"/>
        <v>1.806793119</v>
      </c>
      <c r="E7328" s="193"/>
      <c r="F7328" s="193"/>
      <c r="G7328" s="193"/>
      <c r="H7328" s="193"/>
    </row>
    <row r="7329" ht="13.5" customHeight="1">
      <c r="A7329" s="193"/>
      <c r="B7329" s="251">
        <v>7317.0</v>
      </c>
      <c r="C7329" s="251">
        <f t="shared" si="1"/>
        <v>5.139126471</v>
      </c>
      <c r="D7329" s="251">
        <f t="shared" si="2"/>
        <v>1.80699239</v>
      </c>
      <c r="E7329" s="193"/>
      <c r="F7329" s="193"/>
      <c r="G7329" s="193"/>
      <c r="H7329" s="193"/>
    </row>
    <row r="7330" ht="13.5" customHeight="1">
      <c r="A7330" s="193"/>
      <c r="B7330" s="251">
        <v>7318.0</v>
      </c>
      <c r="C7330" s="251">
        <f t="shared" si="1"/>
        <v>5.140084491</v>
      </c>
      <c r="D7330" s="251">
        <f t="shared" si="2"/>
        <v>1.807191705</v>
      </c>
      <c r="E7330" s="193"/>
      <c r="F7330" s="193"/>
      <c r="G7330" s="193"/>
      <c r="H7330" s="193"/>
    </row>
    <row r="7331" ht="13.5" customHeight="1">
      <c r="A7331" s="193"/>
      <c r="B7331" s="251">
        <v>7319.0</v>
      </c>
      <c r="C7331" s="251">
        <f t="shared" si="1"/>
        <v>5.141042617</v>
      </c>
      <c r="D7331" s="251">
        <f t="shared" si="2"/>
        <v>1.807391065</v>
      </c>
      <c r="E7331" s="193"/>
      <c r="F7331" s="193"/>
      <c r="G7331" s="193"/>
      <c r="H7331" s="193"/>
    </row>
    <row r="7332" ht="13.5" customHeight="1">
      <c r="A7332" s="193"/>
      <c r="B7332" s="251">
        <v>7320.0</v>
      </c>
      <c r="C7332" s="251">
        <f t="shared" si="1"/>
        <v>5.142000849</v>
      </c>
      <c r="D7332" s="251">
        <f t="shared" si="2"/>
        <v>1.807590468</v>
      </c>
      <c r="E7332" s="193"/>
      <c r="F7332" s="193"/>
      <c r="G7332" s="193"/>
      <c r="H7332" s="193"/>
    </row>
    <row r="7333" ht="13.5" customHeight="1">
      <c r="A7333" s="193"/>
      <c r="B7333" s="251">
        <v>7321.0</v>
      </c>
      <c r="C7333" s="251">
        <f t="shared" si="1"/>
        <v>5.142959186</v>
      </c>
      <c r="D7333" s="251">
        <f t="shared" si="2"/>
        <v>1.807789915</v>
      </c>
      <c r="E7333" s="193"/>
      <c r="F7333" s="193"/>
      <c r="G7333" s="193"/>
      <c r="H7333" s="193"/>
    </row>
    <row r="7334" ht="13.5" customHeight="1">
      <c r="A7334" s="193"/>
      <c r="B7334" s="251">
        <v>7322.0</v>
      </c>
      <c r="C7334" s="251">
        <f t="shared" si="1"/>
        <v>5.143917629</v>
      </c>
      <c r="D7334" s="251">
        <f t="shared" si="2"/>
        <v>1.807989406</v>
      </c>
      <c r="E7334" s="193"/>
      <c r="F7334" s="193"/>
      <c r="G7334" s="193"/>
      <c r="H7334" s="193"/>
    </row>
    <row r="7335" ht="13.5" customHeight="1">
      <c r="A7335" s="193"/>
      <c r="B7335" s="251">
        <v>7323.0</v>
      </c>
      <c r="C7335" s="251">
        <f t="shared" si="1"/>
        <v>5.144876178</v>
      </c>
      <c r="D7335" s="251">
        <f t="shared" si="2"/>
        <v>1.808188942</v>
      </c>
      <c r="E7335" s="193"/>
      <c r="F7335" s="193"/>
      <c r="G7335" s="193"/>
      <c r="H7335" s="193"/>
    </row>
    <row r="7336" ht="13.5" customHeight="1">
      <c r="A7336" s="193"/>
      <c r="B7336" s="251">
        <v>7324.0</v>
      </c>
      <c r="C7336" s="251">
        <f t="shared" si="1"/>
        <v>5.145834832</v>
      </c>
      <c r="D7336" s="251">
        <f t="shared" si="2"/>
        <v>1.808388521</v>
      </c>
      <c r="E7336" s="193"/>
      <c r="F7336" s="193"/>
      <c r="G7336" s="193"/>
      <c r="H7336" s="193"/>
    </row>
    <row r="7337" ht="13.5" customHeight="1">
      <c r="A7337" s="193"/>
      <c r="B7337" s="251">
        <v>7325.0</v>
      </c>
      <c r="C7337" s="251">
        <f t="shared" si="1"/>
        <v>5.146793593</v>
      </c>
      <c r="D7337" s="251">
        <f t="shared" si="2"/>
        <v>1.808588144</v>
      </c>
      <c r="E7337" s="193"/>
      <c r="F7337" s="193"/>
      <c r="G7337" s="193"/>
      <c r="H7337" s="193"/>
    </row>
    <row r="7338" ht="13.5" customHeight="1">
      <c r="A7338" s="193"/>
      <c r="B7338" s="251">
        <v>7326.0</v>
      </c>
      <c r="C7338" s="251">
        <f t="shared" si="1"/>
        <v>5.147752459</v>
      </c>
      <c r="D7338" s="251">
        <f t="shared" si="2"/>
        <v>1.808787812</v>
      </c>
      <c r="E7338" s="193"/>
      <c r="F7338" s="193"/>
      <c r="G7338" s="193"/>
      <c r="H7338" s="193"/>
    </row>
    <row r="7339" ht="13.5" customHeight="1">
      <c r="A7339" s="193"/>
      <c r="B7339" s="251">
        <v>7327.0</v>
      </c>
      <c r="C7339" s="251">
        <f t="shared" si="1"/>
        <v>5.148711431</v>
      </c>
      <c r="D7339" s="251">
        <f t="shared" si="2"/>
        <v>1.808987523</v>
      </c>
      <c r="E7339" s="193"/>
      <c r="F7339" s="193"/>
      <c r="G7339" s="193"/>
      <c r="H7339" s="193"/>
    </row>
    <row r="7340" ht="13.5" customHeight="1">
      <c r="A7340" s="193"/>
      <c r="B7340" s="251">
        <v>7328.0</v>
      </c>
      <c r="C7340" s="251">
        <f t="shared" si="1"/>
        <v>5.149670509</v>
      </c>
      <c r="D7340" s="251">
        <f t="shared" si="2"/>
        <v>1.809187279</v>
      </c>
      <c r="E7340" s="193"/>
      <c r="F7340" s="193"/>
      <c r="G7340" s="193"/>
      <c r="H7340" s="193"/>
    </row>
    <row r="7341" ht="13.5" customHeight="1">
      <c r="A7341" s="193"/>
      <c r="B7341" s="251">
        <v>7329.0</v>
      </c>
      <c r="C7341" s="251">
        <f t="shared" si="1"/>
        <v>5.150629693</v>
      </c>
      <c r="D7341" s="251">
        <f t="shared" si="2"/>
        <v>1.809387079</v>
      </c>
      <c r="E7341" s="193"/>
      <c r="F7341" s="193"/>
      <c r="G7341" s="193"/>
      <c r="H7341" s="193"/>
    </row>
    <row r="7342" ht="13.5" customHeight="1">
      <c r="A7342" s="193"/>
      <c r="B7342" s="251">
        <v>7330.0</v>
      </c>
      <c r="C7342" s="251">
        <f t="shared" si="1"/>
        <v>5.151588983</v>
      </c>
      <c r="D7342" s="251">
        <f t="shared" si="2"/>
        <v>1.809586923</v>
      </c>
      <c r="E7342" s="193"/>
      <c r="F7342" s="193"/>
      <c r="G7342" s="193"/>
      <c r="H7342" s="193"/>
    </row>
    <row r="7343" ht="13.5" customHeight="1">
      <c r="A7343" s="193"/>
      <c r="B7343" s="251">
        <v>7331.0</v>
      </c>
      <c r="C7343" s="251">
        <f t="shared" si="1"/>
        <v>5.152548379</v>
      </c>
      <c r="D7343" s="251">
        <f t="shared" si="2"/>
        <v>1.809786811</v>
      </c>
      <c r="E7343" s="193"/>
      <c r="F7343" s="193"/>
      <c r="G7343" s="193"/>
      <c r="H7343" s="193"/>
    </row>
    <row r="7344" ht="13.5" customHeight="1">
      <c r="A7344" s="193"/>
      <c r="B7344" s="251">
        <v>7332.0</v>
      </c>
      <c r="C7344" s="251">
        <f t="shared" si="1"/>
        <v>5.15350788</v>
      </c>
      <c r="D7344" s="251">
        <f t="shared" si="2"/>
        <v>1.809986743</v>
      </c>
      <c r="E7344" s="193"/>
      <c r="F7344" s="193"/>
      <c r="G7344" s="193"/>
      <c r="H7344" s="193"/>
    </row>
    <row r="7345" ht="13.5" customHeight="1">
      <c r="A7345" s="193"/>
      <c r="B7345" s="251">
        <v>7333.0</v>
      </c>
      <c r="C7345" s="251">
        <f t="shared" si="1"/>
        <v>5.154467488</v>
      </c>
      <c r="D7345" s="251">
        <f t="shared" si="2"/>
        <v>1.81018672</v>
      </c>
      <c r="E7345" s="193"/>
      <c r="F7345" s="193"/>
      <c r="G7345" s="193"/>
      <c r="H7345" s="193"/>
    </row>
    <row r="7346" ht="13.5" customHeight="1">
      <c r="A7346" s="193"/>
      <c r="B7346" s="251">
        <v>7334.0</v>
      </c>
      <c r="C7346" s="251">
        <f t="shared" si="1"/>
        <v>5.155427202</v>
      </c>
      <c r="D7346" s="251">
        <f t="shared" si="2"/>
        <v>1.81038674</v>
      </c>
      <c r="E7346" s="193"/>
      <c r="F7346" s="193"/>
      <c r="G7346" s="193"/>
      <c r="H7346" s="193"/>
    </row>
    <row r="7347" ht="13.5" customHeight="1">
      <c r="A7347" s="193"/>
      <c r="B7347" s="251">
        <v>7335.0</v>
      </c>
      <c r="C7347" s="251">
        <f t="shared" si="1"/>
        <v>5.156387022</v>
      </c>
      <c r="D7347" s="251">
        <f t="shared" si="2"/>
        <v>1.810586805</v>
      </c>
      <c r="E7347" s="193"/>
      <c r="F7347" s="193"/>
      <c r="G7347" s="193"/>
      <c r="H7347" s="193"/>
    </row>
    <row r="7348" ht="13.5" customHeight="1">
      <c r="A7348" s="193"/>
      <c r="B7348" s="251">
        <v>7336.0</v>
      </c>
      <c r="C7348" s="251">
        <f t="shared" si="1"/>
        <v>5.157346948</v>
      </c>
      <c r="D7348" s="251">
        <f t="shared" si="2"/>
        <v>1.810786914</v>
      </c>
      <c r="E7348" s="193"/>
      <c r="F7348" s="193"/>
      <c r="G7348" s="193"/>
      <c r="H7348" s="193"/>
    </row>
    <row r="7349" ht="13.5" customHeight="1">
      <c r="A7349" s="193"/>
      <c r="B7349" s="251">
        <v>7337.0</v>
      </c>
      <c r="C7349" s="251">
        <f t="shared" si="1"/>
        <v>5.15830698</v>
      </c>
      <c r="D7349" s="251">
        <f t="shared" si="2"/>
        <v>1.810987068</v>
      </c>
      <c r="E7349" s="193"/>
      <c r="F7349" s="193"/>
      <c r="G7349" s="193"/>
      <c r="H7349" s="193"/>
    </row>
    <row r="7350" ht="13.5" customHeight="1">
      <c r="A7350" s="193"/>
      <c r="B7350" s="251">
        <v>7338.0</v>
      </c>
      <c r="C7350" s="251">
        <f t="shared" si="1"/>
        <v>5.159267118</v>
      </c>
      <c r="D7350" s="251">
        <f t="shared" si="2"/>
        <v>1.811187265</v>
      </c>
      <c r="E7350" s="193"/>
      <c r="F7350" s="193"/>
      <c r="G7350" s="193"/>
      <c r="H7350" s="193"/>
    </row>
    <row r="7351" ht="13.5" customHeight="1">
      <c r="A7351" s="193"/>
      <c r="B7351" s="251">
        <v>7339.0</v>
      </c>
      <c r="C7351" s="251">
        <f t="shared" si="1"/>
        <v>5.160227362</v>
      </c>
      <c r="D7351" s="251">
        <f t="shared" si="2"/>
        <v>1.811387507</v>
      </c>
      <c r="E7351" s="193"/>
      <c r="F7351" s="193"/>
      <c r="G7351" s="193"/>
      <c r="H7351" s="193"/>
    </row>
    <row r="7352" ht="13.5" customHeight="1">
      <c r="A7352" s="193"/>
      <c r="B7352" s="251">
        <v>7340.0</v>
      </c>
      <c r="C7352" s="251">
        <f t="shared" si="1"/>
        <v>5.161187712</v>
      </c>
      <c r="D7352" s="251">
        <f t="shared" si="2"/>
        <v>1.811587793</v>
      </c>
      <c r="E7352" s="193"/>
      <c r="F7352" s="193"/>
      <c r="G7352" s="193"/>
      <c r="H7352" s="193"/>
    </row>
    <row r="7353" ht="13.5" customHeight="1">
      <c r="A7353" s="193"/>
      <c r="B7353" s="251">
        <v>7341.0</v>
      </c>
      <c r="C7353" s="251">
        <f t="shared" si="1"/>
        <v>5.162148169</v>
      </c>
      <c r="D7353" s="251">
        <f t="shared" si="2"/>
        <v>1.811788123</v>
      </c>
      <c r="E7353" s="193"/>
      <c r="F7353" s="193"/>
      <c r="G7353" s="193"/>
      <c r="H7353" s="193"/>
    </row>
    <row r="7354" ht="13.5" customHeight="1">
      <c r="A7354" s="193"/>
      <c r="B7354" s="251">
        <v>7342.0</v>
      </c>
      <c r="C7354" s="251">
        <f t="shared" si="1"/>
        <v>5.163108732</v>
      </c>
      <c r="D7354" s="251">
        <f t="shared" si="2"/>
        <v>1.811988498</v>
      </c>
      <c r="E7354" s="193"/>
      <c r="F7354" s="193"/>
      <c r="G7354" s="193"/>
      <c r="H7354" s="193"/>
    </row>
    <row r="7355" ht="13.5" customHeight="1">
      <c r="A7355" s="193"/>
      <c r="B7355" s="251">
        <v>7343.0</v>
      </c>
      <c r="C7355" s="251">
        <f t="shared" si="1"/>
        <v>5.164069401</v>
      </c>
      <c r="D7355" s="251">
        <f t="shared" si="2"/>
        <v>1.812188917</v>
      </c>
      <c r="E7355" s="193"/>
      <c r="F7355" s="193"/>
      <c r="G7355" s="193"/>
      <c r="H7355" s="193"/>
    </row>
    <row r="7356" ht="13.5" customHeight="1">
      <c r="A7356" s="193"/>
      <c r="B7356" s="251">
        <v>7344.0</v>
      </c>
      <c r="C7356" s="251">
        <f t="shared" si="1"/>
        <v>5.165030176</v>
      </c>
      <c r="D7356" s="251">
        <f t="shared" si="2"/>
        <v>1.812389381</v>
      </c>
      <c r="E7356" s="193"/>
      <c r="F7356" s="193"/>
      <c r="G7356" s="193"/>
      <c r="H7356" s="193"/>
    </row>
    <row r="7357" ht="13.5" customHeight="1">
      <c r="A7357" s="193"/>
      <c r="B7357" s="251">
        <v>7345.0</v>
      </c>
      <c r="C7357" s="251">
        <f t="shared" si="1"/>
        <v>5.165991058</v>
      </c>
      <c r="D7357" s="251">
        <f t="shared" si="2"/>
        <v>1.812589888</v>
      </c>
      <c r="E7357" s="193"/>
      <c r="F7357" s="193"/>
      <c r="G7357" s="193"/>
      <c r="H7357" s="193"/>
    </row>
    <row r="7358" ht="13.5" customHeight="1">
      <c r="A7358" s="193"/>
      <c r="B7358" s="251">
        <v>7346.0</v>
      </c>
      <c r="C7358" s="251">
        <f t="shared" si="1"/>
        <v>5.166952046</v>
      </c>
      <c r="D7358" s="251">
        <f t="shared" si="2"/>
        <v>1.81279044</v>
      </c>
      <c r="E7358" s="193"/>
      <c r="F7358" s="193"/>
      <c r="G7358" s="193"/>
      <c r="H7358" s="193"/>
    </row>
    <row r="7359" ht="13.5" customHeight="1">
      <c r="A7359" s="193"/>
      <c r="B7359" s="251">
        <v>7347.0</v>
      </c>
      <c r="C7359" s="251">
        <f t="shared" si="1"/>
        <v>5.16791314</v>
      </c>
      <c r="D7359" s="251">
        <f t="shared" si="2"/>
        <v>1.812991037</v>
      </c>
      <c r="E7359" s="193"/>
      <c r="F7359" s="193"/>
      <c r="G7359" s="193"/>
      <c r="H7359" s="193"/>
    </row>
    <row r="7360" ht="13.5" customHeight="1">
      <c r="A7360" s="193"/>
      <c r="B7360" s="251">
        <v>7348.0</v>
      </c>
      <c r="C7360" s="251">
        <f t="shared" si="1"/>
        <v>5.168874341</v>
      </c>
      <c r="D7360" s="251">
        <f t="shared" si="2"/>
        <v>1.813191678</v>
      </c>
      <c r="E7360" s="193"/>
      <c r="F7360" s="193"/>
      <c r="G7360" s="193"/>
      <c r="H7360" s="193"/>
    </row>
    <row r="7361" ht="13.5" customHeight="1">
      <c r="A7361" s="193"/>
      <c r="B7361" s="251">
        <v>7349.0</v>
      </c>
      <c r="C7361" s="251">
        <f t="shared" si="1"/>
        <v>5.169835648</v>
      </c>
      <c r="D7361" s="251">
        <f t="shared" si="2"/>
        <v>1.813392363</v>
      </c>
      <c r="E7361" s="193"/>
      <c r="F7361" s="193"/>
      <c r="G7361" s="193"/>
      <c r="H7361" s="193"/>
    </row>
    <row r="7362" ht="13.5" customHeight="1">
      <c r="A7362" s="193"/>
      <c r="B7362" s="251">
        <v>7350.0</v>
      </c>
      <c r="C7362" s="251">
        <f t="shared" si="1"/>
        <v>5.170797061</v>
      </c>
      <c r="D7362" s="251">
        <f t="shared" si="2"/>
        <v>1.813593093</v>
      </c>
      <c r="E7362" s="193"/>
      <c r="F7362" s="193"/>
      <c r="G7362" s="193"/>
      <c r="H7362" s="193"/>
    </row>
    <row r="7363" ht="13.5" customHeight="1">
      <c r="A7363" s="193"/>
      <c r="B7363" s="251">
        <v>7351.0</v>
      </c>
      <c r="C7363" s="251">
        <f t="shared" si="1"/>
        <v>5.171758581</v>
      </c>
      <c r="D7363" s="251">
        <f t="shared" si="2"/>
        <v>1.813793867</v>
      </c>
      <c r="E7363" s="193"/>
      <c r="F7363" s="193"/>
      <c r="G7363" s="193"/>
      <c r="H7363" s="193"/>
    </row>
    <row r="7364" ht="13.5" customHeight="1">
      <c r="A7364" s="193"/>
      <c r="B7364" s="251">
        <v>7352.0</v>
      </c>
      <c r="C7364" s="251">
        <f t="shared" si="1"/>
        <v>5.172720208</v>
      </c>
      <c r="D7364" s="251">
        <f t="shared" si="2"/>
        <v>1.813994686</v>
      </c>
      <c r="E7364" s="193"/>
      <c r="F7364" s="193"/>
      <c r="G7364" s="193"/>
      <c r="H7364" s="193"/>
    </row>
    <row r="7365" ht="13.5" customHeight="1">
      <c r="A7365" s="193"/>
      <c r="B7365" s="251">
        <v>7353.0</v>
      </c>
      <c r="C7365" s="251">
        <f t="shared" si="1"/>
        <v>5.17368194</v>
      </c>
      <c r="D7365" s="251">
        <f t="shared" si="2"/>
        <v>1.814195549</v>
      </c>
      <c r="E7365" s="193"/>
      <c r="F7365" s="193"/>
      <c r="G7365" s="193"/>
      <c r="H7365" s="193"/>
    </row>
    <row r="7366" ht="13.5" customHeight="1">
      <c r="A7366" s="193"/>
      <c r="B7366" s="251">
        <v>7354.0</v>
      </c>
      <c r="C7366" s="251">
        <f t="shared" si="1"/>
        <v>5.17464378</v>
      </c>
      <c r="D7366" s="251">
        <f t="shared" si="2"/>
        <v>1.814396456</v>
      </c>
      <c r="E7366" s="193"/>
      <c r="F7366" s="193"/>
      <c r="G7366" s="193"/>
      <c r="H7366" s="193"/>
    </row>
    <row r="7367" ht="13.5" customHeight="1">
      <c r="A7367" s="193"/>
      <c r="B7367" s="251">
        <v>7355.0</v>
      </c>
      <c r="C7367" s="251">
        <f t="shared" si="1"/>
        <v>5.175605725</v>
      </c>
      <c r="D7367" s="251">
        <f t="shared" si="2"/>
        <v>1.814597408</v>
      </c>
      <c r="E7367" s="193"/>
      <c r="F7367" s="193"/>
      <c r="G7367" s="193"/>
      <c r="H7367" s="193"/>
    </row>
    <row r="7368" ht="13.5" customHeight="1">
      <c r="A7368" s="193"/>
      <c r="B7368" s="251">
        <v>7356.0</v>
      </c>
      <c r="C7368" s="251">
        <f t="shared" si="1"/>
        <v>5.176567778</v>
      </c>
      <c r="D7368" s="251">
        <f t="shared" si="2"/>
        <v>1.814798405</v>
      </c>
      <c r="E7368" s="193"/>
      <c r="F7368" s="193"/>
      <c r="G7368" s="193"/>
      <c r="H7368" s="193"/>
    </row>
    <row r="7369" ht="13.5" customHeight="1">
      <c r="A7369" s="193"/>
      <c r="B7369" s="251">
        <v>7357.0</v>
      </c>
      <c r="C7369" s="251">
        <f t="shared" si="1"/>
        <v>5.177529937</v>
      </c>
      <c r="D7369" s="251">
        <f t="shared" si="2"/>
        <v>1.814999446</v>
      </c>
      <c r="E7369" s="193"/>
      <c r="F7369" s="193"/>
      <c r="G7369" s="193"/>
      <c r="H7369" s="193"/>
    </row>
    <row r="7370" ht="13.5" customHeight="1">
      <c r="A7370" s="193"/>
      <c r="B7370" s="251">
        <v>7358.0</v>
      </c>
      <c r="C7370" s="251">
        <f t="shared" si="1"/>
        <v>5.178492202</v>
      </c>
      <c r="D7370" s="251">
        <f t="shared" si="2"/>
        <v>1.815200532</v>
      </c>
      <c r="E7370" s="193"/>
      <c r="F7370" s="193"/>
      <c r="G7370" s="193"/>
      <c r="H7370" s="193"/>
    </row>
    <row r="7371" ht="13.5" customHeight="1">
      <c r="A7371" s="193"/>
      <c r="B7371" s="251">
        <v>7359.0</v>
      </c>
      <c r="C7371" s="251">
        <f t="shared" si="1"/>
        <v>5.179454574</v>
      </c>
      <c r="D7371" s="251">
        <f t="shared" si="2"/>
        <v>1.815401662</v>
      </c>
      <c r="E7371" s="193"/>
      <c r="F7371" s="193"/>
      <c r="G7371" s="193"/>
      <c r="H7371" s="193"/>
    </row>
    <row r="7372" ht="13.5" customHeight="1">
      <c r="A7372" s="193"/>
      <c r="B7372" s="251">
        <v>7360.0</v>
      </c>
      <c r="C7372" s="251">
        <f t="shared" si="1"/>
        <v>5.180417053</v>
      </c>
      <c r="D7372" s="251">
        <f t="shared" si="2"/>
        <v>1.815602837</v>
      </c>
      <c r="E7372" s="193"/>
      <c r="F7372" s="193"/>
      <c r="G7372" s="193"/>
      <c r="H7372" s="193"/>
    </row>
    <row r="7373" ht="13.5" customHeight="1">
      <c r="A7373" s="193"/>
      <c r="B7373" s="251">
        <v>7361.0</v>
      </c>
      <c r="C7373" s="251">
        <f t="shared" si="1"/>
        <v>5.181379639</v>
      </c>
      <c r="D7373" s="251">
        <f t="shared" si="2"/>
        <v>1.815804056</v>
      </c>
      <c r="E7373" s="193"/>
      <c r="F7373" s="193"/>
      <c r="G7373" s="193"/>
      <c r="H7373" s="193"/>
    </row>
    <row r="7374" ht="13.5" customHeight="1">
      <c r="A7374" s="193"/>
      <c r="B7374" s="251">
        <v>7362.0</v>
      </c>
      <c r="C7374" s="251">
        <f t="shared" si="1"/>
        <v>5.182342331</v>
      </c>
      <c r="D7374" s="251">
        <f t="shared" si="2"/>
        <v>1.81600532</v>
      </c>
      <c r="E7374" s="193"/>
      <c r="F7374" s="193"/>
      <c r="G7374" s="193"/>
      <c r="H7374" s="193"/>
    </row>
    <row r="7375" ht="13.5" customHeight="1">
      <c r="A7375" s="193"/>
      <c r="B7375" s="251">
        <v>7363.0</v>
      </c>
      <c r="C7375" s="251">
        <f t="shared" si="1"/>
        <v>5.18330513</v>
      </c>
      <c r="D7375" s="251">
        <f t="shared" si="2"/>
        <v>1.816206629</v>
      </c>
      <c r="E7375" s="193"/>
      <c r="F7375" s="193"/>
      <c r="G7375" s="193"/>
      <c r="H7375" s="193"/>
    </row>
    <row r="7376" ht="13.5" customHeight="1">
      <c r="A7376" s="193"/>
      <c r="B7376" s="251">
        <v>7364.0</v>
      </c>
      <c r="C7376" s="251">
        <f t="shared" si="1"/>
        <v>5.184268035</v>
      </c>
      <c r="D7376" s="251">
        <f t="shared" si="2"/>
        <v>1.816407982</v>
      </c>
      <c r="E7376" s="193"/>
      <c r="F7376" s="193"/>
      <c r="G7376" s="193"/>
      <c r="H7376" s="193"/>
    </row>
    <row r="7377" ht="13.5" customHeight="1">
      <c r="A7377" s="193"/>
      <c r="B7377" s="251">
        <v>7365.0</v>
      </c>
      <c r="C7377" s="251">
        <f t="shared" si="1"/>
        <v>5.185231047</v>
      </c>
      <c r="D7377" s="251">
        <f t="shared" si="2"/>
        <v>1.81660938</v>
      </c>
      <c r="E7377" s="193"/>
      <c r="F7377" s="193"/>
      <c r="G7377" s="193"/>
      <c r="H7377" s="193"/>
    </row>
    <row r="7378" ht="13.5" customHeight="1">
      <c r="A7378" s="193"/>
      <c r="B7378" s="251">
        <v>7366.0</v>
      </c>
      <c r="C7378" s="251">
        <f t="shared" si="1"/>
        <v>5.186194167</v>
      </c>
      <c r="D7378" s="251">
        <f t="shared" si="2"/>
        <v>1.816810823</v>
      </c>
      <c r="E7378" s="193"/>
      <c r="F7378" s="193"/>
      <c r="G7378" s="193"/>
      <c r="H7378" s="193"/>
    </row>
    <row r="7379" ht="13.5" customHeight="1">
      <c r="A7379" s="193"/>
      <c r="B7379" s="251">
        <v>7367.0</v>
      </c>
      <c r="C7379" s="251">
        <f t="shared" si="1"/>
        <v>5.187157392</v>
      </c>
      <c r="D7379" s="251">
        <f t="shared" si="2"/>
        <v>1.81701231</v>
      </c>
      <c r="E7379" s="193"/>
      <c r="F7379" s="193"/>
      <c r="G7379" s="193"/>
      <c r="H7379" s="193"/>
    </row>
    <row r="7380" ht="13.5" customHeight="1">
      <c r="A7380" s="193"/>
      <c r="B7380" s="251">
        <v>7368.0</v>
      </c>
      <c r="C7380" s="251">
        <f t="shared" si="1"/>
        <v>5.188120725</v>
      </c>
      <c r="D7380" s="251">
        <f t="shared" si="2"/>
        <v>1.817213842</v>
      </c>
      <c r="E7380" s="193"/>
      <c r="F7380" s="193"/>
      <c r="G7380" s="193"/>
      <c r="H7380" s="193"/>
    </row>
    <row r="7381" ht="13.5" customHeight="1">
      <c r="A7381" s="193"/>
      <c r="B7381" s="251">
        <v>7369.0</v>
      </c>
      <c r="C7381" s="251">
        <f t="shared" si="1"/>
        <v>5.189084165</v>
      </c>
      <c r="D7381" s="251">
        <f t="shared" si="2"/>
        <v>1.817415419</v>
      </c>
      <c r="E7381" s="193"/>
      <c r="F7381" s="193"/>
      <c r="G7381" s="193"/>
      <c r="H7381" s="193"/>
    </row>
    <row r="7382" ht="13.5" customHeight="1">
      <c r="A7382" s="193"/>
      <c r="B7382" s="251">
        <v>7370.0</v>
      </c>
      <c r="C7382" s="251">
        <f t="shared" si="1"/>
        <v>5.190047711</v>
      </c>
      <c r="D7382" s="251">
        <f t="shared" si="2"/>
        <v>1.81761704</v>
      </c>
      <c r="E7382" s="193"/>
      <c r="F7382" s="193"/>
      <c r="G7382" s="193"/>
      <c r="H7382" s="193"/>
    </row>
    <row r="7383" ht="13.5" customHeight="1">
      <c r="A7383" s="193"/>
      <c r="B7383" s="251">
        <v>7371.0</v>
      </c>
      <c r="C7383" s="251">
        <f t="shared" si="1"/>
        <v>5.191011365</v>
      </c>
      <c r="D7383" s="251">
        <f t="shared" si="2"/>
        <v>1.817818706</v>
      </c>
      <c r="E7383" s="193"/>
      <c r="F7383" s="193"/>
      <c r="G7383" s="193"/>
      <c r="H7383" s="193"/>
    </row>
    <row r="7384" ht="13.5" customHeight="1">
      <c r="A7384" s="193"/>
      <c r="B7384" s="251">
        <v>7372.0</v>
      </c>
      <c r="C7384" s="251">
        <f t="shared" si="1"/>
        <v>5.191975125</v>
      </c>
      <c r="D7384" s="251">
        <f t="shared" si="2"/>
        <v>1.818020417</v>
      </c>
      <c r="E7384" s="193"/>
      <c r="F7384" s="193"/>
      <c r="G7384" s="193"/>
      <c r="H7384" s="193"/>
    </row>
    <row r="7385" ht="13.5" customHeight="1">
      <c r="A7385" s="193"/>
      <c r="B7385" s="251">
        <v>7373.0</v>
      </c>
      <c r="C7385" s="251">
        <f t="shared" si="1"/>
        <v>5.192938992</v>
      </c>
      <c r="D7385" s="251">
        <f t="shared" si="2"/>
        <v>1.818222173</v>
      </c>
      <c r="E7385" s="193"/>
      <c r="F7385" s="193"/>
      <c r="G7385" s="193"/>
      <c r="H7385" s="193"/>
    </row>
    <row r="7386" ht="13.5" customHeight="1">
      <c r="A7386" s="193"/>
      <c r="B7386" s="251">
        <v>7374.0</v>
      </c>
      <c r="C7386" s="251">
        <f t="shared" si="1"/>
        <v>5.193902966</v>
      </c>
      <c r="D7386" s="251">
        <f t="shared" si="2"/>
        <v>1.818423973</v>
      </c>
      <c r="E7386" s="193"/>
      <c r="F7386" s="193"/>
      <c r="G7386" s="193"/>
      <c r="H7386" s="193"/>
    </row>
    <row r="7387" ht="13.5" customHeight="1">
      <c r="A7387" s="193"/>
      <c r="B7387" s="251">
        <v>7375.0</v>
      </c>
      <c r="C7387" s="251">
        <f t="shared" si="1"/>
        <v>5.194867048</v>
      </c>
      <c r="D7387" s="251">
        <f t="shared" si="2"/>
        <v>1.818625819</v>
      </c>
      <c r="E7387" s="193"/>
      <c r="F7387" s="193"/>
      <c r="G7387" s="193"/>
      <c r="H7387" s="193"/>
    </row>
    <row r="7388" ht="13.5" customHeight="1">
      <c r="A7388" s="193"/>
      <c r="B7388" s="251">
        <v>7376.0</v>
      </c>
      <c r="C7388" s="251">
        <f t="shared" si="1"/>
        <v>5.195831236</v>
      </c>
      <c r="D7388" s="251">
        <f t="shared" si="2"/>
        <v>1.818827709</v>
      </c>
      <c r="E7388" s="193"/>
      <c r="F7388" s="193"/>
      <c r="G7388" s="193"/>
      <c r="H7388" s="193"/>
    </row>
    <row r="7389" ht="13.5" customHeight="1">
      <c r="A7389" s="193"/>
      <c r="B7389" s="251">
        <v>7377.0</v>
      </c>
      <c r="C7389" s="251">
        <f t="shared" si="1"/>
        <v>5.196795531</v>
      </c>
      <c r="D7389" s="251">
        <f t="shared" si="2"/>
        <v>1.819029644</v>
      </c>
      <c r="E7389" s="193"/>
      <c r="F7389" s="193"/>
      <c r="G7389" s="193"/>
      <c r="H7389" s="193"/>
    </row>
    <row r="7390" ht="13.5" customHeight="1">
      <c r="A7390" s="193"/>
      <c r="B7390" s="251">
        <v>7378.0</v>
      </c>
      <c r="C7390" s="251">
        <f t="shared" si="1"/>
        <v>5.197759933</v>
      </c>
      <c r="D7390" s="251">
        <f t="shared" si="2"/>
        <v>1.819231623</v>
      </c>
      <c r="E7390" s="193"/>
      <c r="F7390" s="193"/>
      <c r="G7390" s="193"/>
      <c r="H7390" s="193"/>
    </row>
    <row r="7391" ht="13.5" customHeight="1">
      <c r="A7391" s="193"/>
      <c r="B7391" s="251">
        <v>7379.0</v>
      </c>
      <c r="C7391" s="251">
        <f t="shared" si="1"/>
        <v>5.198724443</v>
      </c>
      <c r="D7391" s="251">
        <f t="shared" si="2"/>
        <v>1.819433648</v>
      </c>
      <c r="E7391" s="193"/>
      <c r="F7391" s="193"/>
      <c r="G7391" s="193"/>
      <c r="H7391" s="193"/>
    </row>
    <row r="7392" ht="13.5" customHeight="1">
      <c r="A7392" s="193"/>
      <c r="B7392" s="251">
        <v>7380.0</v>
      </c>
      <c r="C7392" s="251">
        <f t="shared" si="1"/>
        <v>5.199689059</v>
      </c>
      <c r="D7392" s="251">
        <f t="shared" si="2"/>
        <v>1.819635717</v>
      </c>
      <c r="E7392" s="193"/>
      <c r="F7392" s="193"/>
      <c r="G7392" s="193"/>
      <c r="H7392" s="193"/>
    </row>
    <row r="7393" ht="13.5" customHeight="1">
      <c r="A7393" s="193"/>
      <c r="B7393" s="251">
        <v>7381.0</v>
      </c>
      <c r="C7393" s="251">
        <f t="shared" si="1"/>
        <v>5.200653783</v>
      </c>
      <c r="D7393" s="251">
        <f t="shared" si="2"/>
        <v>1.819837832</v>
      </c>
      <c r="E7393" s="193"/>
      <c r="F7393" s="193"/>
      <c r="G7393" s="193"/>
      <c r="H7393" s="193"/>
    </row>
    <row r="7394" ht="13.5" customHeight="1">
      <c r="A7394" s="193"/>
      <c r="B7394" s="251">
        <v>7382.0</v>
      </c>
      <c r="C7394" s="251">
        <f t="shared" si="1"/>
        <v>5.201618614</v>
      </c>
      <c r="D7394" s="251">
        <f t="shared" si="2"/>
        <v>1.820039991</v>
      </c>
      <c r="E7394" s="193"/>
      <c r="F7394" s="193"/>
      <c r="G7394" s="193"/>
      <c r="H7394" s="193"/>
    </row>
    <row r="7395" ht="13.5" customHeight="1">
      <c r="A7395" s="193"/>
      <c r="B7395" s="251">
        <v>7383.0</v>
      </c>
      <c r="C7395" s="251">
        <f t="shared" si="1"/>
        <v>5.202583552</v>
      </c>
      <c r="D7395" s="251">
        <f t="shared" si="2"/>
        <v>1.820242195</v>
      </c>
      <c r="E7395" s="193"/>
      <c r="F7395" s="193"/>
      <c r="G7395" s="193"/>
      <c r="H7395" s="193"/>
    </row>
    <row r="7396" ht="13.5" customHeight="1">
      <c r="A7396" s="193"/>
      <c r="B7396" s="251">
        <v>7384.0</v>
      </c>
      <c r="C7396" s="251">
        <f t="shared" si="1"/>
        <v>5.203548597</v>
      </c>
      <c r="D7396" s="251">
        <f t="shared" si="2"/>
        <v>1.820444444</v>
      </c>
      <c r="E7396" s="193"/>
      <c r="F7396" s="193"/>
      <c r="G7396" s="193"/>
      <c r="H7396" s="193"/>
    </row>
    <row r="7397" ht="13.5" customHeight="1">
      <c r="A7397" s="193"/>
      <c r="B7397" s="251">
        <v>7385.0</v>
      </c>
      <c r="C7397" s="251">
        <f t="shared" si="1"/>
        <v>5.20451375</v>
      </c>
      <c r="D7397" s="251">
        <f t="shared" si="2"/>
        <v>1.820646739</v>
      </c>
      <c r="E7397" s="193"/>
      <c r="F7397" s="193"/>
      <c r="G7397" s="193"/>
      <c r="H7397" s="193"/>
    </row>
    <row r="7398" ht="13.5" customHeight="1">
      <c r="A7398" s="193"/>
      <c r="B7398" s="251">
        <v>7386.0</v>
      </c>
      <c r="C7398" s="251">
        <f t="shared" si="1"/>
        <v>5.205479009</v>
      </c>
      <c r="D7398" s="251">
        <f t="shared" si="2"/>
        <v>1.820849078</v>
      </c>
      <c r="E7398" s="193"/>
      <c r="F7398" s="193"/>
      <c r="G7398" s="193"/>
      <c r="H7398" s="193"/>
    </row>
    <row r="7399" ht="13.5" customHeight="1">
      <c r="A7399" s="193"/>
      <c r="B7399" s="251">
        <v>7387.0</v>
      </c>
      <c r="C7399" s="251">
        <f t="shared" si="1"/>
        <v>5.206444376</v>
      </c>
      <c r="D7399" s="251">
        <f t="shared" si="2"/>
        <v>1.821051462</v>
      </c>
      <c r="E7399" s="193"/>
      <c r="F7399" s="193"/>
      <c r="G7399" s="193"/>
      <c r="H7399" s="193"/>
    </row>
    <row r="7400" ht="13.5" customHeight="1">
      <c r="A7400" s="193"/>
      <c r="B7400" s="251">
        <v>7388.0</v>
      </c>
      <c r="C7400" s="251">
        <f t="shared" si="1"/>
        <v>5.207409851</v>
      </c>
      <c r="D7400" s="251">
        <f t="shared" si="2"/>
        <v>1.821253891</v>
      </c>
      <c r="E7400" s="193"/>
      <c r="F7400" s="193"/>
      <c r="G7400" s="193"/>
      <c r="H7400" s="193"/>
    </row>
    <row r="7401" ht="13.5" customHeight="1">
      <c r="A7401" s="193"/>
      <c r="B7401" s="251">
        <v>7389.0</v>
      </c>
      <c r="C7401" s="251">
        <f t="shared" si="1"/>
        <v>5.208375432</v>
      </c>
      <c r="D7401" s="251">
        <f t="shared" si="2"/>
        <v>1.821456365</v>
      </c>
      <c r="E7401" s="193"/>
      <c r="F7401" s="193"/>
      <c r="G7401" s="193"/>
      <c r="H7401" s="193"/>
    </row>
    <row r="7402" ht="13.5" customHeight="1">
      <c r="A7402" s="193"/>
      <c r="B7402" s="251">
        <v>7390.0</v>
      </c>
      <c r="C7402" s="251">
        <f t="shared" si="1"/>
        <v>5.209341121</v>
      </c>
      <c r="D7402" s="251">
        <f t="shared" si="2"/>
        <v>1.821658884</v>
      </c>
      <c r="E7402" s="193"/>
      <c r="F7402" s="193"/>
      <c r="G7402" s="193"/>
      <c r="H7402" s="193"/>
    </row>
    <row r="7403" ht="13.5" customHeight="1">
      <c r="A7403" s="193"/>
      <c r="B7403" s="251">
        <v>7391.0</v>
      </c>
      <c r="C7403" s="251">
        <f t="shared" si="1"/>
        <v>5.210306918</v>
      </c>
      <c r="D7403" s="251">
        <f t="shared" si="2"/>
        <v>1.821861448</v>
      </c>
      <c r="E7403" s="193"/>
      <c r="F7403" s="193"/>
      <c r="G7403" s="193"/>
      <c r="H7403" s="193"/>
    </row>
    <row r="7404" ht="13.5" customHeight="1">
      <c r="A7404" s="193"/>
      <c r="B7404" s="251">
        <v>7392.0</v>
      </c>
      <c r="C7404" s="251">
        <f t="shared" si="1"/>
        <v>5.211272821</v>
      </c>
      <c r="D7404" s="251">
        <f t="shared" si="2"/>
        <v>1.822064057</v>
      </c>
      <c r="E7404" s="193"/>
      <c r="F7404" s="193"/>
      <c r="G7404" s="193"/>
      <c r="H7404" s="193"/>
    </row>
    <row r="7405" ht="13.5" customHeight="1">
      <c r="A7405" s="193"/>
      <c r="B7405" s="251">
        <v>7393.0</v>
      </c>
      <c r="C7405" s="251">
        <f t="shared" si="1"/>
        <v>5.212238833</v>
      </c>
      <c r="D7405" s="251">
        <f t="shared" si="2"/>
        <v>1.822266711</v>
      </c>
      <c r="E7405" s="193"/>
      <c r="F7405" s="193"/>
      <c r="G7405" s="193"/>
      <c r="H7405" s="193"/>
    </row>
    <row r="7406" ht="13.5" customHeight="1">
      <c r="A7406" s="193"/>
      <c r="B7406" s="251">
        <v>7394.0</v>
      </c>
      <c r="C7406" s="251">
        <f t="shared" si="1"/>
        <v>5.213204951</v>
      </c>
      <c r="D7406" s="251">
        <f t="shared" si="2"/>
        <v>1.82246941</v>
      </c>
      <c r="E7406" s="193"/>
      <c r="F7406" s="193"/>
      <c r="G7406" s="193"/>
      <c r="H7406" s="193"/>
    </row>
    <row r="7407" ht="13.5" customHeight="1">
      <c r="A7407" s="193"/>
      <c r="B7407" s="251">
        <v>7395.0</v>
      </c>
      <c r="C7407" s="251">
        <f t="shared" si="1"/>
        <v>5.214171177</v>
      </c>
      <c r="D7407" s="251">
        <f t="shared" si="2"/>
        <v>1.822672155</v>
      </c>
      <c r="E7407" s="193"/>
      <c r="F7407" s="193"/>
      <c r="G7407" s="193"/>
      <c r="H7407" s="193"/>
    </row>
    <row r="7408" ht="13.5" customHeight="1">
      <c r="A7408" s="193"/>
      <c r="B7408" s="251">
        <v>7396.0</v>
      </c>
      <c r="C7408" s="251">
        <f t="shared" si="1"/>
        <v>5.215137511</v>
      </c>
      <c r="D7408" s="251">
        <f t="shared" si="2"/>
        <v>1.822874944</v>
      </c>
      <c r="E7408" s="193"/>
      <c r="F7408" s="193"/>
      <c r="G7408" s="193"/>
      <c r="H7408" s="193"/>
    </row>
    <row r="7409" ht="13.5" customHeight="1">
      <c r="A7409" s="193"/>
      <c r="B7409" s="251">
        <v>7397.0</v>
      </c>
      <c r="C7409" s="251">
        <f t="shared" si="1"/>
        <v>5.216103952</v>
      </c>
      <c r="D7409" s="251">
        <f t="shared" si="2"/>
        <v>1.823077779</v>
      </c>
      <c r="E7409" s="193"/>
      <c r="F7409" s="193"/>
      <c r="G7409" s="193"/>
      <c r="H7409" s="193"/>
    </row>
    <row r="7410" ht="13.5" customHeight="1">
      <c r="A7410" s="193"/>
      <c r="B7410" s="251">
        <v>7398.0</v>
      </c>
      <c r="C7410" s="251">
        <f t="shared" si="1"/>
        <v>5.217070501</v>
      </c>
      <c r="D7410" s="251">
        <f t="shared" si="2"/>
        <v>1.823280659</v>
      </c>
      <c r="E7410" s="193"/>
      <c r="F7410" s="193"/>
      <c r="G7410" s="193"/>
      <c r="H7410" s="193"/>
    </row>
    <row r="7411" ht="13.5" customHeight="1">
      <c r="A7411" s="193"/>
      <c r="B7411" s="251">
        <v>7399.0</v>
      </c>
      <c r="C7411" s="251">
        <f t="shared" si="1"/>
        <v>5.218037157</v>
      </c>
      <c r="D7411" s="251">
        <f t="shared" si="2"/>
        <v>1.823483584</v>
      </c>
      <c r="E7411" s="193"/>
      <c r="F7411" s="193"/>
      <c r="G7411" s="193"/>
      <c r="H7411" s="193"/>
    </row>
    <row r="7412" ht="13.5" customHeight="1">
      <c r="A7412" s="193"/>
      <c r="B7412" s="251">
        <v>7400.0</v>
      </c>
      <c r="C7412" s="251">
        <f t="shared" si="1"/>
        <v>5.219003921</v>
      </c>
      <c r="D7412" s="251">
        <f t="shared" si="2"/>
        <v>1.823686554</v>
      </c>
      <c r="E7412" s="193"/>
      <c r="F7412" s="193"/>
      <c r="G7412" s="193"/>
      <c r="H7412" s="193"/>
    </row>
    <row r="7413" ht="13.5" customHeight="1">
      <c r="A7413" s="193"/>
      <c r="B7413" s="251">
        <v>7401.0</v>
      </c>
      <c r="C7413" s="251">
        <f t="shared" si="1"/>
        <v>5.219970792</v>
      </c>
      <c r="D7413" s="251">
        <f t="shared" si="2"/>
        <v>1.823889569</v>
      </c>
      <c r="E7413" s="193"/>
      <c r="F7413" s="193"/>
      <c r="G7413" s="193"/>
      <c r="H7413" s="193"/>
    </row>
    <row r="7414" ht="13.5" customHeight="1">
      <c r="A7414" s="193"/>
      <c r="B7414" s="251">
        <v>7402.0</v>
      </c>
      <c r="C7414" s="251">
        <f t="shared" si="1"/>
        <v>5.220937771</v>
      </c>
      <c r="D7414" s="251">
        <f t="shared" si="2"/>
        <v>1.82409263</v>
      </c>
      <c r="E7414" s="193"/>
      <c r="F7414" s="193"/>
      <c r="G7414" s="193"/>
      <c r="H7414" s="193"/>
    </row>
    <row r="7415" ht="13.5" customHeight="1">
      <c r="A7415" s="193"/>
      <c r="B7415" s="251">
        <v>7403.0</v>
      </c>
      <c r="C7415" s="251">
        <f t="shared" si="1"/>
        <v>5.221904858</v>
      </c>
      <c r="D7415" s="251">
        <f t="shared" si="2"/>
        <v>1.824295735</v>
      </c>
      <c r="E7415" s="193"/>
      <c r="F7415" s="193"/>
      <c r="G7415" s="193"/>
      <c r="H7415" s="193"/>
    </row>
    <row r="7416" ht="13.5" customHeight="1">
      <c r="A7416" s="193"/>
      <c r="B7416" s="251">
        <v>7404.0</v>
      </c>
      <c r="C7416" s="251">
        <f t="shared" si="1"/>
        <v>5.222872053</v>
      </c>
      <c r="D7416" s="251">
        <f t="shared" si="2"/>
        <v>1.824498886</v>
      </c>
      <c r="E7416" s="193"/>
      <c r="F7416" s="193"/>
      <c r="G7416" s="193"/>
      <c r="H7416" s="193"/>
    </row>
    <row r="7417" ht="13.5" customHeight="1">
      <c r="A7417" s="193"/>
      <c r="B7417" s="251">
        <v>7405.0</v>
      </c>
      <c r="C7417" s="251">
        <f t="shared" si="1"/>
        <v>5.223839355</v>
      </c>
      <c r="D7417" s="251">
        <f t="shared" si="2"/>
        <v>1.824702083</v>
      </c>
      <c r="E7417" s="193"/>
      <c r="F7417" s="193"/>
      <c r="G7417" s="193"/>
      <c r="H7417" s="193"/>
    </row>
    <row r="7418" ht="13.5" customHeight="1">
      <c r="A7418" s="193"/>
      <c r="B7418" s="251">
        <v>7406.0</v>
      </c>
      <c r="C7418" s="251">
        <f t="shared" si="1"/>
        <v>5.224806765</v>
      </c>
      <c r="D7418" s="251">
        <f t="shared" si="2"/>
        <v>1.824905324</v>
      </c>
      <c r="E7418" s="193"/>
      <c r="F7418" s="193"/>
      <c r="G7418" s="193"/>
      <c r="H7418" s="193"/>
    </row>
    <row r="7419" ht="13.5" customHeight="1">
      <c r="A7419" s="193"/>
      <c r="B7419" s="251">
        <v>7407.0</v>
      </c>
      <c r="C7419" s="251">
        <f t="shared" si="1"/>
        <v>5.225774282</v>
      </c>
      <c r="D7419" s="251">
        <f t="shared" si="2"/>
        <v>1.825108611</v>
      </c>
      <c r="E7419" s="193"/>
      <c r="F7419" s="193"/>
      <c r="G7419" s="193"/>
      <c r="H7419" s="193"/>
    </row>
    <row r="7420" ht="13.5" customHeight="1">
      <c r="A7420" s="193"/>
      <c r="B7420" s="251">
        <v>7408.0</v>
      </c>
      <c r="C7420" s="251">
        <f t="shared" si="1"/>
        <v>5.226741908</v>
      </c>
      <c r="D7420" s="251">
        <f t="shared" si="2"/>
        <v>1.825311943</v>
      </c>
      <c r="E7420" s="193"/>
      <c r="F7420" s="193"/>
      <c r="G7420" s="193"/>
      <c r="H7420" s="193"/>
    </row>
    <row r="7421" ht="13.5" customHeight="1">
      <c r="A7421" s="193"/>
      <c r="B7421" s="251">
        <v>7409.0</v>
      </c>
      <c r="C7421" s="251">
        <f t="shared" si="1"/>
        <v>5.227709641</v>
      </c>
      <c r="D7421" s="251">
        <f t="shared" si="2"/>
        <v>1.82551532</v>
      </c>
      <c r="E7421" s="193"/>
      <c r="F7421" s="193"/>
      <c r="G7421" s="193"/>
      <c r="H7421" s="193"/>
    </row>
    <row r="7422" ht="13.5" customHeight="1">
      <c r="A7422" s="193"/>
      <c r="B7422" s="251">
        <v>7410.0</v>
      </c>
      <c r="C7422" s="251">
        <f t="shared" si="1"/>
        <v>5.228677482</v>
      </c>
      <c r="D7422" s="251">
        <f t="shared" si="2"/>
        <v>1.825718743</v>
      </c>
      <c r="E7422" s="193"/>
      <c r="F7422" s="193"/>
      <c r="G7422" s="193"/>
      <c r="H7422" s="193"/>
    </row>
    <row r="7423" ht="13.5" customHeight="1">
      <c r="A7423" s="193"/>
      <c r="B7423" s="251">
        <v>7411.0</v>
      </c>
      <c r="C7423" s="251">
        <f t="shared" si="1"/>
        <v>5.229645431</v>
      </c>
      <c r="D7423" s="251">
        <f t="shared" si="2"/>
        <v>1.825922211</v>
      </c>
      <c r="E7423" s="193"/>
      <c r="F7423" s="193"/>
      <c r="G7423" s="193"/>
      <c r="H7423" s="193"/>
    </row>
    <row r="7424" ht="13.5" customHeight="1">
      <c r="A7424" s="193"/>
      <c r="B7424" s="251">
        <v>7412.0</v>
      </c>
      <c r="C7424" s="251">
        <f t="shared" si="1"/>
        <v>5.230613488</v>
      </c>
      <c r="D7424" s="251">
        <f t="shared" si="2"/>
        <v>1.826125724</v>
      </c>
      <c r="E7424" s="193"/>
      <c r="F7424" s="193"/>
      <c r="G7424" s="193"/>
      <c r="H7424" s="193"/>
    </row>
    <row r="7425" ht="13.5" customHeight="1">
      <c r="A7425" s="193"/>
      <c r="B7425" s="251">
        <v>7413.0</v>
      </c>
      <c r="C7425" s="251">
        <f t="shared" si="1"/>
        <v>5.231581652</v>
      </c>
      <c r="D7425" s="251">
        <f t="shared" si="2"/>
        <v>1.826329283</v>
      </c>
      <c r="E7425" s="193"/>
      <c r="F7425" s="193"/>
      <c r="G7425" s="193"/>
      <c r="H7425" s="193"/>
    </row>
    <row r="7426" ht="13.5" customHeight="1">
      <c r="A7426" s="193"/>
      <c r="B7426" s="251">
        <v>7414.0</v>
      </c>
      <c r="C7426" s="251">
        <f t="shared" si="1"/>
        <v>5.232549925</v>
      </c>
      <c r="D7426" s="251">
        <f t="shared" si="2"/>
        <v>1.826532887</v>
      </c>
      <c r="E7426" s="193"/>
      <c r="F7426" s="193"/>
      <c r="G7426" s="193"/>
      <c r="H7426" s="193"/>
    </row>
    <row r="7427" ht="13.5" customHeight="1">
      <c r="A7427" s="193"/>
      <c r="B7427" s="251">
        <v>7415.0</v>
      </c>
      <c r="C7427" s="251">
        <f t="shared" si="1"/>
        <v>5.233518306</v>
      </c>
      <c r="D7427" s="251">
        <f t="shared" si="2"/>
        <v>1.826736537</v>
      </c>
      <c r="E7427" s="193"/>
      <c r="F7427" s="193"/>
      <c r="G7427" s="193"/>
      <c r="H7427" s="193"/>
    </row>
    <row r="7428" ht="13.5" customHeight="1">
      <c r="A7428" s="193"/>
      <c r="B7428" s="251">
        <v>7416.0</v>
      </c>
      <c r="C7428" s="251">
        <f t="shared" si="1"/>
        <v>5.234486794</v>
      </c>
      <c r="D7428" s="251">
        <f t="shared" si="2"/>
        <v>1.826940232</v>
      </c>
      <c r="E7428" s="193"/>
      <c r="F7428" s="193"/>
      <c r="G7428" s="193"/>
      <c r="H7428" s="193"/>
    </row>
    <row r="7429" ht="13.5" customHeight="1">
      <c r="A7429" s="193"/>
      <c r="B7429" s="251">
        <v>7417.0</v>
      </c>
      <c r="C7429" s="251">
        <f t="shared" si="1"/>
        <v>5.235455391</v>
      </c>
      <c r="D7429" s="251">
        <f t="shared" si="2"/>
        <v>1.827143972</v>
      </c>
      <c r="E7429" s="193"/>
      <c r="F7429" s="193"/>
      <c r="G7429" s="193"/>
      <c r="H7429" s="193"/>
    </row>
    <row r="7430" ht="13.5" customHeight="1">
      <c r="A7430" s="193"/>
      <c r="B7430" s="251">
        <v>7418.0</v>
      </c>
      <c r="C7430" s="251">
        <f t="shared" si="1"/>
        <v>5.236424095</v>
      </c>
      <c r="D7430" s="251">
        <f t="shared" si="2"/>
        <v>1.827347758</v>
      </c>
      <c r="E7430" s="193"/>
      <c r="F7430" s="193"/>
      <c r="G7430" s="193"/>
      <c r="H7430" s="193"/>
    </row>
    <row r="7431" ht="13.5" customHeight="1">
      <c r="A7431" s="193"/>
      <c r="B7431" s="251">
        <v>7419.0</v>
      </c>
      <c r="C7431" s="251">
        <f t="shared" si="1"/>
        <v>5.237392908</v>
      </c>
      <c r="D7431" s="251">
        <f t="shared" si="2"/>
        <v>1.82755159</v>
      </c>
      <c r="E7431" s="193"/>
      <c r="F7431" s="193"/>
      <c r="G7431" s="193"/>
      <c r="H7431" s="193"/>
    </row>
    <row r="7432" ht="13.5" customHeight="1">
      <c r="A7432" s="193"/>
      <c r="B7432" s="251">
        <v>7420.0</v>
      </c>
      <c r="C7432" s="251">
        <f t="shared" si="1"/>
        <v>5.238361829</v>
      </c>
      <c r="D7432" s="251">
        <f t="shared" si="2"/>
        <v>1.827755466</v>
      </c>
      <c r="E7432" s="193"/>
      <c r="F7432" s="193"/>
      <c r="G7432" s="193"/>
      <c r="H7432" s="193"/>
    </row>
    <row r="7433" ht="13.5" customHeight="1">
      <c r="A7433" s="193"/>
      <c r="B7433" s="251">
        <v>7421.0</v>
      </c>
      <c r="C7433" s="251">
        <f t="shared" si="1"/>
        <v>5.239330857</v>
      </c>
      <c r="D7433" s="251">
        <f t="shared" si="2"/>
        <v>1.827959389</v>
      </c>
      <c r="E7433" s="193"/>
      <c r="F7433" s="193"/>
      <c r="G7433" s="193"/>
      <c r="H7433" s="193"/>
    </row>
    <row r="7434" ht="13.5" customHeight="1">
      <c r="A7434" s="193"/>
      <c r="B7434" s="251">
        <v>7422.0</v>
      </c>
      <c r="C7434" s="251">
        <f t="shared" si="1"/>
        <v>5.240299994</v>
      </c>
      <c r="D7434" s="251">
        <f t="shared" si="2"/>
        <v>1.828163356</v>
      </c>
      <c r="E7434" s="193"/>
      <c r="F7434" s="193"/>
      <c r="G7434" s="193"/>
      <c r="H7434" s="193"/>
    </row>
    <row r="7435" ht="13.5" customHeight="1">
      <c r="A7435" s="193"/>
      <c r="B7435" s="251">
        <v>7423.0</v>
      </c>
      <c r="C7435" s="251">
        <f t="shared" si="1"/>
        <v>5.241269239</v>
      </c>
      <c r="D7435" s="251">
        <f t="shared" si="2"/>
        <v>1.82836737</v>
      </c>
      <c r="E7435" s="193"/>
      <c r="F7435" s="193"/>
      <c r="G7435" s="193"/>
      <c r="H7435" s="193"/>
    </row>
    <row r="7436" ht="13.5" customHeight="1">
      <c r="A7436" s="193"/>
      <c r="B7436" s="251">
        <v>7424.0</v>
      </c>
      <c r="C7436" s="251">
        <f t="shared" si="1"/>
        <v>5.242238593</v>
      </c>
      <c r="D7436" s="251">
        <f t="shared" si="2"/>
        <v>1.828571429</v>
      </c>
      <c r="E7436" s="193"/>
      <c r="F7436" s="193"/>
      <c r="G7436" s="193"/>
      <c r="H7436" s="193"/>
    </row>
    <row r="7437" ht="13.5" customHeight="1">
      <c r="A7437" s="193"/>
      <c r="B7437" s="251">
        <v>7425.0</v>
      </c>
      <c r="C7437" s="251">
        <f t="shared" si="1"/>
        <v>5.243208054</v>
      </c>
      <c r="D7437" s="251">
        <f t="shared" si="2"/>
        <v>1.828775533</v>
      </c>
      <c r="E7437" s="193"/>
      <c r="F7437" s="193"/>
      <c r="G7437" s="193"/>
      <c r="H7437" s="193"/>
    </row>
    <row r="7438" ht="13.5" customHeight="1">
      <c r="A7438" s="193"/>
      <c r="B7438" s="251">
        <v>7426.0</v>
      </c>
      <c r="C7438" s="251">
        <f t="shared" si="1"/>
        <v>5.244177624</v>
      </c>
      <c r="D7438" s="251">
        <f t="shared" si="2"/>
        <v>1.828979683</v>
      </c>
      <c r="E7438" s="193"/>
      <c r="F7438" s="193"/>
      <c r="G7438" s="193"/>
      <c r="H7438" s="193"/>
    </row>
    <row r="7439" ht="13.5" customHeight="1">
      <c r="A7439" s="193"/>
      <c r="B7439" s="251">
        <v>7427.0</v>
      </c>
      <c r="C7439" s="251">
        <f t="shared" si="1"/>
        <v>5.245147302</v>
      </c>
      <c r="D7439" s="251">
        <f t="shared" si="2"/>
        <v>1.829183879</v>
      </c>
      <c r="E7439" s="193"/>
      <c r="F7439" s="193"/>
      <c r="G7439" s="193"/>
      <c r="H7439" s="193"/>
    </row>
    <row r="7440" ht="13.5" customHeight="1">
      <c r="A7440" s="193"/>
      <c r="B7440" s="251">
        <v>7428.0</v>
      </c>
      <c r="C7440" s="251">
        <f t="shared" si="1"/>
        <v>5.246117088</v>
      </c>
      <c r="D7440" s="251">
        <f t="shared" si="2"/>
        <v>1.82938812</v>
      </c>
      <c r="E7440" s="193"/>
      <c r="F7440" s="193"/>
      <c r="G7440" s="193"/>
      <c r="H7440" s="193"/>
    </row>
    <row r="7441" ht="13.5" customHeight="1">
      <c r="A7441" s="193"/>
      <c r="B7441" s="251">
        <v>7429.0</v>
      </c>
      <c r="C7441" s="251">
        <f t="shared" si="1"/>
        <v>5.247086982</v>
      </c>
      <c r="D7441" s="251">
        <f t="shared" si="2"/>
        <v>1.829592406</v>
      </c>
      <c r="E7441" s="193"/>
      <c r="F7441" s="193"/>
      <c r="G7441" s="193"/>
      <c r="H7441" s="193"/>
    </row>
    <row r="7442" ht="13.5" customHeight="1">
      <c r="A7442" s="193"/>
      <c r="B7442" s="251">
        <v>7430.0</v>
      </c>
      <c r="C7442" s="251">
        <f t="shared" si="1"/>
        <v>5.248056985</v>
      </c>
      <c r="D7442" s="251">
        <f t="shared" si="2"/>
        <v>1.829796739</v>
      </c>
      <c r="E7442" s="193"/>
      <c r="F7442" s="193"/>
      <c r="G7442" s="193"/>
      <c r="H7442" s="193"/>
    </row>
    <row r="7443" ht="13.5" customHeight="1">
      <c r="A7443" s="193"/>
      <c r="B7443" s="251">
        <v>7431.0</v>
      </c>
      <c r="C7443" s="251">
        <f t="shared" si="1"/>
        <v>5.249027096</v>
      </c>
      <c r="D7443" s="251">
        <f t="shared" si="2"/>
        <v>1.830001117</v>
      </c>
      <c r="E7443" s="193"/>
      <c r="F7443" s="193"/>
      <c r="G7443" s="193"/>
      <c r="H7443" s="193"/>
    </row>
    <row r="7444" ht="13.5" customHeight="1">
      <c r="A7444" s="193"/>
      <c r="B7444" s="251">
        <v>7432.0</v>
      </c>
      <c r="C7444" s="251">
        <f t="shared" si="1"/>
        <v>5.249997316</v>
      </c>
      <c r="D7444" s="251">
        <f t="shared" si="2"/>
        <v>1.830205541</v>
      </c>
      <c r="E7444" s="193"/>
      <c r="F7444" s="193"/>
      <c r="G7444" s="193"/>
      <c r="H7444" s="193"/>
    </row>
    <row r="7445" ht="13.5" customHeight="1">
      <c r="A7445" s="193"/>
      <c r="B7445" s="251">
        <v>7433.0</v>
      </c>
      <c r="C7445" s="251">
        <f t="shared" si="1"/>
        <v>5.250967643</v>
      </c>
      <c r="D7445" s="251">
        <f t="shared" si="2"/>
        <v>1.83041001</v>
      </c>
      <c r="E7445" s="193"/>
      <c r="F7445" s="193"/>
      <c r="G7445" s="193"/>
      <c r="H7445" s="193"/>
    </row>
    <row r="7446" ht="13.5" customHeight="1">
      <c r="A7446" s="193"/>
      <c r="B7446" s="251">
        <v>7434.0</v>
      </c>
      <c r="C7446" s="251">
        <f t="shared" si="1"/>
        <v>5.25193808</v>
      </c>
      <c r="D7446" s="251">
        <f t="shared" si="2"/>
        <v>1.830614525</v>
      </c>
      <c r="E7446" s="193"/>
      <c r="F7446" s="193"/>
      <c r="G7446" s="193"/>
      <c r="H7446" s="193"/>
    </row>
    <row r="7447" ht="13.5" customHeight="1">
      <c r="A7447" s="193"/>
      <c r="B7447" s="251">
        <v>7435.0</v>
      </c>
      <c r="C7447" s="251">
        <f t="shared" si="1"/>
        <v>5.252908624</v>
      </c>
      <c r="D7447" s="251">
        <f t="shared" si="2"/>
        <v>1.830819086</v>
      </c>
      <c r="E7447" s="193"/>
      <c r="F7447" s="193"/>
      <c r="G7447" s="193"/>
      <c r="H7447" s="193"/>
    </row>
    <row r="7448" ht="13.5" customHeight="1">
      <c r="A7448" s="193"/>
      <c r="B7448" s="251">
        <v>7436.0</v>
      </c>
      <c r="C7448" s="251">
        <f t="shared" si="1"/>
        <v>5.253879277</v>
      </c>
      <c r="D7448" s="251">
        <f t="shared" si="2"/>
        <v>1.831023692</v>
      </c>
      <c r="E7448" s="193"/>
      <c r="F7448" s="193"/>
      <c r="G7448" s="193"/>
      <c r="H7448" s="193"/>
    </row>
    <row r="7449" ht="13.5" customHeight="1">
      <c r="A7449" s="193"/>
      <c r="B7449" s="251">
        <v>7437.0</v>
      </c>
      <c r="C7449" s="251">
        <f t="shared" si="1"/>
        <v>5.254850039</v>
      </c>
      <c r="D7449" s="251">
        <f t="shared" si="2"/>
        <v>1.831228345</v>
      </c>
      <c r="E7449" s="193"/>
      <c r="F7449" s="193"/>
      <c r="G7449" s="193"/>
      <c r="H7449" s="193"/>
    </row>
    <row r="7450" ht="13.5" customHeight="1">
      <c r="A7450" s="193"/>
      <c r="B7450" s="251">
        <v>7438.0</v>
      </c>
      <c r="C7450" s="251">
        <f t="shared" si="1"/>
        <v>5.255820909</v>
      </c>
      <c r="D7450" s="251">
        <f t="shared" si="2"/>
        <v>1.831433043</v>
      </c>
      <c r="E7450" s="193"/>
      <c r="F7450" s="193"/>
      <c r="G7450" s="193"/>
      <c r="H7450" s="193"/>
    </row>
    <row r="7451" ht="13.5" customHeight="1">
      <c r="A7451" s="193"/>
      <c r="B7451" s="251">
        <v>7439.0</v>
      </c>
      <c r="C7451" s="251">
        <f t="shared" si="1"/>
        <v>5.256791888</v>
      </c>
      <c r="D7451" s="251">
        <f t="shared" si="2"/>
        <v>1.831637786</v>
      </c>
      <c r="E7451" s="193"/>
      <c r="F7451" s="193"/>
      <c r="G7451" s="193"/>
      <c r="H7451" s="193"/>
    </row>
    <row r="7452" ht="13.5" customHeight="1">
      <c r="A7452" s="193"/>
      <c r="B7452" s="251">
        <v>7440.0</v>
      </c>
      <c r="C7452" s="251">
        <f t="shared" si="1"/>
        <v>5.257762975</v>
      </c>
      <c r="D7452" s="251">
        <f t="shared" si="2"/>
        <v>1.831842576</v>
      </c>
      <c r="E7452" s="193"/>
      <c r="F7452" s="193"/>
      <c r="G7452" s="193"/>
      <c r="H7452" s="193"/>
    </row>
    <row r="7453" ht="13.5" customHeight="1">
      <c r="A7453" s="193"/>
      <c r="B7453" s="251">
        <v>7441.0</v>
      </c>
      <c r="C7453" s="251">
        <f t="shared" si="1"/>
        <v>5.258734171</v>
      </c>
      <c r="D7453" s="251">
        <f t="shared" si="2"/>
        <v>1.832047411</v>
      </c>
      <c r="E7453" s="193"/>
      <c r="F7453" s="193"/>
      <c r="G7453" s="193"/>
      <c r="H7453" s="193"/>
    </row>
    <row r="7454" ht="13.5" customHeight="1">
      <c r="A7454" s="193"/>
      <c r="B7454" s="251">
        <v>7442.0</v>
      </c>
      <c r="C7454" s="251">
        <f t="shared" si="1"/>
        <v>5.259705475</v>
      </c>
      <c r="D7454" s="251">
        <f t="shared" si="2"/>
        <v>1.832252293</v>
      </c>
      <c r="E7454" s="193"/>
      <c r="F7454" s="193"/>
      <c r="G7454" s="193"/>
      <c r="H7454" s="193"/>
    </row>
    <row r="7455" ht="13.5" customHeight="1">
      <c r="A7455" s="193"/>
      <c r="B7455" s="251">
        <v>7443.0</v>
      </c>
      <c r="C7455" s="251">
        <f t="shared" si="1"/>
        <v>5.260676888</v>
      </c>
      <c r="D7455" s="251">
        <f t="shared" si="2"/>
        <v>1.83245722</v>
      </c>
      <c r="E7455" s="193"/>
      <c r="F7455" s="193"/>
      <c r="G7455" s="193"/>
      <c r="H7455" s="193"/>
    </row>
    <row r="7456" ht="13.5" customHeight="1">
      <c r="A7456" s="193"/>
      <c r="B7456" s="251">
        <v>7444.0</v>
      </c>
      <c r="C7456" s="251">
        <f t="shared" si="1"/>
        <v>5.26164841</v>
      </c>
      <c r="D7456" s="251">
        <f t="shared" si="2"/>
        <v>1.832662192</v>
      </c>
      <c r="E7456" s="193"/>
      <c r="F7456" s="193"/>
      <c r="G7456" s="193"/>
      <c r="H7456" s="193"/>
    </row>
    <row r="7457" ht="13.5" customHeight="1">
      <c r="A7457" s="193"/>
      <c r="B7457" s="251">
        <v>7445.0</v>
      </c>
      <c r="C7457" s="251">
        <f t="shared" si="1"/>
        <v>5.26262004</v>
      </c>
      <c r="D7457" s="251">
        <f t="shared" si="2"/>
        <v>1.832867211</v>
      </c>
      <c r="E7457" s="193"/>
      <c r="F7457" s="193"/>
      <c r="G7457" s="193"/>
      <c r="H7457" s="193"/>
    </row>
    <row r="7458" ht="13.5" customHeight="1">
      <c r="A7458" s="193"/>
      <c r="B7458" s="251">
        <v>7446.0</v>
      </c>
      <c r="C7458" s="251">
        <f t="shared" si="1"/>
        <v>5.263591779</v>
      </c>
      <c r="D7458" s="251">
        <f t="shared" si="2"/>
        <v>1.833072276</v>
      </c>
      <c r="E7458" s="193"/>
      <c r="F7458" s="193"/>
      <c r="G7458" s="193"/>
      <c r="H7458" s="193"/>
    </row>
    <row r="7459" ht="13.5" customHeight="1">
      <c r="A7459" s="193"/>
      <c r="B7459" s="251">
        <v>7447.0</v>
      </c>
      <c r="C7459" s="251">
        <f t="shared" si="1"/>
        <v>5.264563627</v>
      </c>
      <c r="D7459" s="251">
        <f t="shared" si="2"/>
        <v>1.833277386</v>
      </c>
      <c r="E7459" s="193"/>
      <c r="F7459" s="193"/>
      <c r="G7459" s="193"/>
      <c r="H7459" s="193"/>
    </row>
    <row r="7460" ht="13.5" customHeight="1">
      <c r="A7460" s="193"/>
      <c r="B7460" s="251">
        <v>7448.0</v>
      </c>
      <c r="C7460" s="251">
        <f t="shared" si="1"/>
        <v>5.265535584</v>
      </c>
      <c r="D7460" s="251">
        <f t="shared" si="2"/>
        <v>1.833482543</v>
      </c>
      <c r="E7460" s="193"/>
      <c r="F7460" s="193"/>
      <c r="G7460" s="193"/>
      <c r="H7460" s="193"/>
    </row>
    <row r="7461" ht="13.5" customHeight="1">
      <c r="A7461" s="193"/>
      <c r="B7461" s="251">
        <v>7449.0</v>
      </c>
      <c r="C7461" s="251">
        <f t="shared" si="1"/>
        <v>5.266507649</v>
      </c>
      <c r="D7461" s="251">
        <f t="shared" si="2"/>
        <v>1.833687745</v>
      </c>
      <c r="E7461" s="193"/>
      <c r="F7461" s="193"/>
      <c r="G7461" s="193"/>
      <c r="H7461" s="193"/>
    </row>
    <row r="7462" ht="13.5" customHeight="1">
      <c r="A7462" s="193"/>
      <c r="B7462" s="251">
        <v>7450.0</v>
      </c>
      <c r="C7462" s="251">
        <f t="shared" si="1"/>
        <v>5.267479823</v>
      </c>
      <c r="D7462" s="251">
        <f t="shared" si="2"/>
        <v>1.833892993</v>
      </c>
      <c r="E7462" s="193"/>
      <c r="F7462" s="193"/>
      <c r="G7462" s="193"/>
      <c r="H7462" s="193"/>
    </row>
    <row r="7463" ht="13.5" customHeight="1">
      <c r="A7463" s="193"/>
      <c r="B7463" s="251">
        <v>7451.0</v>
      </c>
      <c r="C7463" s="251">
        <f t="shared" si="1"/>
        <v>5.268452106</v>
      </c>
      <c r="D7463" s="251">
        <f t="shared" si="2"/>
        <v>1.834098287</v>
      </c>
      <c r="E7463" s="193"/>
      <c r="F7463" s="193"/>
      <c r="G7463" s="193"/>
      <c r="H7463" s="193"/>
    </row>
    <row r="7464" ht="13.5" customHeight="1">
      <c r="A7464" s="193"/>
      <c r="B7464" s="251">
        <v>7452.0</v>
      </c>
      <c r="C7464" s="251">
        <f t="shared" si="1"/>
        <v>5.269424498</v>
      </c>
      <c r="D7464" s="251">
        <f t="shared" si="2"/>
        <v>1.834303627</v>
      </c>
      <c r="E7464" s="193"/>
      <c r="F7464" s="193"/>
      <c r="G7464" s="193"/>
      <c r="H7464" s="193"/>
    </row>
    <row r="7465" ht="13.5" customHeight="1">
      <c r="A7465" s="193"/>
      <c r="B7465" s="251">
        <v>7453.0</v>
      </c>
      <c r="C7465" s="251">
        <f t="shared" si="1"/>
        <v>5.270396999</v>
      </c>
      <c r="D7465" s="251">
        <f t="shared" si="2"/>
        <v>1.834509014</v>
      </c>
      <c r="E7465" s="193"/>
      <c r="F7465" s="193"/>
      <c r="G7465" s="193"/>
      <c r="H7465" s="193"/>
    </row>
    <row r="7466" ht="13.5" customHeight="1">
      <c r="A7466" s="193"/>
      <c r="B7466" s="251">
        <v>7454.0</v>
      </c>
      <c r="C7466" s="251">
        <f t="shared" si="1"/>
        <v>5.271369608</v>
      </c>
      <c r="D7466" s="251">
        <f t="shared" si="2"/>
        <v>1.834714446</v>
      </c>
      <c r="E7466" s="193"/>
      <c r="F7466" s="193"/>
      <c r="G7466" s="193"/>
      <c r="H7466" s="193"/>
    </row>
    <row r="7467" ht="13.5" customHeight="1">
      <c r="A7467" s="193"/>
      <c r="B7467" s="251">
        <v>7455.0</v>
      </c>
      <c r="C7467" s="251">
        <f t="shared" si="1"/>
        <v>5.272342327</v>
      </c>
      <c r="D7467" s="251">
        <f t="shared" si="2"/>
        <v>1.834919924</v>
      </c>
      <c r="E7467" s="193"/>
      <c r="F7467" s="193"/>
      <c r="G7467" s="193"/>
      <c r="H7467" s="193"/>
    </row>
    <row r="7468" ht="13.5" customHeight="1">
      <c r="A7468" s="193"/>
      <c r="B7468" s="251">
        <v>7456.0</v>
      </c>
      <c r="C7468" s="251">
        <f t="shared" si="1"/>
        <v>5.273315154</v>
      </c>
      <c r="D7468" s="251">
        <f t="shared" si="2"/>
        <v>1.835125448</v>
      </c>
      <c r="E7468" s="193"/>
      <c r="F7468" s="193"/>
      <c r="G7468" s="193"/>
      <c r="H7468" s="193"/>
    </row>
    <row r="7469" ht="13.5" customHeight="1">
      <c r="A7469" s="193"/>
      <c r="B7469" s="251">
        <v>7457.0</v>
      </c>
      <c r="C7469" s="251">
        <f t="shared" si="1"/>
        <v>5.27428809</v>
      </c>
      <c r="D7469" s="251">
        <f t="shared" si="2"/>
        <v>1.835331018</v>
      </c>
      <c r="E7469" s="193"/>
      <c r="F7469" s="193"/>
      <c r="G7469" s="193"/>
      <c r="H7469" s="193"/>
    </row>
    <row r="7470" ht="13.5" customHeight="1">
      <c r="A7470" s="193"/>
      <c r="B7470" s="251">
        <v>7458.0</v>
      </c>
      <c r="C7470" s="251">
        <f t="shared" si="1"/>
        <v>5.275261136</v>
      </c>
      <c r="D7470" s="251">
        <f t="shared" si="2"/>
        <v>1.835536635</v>
      </c>
      <c r="E7470" s="193"/>
      <c r="F7470" s="193"/>
      <c r="G7470" s="193"/>
      <c r="H7470" s="193"/>
    </row>
    <row r="7471" ht="13.5" customHeight="1">
      <c r="A7471" s="193"/>
      <c r="B7471" s="251">
        <v>7459.0</v>
      </c>
      <c r="C7471" s="251">
        <f t="shared" si="1"/>
        <v>5.27623429</v>
      </c>
      <c r="D7471" s="251">
        <f t="shared" si="2"/>
        <v>1.835742297</v>
      </c>
      <c r="E7471" s="193"/>
      <c r="F7471" s="193"/>
      <c r="G7471" s="193"/>
      <c r="H7471" s="193"/>
    </row>
    <row r="7472" ht="13.5" customHeight="1">
      <c r="A7472" s="193"/>
      <c r="B7472" s="251">
        <v>7460.0</v>
      </c>
      <c r="C7472" s="251">
        <f t="shared" si="1"/>
        <v>5.277207554</v>
      </c>
      <c r="D7472" s="251">
        <f t="shared" si="2"/>
        <v>1.835948005</v>
      </c>
      <c r="E7472" s="193"/>
      <c r="F7472" s="193"/>
      <c r="G7472" s="193"/>
      <c r="H7472" s="193"/>
    </row>
    <row r="7473" ht="13.5" customHeight="1">
      <c r="A7473" s="193"/>
      <c r="B7473" s="251">
        <v>7461.0</v>
      </c>
      <c r="C7473" s="251">
        <f t="shared" si="1"/>
        <v>5.278180926</v>
      </c>
      <c r="D7473" s="251">
        <f t="shared" si="2"/>
        <v>1.83615376</v>
      </c>
      <c r="E7473" s="193"/>
      <c r="F7473" s="193"/>
      <c r="G7473" s="193"/>
      <c r="H7473" s="193"/>
    </row>
    <row r="7474" ht="13.5" customHeight="1">
      <c r="A7474" s="193"/>
      <c r="B7474" s="251">
        <v>7462.0</v>
      </c>
      <c r="C7474" s="251">
        <f t="shared" si="1"/>
        <v>5.279154408</v>
      </c>
      <c r="D7474" s="251">
        <f t="shared" si="2"/>
        <v>1.836359561</v>
      </c>
      <c r="E7474" s="193"/>
      <c r="F7474" s="193"/>
      <c r="G7474" s="193"/>
      <c r="H7474" s="193"/>
    </row>
    <row r="7475" ht="13.5" customHeight="1">
      <c r="A7475" s="193"/>
      <c r="B7475" s="251">
        <v>7463.0</v>
      </c>
      <c r="C7475" s="251">
        <f t="shared" si="1"/>
        <v>5.280127999</v>
      </c>
      <c r="D7475" s="251">
        <f t="shared" si="2"/>
        <v>1.836565407</v>
      </c>
      <c r="E7475" s="193"/>
      <c r="F7475" s="193"/>
      <c r="G7475" s="193"/>
      <c r="H7475" s="193"/>
    </row>
    <row r="7476" ht="13.5" customHeight="1">
      <c r="A7476" s="193"/>
      <c r="B7476" s="251">
        <v>7464.0</v>
      </c>
      <c r="C7476" s="251">
        <f t="shared" si="1"/>
        <v>5.281101698</v>
      </c>
      <c r="D7476" s="251">
        <f t="shared" si="2"/>
        <v>1.8367713</v>
      </c>
      <c r="E7476" s="193"/>
      <c r="F7476" s="193"/>
      <c r="G7476" s="193"/>
      <c r="H7476" s="193"/>
    </row>
    <row r="7477" ht="13.5" customHeight="1">
      <c r="A7477" s="193"/>
      <c r="B7477" s="251">
        <v>7465.0</v>
      </c>
      <c r="C7477" s="251">
        <f t="shared" si="1"/>
        <v>5.282075507</v>
      </c>
      <c r="D7477" s="251">
        <f t="shared" si="2"/>
        <v>1.83697724</v>
      </c>
      <c r="E7477" s="193"/>
      <c r="F7477" s="193"/>
      <c r="G7477" s="193"/>
      <c r="H7477" s="193"/>
    </row>
    <row r="7478" ht="13.5" customHeight="1">
      <c r="A7478" s="193"/>
      <c r="B7478" s="251">
        <v>7466.0</v>
      </c>
      <c r="C7478" s="251">
        <f t="shared" si="1"/>
        <v>5.283049426</v>
      </c>
      <c r="D7478" s="251">
        <f t="shared" si="2"/>
        <v>1.837183225</v>
      </c>
      <c r="E7478" s="193"/>
      <c r="F7478" s="193"/>
      <c r="G7478" s="193"/>
      <c r="H7478" s="193"/>
    </row>
    <row r="7479" ht="13.5" customHeight="1">
      <c r="A7479" s="193"/>
      <c r="B7479" s="251">
        <v>7467.0</v>
      </c>
      <c r="C7479" s="251">
        <f t="shared" si="1"/>
        <v>5.284023453</v>
      </c>
      <c r="D7479" s="251">
        <f t="shared" si="2"/>
        <v>1.837389256</v>
      </c>
      <c r="E7479" s="193"/>
      <c r="F7479" s="193"/>
      <c r="G7479" s="193"/>
      <c r="H7479" s="193"/>
    </row>
    <row r="7480" ht="13.5" customHeight="1">
      <c r="A7480" s="193"/>
      <c r="B7480" s="251">
        <v>7468.0</v>
      </c>
      <c r="C7480" s="251">
        <f t="shared" si="1"/>
        <v>5.28499759</v>
      </c>
      <c r="D7480" s="251">
        <f t="shared" si="2"/>
        <v>1.837595334</v>
      </c>
      <c r="E7480" s="193"/>
      <c r="F7480" s="193"/>
      <c r="G7480" s="193"/>
      <c r="H7480" s="193"/>
    </row>
    <row r="7481" ht="13.5" customHeight="1">
      <c r="A7481" s="193"/>
      <c r="B7481" s="251">
        <v>7469.0</v>
      </c>
      <c r="C7481" s="251">
        <f t="shared" si="1"/>
        <v>5.285971836</v>
      </c>
      <c r="D7481" s="251">
        <f t="shared" si="2"/>
        <v>1.837801458</v>
      </c>
      <c r="E7481" s="193"/>
      <c r="F7481" s="193"/>
      <c r="G7481" s="193"/>
      <c r="H7481" s="193"/>
    </row>
    <row r="7482" ht="13.5" customHeight="1">
      <c r="A7482" s="193"/>
      <c r="B7482" s="251">
        <v>7470.0</v>
      </c>
      <c r="C7482" s="251">
        <f t="shared" si="1"/>
        <v>5.286946191</v>
      </c>
      <c r="D7482" s="251">
        <f t="shared" si="2"/>
        <v>1.838007628</v>
      </c>
      <c r="E7482" s="193"/>
      <c r="F7482" s="193"/>
      <c r="G7482" s="193"/>
      <c r="H7482" s="193"/>
    </row>
    <row r="7483" ht="13.5" customHeight="1">
      <c r="A7483" s="193"/>
      <c r="B7483" s="251">
        <v>7471.0</v>
      </c>
      <c r="C7483" s="251">
        <f t="shared" si="1"/>
        <v>5.287920655</v>
      </c>
      <c r="D7483" s="251">
        <f t="shared" si="2"/>
        <v>1.838213845</v>
      </c>
      <c r="E7483" s="193"/>
      <c r="F7483" s="193"/>
      <c r="G7483" s="193"/>
      <c r="H7483" s="193"/>
    </row>
    <row r="7484" ht="13.5" customHeight="1">
      <c r="A7484" s="193"/>
      <c r="B7484" s="251">
        <v>7472.0</v>
      </c>
      <c r="C7484" s="251">
        <f t="shared" si="1"/>
        <v>5.288895229</v>
      </c>
      <c r="D7484" s="251">
        <f t="shared" si="2"/>
        <v>1.838420108</v>
      </c>
      <c r="E7484" s="193"/>
      <c r="F7484" s="193"/>
      <c r="G7484" s="193"/>
      <c r="H7484" s="193"/>
    </row>
    <row r="7485" ht="13.5" customHeight="1">
      <c r="A7485" s="193"/>
      <c r="B7485" s="251">
        <v>7473.0</v>
      </c>
      <c r="C7485" s="251">
        <f t="shared" si="1"/>
        <v>5.289869913</v>
      </c>
      <c r="D7485" s="251">
        <f t="shared" si="2"/>
        <v>1.838626417</v>
      </c>
      <c r="E7485" s="193"/>
      <c r="F7485" s="193"/>
      <c r="G7485" s="193"/>
      <c r="H7485" s="193"/>
    </row>
    <row r="7486" ht="13.5" customHeight="1">
      <c r="A7486" s="193"/>
      <c r="B7486" s="251">
        <v>7474.0</v>
      </c>
      <c r="C7486" s="251">
        <f t="shared" si="1"/>
        <v>5.290844705</v>
      </c>
      <c r="D7486" s="251">
        <f t="shared" si="2"/>
        <v>1.838832772</v>
      </c>
      <c r="E7486" s="193"/>
      <c r="F7486" s="193"/>
      <c r="G7486" s="193"/>
      <c r="H7486" s="193"/>
    </row>
    <row r="7487" ht="13.5" customHeight="1">
      <c r="A7487" s="193"/>
      <c r="B7487" s="251">
        <v>7475.0</v>
      </c>
      <c r="C7487" s="251">
        <f t="shared" si="1"/>
        <v>5.291819607</v>
      </c>
      <c r="D7487" s="251">
        <f t="shared" si="2"/>
        <v>1.839039174</v>
      </c>
      <c r="E7487" s="193"/>
      <c r="F7487" s="193"/>
      <c r="G7487" s="193"/>
      <c r="H7487" s="193"/>
    </row>
    <row r="7488" ht="13.5" customHeight="1">
      <c r="A7488" s="193"/>
      <c r="B7488" s="251">
        <v>7476.0</v>
      </c>
      <c r="C7488" s="251">
        <f t="shared" si="1"/>
        <v>5.292794619</v>
      </c>
      <c r="D7488" s="251">
        <f t="shared" si="2"/>
        <v>1.839245622</v>
      </c>
      <c r="E7488" s="193"/>
      <c r="F7488" s="193"/>
      <c r="G7488" s="193"/>
      <c r="H7488" s="193"/>
    </row>
    <row r="7489" ht="13.5" customHeight="1">
      <c r="A7489" s="193"/>
      <c r="B7489" s="251">
        <v>7477.0</v>
      </c>
      <c r="C7489" s="251">
        <f t="shared" si="1"/>
        <v>5.29376974</v>
      </c>
      <c r="D7489" s="251">
        <f t="shared" si="2"/>
        <v>1.839452116</v>
      </c>
      <c r="E7489" s="193"/>
      <c r="F7489" s="193"/>
      <c r="G7489" s="193"/>
      <c r="H7489" s="193"/>
    </row>
    <row r="7490" ht="13.5" customHeight="1">
      <c r="A7490" s="193"/>
      <c r="B7490" s="251">
        <v>7478.0</v>
      </c>
      <c r="C7490" s="251">
        <f t="shared" si="1"/>
        <v>5.29474497</v>
      </c>
      <c r="D7490" s="251">
        <f t="shared" si="2"/>
        <v>1.839658657</v>
      </c>
      <c r="E7490" s="193"/>
      <c r="F7490" s="193"/>
      <c r="G7490" s="193"/>
      <c r="H7490" s="193"/>
    </row>
    <row r="7491" ht="13.5" customHeight="1">
      <c r="A7491" s="193"/>
      <c r="B7491" s="251">
        <v>7479.0</v>
      </c>
      <c r="C7491" s="251">
        <f t="shared" si="1"/>
        <v>5.29572031</v>
      </c>
      <c r="D7491" s="251">
        <f t="shared" si="2"/>
        <v>1.839865244</v>
      </c>
      <c r="E7491" s="193"/>
      <c r="F7491" s="193"/>
      <c r="G7491" s="193"/>
      <c r="H7491" s="193"/>
    </row>
    <row r="7492" ht="13.5" customHeight="1">
      <c r="A7492" s="193"/>
      <c r="B7492" s="251">
        <v>7480.0</v>
      </c>
      <c r="C7492" s="251">
        <f t="shared" si="1"/>
        <v>5.296695759</v>
      </c>
      <c r="D7492" s="251">
        <f t="shared" si="2"/>
        <v>1.840071878</v>
      </c>
      <c r="E7492" s="193"/>
      <c r="F7492" s="193"/>
      <c r="G7492" s="193"/>
      <c r="H7492" s="193"/>
    </row>
    <row r="7493" ht="13.5" customHeight="1">
      <c r="A7493" s="193"/>
      <c r="B7493" s="251">
        <v>7481.0</v>
      </c>
      <c r="C7493" s="251">
        <f t="shared" si="1"/>
        <v>5.297671318</v>
      </c>
      <c r="D7493" s="251">
        <f t="shared" si="2"/>
        <v>1.840278558</v>
      </c>
      <c r="E7493" s="193"/>
      <c r="F7493" s="193"/>
      <c r="G7493" s="193"/>
      <c r="H7493" s="193"/>
    </row>
    <row r="7494" ht="13.5" customHeight="1">
      <c r="A7494" s="193"/>
      <c r="B7494" s="251">
        <v>7482.0</v>
      </c>
      <c r="C7494" s="251">
        <f t="shared" si="1"/>
        <v>5.298646987</v>
      </c>
      <c r="D7494" s="251">
        <f t="shared" si="2"/>
        <v>1.840485284</v>
      </c>
      <c r="E7494" s="193"/>
      <c r="F7494" s="193"/>
      <c r="G7494" s="193"/>
      <c r="H7494" s="193"/>
    </row>
    <row r="7495" ht="13.5" customHeight="1">
      <c r="A7495" s="193"/>
      <c r="B7495" s="251">
        <v>7483.0</v>
      </c>
      <c r="C7495" s="251">
        <f t="shared" si="1"/>
        <v>5.299622765</v>
      </c>
      <c r="D7495" s="251">
        <f t="shared" si="2"/>
        <v>1.840692057</v>
      </c>
      <c r="E7495" s="193"/>
      <c r="F7495" s="193"/>
      <c r="G7495" s="193"/>
      <c r="H7495" s="193"/>
    </row>
    <row r="7496" ht="13.5" customHeight="1">
      <c r="A7496" s="193"/>
      <c r="B7496" s="251">
        <v>7484.0</v>
      </c>
      <c r="C7496" s="251">
        <f t="shared" si="1"/>
        <v>5.300598653</v>
      </c>
      <c r="D7496" s="251">
        <f t="shared" si="2"/>
        <v>1.840898876</v>
      </c>
      <c r="E7496" s="193"/>
      <c r="F7496" s="193"/>
      <c r="G7496" s="193"/>
      <c r="H7496" s="193"/>
    </row>
    <row r="7497" ht="13.5" customHeight="1">
      <c r="A7497" s="193"/>
      <c r="B7497" s="251">
        <v>7485.0</v>
      </c>
      <c r="C7497" s="251">
        <f t="shared" si="1"/>
        <v>5.301574651</v>
      </c>
      <c r="D7497" s="251">
        <f t="shared" si="2"/>
        <v>1.841105742</v>
      </c>
      <c r="E7497" s="193"/>
      <c r="F7497" s="193"/>
      <c r="G7497" s="193"/>
      <c r="H7497" s="193"/>
    </row>
    <row r="7498" ht="13.5" customHeight="1">
      <c r="A7498" s="193"/>
      <c r="B7498" s="251">
        <v>7486.0</v>
      </c>
      <c r="C7498" s="251">
        <f t="shared" si="1"/>
        <v>5.302550758</v>
      </c>
      <c r="D7498" s="251">
        <f t="shared" si="2"/>
        <v>1.841312655</v>
      </c>
      <c r="E7498" s="193"/>
      <c r="F7498" s="193"/>
      <c r="G7498" s="193"/>
      <c r="H7498" s="193"/>
    </row>
    <row r="7499" ht="13.5" customHeight="1">
      <c r="A7499" s="193"/>
      <c r="B7499" s="251">
        <v>7487.0</v>
      </c>
      <c r="C7499" s="251">
        <f t="shared" si="1"/>
        <v>5.303526975</v>
      </c>
      <c r="D7499" s="251">
        <f t="shared" si="2"/>
        <v>1.841519613</v>
      </c>
      <c r="E7499" s="193"/>
      <c r="F7499" s="193"/>
      <c r="G7499" s="193"/>
      <c r="H7499" s="193"/>
    </row>
    <row r="7500" ht="13.5" customHeight="1">
      <c r="A7500" s="193"/>
      <c r="B7500" s="251">
        <v>7488.0</v>
      </c>
      <c r="C7500" s="251">
        <f t="shared" si="1"/>
        <v>5.304503301</v>
      </c>
      <c r="D7500" s="251">
        <f t="shared" si="2"/>
        <v>1.841726619</v>
      </c>
      <c r="E7500" s="193"/>
      <c r="F7500" s="193"/>
      <c r="G7500" s="193"/>
      <c r="H7500" s="193"/>
    </row>
    <row r="7501" ht="13.5" customHeight="1">
      <c r="A7501" s="193"/>
      <c r="B7501" s="251">
        <v>7489.0</v>
      </c>
      <c r="C7501" s="251">
        <f t="shared" si="1"/>
        <v>5.305479738</v>
      </c>
      <c r="D7501" s="251">
        <f t="shared" si="2"/>
        <v>1.841933671</v>
      </c>
      <c r="E7501" s="193"/>
      <c r="F7501" s="193"/>
      <c r="G7501" s="193"/>
      <c r="H7501" s="193"/>
    </row>
    <row r="7502" ht="13.5" customHeight="1">
      <c r="A7502" s="193"/>
      <c r="B7502" s="251">
        <v>7490.0</v>
      </c>
      <c r="C7502" s="251">
        <f t="shared" si="1"/>
        <v>5.306456284</v>
      </c>
      <c r="D7502" s="251">
        <f t="shared" si="2"/>
        <v>1.842140769</v>
      </c>
      <c r="E7502" s="193"/>
      <c r="F7502" s="193"/>
      <c r="G7502" s="193"/>
      <c r="H7502" s="193"/>
    </row>
    <row r="7503" ht="13.5" customHeight="1">
      <c r="A7503" s="193"/>
      <c r="B7503" s="251">
        <v>7491.0</v>
      </c>
      <c r="C7503" s="251">
        <f t="shared" si="1"/>
        <v>5.30743294</v>
      </c>
      <c r="D7503" s="251">
        <f t="shared" si="2"/>
        <v>1.842347914</v>
      </c>
      <c r="E7503" s="193"/>
      <c r="F7503" s="193"/>
      <c r="G7503" s="193"/>
      <c r="H7503" s="193"/>
    </row>
    <row r="7504" ht="13.5" customHeight="1">
      <c r="A7504" s="193"/>
      <c r="B7504" s="251">
        <v>7492.0</v>
      </c>
      <c r="C7504" s="251">
        <f t="shared" si="1"/>
        <v>5.308409705</v>
      </c>
      <c r="D7504" s="251">
        <f t="shared" si="2"/>
        <v>1.842555106</v>
      </c>
      <c r="E7504" s="193"/>
      <c r="F7504" s="193"/>
      <c r="G7504" s="193"/>
      <c r="H7504" s="193"/>
    </row>
    <row r="7505" ht="13.5" customHeight="1">
      <c r="A7505" s="193"/>
      <c r="B7505" s="251">
        <v>7493.0</v>
      </c>
      <c r="C7505" s="251">
        <f t="shared" si="1"/>
        <v>5.309386581</v>
      </c>
      <c r="D7505" s="251">
        <f t="shared" si="2"/>
        <v>1.842762344</v>
      </c>
      <c r="E7505" s="193"/>
      <c r="F7505" s="193"/>
      <c r="G7505" s="193"/>
      <c r="H7505" s="193"/>
    </row>
    <row r="7506" ht="13.5" customHeight="1">
      <c r="A7506" s="193"/>
      <c r="B7506" s="251">
        <v>7494.0</v>
      </c>
      <c r="C7506" s="251">
        <f t="shared" si="1"/>
        <v>5.310363567</v>
      </c>
      <c r="D7506" s="251">
        <f t="shared" si="2"/>
        <v>1.842969629</v>
      </c>
      <c r="E7506" s="193"/>
      <c r="F7506" s="193"/>
      <c r="G7506" s="193"/>
      <c r="H7506" s="193"/>
    </row>
    <row r="7507" ht="13.5" customHeight="1">
      <c r="A7507" s="193"/>
      <c r="B7507" s="251">
        <v>7495.0</v>
      </c>
      <c r="C7507" s="251">
        <f t="shared" si="1"/>
        <v>5.311340662</v>
      </c>
      <c r="D7507" s="251">
        <f t="shared" si="2"/>
        <v>1.84317696</v>
      </c>
      <c r="E7507" s="193"/>
      <c r="F7507" s="193"/>
      <c r="G7507" s="193"/>
      <c r="H7507" s="193"/>
    </row>
    <row r="7508" ht="13.5" customHeight="1">
      <c r="A7508" s="193"/>
      <c r="B7508" s="251">
        <v>7496.0</v>
      </c>
      <c r="C7508" s="251">
        <f t="shared" si="1"/>
        <v>5.312317867</v>
      </c>
      <c r="D7508" s="251">
        <f t="shared" si="2"/>
        <v>1.843384338</v>
      </c>
      <c r="E7508" s="193"/>
      <c r="F7508" s="193"/>
      <c r="G7508" s="193"/>
      <c r="H7508" s="193"/>
    </row>
    <row r="7509" ht="13.5" customHeight="1">
      <c r="A7509" s="193"/>
      <c r="B7509" s="251">
        <v>7497.0</v>
      </c>
      <c r="C7509" s="251">
        <f t="shared" si="1"/>
        <v>5.313295183</v>
      </c>
      <c r="D7509" s="251">
        <f t="shared" si="2"/>
        <v>1.843591763</v>
      </c>
      <c r="E7509" s="193"/>
      <c r="F7509" s="193"/>
      <c r="G7509" s="193"/>
      <c r="H7509" s="193"/>
    </row>
    <row r="7510" ht="13.5" customHeight="1">
      <c r="A7510" s="193"/>
      <c r="B7510" s="251">
        <v>7498.0</v>
      </c>
      <c r="C7510" s="251">
        <f t="shared" si="1"/>
        <v>5.314272608</v>
      </c>
      <c r="D7510" s="251">
        <f t="shared" si="2"/>
        <v>1.843799235</v>
      </c>
      <c r="E7510" s="193"/>
      <c r="F7510" s="193"/>
      <c r="G7510" s="193"/>
      <c r="H7510" s="193"/>
    </row>
    <row r="7511" ht="13.5" customHeight="1">
      <c r="A7511" s="193"/>
      <c r="B7511" s="251">
        <v>7499.0</v>
      </c>
      <c r="C7511" s="251">
        <f t="shared" si="1"/>
        <v>5.315250143</v>
      </c>
      <c r="D7511" s="251">
        <f t="shared" si="2"/>
        <v>1.844006753</v>
      </c>
      <c r="E7511" s="193"/>
      <c r="F7511" s="193"/>
      <c r="G7511" s="193"/>
      <c r="H7511" s="193"/>
    </row>
    <row r="7512" ht="13.5" customHeight="1">
      <c r="A7512" s="193"/>
      <c r="B7512" s="251">
        <v>7500.0</v>
      </c>
      <c r="C7512" s="251">
        <f t="shared" si="1"/>
        <v>5.316227788</v>
      </c>
      <c r="D7512" s="251">
        <f t="shared" si="2"/>
        <v>1.844214318</v>
      </c>
      <c r="E7512" s="193"/>
      <c r="F7512" s="193"/>
      <c r="G7512" s="193"/>
      <c r="H7512" s="193"/>
    </row>
    <row r="7513" ht="13.5" customHeight="1">
      <c r="A7513" s="193"/>
      <c r="B7513" s="251">
        <v>7501.0</v>
      </c>
      <c r="C7513" s="251">
        <f t="shared" si="1"/>
        <v>5.317205544</v>
      </c>
      <c r="D7513" s="251">
        <f t="shared" si="2"/>
        <v>1.84442193</v>
      </c>
      <c r="E7513" s="193"/>
      <c r="F7513" s="193"/>
      <c r="G7513" s="193"/>
      <c r="H7513" s="193"/>
    </row>
    <row r="7514" ht="13.5" customHeight="1">
      <c r="A7514" s="193"/>
      <c r="B7514" s="251">
        <v>7502.0</v>
      </c>
      <c r="C7514" s="251">
        <f t="shared" si="1"/>
        <v>5.318183409</v>
      </c>
      <c r="D7514" s="251">
        <f t="shared" si="2"/>
        <v>1.844629588</v>
      </c>
      <c r="E7514" s="193"/>
      <c r="F7514" s="193"/>
      <c r="G7514" s="193"/>
      <c r="H7514" s="193"/>
    </row>
    <row r="7515" ht="13.5" customHeight="1">
      <c r="A7515" s="193"/>
      <c r="B7515" s="251">
        <v>7503.0</v>
      </c>
      <c r="C7515" s="251">
        <f t="shared" si="1"/>
        <v>5.319161385</v>
      </c>
      <c r="D7515" s="251">
        <f t="shared" si="2"/>
        <v>1.844837293</v>
      </c>
      <c r="E7515" s="193"/>
      <c r="F7515" s="193"/>
      <c r="G7515" s="193"/>
      <c r="H7515" s="193"/>
    </row>
    <row r="7516" ht="13.5" customHeight="1">
      <c r="A7516" s="193"/>
      <c r="B7516" s="251">
        <v>7504.0</v>
      </c>
      <c r="C7516" s="251">
        <f t="shared" si="1"/>
        <v>5.32013947</v>
      </c>
      <c r="D7516" s="251">
        <f t="shared" si="2"/>
        <v>1.845045045</v>
      </c>
      <c r="E7516" s="193"/>
      <c r="F7516" s="193"/>
      <c r="G7516" s="193"/>
      <c r="H7516" s="193"/>
    </row>
    <row r="7517" ht="13.5" customHeight="1">
      <c r="A7517" s="193"/>
      <c r="B7517" s="251">
        <v>7505.0</v>
      </c>
      <c r="C7517" s="251">
        <f t="shared" si="1"/>
        <v>5.321117666</v>
      </c>
      <c r="D7517" s="251">
        <f t="shared" si="2"/>
        <v>1.845252844</v>
      </c>
      <c r="E7517" s="193"/>
      <c r="F7517" s="193"/>
      <c r="G7517" s="193"/>
      <c r="H7517" s="193"/>
    </row>
    <row r="7518" ht="13.5" customHeight="1">
      <c r="A7518" s="193"/>
      <c r="B7518" s="251">
        <v>7506.0</v>
      </c>
      <c r="C7518" s="251">
        <f t="shared" si="1"/>
        <v>5.322095972</v>
      </c>
      <c r="D7518" s="251">
        <f t="shared" si="2"/>
        <v>1.845460689</v>
      </c>
      <c r="E7518" s="193"/>
      <c r="F7518" s="193"/>
      <c r="G7518" s="193"/>
      <c r="H7518" s="193"/>
    </row>
    <row r="7519" ht="13.5" customHeight="1">
      <c r="A7519" s="193"/>
      <c r="B7519" s="251">
        <v>7507.0</v>
      </c>
      <c r="C7519" s="251">
        <f t="shared" si="1"/>
        <v>5.323074388</v>
      </c>
      <c r="D7519" s="251">
        <f t="shared" si="2"/>
        <v>1.845668582</v>
      </c>
      <c r="E7519" s="193"/>
      <c r="F7519" s="193"/>
      <c r="G7519" s="193"/>
      <c r="H7519" s="193"/>
    </row>
    <row r="7520" ht="13.5" customHeight="1">
      <c r="A7520" s="193"/>
      <c r="B7520" s="251">
        <v>7508.0</v>
      </c>
      <c r="C7520" s="251">
        <f t="shared" si="1"/>
        <v>5.324052915</v>
      </c>
      <c r="D7520" s="251">
        <f t="shared" si="2"/>
        <v>1.845876521</v>
      </c>
      <c r="E7520" s="193"/>
      <c r="F7520" s="193"/>
      <c r="G7520" s="193"/>
      <c r="H7520" s="193"/>
    </row>
    <row r="7521" ht="13.5" customHeight="1">
      <c r="A7521" s="193"/>
      <c r="B7521" s="251">
        <v>7509.0</v>
      </c>
      <c r="C7521" s="251">
        <f t="shared" si="1"/>
        <v>5.325031551</v>
      </c>
      <c r="D7521" s="251">
        <f t="shared" si="2"/>
        <v>1.846084507</v>
      </c>
      <c r="E7521" s="193"/>
      <c r="F7521" s="193"/>
      <c r="G7521" s="193"/>
      <c r="H7521" s="193"/>
    </row>
    <row r="7522" ht="13.5" customHeight="1">
      <c r="A7522" s="193"/>
      <c r="B7522" s="251">
        <v>7510.0</v>
      </c>
      <c r="C7522" s="251">
        <f t="shared" si="1"/>
        <v>5.326010298</v>
      </c>
      <c r="D7522" s="251">
        <f t="shared" si="2"/>
        <v>1.84629254</v>
      </c>
      <c r="E7522" s="193"/>
      <c r="F7522" s="193"/>
      <c r="G7522" s="193"/>
      <c r="H7522" s="193"/>
    </row>
    <row r="7523" ht="13.5" customHeight="1">
      <c r="A7523" s="193"/>
      <c r="B7523" s="251">
        <v>7511.0</v>
      </c>
      <c r="C7523" s="251">
        <f t="shared" si="1"/>
        <v>5.326989156</v>
      </c>
      <c r="D7523" s="251">
        <f t="shared" si="2"/>
        <v>1.84650062</v>
      </c>
      <c r="E7523" s="193"/>
      <c r="F7523" s="193"/>
      <c r="G7523" s="193"/>
      <c r="H7523" s="193"/>
    </row>
    <row r="7524" ht="13.5" customHeight="1">
      <c r="A7524" s="193"/>
      <c r="B7524" s="251">
        <v>7512.0</v>
      </c>
      <c r="C7524" s="251">
        <f t="shared" si="1"/>
        <v>5.327968123</v>
      </c>
      <c r="D7524" s="251">
        <f t="shared" si="2"/>
        <v>1.846708747</v>
      </c>
      <c r="E7524" s="193"/>
      <c r="F7524" s="193"/>
      <c r="G7524" s="193"/>
      <c r="H7524" s="193"/>
    </row>
    <row r="7525" ht="13.5" customHeight="1">
      <c r="A7525" s="193"/>
      <c r="B7525" s="251">
        <v>7513.0</v>
      </c>
      <c r="C7525" s="251">
        <f t="shared" si="1"/>
        <v>5.328947201</v>
      </c>
      <c r="D7525" s="251">
        <f t="shared" si="2"/>
        <v>1.84691692</v>
      </c>
      <c r="E7525" s="193"/>
      <c r="F7525" s="193"/>
      <c r="G7525" s="193"/>
      <c r="H7525" s="193"/>
    </row>
    <row r="7526" ht="13.5" customHeight="1">
      <c r="A7526" s="193"/>
      <c r="B7526" s="251">
        <v>7514.0</v>
      </c>
      <c r="C7526" s="251">
        <f t="shared" si="1"/>
        <v>5.329926389</v>
      </c>
      <c r="D7526" s="251">
        <f t="shared" si="2"/>
        <v>1.847125141</v>
      </c>
      <c r="E7526" s="193"/>
      <c r="F7526" s="193"/>
      <c r="G7526" s="193"/>
      <c r="H7526" s="193"/>
    </row>
    <row r="7527" ht="13.5" customHeight="1">
      <c r="A7527" s="193"/>
      <c r="B7527" s="251">
        <v>7515.0</v>
      </c>
      <c r="C7527" s="251">
        <f t="shared" si="1"/>
        <v>5.330905688</v>
      </c>
      <c r="D7527" s="251">
        <f t="shared" si="2"/>
        <v>1.847333409</v>
      </c>
      <c r="E7527" s="193"/>
      <c r="F7527" s="193"/>
      <c r="G7527" s="193"/>
      <c r="H7527" s="193"/>
    </row>
    <row r="7528" ht="13.5" customHeight="1">
      <c r="A7528" s="193"/>
      <c r="B7528" s="251">
        <v>7516.0</v>
      </c>
      <c r="C7528" s="251">
        <f t="shared" si="1"/>
        <v>5.331885097</v>
      </c>
      <c r="D7528" s="251">
        <f t="shared" si="2"/>
        <v>1.847541723</v>
      </c>
      <c r="E7528" s="193"/>
      <c r="F7528" s="193"/>
      <c r="G7528" s="193"/>
      <c r="H7528" s="193"/>
    </row>
    <row r="7529" ht="13.5" customHeight="1">
      <c r="A7529" s="193"/>
      <c r="B7529" s="251">
        <v>7517.0</v>
      </c>
      <c r="C7529" s="251">
        <f t="shared" si="1"/>
        <v>5.332864617</v>
      </c>
      <c r="D7529" s="251">
        <f t="shared" si="2"/>
        <v>1.847750085</v>
      </c>
      <c r="E7529" s="193"/>
      <c r="F7529" s="193"/>
      <c r="G7529" s="193"/>
      <c r="H7529" s="193"/>
    </row>
    <row r="7530" ht="13.5" customHeight="1">
      <c r="A7530" s="193"/>
      <c r="B7530" s="251">
        <v>7518.0</v>
      </c>
      <c r="C7530" s="251">
        <f t="shared" si="1"/>
        <v>5.333844247</v>
      </c>
      <c r="D7530" s="251">
        <f t="shared" si="2"/>
        <v>1.847958493</v>
      </c>
      <c r="E7530" s="193"/>
      <c r="F7530" s="193"/>
      <c r="G7530" s="193"/>
      <c r="H7530" s="193"/>
    </row>
    <row r="7531" ht="13.5" customHeight="1">
      <c r="A7531" s="193"/>
      <c r="B7531" s="251">
        <v>7519.0</v>
      </c>
      <c r="C7531" s="251">
        <f t="shared" si="1"/>
        <v>5.334823987</v>
      </c>
      <c r="D7531" s="251">
        <f t="shared" si="2"/>
        <v>1.848166949</v>
      </c>
      <c r="E7531" s="193"/>
      <c r="F7531" s="193"/>
      <c r="G7531" s="193"/>
      <c r="H7531" s="193"/>
    </row>
    <row r="7532" ht="13.5" customHeight="1">
      <c r="A7532" s="193"/>
      <c r="B7532" s="251">
        <v>7520.0</v>
      </c>
      <c r="C7532" s="251">
        <f t="shared" si="1"/>
        <v>5.335803838</v>
      </c>
      <c r="D7532" s="251">
        <f t="shared" si="2"/>
        <v>1.848375451</v>
      </c>
      <c r="E7532" s="193"/>
      <c r="F7532" s="193"/>
      <c r="G7532" s="193"/>
      <c r="H7532" s="193"/>
    </row>
    <row r="7533" ht="13.5" customHeight="1">
      <c r="A7533" s="193"/>
      <c r="B7533" s="251">
        <v>7521.0</v>
      </c>
      <c r="C7533" s="251">
        <f t="shared" si="1"/>
        <v>5.3367838</v>
      </c>
      <c r="D7533" s="251">
        <f t="shared" si="2"/>
        <v>1.848584001</v>
      </c>
      <c r="E7533" s="193"/>
      <c r="F7533" s="193"/>
      <c r="G7533" s="193"/>
      <c r="H7533" s="193"/>
    </row>
    <row r="7534" ht="13.5" customHeight="1">
      <c r="A7534" s="193"/>
      <c r="B7534" s="251">
        <v>7522.0</v>
      </c>
      <c r="C7534" s="251">
        <f t="shared" si="1"/>
        <v>5.337763872</v>
      </c>
      <c r="D7534" s="251">
        <f t="shared" si="2"/>
        <v>1.848792598</v>
      </c>
      <c r="E7534" s="193"/>
      <c r="F7534" s="193"/>
      <c r="G7534" s="193"/>
      <c r="H7534" s="193"/>
    </row>
    <row r="7535" ht="13.5" customHeight="1">
      <c r="A7535" s="193"/>
      <c r="B7535" s="251">
        <v>7523.0</v>
      </c>
      <c r="C7535" s="251">
        <f t="shared" si="1"/>
        <v>5.338744055</v>
      </c>
      <c r="D7535" s="251">
        <f t="shared" si="2"/>
        <v>1.849001241</v>
      </c>
      <c r="E7535" s="193"/>
      <c r="F7535" s="193"/>
      <c r="G7535" s="193"/>
      <c r="H7535" s="193"/>
    </row>
    <row r="7536" ht="13.5" customHeight="1">
      <c r="A7536" s="193"/>
      <c r="B7536" s="251">
        <v>7524.0</v>
      </c>
      <c r="C7536" s="251">
        <f t="shared" si="1"/>
        <v>5.339724348</v>
      </c>
      <c r="D7536" s="251">
        <f t="shared" si="2"/>
        <v>1.849209932</v>
      </c>
      <c r="E7536" s="193"/>
      <c r="F7536" s="193"/>
      <c r="G7536" s="193"/>
      <c r="H7536" s="193"/>
    </row>
    <row r="7537" ht="13.5" customHeight="1">
      <c r="A7537" s="193"/>
      <c r="B7537" s="251">
        <v>7525.0</v>
      </c>
      <c r="C7537" s="251">
        <f t="shared" si="1"/>
        <v>5.340704752</v>
      </c>
      <c r="D7537" s="251">
        <f t="shared" si="2"/>
        <v>1.84941867</v>
      </c>
      <c r="E7537" s="193"/>
      <c r="F7537" s="193"/>
      <c r="G7537" s="193"/>
      <c r="H7537" s="193"/>
    </row>
    <row r="7538" ht="13.5" customHeight="1">
      <c r="A7538" s="193"/>
      <c r="B7538" s="251">
        <v>7526.0</v>
      </c>
      <c r="C7538" s="251">
        <f t="shared" si="1"/>
        <v>5.341685267</v>
      </c>
      <c r="D7538" s="251">
        <f t="shared" si="2"/>
        <v>1.849627455</v>
      </c>
      <c r="E7538" s="193"/>
      <c r="F7538" s="193"/>
      <c r="G7538" s="193"/>
      <c r="H7538" s="193"/>
    </row>
    <row r="7539" ht="13.5" customHeight="1">
      <c r="A7539" s="193"/>
      <c r="B7539" s="251">
        <v>7527.0</v>
      </c>
      <c r="C7539" s="251">
        <f t="shared" si="1"/>
        <v>5.342665892</v>
      </c>
      <c r="D7539" s="251">
        <f t="shared" si="2"/>
        <v>1.849836288</v>
      </c>
      <c r="E7539" s="193"/>
      <c r="F7539" s="193"/>
      <c r="G7539" s="193"/>
      <c r="H7539" s="193"/>
    </row>
    <row r="7540" ht="13.5" customHeight="1">
      <c r="A7540" s="193"/>
      <c r="B7540" s="251">
        <v>7528.0</v>
      </c>
      <c r="C7540" s="251">
        <f t="shared" si="1"/>
        <v>5.343646629</v>
      </c>
      <c r="D7540" s="251">
        <f t="shared" si="2"/>
        <v>1.850045167</v>
      </c>
      <c r="E7540" s="193"/>
      <c r="F7540" s="193"/>
      <c r="G7540" s="193"/>
      <c r="H7540" s="193"/>
    </row>
    <row r="7541" ht="13.5" customHeight="1">
      <c r="A7541" s="193"/>
      <c r="B7541" s="251">
        <v>7529.0</v>
      </c>
      <c r="C7541" s="251">
        <f t="shared" si="1"/>
        <v>5.344627475</v>
      </c>
      <c r="D7541" s="251">
        <f t="shared" si="2"/>
        <v>1.850254094</v>
      </c>
      <c r="E7541" s="193"/>
      <c r="F7541" s="193"/>
      <c r="G7541" s="193"/>
      <c r="H7541" s="193"/>
    </row>
    <row r="7542" ht="13.5" customHeight="1">
      <c r="A7542" s="193"/>
      <c r="B7542" s="251">
        <v>7530.0</v>
      </c>
      <c r="C7542" s="251">
        <f t="shared" si="1"/>
        <v>5.345608433</v>
      </c>
      <c r="D7542" s="251">
        <f t="shared" si="2"/>
        <v>1.850463068</v>
      </c>
      <c r="E7542" s="193"/>
      <c r="F7542" s="193"/>
      <c r="G7542" s="193"/>
      <c r="H7542" s="193"/>
    </row>
    <row r="7543" ht="13.5" customHeight="1">
      <c r="A7543" s="193"/>
      <c r="B7543" s="251">
        <v>7531.0</v>
      </c>
      <c r="C7543" s="251">
        <f t="shared" si="1"/>
        <v>5.346589502</v>
      </c>
      <c r="D7543" s="251">
        <f t="shared" si="2"/>
        <v>1.850672089</v>
      </c>
      <c r="E7543" s="193"/>
      <c r="F7543" s="193"/>
      <c r="G7543" s="193"/>
      <c r="H7543" s="193"/>
    </row>
    <row r="7544" ht="13.5" customHeight="1">
      <c r="A7544" s="193"/>
      <c r="B7544" s="251">
        <v>7532.0</v>
      </c>
      <c r="C7544" s="251">
        <f t="shared" si="1"/>
        <v>5.347570681</v>
      </c>
      <c r="D7544" s="251">
        <f t="shared" si="2"/>
        <v>1.850881157</v>
      </c>
      <c r="E7544" s="193"/>
      <c r="F7544" s="193"/>
      <c r="G7544" s="193"/>
      <c r="H7544" s="193"/>
    </row>
    <row r="7545" ht="13.5" customHeight="1">
      <c r="A7545" s="193"/>
      <c r="B7545" s="251">
        <v>7533.0</v>
      </c>
      <c r="C7545" s="251">
        <f t="shared" si="1"/>
        <v>5.348551971</v>
      </c>
      <c r="D7545" s="251">
        <f t="shared" si="2"/>
        <v>1.851090272</v>
      </c>
      <c r="E7545" s="193"/>
      <c r="F7545" s="193"/>
      <c r="G7545" s="193"/>
      <c r="H7545" s="193"/>
    </row>
    <row r="7546" ht="13.5" customHeight="1">
      <c r="A7546" s="193"/>
      <c r="B7546" s="251">
        <v>7534.0</v>
      </c>
      <c r="C7546" s="251">
        <f t="shared" si="1"/>
        <v>5.349533372</v>
      </c>
      <c r="D7546" s="251">
        <f t="shared" si="2"/>
        <v>1.851299435</v>
      </c>
      <c r="E7546" s="193"/>
      <c r="F7546" s="193"/>
      <c r="G7546" s="193"/>
      <c r="H7546" s="193"/>
    </row>
    <row r="7547" ht="13.5" customHeight="1">
      <c r="A7547" s="193"/>
      <c r="B7547" s="251">
        <v>7535.0</v>
      </c>
      <c r="C7547" s="251">
        <f t="shared" si="1"/>
        <v>5.350514884</v>
      </c>
      <c r="D7547" s="251">
        <f t="shared" si="2"/>
        <v>1.851508645</v>
      </c>
      <c r="E7547" s="193"/>
      <c r="F7547" s="193"/>
      <c r="G7547" s="193"/>
      <c r="H7547" s="193"/>
    </row>
    <row r="7548" ht="13.5" customHeight="1">
      <c r="A7548" s="193"/>
      <c r="B7548" s="251">
        <v>7536.0</v>
      </c>
      <c r="C7548" s="251">
        <f t="shared" si="1"/>
        <v>5.351496507</v>
      </c>
      <c r="D7548" s="251">
        <f t="shared" si="2"/>
        <v>1.851717902</v>
      </c>
      <c r="E7548" s="193"/>
      <c r="F7548" s="193"/>
      <c r="G7548" s="193"/>
      <c r="H7548" s="193"/>
    </row>
    <row r="7549" ht="13.5" customHeight="1">
      <c r="A7549" s="193"/>
      <c r="B7549" s="251">
        <v>7537.0</v>
      </c>
      <c r="C7549" s="251">
        <f t="shared" si="1"/>
        <v>5.35247824</v>
      </c>
      <c r="D7549" s="251">
        <f t="shared" si="2"/>
        <v>1.851927207</v>
      </c>
      <c r="E7549" s="193"/>
      <c r="F7549" s="193"/>
      <c r="G7549" s="193"/>
      <c r="H7549" s="193"/>
    </row>
    <row r="7550" ht="13.5" customHeight="1">
      <c r="A7550" s="193"/>
      <c r="B7550" s="251">
        <v>7538.0</v>
      </c>
      <c r="C7550" s="251">
        <f t="shared" si="1"/>
        <v>5.353460085</v>
      </c>
      <c r="D7550" s="251">
        <f t="shared" si="2"/>
        <v>1.852136559</v>
      </c>
      <c r="E7550" s="193"/>
      <c r="F7550" s="193"/>
      <c r="G7550" s="193"/>
      <c r="H7550" s="193"/>
    </row>
    <row r="7551" ht="13.5" customHeight="1">
      <c r="A7551" s="193"/>
      <c r="B7551" s="251">
        <v>7539.0</v>
      </c>
      <c r="C7551" s="251">
        <f t="shared" si="1"/>
        <v>5.354442041</v>
      </c>
      <c r="D7551" s="251">
        <f t="shared" si="2"/>
        <v>1.852345958</v>
      </c>
      <c r="E7551" s="193"/>
      <c r="F7551" s="193"/>
      <c r="G7551" s="193"/>
      <c r="H7551" s="193"/>
    </row>
    <row r="7552" ht="13.5" customHeight="1">
      <c r="A7552" s="193"/>
      <c r="B7552" s="251">
        <v>7540.0</v>
      </c>
      <c r="C7552" s="251">
        <f t="shared" si="1"/>
        <v>5.355424108</v>
      </c>
      <c r="D7552" s="251">
        <f t="shared" si="2"/>
        <v>1.852555405</v>
      </c>
      <c r="E7552" s="193"/>
      <c r="F7552" s="193"/>
      <c r="G7552" s="193"/>
      <c r="H7552" s="193"/>
    </row>
    <row r="7553" ht="13.5" customHeight="1">
      <c r="A7553" s="193"/>
      <c r="B7553" s="251">
        <v>7541.0</v>
      </c>
      <c r="C7553" s="251">
        <f t="shared" si="1"/>
        <v>5.356406286</v>
      </c>
      <c r="D7553" s="251">
        <f t="shared" si="2"/>
        <v>1.852764899</v>
      </c>
      <c r="E7553" s="193"/>
      <c r="F7553" s="193"/>
      <c r="G7553" s="193"/>
      <c r="H7553" s="193"/>
    </row>
    <row r="7554" ht="13.5" customHeight="1">
      <c r="A7554" s="193"/>
      <c r="B7554" s="251">
        <v>7542.0</v>
      </c>
      <c r="C7554" s="251">
        <f t="shared" si="1"/>
        <v>5.357388575</v>
      </c>
      <c r="D7554" s="251">
        <f t="shared" si="2"/>
        <v>1.85297444</v>
      </c>
      <c r="E7554" s="193"/>
      <c r="F7554" s="193"/>
      <c r="G7554" s="193"/>
      <c r="H7554" s="193"/>
    </row>
    <row r="7555" ht="13.5" customHeight="1">
      <c r="A7555" s="193"/>
      <c r="B7555" s="251">
        <v>7543.0</v>
      </c>
      <c r="C7555" s="251">
        <f t="shared" si="1"/>
        <v>5.358370975</v>
      </c>
      <c r="D7555" s="251">
        <f t="shared" si="2"/>
        <v>1.853184029</v>
      </c>
      <c r="E7555" s="193"/>
      <c r="F7555" s="193"/>
      <c r="G7555" s="193"/>
      <c r="H7555" s="193"/>
    </row>
    <row r="7556" ht="13.5" customHeight="1">
      <c r="A7556" s="193"/>
      <c r="B7556" s="251">
        <v>7544.0</v>
      </c>
      <c r="C7556" s="251">
        <f t="shared" si="1"/>
        <v>5.359353486</v>
      </c>
      <c r="D7556" s="251">
        <f t="shared" si="2"/>
        <v>1.853393665</v>
      </c>
      <c r="E7556" s="193"/>
      <c r="F7556" s="193"/>
      <c r="G7556" s="193"/>
      <c r="H7556" s="193"/>
    </row>
    <row r="7557" ht="13.5" customHeight="1">
      <c r="A7557" s="193"/>
      <c r="B7557" s="251">
        <v>7545.0</v>
      </c>
      <c r="C7557" s="251">
        <f t="shared" si="1"/>
        <v>5.360336108</v>
      </c>
      <c r="D7557" s="251">
        <f t="shared" si="2"/>
        <v>1.853603349</v>
      </c>
      <c r="E7557" s="193"/>
      <c r="F7557" s="193"/>
      <c r="G7557" s="193"/>
      <c r="H7557" s="193"/>
    </row>
    <row r="7558" ht="13.5" customHeight="1">
      <c r="A7558" s="193"/>
      <c r="B7558" s="251">
        <v>7546.0</v>
      </c>
      <c r="C7558" s="251">
        <f t="shared" si="1"/>
        <v>5.361318841</v>
      </c>
      <c r="D7558" s="251">
        <f t="shared" si="2"/>
        <v>1.85381308</v>
      </c>
      <c r="E7558" s="193"/>
      <c r="F7558" s="193"/>
      <c r="G7558" s="193"/>
      <c r="H7558" s="193"/>
    </row>
    <row r="7559" ht="13.5" customHeight="1">
      <c r="A7559" s="193"/>
      <c r="B7559" s="251">
        <v>7547.0</v>
      </c>
      <c r="C7559" s="251">
        <f t="shared" si="1"/>
        <v>5.362301686</v>
      </c>
      <c r="D7559" s="251">
        <f t="shared" si="2"/>
        <v>1.854022858</v>
      </c>
      <c r="E7559" s="193"/>
      <c r="F7559" s="193"/>
      <c r="G7559" s="193"/>
      <c r="H7559" s="193"/>
    </row>
    <row r="7560" ht="13.5" customHeight="1">
      <c r="A7560" s="193"/>
      <c r="B7560" s="251">
        <v>7548.0</v>
      </c>
      <c r="C7560" s="251">
        <f t="shared" si="1"/>
        <v>5.363284642</v>
      </c>
      <c r="D7560" s="251">
        <f t="shared" si="2"/>
        <v>1.854232684</v>
      </c>
      <c r="E7560" s="193"/>
      <c r="F7560" s="193"/>
      <c r="G7560" s="193"/>
      <c r="H7560" s="193"/>
    </row>
    <row r="7561" ht="13.5" customHeight="1">
      <c r="A7561" s="193"/>
      <c r="B7561" s="251">
        <v>7549.0</v>
      </c>
      <c r="C7561" s="251">
        <f t="shared" si="1"/>
        <v>5.364267709</v>
      </c>
      <c r="D7561" s="251">
        <f t="shared" si="2"/>
        <v>1.854442558</v>
      </c>
      <c r="E7561" s="193"/>
      <c r="F7561" s="193"/>
      <c r="G7561" s="193"/>
      <c r="H7561" s="193"/>
    </row>
    <row r="7562" ht="13.5" customHeight="1">
      <c r="A7562" s="193"/>
      <c r="B7562" s="251">
        <v>7550.0</v>
      </c>
      <c r="C7562" s="251">
        <f t="shared" si="1"/>
        <v>5.365250887</v>
      </c>
      <c r="D7562" s="251">
        <f t="shared" si="2"/>
        <v>1.854652479</v>
      </c>
      <c r="E7562" s="193"/>
      <c r="F7562" s="193"/>
      <c r="G7562" s="193"/>
      <c r="H7562" s="193"/>
    </row>
    <row r="7563" ht="13.5" customHeight="1">
      <c r="A7563" s="193"/>
      <c r="B7563" s="251">
        <v>7551.0</v>
      </c>
      <c r="C7563" s="251">
        <f t="shared" si="1"/>
        <v>5.366234177</v>
      </c>
      <c r="D7563" s="251">
        <f t="shared" si="2"/>
        <v>1.854862448</v>
      </c>
      <c r="E7563" s="193"/>
      <c r="F7563" s="193"/>
      <c r="G7563" s="193"/>
      <c r="H7563" s="193"/>
    </row>
    <row r="7564" ht="13.5" customHeight="1">
      <c r="A7564" s="193"/>
      <c r="B7564" s="251">
        <v>7552.0</v>
      </c>
      <c r="C7564" s="251">
        <f t="shared" si="1"/>
        <v>5.367217578</v>
      </c>
      <c r="D7564" s="251">
        <f t="shared" si="2"/>
        <v>1.855072464</v>
      </c>
      <c r="E7564" s="193"/>
      <c r="F7564" s="193"/>
      <c r="G7564" s="193"/>
      <c r="H7564" s="193"/>
    </row>
    <row r="7565" ht="13.5" customHeight="1">
      <c r="A7565" s="193"/>
      <c r="B7565" s="251">
        <v>7553.0</v>
      </c>
      <c r="C7565" s="251">
        <f t="shared" si="1"/>
        <v>5.368201091</v>
      </c>
      <c r="D7565" s="251">
        <f t="shared" si="2"/>
        <v>1.855282527</v>
      </c>
      <c r="E7565" s="193"/>
      <c r="F7565" s="193"/>
      <c r="G7565" s="193"/>
      <c r="H7565" s="193"/>
    </row>
    <row r="7566" ht="13.5" customHeight="1">
      <c r="A7566" s="193"/>
      <c r="B7566" s="251">
        <v>7554.0</v>
      </c>
      <c r="C7566" s="251">
        <f t="shared" si="1"/>
        <v>5.369184714</v>
      </c>
      <c r="D7566" s="251">
        <f t="shared" si="2"/>
        <v>1.855492639</v>
      </c>
      <c r="E7566" s="193"/>
      <c r="F7566" s="193"/>
      <c r="G7566" s="193"/>
      <c r="H7566" s="193"/>
    </row>
    <row r="7567" ht="13.5" customHeight="1">
      <c r="A7567" s="193"/>
      <c r="B7567" s="251">
        <v>7555.0</v>
      </c>
      <c r="C7567" s="251">
        <f t="shared" si="1"/>
        <v>5.37016845</v>
      </c>
      <c r="D7567" s="251">
        <f t="shared" si="2"/>
        <v>1.855702798</v>
      </c>
      <c r="E7567" s="193"/>
      <c r="F7567" s="193"/>
      <c r="G7567" s="193"/>
      <c r="H7567" s="193"/>
    </row>
    <row r="7568" ht="13.5" customHeight="1">
      <c r="A7568" s="193"/>
      <c r="B7568" s="251">
        <v>7556.0</v>
      </c>
      <c r="C7568" s="251">
        <f t="shared" si="1"/>
        <v>5.371152296</v>
      </c>
      <c r="D7568" s="251">
        <f t="shared" si="2"/>
        <v>1.855913004</v>
      </c>
      <c r="E7568" s="193"/>
      <c r="F7568" s="193"/>
      <c r="G7568" s="193"/>
      <c r="H7568" s="193"/>
    </row>
    <row r="7569" ht="13.5" customHeight="1">
      <c r="A7569" s="193"/>
      <c r="B7569" s="251">
        <v>7557.0</v>
      </c>
      <c r="C7569" s="251">
        <f t="shared" si="1"/>
        <v>5.372136254</v>
      </c>
      <c r="D7569" s="251">
        <f t="shared" si="2"/>
        <v>1.856123258</v>
      </c>
      <c r="E7569" s="193"/>
      <c r="F7569" s="193"/>
      <c r="G7569" s="193"/>
      <c r="H7569" s="193"/>
    </row>
    <row r="7570" ht="13.5" customHeight="1">
      <c r="A7570" s="193"/>
      <c r="B7570" s="251">
        <v>7558.0</v>
      </c>
      <c r="C7570" s="251">
        <f t="shared" si="1"/>
        <v>5.373120324</v>
      </c>
      <c r="D7570" s="251">
        <f t="shared" si="2"/>
        <v>1.85633356</v>
      </c>
      <c r="E7570" s="193"/>
      <c r="F7570" s="193"/>
      <c r="G7570" s="193"/>
      <c r="H7570" s="193"/>
    </row>
    <row r="7571" ht="13.5" customHeight="1">
      <c r="A7571" s="193"/>
      <c r="B7571" s="251">
        <v>7559.0</v>
      </c>
      <c r="C7571" s="251">
        <f t="shared" si="1"/>
        <v>5.374104505</v>
      </c>
      <c r="D7571" s="251">
        <f t="shared" si="2"/>
        <v>1.856543909</v>
      </c>
      <c r="E7571" s="193"/>
      <c r="F7571" s="193"/>
      <c r="G7571" s="193"/>
      <c r="H7571" s="193"/>
    </row>
    <row r="7572" ht="13.5" customHeight="1">
      <c r="A7572" s="193"/>
      <c r="B7572" s="251">
        <v>7560.0</v>
      </c>
      <c r="C7572" s="251">
        <f t="shared" si="1"/>
        <v>5.375088797</v>
      </c>
      <c r="D7572" s="251">
        <f t="shared" si="2"/>
        <v>1.856754306</v>
      </c>
      <c r="E7572" s="193"/>
      <c r="F7572" s="193"/>
      <c r="G7572" s="193"/>
      <c r="H7572" s="193"/>
    </row>
    <row r="7573" ht="13.5" customHeight="1">
      <c r="A7573" s="193"/>
      <c r="B7573" s="251">
        <v>7561.0</v>
      </c>
      <c r="C7573" s="251">
        <f t="shared" si="1"/>
        <v>5.376073201</v>
      </c>
      <c r="D7573" s="251">
        <f t="shared" si="2"/>
        <v>1.856964751</v>
      </c>
      <c r="E7573" s="193"/>
      <c r="F7573" s="193"/>
      <c r="G7573" s="193"/>
      <c r="H7573" s="193"/>
    </row>
    <row r="7574" ht="13.5" customHeight="1">
      <c r="A7574" s="193"/>
      <c r="B7574" s="251">
        <v>7562.0</v>
      </c>
      <c r="C7574" s="251">
        <f t="shared" si="1"/>
        <v>5.377057717</v>
      </c>
      <c r="D7574" s="251">
        <f t="shared" si="2"/>
        <v>1.857175244</v>
      </c>
      <c r="E7574" s="193"/>
      <c r="F7574" s="193"/>
      <c r="G7574" s="193"/>
      <c r="H7574" s="193"/>
    </row>
    <row r="7575" ht="13.5" customHeight="1">
      <c r="A7575" s="193"/>
      <c r="B7575" s="251">
        <v>7563.0</v>
      </c>
      <c r="C7575" s="251">
        <f t="shared" si="1"/>
        <v>5.378042344</v>
      </c>
      <c r="D7575" s="251">
        <f t="shared" si="2"/>
        <v>1.857385784</v>
      </c>
      <c r="E7575" s="193"/>
      <c r="F7575" s="193"/>
      <c r="G7575" s="193"/>
      <c r="H7575" s="193"/>
    </row>
    <row r="7576" ht="13.5" customHeight="1">
      <c r="A7576" s="193"/>
      <c r="B7576" s="251">
        <v>7564.0</v>
      </c>
      <c r="C7576" s="251">
        <f t="shared" si="1"/>
        <v>5.379027083</v>
      </c>
      <c r="D7576" s="251">
        <f t="shared" si="2"/>
        <v>1.857596372</v>
      </c>
      <c r="E7576" s="193"/>
      <c r="F7576" s="193"/>
      <c r="G7576" s="193"/>
      <c r="H7576" s="193"/>
    </row>
    <row r="7577" ht="13.5" customHeight="1">
      <c r="A7577" s="193"/>
      <c r="B7577" s="251">
        <v>7565.0</v>
      </c>
      <c r="C7577" s="251">
        <f t="shared" si="1"/>
        <v>5.380011934</v>
      </c>
      <c r="D7577" s="251">
        <f t="shared" si="2"/>
        <v>1.857807008</v>
      </c>
      <c r="E7577" s="193"/>
      <c r="F7577" s="193"/>
      <c r="G7577" s="193"/>
      <c r="H7577" s="193"/>
    </row>
    <row r="7578" ht="13.5" customHeight="1">
      <c r="A7578" s="193"/>
      <c r="B7578" s="251">
        <v>7566.0</v>
      </c>
      <c r="C7578" s="251">
        <f t="shared" si="1"/>
        <v>5.380996896</v>
      </c>
      <c r="D7578" s="251">
        <f t="shared" si="2"/>
        <v>1.858017691</v>
      </c>
      <c r="E7578" s="193"/>
      <c r="F7578" s="193"/>
      <c r="G7578" s="193"/>
      <c r="H7578" s="193"/>
    </row>
    <row r="7579" ht="13.5" customHeight="1">
      <c r="A7579" s="193"/>
      <c r="B7579" s="251">
        <v>7567.0</v>
      </c>
      <c r="C7579" s="251">
        <f t="shared" si="1"/>
        <v>5.38198197</v>
      </c>
      <c r="D7579" s="251">
        <f t="shared" si="2"/>
        <v>1.858228422</v>
      </c>
      <c r="E7579" s="193"/>
      <c r="F7579" s="193"/>
      <c r="G7579" s="193"/>
      <c r="H7579" s="193"/>
    </row>
    <row r="7580" ht="13.5" customHeight="1">
      <c r="A7580" s="193"/>
      <c r="B7580" s="251">
        <v>7568.0</v>
      </c>
      <c r="C7580" s="251">
        <f t="shared" si="1"/>
        <v>5.382967156</v>
      </c>
      <c r="D7580" s="251">
        <f t="shared" si="2"/>
        <v>1.858439201</v>
      </c>
      <c r="E7580" s="193"/>
      <c r="F7580" s="193"/>
      <c r="G7580" s="193"/>
      <c r="H7580" s="193"/>
    </row>
    <row r="7581" ht="13.5" customHeight="1">
      <c r="A7581" s="193"/>
      <c r="B7581" s="251">
        <v>7569.0</v>
      </c>
      <c r="C7581" s="251">
        <f t="shared" si="1"/>
        <v>5.383952453</v>
      </c>
      <c r="D7581" s="251">
        <f t="shared" si="2"/>
        <v>1.858650028</v>
      </c>
      <c r="E7581" s="193"/>
      <c r="F7581" s="193"/>
      <c r="G7581" s="193"/>
      <c r="H7581" s="193"/>
    </row>
    <row r="7582" ht="13.5" customHeight="1">
      <c r="A7582" s="193"/>
      <c r="B7582" s="251">
        <v>7570.0</v>
      </c>
      <c r="C7582" s="251">
        <f t="shared" si="1"/>
        <v>5.384937862</v>
      </c>
      <c r="D7582" s="251">
        <f t="shared" si="2"/>
        <v>1.858860903</v>
      </c>
      <c r="E7582" s="193"/>
      <c r="F7582" s="193"/>
      <c r="G7582" s="193"/>
      <c r="H7582" s="193"/>
    </row>
    <row r="7583" ht="13.5" customHeight="1">
      <c r="A7583" s="193"/>
      <c r="B7583" s="251">
        <v>7571.0</v>
      </c>
      <c r="C7583" s="251">
        <f t="shared" si="1"/>
        <v>5.385923383</v>
      </c>
      <c r="D7583" s="251">
        <f t="shared" si="2"/>
        <v>1.859071826</v>
      </c>
      <c r="E7583" s="193"/>
      <c r="F7583" s="193"/>
      <c r="G7583" s="193"/>
      <c r="H7583" s="193"/>
    </row>
    <row r="7584" ht="13.5" customHeight="1">
      <c r="A7584" s="193"/>
      <c r="B7584" s="251">
        <v>7572.0</v>
      </c>
      <c r="C7584" s="251">
        <f t="shared" si="1"/>
        <v>5.386909016</v>
      </c>
      <c r="D7584" s="251">
        <f t="shared" si="2"/>
        <v>1.859282796</v>
      </c>
      <c r="E7584" s="193"/>
      <c r="F7584" s="193"/>
      <c r="G7584" s="193"/>
      <c r="H7584" s="193"/>
    </row>
    <row r="7585" ht="13.5" customHeight="1">
      <c r="A7585" s="193"/>
      <c r="B7585" s="251">
        <v>7573.0</v>
      </c>
      <c r="C7585" s="251">
        <f t="shared" si="1"/>
        <v>5.387894761</v>
      </c>
      <c r="D7585" s="251">
        <f t="shared" si="2"/>
        <v>1.859493815</v>
      </c>
      <c r="E7585" s="193"/>
      <c r="F7585" s="193"/>
      <c r="G7585" s="193"/>
      <c r="H7585" s="193"/>
    </row>
    <row r="7586" ht="13.5" customHeight="1">
      <c r="A7586" s="193"/>
      <c r="B7586" s="251">
        <v>7574.0</v>
      </c>
      <c r="C7586" s="251">
        <f t="shared" si="1"/>
        <v>5.388880618</v>
      </c>
      <c r="D7586" s="251">
        <f t="shared" si="2"/>
        <v>1.859704881</v>
      </c>
      <c r="E7586" s="193"/>
      <c r="F7586" s="193"/>
      <c r="G7586" s="193"/>
      <c r="H7586" s="193"/>
    </row>
    <row r="7587" ht="13.5" customHeight="1">
      <c r="A7587" s="193"/>
      <c r="B7587" s="251">
        <v>7575.0</v>
      </c>
      <c r="C7587" s="251">
        <f t="shared" si="1"/>
        <v>5.389866586</v>
      </c>
      <c r="D7587" s="251">
        <f t="shared" si="2"/>
        <v>1.859915995</v>
      </c>
      <c r="E7587" s="193"/>
      <c r="F7587" s="193"/>
      <c r="G7587" s="193"/>
      <c r="H7587" s="193"/>
    </row>
    <row r="7588" ht="13.5" customHeight="1">
      <c r="A7588" s="193"/>
      <c r="B7588" s="251">
        <v>7576.0</v>
      </c>
      <c r="C7588" s="251">
        <f t="shared" si="1"/>
        <v>5.390852667</v>
      </c>
      <c r="D7588" s="251">
        <f t="shared" si="2"/>
        <v>1.860127157</v>
      </c>
      <c r="E7588" s="193"/>
      <c r="F7588" s="193"/>
      <c r="G7588" s="193"/>
      <c r="H7588" s="193"/>
    </row>
    <row r="7589" ht="13.5" customHeight="1">
      <c r="A7589" s="193"/>
      <c r="B7589" s="251">
        <v>7577.0</v>
      </c>
      <c r="C7589" s="251">
        <f t="shared" si="1"/>
        <v>5.391838859</v>
      </c>
      <c r="D7589" s="251">
        <f t="shared" si="2"/>
        <v>1.860338367</v>
      </c>
      <c r="E7589" s="193"/>
      <c r="F7589" s="193"/>
      <c r="G7589" s="193"/>
      <c r="H7589" s="193"/>
    </row>
    <row r="7590" ht="13.5" customHeight="1">
      <c r="A7590" s="193"/>
      <c r="B7590" s="251">
        <v>7578.0</v>
      </c>
      <c r="C7590" s="251">
        <f t="shared" si="1"/>
        <v>5.392825163</v>
      </c>
      <c r="D7590" s="251">
        <f t="shared" si="2"/>
        <v>1.860549625</v>
      </c>
      <c r="E7590" s="193"/>
      <c r="F7590" s="193"/>
      <c r="G7590" s="193"/>
      <c r="H7590" s="193"/>
    </row>
    <row r="7591" ht="13.5" customHeight="1">
      <c r="A7591" s="193"/>
      <c r="B7591" s="251">
        <v>7579.0</v>
      </c>
      <c r="C7591" s="251">
        <f t="shared" si="1"/>
        <v>5.39381158</v>
      </c>
      <c r="D7591" s="251">
        <f t="shared" si="2"/>
        <v>1.860760931</v>
      </c>
      <c r="E7591" s="193"/>
      <c r="F7591" s="193"/>
      <c r="G7591" s="193"/>
      <c r="H7591" s="193"/>
    </row>
    <row r="7592" ht="13.5" customHeight="1">
      <c r="A7592" s="193"/>
      <c r="B7592" s="251">
        <v>7580.0</v>
      </c>
      <c r="C7592" s="251">
        <f t="shared" si="1"/>
        <v>5.394798108</v>
      </c>
      <c r="D7592" s="251">
        <f t="shared" si="2"/>
        <v>1.860972285</v>
      </c>
      <c r="E7592" s="193"/>
      <c r="F7592" s="193"/>
      <c r="G7592" s="193"/>
      <c r="H7592" s="193"/>
    </row>
    <row r="7593" ht="13.5" customHeight="1">
      <c r="A7593" s="193"/>
      <c r="B7593" s="251">
        <v>7581.0</v>
      </c>
      <c r="C7593" s="251">
        <f t="shared" si="1"/>
        <v>5.395784749</v>
      </c>
      <c r="D7593" s="251">
        <f t="shared" si="2"/>
        <v>1.861183687</v>
      </c>
      <c r="E7593" s="193"/>
      <c r="F7593" s="193"/>
      <c r="G7593" s="193"/>
      <c r="H7593" s="193"/>
    </row>
    <row r="7594" ht="13.5" customHeight="1">
      <c r="A7594" s="193"/>
      <c r="B7594" s="251">
        <v>7582.0</v>
      </c>
      <c r="C7594" s="251">
        <f t="shared" si="1"/>
        <v>5.396771501</v>
      </c>
      <c r="D7594" s="251">
        <f t="shared" si="2"/>
        <v>1.861395137</v>
      </c>
      <c r="E7594" s="193"/>
      <c r="F7594" s="193"/>
      <c r="G7594" s="193"/>
      <c r="H7594" s="193"/>
    </row>
    <row r="7595" ht="13.5" customHeight="1">
      <c r="A7595" s="193"/>
      <c r="B7595" s="251">
        <v>7583.0</v>
      </c>
      <c r="C7595" s="251">
        <f t="shared" si="1"/>
        <v>5.397758366</v>
      </c>
      <c r="D7595" s="251">
        <f t="shared" si="2"/>
        <v>1.861606636</v>
      </c>
      <c r="E7595" s="193"/>
      <c r="F7595" s="193"/>
      <c r="G7595" s="193"/>
      <c r="H7595" s="193"/>
    </row>
    <row r="7596" ht="13.5" customHeight="1">
      <c r="A7596" s="193"/>
      <c r="B7596" s="251">
        <v>7584.0</v>
      </c>
      <c r="C7596" s="251">
        <f t="shared" si="1"/>
        <v>5.398745343</v>
      </c>
      <c r="D7596" s="251">
        <f t="shared" si="2"/>
        <v>1.861818182</v>
      </c>
      <c r="E7596" s="193"/>
      <c r="F7596" s="193"/>
      <c r="G7596" s="193"/>
      <c r="H7596" s="193"/>
    </row>
    <row r="7597" ht="13.5" customHeight="1">
      <c r="A7597" s="193"/>
      <c r="B7597" s="251">
        <v>7585.0</v>
      </c>
      <c r="C7597" s="251">
        <f t="shared" si="1"/>
        <v>5.399732432</v>
      </c>
      <c r="D7597" s="251">
        <f t="shared" si="2"/>
        <v>1.862029776</v>
      </c>
      <c r="E7597" s="193"/>
      <c r="F7597" s="193"/>
      <c r="G7597" s="193"/>
      <c r="H7597" s="193"/>
    </row>
    <row r="7598" ht="13.5" customHeight="1">
      <c r="A7598" s="193"/>
      <c r="B7598" s="251">
        <v>7586.0</v>
      </c>
      <c r="C7598" s="251">
        <f t="shared" si="1"/>
        <v>5.400719633</v>
      </c>
      <c r="D7598" s="251">
        <f t="shared" si="2"/>
        <v>1.862241419</v>
      </c>
      <c r="E7598" s="193"/>
      <c r="F7598" s="193"/>
      <c r="G7598" s="193"/>
      <c r="H7598" s="193"/>
    </row>
    <row r="7599" ht="13.5" customHeight="1">
      <c r="A7599" s="193"/>
      <c r="B7599" s="251">
        <v>7587.0</v>
      </c>
      <c r="C7599" s="251">
        <f t="shared" si="1"/>
        <v>5.401706946</v>
      </c>
      <c r="D7599" s="251">
        <f t="shared" si="2"/>
        <v>1.862453109</v>
      </c>
      <c r="E7599" s="193"/>
      <c r="F7599" s="193"/>
      <c r="G7599" s="193"/>
      <c r="H7599" s="193"/>
    </row>
    <row r="7600" ht="13.5" customHeight="1">
      <c r="A7600" s="193"/>
      <c r="B7600" s="251">
        <v>7588.0</v>
      </c>
      <c r="C7600" s="251">
        <f t="shared" si="1"/>
        <v>5.402694372</v>
      </c>
      <c r="D7600" s="251">
        <f t="shared" si="2"/>
        <v>1.862664848</v>
      </c>
      <c r="E7600" s="193"/>
      <c r="F7600" s="193"/>
      <c r="G7600" s="193"/>
      <c r="H7600" s="193"/>
    </row>
    <row r="7601" ht="13.5" customHeight="1">
      <c r="A7601" s="193"/>
      <c r="B7601" s="251">
        <v>7589.0</v>
      </c>
      <c r="C7601" s="251">
        <f t="shared" si="1"/>
        <v>5.40368191</v>
      </c>
      <c r="D7601" s="251">
        <f t="shared" si="2"/>
        <v>1.862876634</v>
      </c>
      <c r="E7601" s="193"/>
      <c r="F7601" s="193"/>
      <c r="G7601" s="193"/>
      <c r="H7601" s="193"/>
    </row>
    <row r="7602" ht="13.5" customHeight="1">
      <c r="A7602" s="193"/>
      <c r="B7602" s="251">
        <v>7590.0</v>
      </c>
      <c r="C7602" s="251">
        <f t="shared" si="1"/>
        <v>5.40466956</v>
      </c>
      <c r="D7602" s="251">
        <f t="shared" si="2"/>
        <v>1.863088469</v>
      </c>
      <c r="E7602" s="193"/>
      <c r="F7602" s="193"/>
      <c r="G7602" s="193"/>
      <c r="H7602" s="193"/>
    </row>
    <row r="7603" ht="13.5" customHeight="1">
      <c r="A7603" s="193"/>
      <c r="B7603" s="251">
        <v>7591.0</v>
      </c>
      <c r="C7603" s="251">
        <f t="shared" si="1"/>
        <v>5.405657323</v>
      </c>
      <c r="D7603" s="251">
        <f t="shared" si="2"/>
        <v>1.863300353</v>
      </c>
      <c r="E7603" s="193"/>
      <c r="F7603" s="193"/>
      <c r="G7603" s="193"/>
      <c r="H7603" s="193"/>
    </row>
    <row r="7604" ht="13.5" customHeight="1">
      <c r="A7604" s="193"/>
      <c r="B7604" s="251">
        <v>7592.0</v>
      </c>
      <c r="C7604" s="251">
        <f t="shared" si="1"/>
        <v>5.406645198</v>
      </c>
      <c r="D7604" s="251">
        <f t="shared" si="2"/>
        <v>1.863512284</v>
      </c>
      <c r="E7604" s="193"/>
      <c r="F7604" s="193"/>
      <c r="G7604" s="193"/>
      <c r="H7604" s="193"/>
    </row>
    <row r="7605" ht="13.5" customHeight="1">
      <c r="A7605" s="193"/>
      <c r="B7605" s="251">
        <v>7593.0</v>
      </c>
      <c r="C7605" s="251">
        <f t="shared" si="1"/>
        <v>5.407633185</v>
      </c>
      <c r="D7605" s="251">
        <f t="shared" si="2"/>
        <v>1.863724263</v>
      </c>
      <c r="E7605" s="193"/>
      <c r="F7605" s="193"/>
      <c r="G7605" s="193"/>
      <c r="H7605" s="193"/>
    </row>
    <row r="7606" ht="13.5" customHeight="1">
      <c r="A7606" s="193"/>
      <c r="B7606" s="251">
        <v>7594.0</v>
      </c>
      <c r="C7606" s="251">
        <f t="shared" si="1"/>
        <v>5.408621284</v>
      </c>
      <c r="D7606" s="251">
        <f t="shared" si="2"/>
        <v>1.863936291</v>
      </c>
      <c r="E7606" s="193"/>
      <c r="F7606" s="193"/>
      <c r="G7606" s="193"/>
      <c r="H7606" s="193"/>
    </row>
    <row r="7607" ht="13.5" customHeight="1">
      <c r="A7607" s="193"/>
      <c r="B7607" s="251">
        <v>7595.0</v>
      </c>
      <c r="C7607" s="251">
        <f t="shared" si="1"/>
        <v>5.409609496</v>
      </c>
      <c r="D7607" s="251">
        <f t="shared" si="2"/>
        <v>1.864148367</v>
      </c>
      <c r="E7607" s="193"/>
      <c r="F7607" s="193"/>
      <c r="G7607" s="193"/>
      <c r="H7607" s="193"/>
    </row>
    <row r="7608" ht="13.5" customHeight="1">
      <c r="A7608" s="193"/>
      <c r="B7608" s="251">
        <v>7596.0</v>
      </c>
      <c r="C7608" s="251">
        <f t="shared" si="1"/>
        <v>5.410597821</v>
      </c>
      <c r="D7608" s="251">
        <f t="shared" si="2"/>
        <v>1.864360492</v>
      </c>
      <c r="E7608" s="193"/>
      <c r="F7608" s="193"/>
      <c r="G7608" s="193"/>
      <c r="H7608" s="193"/>
    </row>
    <row r="7609" ht="13.5" customHeight="1">
      <c r="A7609" s="193"/>
      <c r="B7609" s="251">
        <v>7597.0</v>
      </c>
      <c r="C7609" s="251">
        <f t="shared" si="1"/>
        <v>5.411586258</v>
      </c>
      <c r="D7609" s="251">
        <f t="shared" si="2"/>
        <v>1.864572664</v>
      </c>
      <c r="E7609" s="193"/>
      <c r="F7609" s="193"/>
      <c r="G7609" s="193"/>
      <c r="H7609" s="193"/>
    </row>
    <row r="7610" ht="13.5" customHeight="1">
      <c r="A7610" s="193"/>
      <c r="B7610" s="251">
        <v>7598.0</v>
      </c>
      <c r="C7610" s="251">
        <f t="shared" si="1"/>
        <v>5.412574807</v>
      </c>
      <c r="D7610" s="251">
        <f t="shared" si="2"/>
        <v>1.864784885</v>
      </c>
      <c r="E7610" s="193"/>
      <c r="F7610" s="193"/>
      <c r="G7610" s="193"/>
      <c r="H7610" s="193"/>
    </row>
    <row r="7611" ht="13.5" customHeight="1">
      <c r="A7611" s="193"/>
      <c r="B7611" s="251">
        <v>7599.0</v>
      </c>
      <c r="C7611" s="251">
        <f t="shared" si="1"/>
        <v>5.413563469</v>
      </c>
      <c r="D7611" s="251">
        <f t="shared" si="2"/>
        <v>1.864997154</v>
      </c>
      <c r="E7611" s="193"/>
      <c r="F7611" s="193"/>
      <c r="G7611" s="193"/>
      <c r="H7611" s="193"/>
    </row>
    <row r="7612" ht="13.5" customHeight="1">
      <c r="A7612" s="193"/>
      <c r="B7612" s="251">
        <v>7600.0</v>
      </c>
      <c r="C7612" s="251">
        <f t="shared" si="1"/>
        <v>5.414552244</v>
      </c>
      <c r="D7612" s="251">
        <f t="shared" si="2"/>
        <v>1.865209472</v>
      </c>
      <c r="E7612" s="193"/>
      <c r="F7612" s="193"/>
      <c r="G7612" s="193"/>
      <c r="H7612" s="193"/>
    </row>
    <row r="7613" ht="13.5" customHeight="1">
      <c r="A7613" s="193"/>
      <c r="B7613" s="251">
        <v>7601.0</v>
      </c>
      <c r="C7613" s="251">
        <f t="shared" si="1"/>
        <v>5.415541131</v>
      </c>
      <c r="D7613" s="251">
        <f t="shared" si="2"/>
        <v>1.865421838</v>
      </c>
      <c r="E7613" s="193"/>
      <c r="F7613" s="193"/>
      <c r="G7613" s="193"/>
      <c r="H7613" s="193"/>
    </row>
    <row r="7614" ht="13.5" customHeight="1">
      <c r="A7614" s="193"/>
      <c r="B7614" s="251">
        <v>7602.0</v>
      </c>
      <c r="C7614" s="251">
        <f t="shared" si="1"/>
        <v>5.416530131</v>
      </c>
      <c r="D7614" s="251">
        <f t="shared" si="2"/>
        <v>1.865634252</v>
      </c>
      <c r="E7614" s="193"/>
      <c r="F7614" s="193"/>
      <c r="G7614" s="193"/>
      <c r="H7614" s="193"/>
    </row>
    <row r="7615" ht="13.5" customHeight="1">
      <c r="A7615" s="193"/>
      <c r="B7615" s="251">
        <v>7603.0</v>
      </c>
      <c r="C7615" s="251">
        <f t="shared" si="1"/>
        <v>5.417519243</v>
      </c>
      <c r="D7615" s="251">
        <f t="shared" si="2"/>
        <v>1.865846714</v>
      </c>
      <c r="E7615" s="193"/>
      <c r="F7615" s="193"/>
      <c r="G7615" s="193"/>
      <c r="H7615" s="193"/>
    </row>
    <row r="7616" ht="13.5" customHeight="1">
      <c r="A7616" s="193"/>
      <c r="B7616" s="251">
        <v>7604.0</v>
      </c>
      <c r="C7616" s="251">
        <f t="shared" si="1"/>
        <v>5.418508468</v>
      </c>
      <c r="D7616" s="251">
        <f t="shared" si="2"/>
        <v>1.866059226</v>
      </c>
      <c r="E7616" s="193"/>
      <c r="F7616" s="193"/>
      <c r="G7616" s="193"/>
      <c r="H7616" s="193"/>
    </row>
    <row r="7617" ht="13.5" customHeight="1">
      <c r="A7617" s="193"/>
      <c r="B7617" s="251">
        <v>7605.0</v>
      </c>
      <c r="C7617" s="251">
        <f t="shared" si="1"/>
        <v>5.419497805</v>
      </c>
      <c r="D7617" s="251">
        <f t="shared" si="2"/>
        <v>1.866271785</v>
      </c>
      <c r="E7617" s="193"/>
      <c r="F7617" s="193"/>
      <c r="G7617" s="193"/>
      <c r="H7617" s="193"/>
    </row>
    <row r="7618" ht="13.5" customHeight="1">
      <c r="A7618" s="193"/>
      <c r="B7618" s="251">
        <v>7606.0</v>
      </c>
      <c r="C7618" s="251">
        <f t="shared" si="1"/>
        <v>5.420487256</v>
      </c>
      <c r="D7618" s="251">
        <f t="shared" si="2"/>
        <v>1.866484393</v>
      </c>
      <c r="E7618" s="193"/>
      <c r="F7618" s="193"/>
      <c r="G7618" s="193"/>
      <c r="H7618" s="193"/>
    </row>
    <row r="7619" ht="13.5" customHeight="1">
      <c r="A7619" s="193"/>
      <c r="B7619" s="251">
        <v>7607.0</v>
      </c>
      <c r="C7619" s="251">
        <f t="shared" si="1"/>
        <v>5.421476819</v>
      </c>
      <c r="D7619" s="251">
        <f t="shared" si="2"/>
        <v>1.866697049</v>
      </c>
      <c r="E7619" s="193"/>
      <c r="F7619" s="193"/>
      <c r="G7619" s="193"/>
      <c r="H7619" s="193"/>
    </row>
    <row r="7620" ht="13.5" customHeight="1">
      <c r="A7620" s="193"/>
      <c r="B7620" s="251">
        <v>7608.0</v>
      </c>
      <c r="C7620" s="251">
        <f t="shared" si="1"/>
        <v>5.422466495</v>
      </c>
      <c r="D7620" s="251">
        <f t="shared" si="2"/>
        <v>1.866909754</v>
      </c>
      <c r="E7620" s="193"/>
      <c r="F7620" s="193"/>
      <c r="G7620" s="193"/>
      <c r="H7620" s="193"/>
    </row>
    <row r="7621" ht="13.5" customHeight="1">
      <c r="A7621" s="193"/>
      <c r="B7621" s="251">
        <v>7609.0</v>
      </c>
      <c r="C7621" s="251">
        <f t="shared" si="1"/>
        <v>5.423456283</v>
      </c>
      <c r="D7621" s="251">
        <f t="shared" si="2"/>
        <v>1.867122507</v>
      </c>
      <c r="E7621" s="193"/>
      <c r="F7621" s="193"/>
      <c r="G7621" s="193"/>
      <c r="H7621" s="193"/>
    </row>
    <row r="7622" ht="13.5" customHeight="1">
      <c r="A7622" s="193"/>
      <c r="B7622" s="251">
        <v>7610.0</v>
      </c>
      <c r="C7622" s="251">
        <f t="shared" si="1"/>
        <v>5.424446185</v>
      </c>
      <c r="D7622" s="251">
        <f t="shared" si="2"/>
        <v>1.867335309</v>
      </c>
      <c r="E7622" s="193"/>
      <c r="F7622" s="193"/>
      <c r="G7622" s="193"/>
      <c r="H7622" s="193"/>
    </row>
    <row r="7623" ht="13.5" customHeight="1">
      <c r="A7623" s="193"/>
      <c r="B7623" s="251">
        <v>7611.0</v>
      </c>
      <c r="C7623" s="251">
        <f t="shared" si="1"/>
        <v>5.425436199</v>
      </c>
      <c r="D7623" s="251">
        <f t="shared" si="2"/>
        <v>1.867548159</v>
      </c>
      <c r="E7623" s="193"/>
      <c r="F7623" s="193"/>
      <c r="G7623" s="193"/>
      <c r="H7623" s="193"/>
    </row>
    <row r="7624" ht="13.5" customHeight="1">
      <c r="A7624" s="193"/>
      <c r="B7624" s="251">
        <v>7612.0</v>
      </c>
      <c r="C7624" s="251">
        <f t="shared" si="1"/>
        <v>5.426426326</v>
      </c>
      <c r="D7624" s="251">
        <f t="shared" si="2"/>
        <v>1.867761058</v>
      </c>
      <c r="E7624" s="193"/>
      <c r="F7624" s="193"/>
      <c r="G7624" s="193"/>
      <c r="H7624" s="193"/>
    </row>
    <row r="7625" ht="13.5" customHeight="1">
      <c r="A7625" s="193"/>
      <c r="B7625" s="251">
        <v>7613.0</v>
      </c>
      <c r="C7625" s="251">
        <f t="shared" si="1"/>
        <v>5.427416566</v>
      </c>
      <c r="D7625" s="251">
        <f t="shared" si="2"/>
        <v>1.867974005</v>
      </c>
      <c r="E7625" s="193"/>
      <c r="F7625" s="193"/>
      <c r="G7625" s="193"/>
      <c r="H7625" s="193"/>
    </row>
    <row r="7626" ht="13.5" customHeight="1">
      <c r="A7626" s="193"/>
      <c r="B7626" s="251">
        <v>7614.0</v>
      </c>
      <c r="C7626" s="251">
        <f t="shared" si="1"/>
        <v>5.428406919</v>
      </c>
      <c r="D7626" s="251">
        <f t="shared" si="2"/>
        <v>1.868187001</v>
      </c>
      <c r="E7626" s="193"/>
      <c r="F7626" s="193"/>
      <c r="G7626" s="193"/>
      <c r="H7626" s="193"/>
    </row>
    <row r="7627" ht="13.5" customHeight="1">
      <c r="A7627" s="193"/>
      <c r="B7627" s="251">
        <v>7615.0</v>
      </c>
      <c r="C7627" s="251">
        <f t="shared" si="1"/>
        <v>5.429397384</v>
      </c>
      <c r="D7627" s="251">
        <f t="shared" si="2"/>
        <v>1.868400046</v>
      </c>
      <c r="E7627" s="193"/>
      <c r="F7627" s="193"/>
      <c r="G7627" s="193"/>
      <c r="H7627" s="193"/>
    </row>
    <row r="7628" ht="13.5" customHeight="1">
      <c r="A7628" s="193"/>
      <c r="B7628" s="251">
        <v>7616.0</v>
      </c>
      <c r="C7628" s="251">
        <f t="shared" si="1"/>
        <v>5.430387963</v>
      </c>
      <c r="D7628" s="251">
        <f t="shared" si="2"/>
        <v>1.868613139</v>
      </c>
      <c r="E7628" s="193"/>
      <c r="F7628" s="193"/>
      <c r="G7628" s="193"/>
      <c r="H7628" s="193"/>
    </row>
    <row r="7629" ht="13.5" customHeight="1">
      <c r="A7629" s="193"/>
      <c r="B7629" s="251">
        <v>7617.0</v>
      </c>
      <c r="C7629" s="251">
        <f t="shared" si="1"/>
        <v>5.431378655</v>
      </c>
      <c r="D7629" s="251">
        <f t="shared" si="2"/>
        <v>1.86882628</v>
      </c>
      <c r="E7629" s="193"/>
      <c r="F7629" s="193"/>
      <c r="G7629" s="193"/>
      <c r="H7629" s="193"/>
    </row>
    <row r="7630" ht="13.5" customHeight="1">
      <c r="A7630" s="193"/>
      <c r="B7630" s="251">
        <v>7618.0</v>
      </c>
      <c r="C7630" s="251">
        <f t="shared" si="1"/>
        <v>5.43236946</v>
      </c>
      <c r="D7630" s="251">
        <f t="shared" si="2"/>
        <v>1.869039471</v>
      </c>
      <c r="E7630" s="193"/>
      <c r="F7630" s="193"/>
      <c r="G7630" s="193"/>
      <c r="H7630" s="193"/>
    </row>
    <row r="7631" ht="13.5" customHeight="1">
      <c r="A7631" s="193"/>
      <c r="B7631" s="251">
        <v>7619.0</v>
      </c>
      <c r="C7631" s="251">
        <f t="shared" si="1"/>
        <v>5.433360377</v>
      </c>
      <c r="D7631" s="251">
        <f t="shared" si="2"/>
        <v>1.86925271</v>
      </c>
      <c r="E7631" s="193"/>
      <c r="F7631" s="193"/>
      <c r="G7631" s="193"/>
      <c r="H7631" s="193"/>
    </row>
    <row r="7632" ht="13.5" customHeight="1">
      <c r="A7632" s="193"/>
      <c r="B7632" s="251">
        <v>7620.0</v>
      </c>
      <c r="C7632" s="251">
        <f t="shared" si="1"/>
        <v>5.434351408</v>
      </c>
      <c r="D7632" s="251">
        <f t="shared" si="2"/>
        <v>1.869465997</v>
      </c>
      <c r="E7632" s="193"/>
      <c r="F7632" s="193"/>
      <c r="G7632" s="193"/>
      <c r="H7632" s="193"/>
    </row>
    <row r="7633" ht="13.5" customHeight="1">
      <c r="A7633" s="193"/>
      <c r="B7633" s="251">
        <v>7621.0</v>
      </c>
      <c r="C7633" s="251">
        <f t="shared" si="1"/>
        <v>5.435342552</v>
      </c>
      <c r="D7633" s="251">
        <f t="shared" si="2"/>
        <v>1.869679334</v>
      </c>
      <c r="E7633" s="193"/>
      <c r="F7633" s="193"/>
      <c r="G7633" s="193"/>
      <c r="H7633" s="193"/>
    </row>
    <row r="7634" ht="13.5" customHeight="1">
      <c r="A7634" s="193"/>
      <c r="B7634" s="251">
        <v>7622.0</v>
      </c>
      <c r="C7634" s="251">
        <f t="shared" si="1"/>
        <v>5.436333809</v>
      </c>
      <c r="D7634" s="251">
        <f t="shared" si="2"/>
        <v>1.869892719</v>
      </c>
      <c r="E7634" s="193"/>
      <c r="F7634" s="193"/>
      <c r="G7634" s="193"/>
      <c r="H7634" s="193"/>
    </row>
    <row r="7635" ht="13.5" customHeight="1">
      <c r="A7635" s="193"/>
      <c r="B7635" s="251">
        <v>7623.0</v>
      </c>
      <c r="C7635" s="251">
        <f t="shared" si="1"/>
        <v>5.437325179</v>
      </c>
      <c r="D7635" s="251">
        <f t="shared" si="2"/>
        <v>1.870106152</v>
      </c>
      <c r="E7635" s="193"/>
      <c r="F7635" s="193"/>
      <c r="G7635" s="193"/>
      <c r="H7635" s="193"/>
    </row>
    <row r="7636" ht="13.5" customHeight="1">
      <c r="A7636" s="193"/>
      <c r="B7636" s="251">
        <v>7624.0</v>
      </c>
      <c r="C7636" s="251">
        <f t="shared" si="1"/>
        <v>5.438316663</v>
      </c>
      <c r="D7636" s="251">
        <f t="shared" si="2"/>
        <v>1.870319635</v>
      </c>
      <c r="E7636" s="193"/>
      <c r="F7636" s="193"/>
      <c r="G7636" s="193"/>
      <c r="H7636" s="193"/>
    </row>
    <row r="7637" ht="13.5" customHeight="1">
      <c r="A7637" s="193"/>
      <c r="B7637" s="251">
        <v>7625.0</v>
      </c>
      <c r="C7637" s="251">
        <f t="shared" si="1"/>
        <v>5.439308259</v>
      </c>
      <c r="D7637" s="251">
        <f t="shared" si="2"/>
        <v>1.870533166</v>
      </c>
      <c r="E7637" s="193"/>
      <c r="F7637" s="193"/>
      <c r="G7637" s="193"/>
      <c r="H7637" s="193"/>
    </row>
    <row r="7638" ht="13.5" customHeight="1">
      <c r="A7638" s="193"/>
      <c r="B7638" s="251">
        <v>7626.0</v>
      </c>
      <c r="C7638" s="251">
        <f t="shared" si="1"/>
        <v>5.440299969</v>
      </c>
      <c r="D7638" s="251">
        <f t="shared" si="2"/>
        <v>1.870746746</v>
      </c>
      <c r="E7638" s="193"/>
      <c r="F7638" s="193"/>
      <c r="G7638" s="193"/>
      <c r="H7638" s="193"/>
    </row>
    <row r="7639" ht="13.5" customHeight="1">
      <c r="A7639" s="193"/>
      <c r="B7639" s="251">
        <v>7627.0</v>
      </c>
      <c r="C7639" s="251">
        <f t="shared" si="1"/>
        <v>5.441291792</v>
      </c>
      <c r="D7639" s="251">
        <f t="shared" si="2"/>
        <v>1.870960375</v>
      </c>
      <c r="E7639" s="193"/>
      <c r="F7639" s="193"/>
      <c r="G7639" s="193"/>
      <c r="H7639" s="193"/>
    </row>
    <row r="7640" ht="13.5" customHeight="1">
      <c r="A7640" s="193"/>
      <c r="B7640" s="251">
        <v>7628.0</v>
      </c>
      <c r="C7640" s="251">
        <f t="shared" si="1"/>
        <v>5.442283728</v>
      </c>
      <c r="D7640" s="251">
        <f t="shared" si="2"/>
        <v>1.871174052</v>
      </c>
      <c r="E7640" s="193"/>
      <c r="F7640" s="193"/>
      <c r="G7640" s="193"/>
      <c r="H7640" s="193"/>
    </row>
    <row r="7641" ht="13.5" customHeight="1">
      <c r="A7641" s="193"/>
      <c r="B7641" s="251">
        <v>7629.0</v>
      </c>
      <c r="C7641" s="251">
        <f t="shared" si="1"/>
        <v>5.443275778</v>
      </c>
      <c r="D7641" s="251">
        <f t="shared" si="2"/>
        <v>1.871387778</v>
      </c>
      <c r="E7641" s="193"/>
      <c r="F7641" s="193"/>
      <c r="G7641" s="193"/>
      <c r="H7641" s="193"/>
    </row>
    <row r="7642" ht="13.5" customHeight="1">
      <c r="A7642" s="193"/>
      <c r="B7642" s="251">
        <v>7630.0</v>
      </c>
      <c r="C7642" s="251">
        <f t="shared" si="1"/>
        <v>5.44426794</v>
      </c>
      <c r="D7642" s="251">
        <f t="shared" si="2"/>
        <v>1.871601554</v>
      </c>
      <c r="E7642" s="193"/>
      <c r="F7642" s="193"/>
      <c r="G7642" s="193"/>
      <c r="H7642" s="193"/>
    </row>
    <row r="7643" ht="13.5" customHeight="1">
      <c r="A7643" s="193"/>
      <c r="B7643" s="251">
        <v>7631.0</v>
      </c>
      <c r="C7643" s="251">
        <f t="shared" si="1"/>
        <v>5.445260217</v>
      </c>
      <c r="D7643" s="251">
        <f t="shared" si="2"/>
        <v>1.871815378</v>
      </c>
      <c r="E7643" s="193"/>
      <c r="F7643" s="193"/>
      <c r="G7643" s="193"/>
      <c r="H7643" s="193"/>
    </row>
    <row r="7644" ht="13.5" customHeight="1">
      <c r="A7644" s="193"/>
      <c r="B7644" s="251">
        <v>7632.0</v>
      </c>
      <c r="C7644" s="251">
        <f t="shared" si="1"/>
        <v>5.446252606</v>
      </c>
      <c r="D7644" s="251">
        <f t="shared" si="2"/>
        <v>1.87202925</v>
      </c>
      <c r="E7644" s="193"/>
      <c r="F7644" s="193"/>
      <c r="G7644" s="193"/>
      <c r="H7644" s="193"/>
    </row>
    <row r="7645" ht="13.5" customHeight="1">
      <c r="A7645" s="193"/>
      <c r="B7645" s="251">
        <v>7633.0</v>
      </c>
      <c r="C7645" s="251">
        <f t="shared" si="1"/>
        <v>5.447245109</v>
      </c>
      <c r="D7645" s="251">
        <f t="shared" si="2"/>
        <v>1.872243172</v>
      </c>
      <c r="E7645" s="193"/>
      <c r="F7645" s="193"/>
      <c r="G7645" s="193"/>
      <c r="H7645" s="193"/>
    </row>
    <row r="7646" ht="13.5" customHeight="1">
      <c r="A7646" s="193"/>
      <c r="B7646" s="251">
        <v>7634.0</v>
      </c>
      <c r="C7646" s="251">
        <f t="shared" si="1"/>
        <v>5.448237725</v>
      </c>
      <c r="D7646" s="251">
        <f t="shared" si="2"/>
        <v>1.872457143</v>
      </c>
      <c r="E7646" s="193"/>
      <c r="F7646" s="193"/>
      <c r="G7646" s="193"/>
      <c r="H7646" s="193"/>
    </row>
    <row r="7647" ht="13.5" customHeight="1">
      <c r="A7647" s="193"/>
      <c r="B7647" s="251">
        <v>7635.0</v>
      </c>
      <c r="C7647" s="251">
        <f t="shared" si="1"/>
        <v>5.449230455</v>
      </c>
      <c r="D7647" s="251">
        <f t="shared" si="2"/>
        <v>1.872671162</v>
      </c>
      <c r="E7647" s="193"/>
      <c r="F7647" s="193"/>
      <c r="G7647" s="193"/>
      <c r="H7647" s="193"/>
    </row>
    <row r="7648" ht="13.5" customHeight="1">
      <c r="A7648" s="193"/>
      <c r="B7648" s="251">
        <v>7636.0</v>
      </c>
      <c r="C7648" s="251">
        <f t="shared" si="1"/>
        <v>5.450223299</v>
      </c>
      <c r="D7648" s="251">
        <f t="shared" si="2"/>
        <v>1.872885231</v>
      </c>
      <c r="E7648" s="193"/>
      <c r="F7648" s="193"/>
      <c r="G7648" s="193"/>
      <c r="H7648" s="193"/>
    </row>
    <row r="7649" ht="13.5" customHeight="1">
      <c r="A7649" s="193"/>
      <c r="B7649" s="251">
        <v>7637.0</v>
      </c>
      <c r="C7649" s="251">
        <f t="shared" si="1"/>
        <v>5.451216255</v>
      </c>
      <c r="D7649" s="251">
        <f t="shared" si="2"/>
        <v>1.873099348</v>
      </c>
      <c r="E7649" s="193"/>
      <c r="F7649" s="193"/>
      <c r="G7649" s="193"/>
      <c r="H7649" s="193"/>
    </row>
    <row r="7650" ht="13.5" customHeight="1">
      <c r="A7650" s="193"/>
      <c r="B7650" s="251">
        <v>7638.0</v>
      </c>
      <c r="C7650" s="251">
        <f t="shared" si="1"/>
        <v>5.452209326</v>
      </c>
      <c r="D7650" s="251">
        <f t="shared" si="2"/>
        <v>1.873313515</v>
      </c>
      <c r="E7650" s="193"/>
      <c r="F7650" s="193"/>
      <c r="G7650" s="193"/>
      <c r="H7650" s="193"/>
    </row>
    <row r="7651" ht="13.5" customHeight="1">
      <c r="A7651" s="193"/>
      <c r="B7651" s="251">
        <v>7639.0</v>
      </c>
      <c r="C7651" s="251">
        <f t="shared" si="1"/>
        <v>5.45320251</v>
      </c>
      <c r="D7651" s="251">
        <f t="shared" si="2"/>
        <v>1.87352773</v>
      </c>
      <c r="E7651" s="193"/>
      <c r="F7651" s="193"/>
      <c r="G7651" s="193"/>
      <c r="H7651" s="193"/>
    </row>
    <row r="7652" ht="13.5" customHeight="1">
      <c r="A7652" s="193"/>
      <c r="B7652" s="251">
        <v>7640.0</v>
      </c>
      <c r="C7652" s="251">
        <f t="shared" si="1"/>
        <v>5.454195807</v>
      </c>
      <c r="D7652" s="251">
        <f t="shared" si="2"/>
        <v>1.873741995</v>
      </c>
      <c r="E7652" s="193"/>
      <c r="F7652" s="193"/>
      <c r="G7652" s="193"/>
      <c r="H7652" s="193"/>
    </row>
    <row r="7653" ht="13.5" customHeight="1">
      <c r="A7653" s="193"/>
      <c r="B7653" s="251">
        <v>7641.0</v>
      </c>
      <c r="C7653" s="251">
        <f t="shared" si="1"/>
        <v>5.455189218</v>
      </c>
      <c r="D7653" s="251">
        <f t="shared" si="2"/>
        <v>1.873956308</v>
      </c>
      <c r="E7653" s="193"/>
      <c r="F7653" s="193"/>
      <c r="G7653" s="193"/>
      <c r="H7653" s="193"/>
    </row>
    <row r="7654" ht="13.5" customHeight="1">
      <c r="A7654" s="193"/>
      <c r="B7654" s="251">
        <v>7642.0</v>
      </c>
      <c r="C7654" s="251">
        <f t="shared" si="1"/>
        <v>5.456182743</v>
      </c>
      <c r="D7654" s="251">
        <f t="shared" si="2"/>
        <v>1.87417067</v>
      </c>
      <c r="E7654" s="193"/>
      <c r="F7654" s="193"/>
      <c r="G7654" s="193"/>
      <c r="H7654" s="193"/>
    </row>
    <row r="7655" ht="13.5" customHeight="1">
      <c r="A7655" s="193"/>
      <c r="B7655" s="251">
        <v>7643.0</v>
      </c>
      <c r="C7655" s="251">
        <f t="shared" si="1"/>
        <v>5.457176381</v>
      </c>
      <c r="D7655" s="251">
        <f t="shared" si="2"/>
        <v>1.874385082</v>
      </c>
      <c r="E7655" s="193"/>
      <c r="F7655" s="193"/>
      <c r="G7655" s="193"/>
      <c r="H7655" s="193"/>
    </row>
    <row r="7656" ht="13.5" customHeight="1">
      <c r="A7656" s="193"/>
      <c r="B7656" s="251">
        <v>7644.0</v>
      </c>
      <c r="C7656" s="251">
        <f t="shared" si="1"/>
        <v>5.458170133</v>
      </c>
      <c r="D7656" s="251">
        <f t="shared" si="2"/>
        <v>1.874599542</v>
      </c>
      <c r="E7656" s="193"/>
      <c r="F7656" s="193"/>
      <c r="G7656" s="193"/>
      <c r="H7656" s="193"/>
    </row>
    <row r="7657" ht="13.5" customHeight="1">
      <c r="A7657" s="193"/>
      <c r="B7657" s="251">
        <v>7645.0</v>
      </c>
      <c r="C7657" s="251">
        <f t="shared" si="1"/>
        <v>5.459163999</v>
      </c>
      <c r="D7657" s="251">
        <f t="shared" si="2"/>
        <v>1.874814052</v>
      </c>
      <c r="E7657" s="193"/>
      <c r="F7657" s="193"/>
      <c r="G7657" s="193"/>
      <c r="H7657" s="193"/>
    </row>
    <row r="7658" ht="13.5" customHeight="1">
      <c r="A7658" s="193"/>
      <c r="B7658" s="251">
        <v>7646.0</v>
      </c>
      <c r="C7658" s="251">
        <f t="shared" si="1"/>
        <v>5.460157978</v>
      </c>
      <c r="D7658" s="251">
        <f t="shared" si="2"/>
        <v>1.875028611</v>
      </c>
      <c r="E7658" s="193"/>
      <c r="F7658" s="193"/>
      <c r="G7658" s="193"/>
      <c r="H7658" s="193"/>
    </row>
    <row r="7659" ht="13.5" customHeight="1">
      <c r="A7659" s="193"/>
      <c r="B7659" s="251">
        <v>7647.0</v>
      </c>
      <c r="C7659" s="251">
        <f t="shared" si="1"/>
        <v>5.461152072</v>
      </c>
      <c r="D7659" s="251">
        <f t="shared" si="2"/>
        <v>1.875243218</v>
      </c>
      <c r="E7659" s="193"/>
      <c r="F7659" s="193"/>
      <c r="G7659" s="193"/>
      <c r="H7659" s="193"/>
    </row>
    <row r="7660" ht="13.5" customHeight="1">
      <c r="A7660" s="193"/>
      <c r="B7660" s="251">
        <v>7648.0</v>
      </c>
      <c r="C7660" s="251">
        <f t="shared" si="1"/>
        <v>5.462146279</v>
      </c>
      <c r="D7660" s="251">
        <f t="shared" si="2"/>
        <v>1.875457875</v>
      </c>
      <c r="E7660" s="193"/>
      <c r="F7660" s="193"/>
      <c r="G7660" s="193"/>
      <c r="H7660" s="193"/>
    </row>
    <row r="7661" ht="13.5" customHeight="1">
      <c r="A7661" s="193"/>
      <c r="B7661" s="251">
        <v>7649.0</v>
      </c>
      <c r="C7661" s="251">
        <f t="shared" si="1"/>
        <v>5.4631406</v>
      </c>
      <c r="D7661" s="251">
        <f t="shared" si="2"/>
        <v>1.875672582</v>
      </c>
      <c r="E7661" s="193"/>
      <c r="F7661" s="193"/>
      <c r="G7661" s="193"/>
      <c r="H7661" s="193"/>
    </row>
    <row r="7662" ht="13.5" customHeight="1">
      <c r="A7662" s="193"/>
      <c r="B7662" s="251">
        <v>7650.0</v>
      </c>
      <c r="C7662" s="251">
        <f t="shared" si="1"/>
        <v>5.464135034</v>
      </c>
      <c r="D7662" s="251">
        <f t="shared" si="2"/>
        <v>1.875887337</v>
      </c>
      <c r="E7662" s="193"/>
      <c r="F7662" s="193"/>
      <c r="G7662" s="193"/>
      <c r="H7662" s="193"/>
    </row>
    <row r="7663" ht="13.5" customHeight="1">
      <c r="A7663" s="193"/>
      <c r="B7663" s="251">
        <v>7651.0</v>
      </c>
      <c r="C7663" s="251">
        <f t="shared" si="1"/>
        <v>5.465129583</v>
      </c>
      <c r="D7663" s="251">
        <f t="shared" si="2"/>
        <v>1.876102141</v>
      </c>
      <c r="E7663" s="193"/>
      <c r="F7663" s="193"/>
      <c r="G7663" s="193"/>
      <c r="H7663" s="193"/>
    </row>
    <row r="7664" ht="13.5" customHeight="1">
      <c r="A7664" s="193"/>
      <c r="B7664" s="251">
        <v>7652.0</v>
      </c>
      <c r="C7664" s="251">
        <f t="shared" si="1"/>
        <v>5.466124245</v>
      </c>
      <c r="D7664" s="251">
        <f t="shared" si="2"/>
        <v>1.876316995</v>
      </c>
      <c r="E7664" s="193"/>
      <c r="F7664" s="193"/>
      <c r="G7664" s="193"/>
      <c r="H7664" s="193"/>
    </row>
    <row r="7665" ht="13.5" customHeight="1">
      <c r="A7665" s="193"/>
      <c r="B7665" s="251">
        <v>7653.0</v>
      </c>
      <c r="C7665" s="251">
        <f t="shared" si="1"/>
        <v>5.467119022</v>
      </c>
      <c r="D7665" s="251">
        <f t="shared" si="2"/>
        <v>1.876531898</v>
      </c>
      <c r="E7665" s="193"/>
      <c r="F7665" s="193"/>
      <c r="G7665" s="193"/>
      <c r="H7665" s="193"/>
    </row>
    <row r="7666" ht="13.5" customHeight="1">
      <c r="A7666" s="193"/>
      <c r="B7666" s="251">
        <v>7654.0</v>
      </c>
      <c r="C7666" s="251">
        <f t="shared" si="1"/>
        <v>5.468113912</v>
      </c>
      <c r="D7666" s="251">
        <f t="shared" si="2"/>
        <v>1.87674685</v>
      </c>
      <c r="E7666" s="193"/>
      <c r="F7666" s="193"/>
      <c r="G7666" s="193"/>
      <c r="H7666" s="193"/>
    </row>
    <row r="7667" ht="13.5" customHeight="1">
      <c r="A7667" s="193"/>
      <c r="B7667" s="251">
        <v>7655.0</v>
      </c>
      <c r="C7667" s="251">
        <f t="shared" si="1"/>
        <v>5.469108916</v>
      </c>
      <c r="D7667" s="251">
        <f t="shared" si="2"/>
        <v>1.876961851</v>
      </c>
      <c r="E7667" s="193"/>
      <c r="F7667" s="193"/>
      <c r="G7667" s="193"/>
      <c r="H7667" s="193"/>
    </row>
    <row r="7668" ht="13.5" customHeight="1">
      <c r="A7668" s="193"/>
      <c r="B7668" s="251">
        <v>7656.0</v>
      </c>
      <c r="C7668" s="251">
        <f t="shared" si="1"/>
        <v>5.470104034</v>
      </c>
      <c r="D7668" s="251">
        <f t="shared" si="2"/>
        <v>1.877176902</v>
      </c>
      <c r="E7668" s="193"/>
      <c r="F7668" s="193"/>
      <c r="G7668" s="193"/>
      <c r="H7668" s="193"/>
    </row>
    <row r="7669" ht="13.5" customHeight="1">
      <c r="A7669" s="193"/>
      <c r="B7669" s="251">
        <v>7657.0</v>
      </c>
      <c r="C7669" s="251">
        <f t="shared" si="1"/>
        <v>5.471099267</v>
      </c>
      <c r="D7669" s="251">
        <f t="shared" si="2"/>
        <v>1.877392002</v>
      </c>
      <c r="E7669" s="193"/>
      <c r="F7669" s="193"/>
      <c r="G7669" s="193"/>
      <c r="H7669" s="193"/>
    </row>
    <row r="7670" ht="13.5" customHeight="1">
      <c r="A7670" s="193"/>
      <c r="B7670" s="251">
        <v>7658.0</v>
      </c>
      <c r="C7670" s="251">
        <f t="shared" si="1"/>
        <v>5.472094613</v>
      </c>
      <c r="D7670" s="251">
        <f t="shared" si="2"/>
        <v>1.877607151</v>
      </c>
      <c r="E7670" s="193"/>
      <c r="F7670" s="193"/>
      <c r="G7670" s="193"/>
      <c r="H7670" s="193"/>
    </row>
    <row r="7671" ht="13.5" customHeight="1">
      <c r="A7671" s="193"/>
      <c r="B7671" s="251">
        <v>7659.0</v>
      </c>
      <c r="C7671" s="251">
        <f t="shared" si="1"/>
        <v>5.473090073</v>
      </c>
      <c r="D7671" s="251">
        <f t="shared" si="2"/>
        <v>1.87782235</v>
      </c>
      <c r="E7671" s="193"/>
      <c r="F7671" s="193"/>
      <c r="G7671" s="193"/>
      <c r="H7671" s="193"/>
    </row>
    <row r="7672" ht="13.5" customHeight="1">
      <c r="A7672" s="193"/>
      <c r="B7672" s="251">
        <v>7660.0</v>
      </c>
      <c r="C7672" s="251">
        <f t="shared" si="1"/>
        <v>5.474085648</v>
      </c>
      <c r="D7672" s="251">
        <f t="shared" si="2"/>
        <v>1.878037597</v>
      </c>
      <c r="E7672" s="193"/>
      <c r="F7672" s="193"/>
      <c r="G7672" s="193"/>
      <c r="H7672" s="193"/>
    </row>
    <row r="7673" ht="13.5" customHeight="1">
      <c r="A7673" s="193"/>
      <c r="B7673" s="251">
        <v>7661.0</v>
      </c>
      <c r="C7673" s="251">
        <f t="shared" si="1"/>
        <v>5.475081336</v>
      </c>
      <c r="D7673" s="251">
        <f t="shared" si="2"/>
        <v>1.878252895</v>
      </c>
      <c r="E7673" s="193"/>
      <c r="F7673" s="193"/>
      <c r="G7673" s="193"/>
      <c r="H7673" s="193"/>
    </row>
    <row r="7674" ht="13.5" customHeight="1">
      <c r="A7674" s="193"/>
      <c r="B7674" s="251">
        <v>7662.0</v>
      </c>
      <c r="C7674" s="251">
        <f t="shared" si="1"/>
        <v>5.476077139</v>
      </c>
      <c r="D7674" s="251">
        <f t="shared" si="2"/>
        <v>1.878468241</v>
      </c>
      <c r="E7674" s="193"/>
      <c r="F7674" s="193"/>
      <c r="G7674" s="193"/>
      <c r="H7674" s="193"/>
    </row>
    <row r="7675" ht="13.5" customHeight="1">
      <c r="A7675" s="193"/>
      <c r="B7675" s="251">
        <v>7663.0</v>
      </c>
      <c r="C7675" s="251">
        <f t="shared" si="1"/>
        <v>5.477073056</v>
      </c>
      <c r="D7675" s="251">
        <f t="shared" si="2"/>
        <v>1.878683637</v>
      </c>
      <c r="E7675" s="193"/>
      <c r="F7675" s="193"/>
      <c r="G7675" s="193"/>
      <c r="H7675" s="193"/>
    </row>
    <row r="7676" ht="13.5" customHeight="1">
      <c r="A7676" s="193"/>
      <c r="B7676" s="251">
        <v>7664.0</v>
      </c>
      <c r="C7676" s="251">
        <f t="shared" si="1"/>
        <v>5.478069087</v>
      </c>
      <c r="D7676" s="251">
        <f t="shared" si="2"/>
        <v>1.878899083</v>
      </c>
      <c r="E7676" s="193"/>
      <c r="F7676" s="193"/>
      <c r="G7676" s="193"/>
      <c r="H7676" s="193"/>
    </row>
    <row r="7677" ht="13.5" customHeight="1">
      <c r="A7677" s="193"/>
      <c r="B7677" s="251">
        <v>7665.0</v>
      </c>
      <c r="C7677" s="251">
        <f t="shared" si="1"/>
        <v>5.479065233</v>
      </c>
      <c r="D7677" s="251">
        <f t="shared" si="2"/>
        <v>1.879114577</v>
      </c>
      <c r="E7677" s="193"/>
      <c r="F7677" s="193"/>
      <c r="G7677" s="193"/>
      <c r="H7677" s="193"/>
    </row>
    <row r="7678" ht="13.5" customHeight="1">
      <c r="A7678" s="193"/>
      <c r="B7678" s="251">
        <v>7666.0</v>
      </c>
      <c r="C7678" s="251">
        <f t="shared" si="1"/>
        <v>5.480061492</v>
      </c>
      <c r="D7678" s="251">
        <f t="shared" si="2"/>
        <v>1.879330122</v>
      </c>
      <c r="E7678" s="193"/>
      <c r="F7678" s="193"/>
      <c r="G7678" s="193"/>
      <c r="H7678" s="193"/>
    </row>
    <row r="7679" ht="13.5" customHeight="1">
      <c r="A7679" s="193"/>
      <c r="B7679" s="251">
        <v>7667.0</v>
      </c>
      <c r="C7679" s="251">
        <f t="shared" si="1"/>
        <v>5.481057866</v>
      </c>
      <c r="D7679" s="251">
        <f t="shared" si="2"/>
        <v>1.879545715</v>
      </c>
      <c r="E7679" s="193"/>
      <c r="F7679" s="193"/>
      <c r="G7679" s="193"/>
      <c r="H7679" s="193"/>
    </row>
    <row r="7680" ht="13.5" customHeight="1">
      <c r="A7680" s="193"/>
      <c r="B7680" s="251">
        <v>7668.0</v>
      </c>
      <c r="C7680" s="251">
        <f t="shared" si="1"/>
        <v>5.482054354</v>
      </c>
      <c r="D7680" s="251">
        <f t="shared" si="2"/>
        <v>1.879761358</v>
      </c>
      <c r="E7680" s="193"/>
      <c r="F7680" s="193"/>
      <c r="G7680" s="193"/>
      <c r="H7680" s="193"/>
    </row>
    <row r="7681" ht="13.5" customHeight="1">
      <c r="A7681" s="193"/>
      <c r="B7681" s="251">
        <v>7669.0</v>
      </c>
      <c r="C7681" s="251">
        <f t="shared" si="1"/>
        <v>5.483050957</v>
      </c>
      <c r="D7681" s="251">
        <f t="shared" si="2"/>
        <v>1.879977051</v>
      </c>
      <c r="E7681" s="193"/>
      <c r="F7681" s="193"/>
      <c r="G7681" s="193"/>
      <c r="H7681" s="193"/>
    </row>
    <row r="7682" ht="13.5" customHeight="1">
      <c r="A7682" s="193"/>
      <c r="B7682" s="251">
        <v>7670.0</v>
      </c>
      <c r="C7682" s="251">
        <f t="shared" si="1"/>
        <v>5.484047674</v>
      </c>
      <c r="D7682" s="251">
        <f t="shared" si="2"/>
        <v>1.880192793</v>
      </c>
      <c r="E7682" s="193"/>
      <c r="F7682" s="193"/>
      <c r="G7682" s="193"/>
      <c r="H7682" s="193"/>
    </row>
    <row r="7683" ht="13.5" customHeight="1">
      <c r="A7683" s="193"/>
      <c r="B7683" s="251">
        <v>7671.0</v>
      </c>
      <c r="C7683" s="251">
        <f t="shared" si="1"/>
        <v>5.485044505</v>
      </c>
      <c r="D7683" s="251">
        <f t="shared" si="2"/>
        <v>1.880408585</v>
      </c>
      <c r="E7683" s="193"/>
      <c r="F7683" s="193"/>
      <c r="G7683" s="193"/>
      <c r="H7683" s="193"/>
    </row>
    <row r="7684" ht="13.5" customHeight="1">
      <c r="A7684" s="193"/>
      <c r="B7684" s="251">
        <v>7672.0</v>
      </c>
      <c r="C7684" s="251">
        <f t="shared" si="1"/>
        <v>5.486041451</v>
      </c>
      <c r="D7684" s="251">
        <f t="shared" si="2"/>
        <v>1.880624426</v>
      </c>
      <c r="E7684" s="193"/>
      <c r="F7684" s="193"/>
      <c r="G7684" s="193"/>
      <c r="H7684" s="193"/>
    </row>
    <row r="7685" ht="13.5" customHeight="1">
      <c r="A7685" s="193"/>
      <c r="B7685" s="251">
        <v>7673.0</v>
      </c>
      <c r="C7685" s="251">
        <f t="shared" si="1"/>
        <v>5.487038511</v>
      </c>
      <c r="D7685" s="251">
        <f t="shared" si="2"/>
        <v>1.880840317</v>
      </c>
      <c r="E7685" s="193"/>
      <c r="F7685" s="193"/>
      <c r="G7685" s="193"/>
      <c r="H7685" s="193"/>
    </row>
    <row r="7686" ht="13.5" customHeight="1">
      <c r="A7686" s="193"/>
      <c r="B7686" s="251">
        <v>7674.0</v>
      </c>
      <c r="C7686" s="251">
        <f t="shared" si="1"/>
        <v>5.488035686</v>
      </c>
      <c r="D7686" s="251">
        <f t="shared" si="2"/>
        <v>1.881056257</v>
      </c>
      <c r="E7686" s="193"/>
      <c r="F7686" s="193"/>
      <c r="G7686" s="193"/>
      <c r="H7686" s="193"/>
    </row>
    <row r="7687" ht="13.5" customHeight="1">
      <c r="A7687" s="193"/>
      <c r="B7687" s="251">
        <v>7675.0</v>
      </c>
      <c r="C7687" s="251">
        <f t="shared" si="1"/>
        <v>5.489032975</v>
      </c>
      <c r="D7687" s="251">
        <f t="shared" si="2"/>
        <v>1.881272247</v>
      </c>
      <c r="E7687" s="193"/>
      <c r="F7687" s="193"/>
      <c r="G7687" s="193"/>
      <c r="H7687" s="193"/>
    </row>
    <row r="7688" ht="13.5" customHeight="1">
      <c r="A7688" s="193"/>
      <c r="B7688" s="251">
        <v>7676.0</v>
      </c>
      <c r="C7688" s="251">
        <f t="shared" si="1"/>
        <v>5.490030379</v>
      </c>
      <c r="D7688" s="251">
        <f t="shared" si="2"/>
        <v>1.881488287</v>
      </c>
      <c r="E7688" s="193"/>
      <c r="F7688" s="193"/>
      <c r="G7688" s="193"/>
      <c r="H7688" s="193"/>
    </row>
    <row r="7689" ht="13.5" customHeight="1">
      <c r="A7689" s="193"/>
      <c r="B7689" s="251">
        <v>7677.0</v>
      </c>
      <c r="C7689" s="251">
        <f t="shared" si="1"/>
        <v>5.491027897</v>
      </c>
      <c r="D7689" s="251">
        <f t="shared" si="2"/>
        <v>1.881704376</v>
      </c>
      <c r="E7689" s="193"/>
      <c r="F7689" s="193"/>
      <c r="G7689" s="193"/>
      <c r="H7689" s="193"/>
    </row>
    <row r="7690" ht="13.5" customHeight="1">
      <c r="A7690" s="193"/>
      <c r="B7690" s="251">
        <v>7678.0</v>
      </c>
      <c r="C7690" s="251">
        <f t="shared" si="1"/>
        <v>5.492025529</v>
      </c>
      <c r="D7690" s="251">
        <f t="shared" si="2"/>
        <v>1.881920515</v>
      </c>
      <c r="E7690" s="193"/>
      <c r="F7690" s="193"/>
      <c r="G7690" s="193"/>
      <c r="H7690" s="193"/>
    </row>
    <row r="7691" ht="13.5" customHeight="1">
      <c r="A7691" s="193"/>
      <c r="B7691" s="251">
        <v>7679.0</v>
      </c>
      <c r="C7691" s="251">
        <f t="shared" si="1"/>
        <v>5.493023277</v>
      </c>
      <c r="D7691" s="251">
        <f t="shared" si="2"/>
        <v>1.882136703</v>
      </c>
      <c r="E7691" s="193"/>
      <c r="F7691" s="193"/>
      <c r="G7691" s="193"/>
      <c r="H7691" s="193"/>
    </row>
    <row r="7692" ht="13.5" customHeight="1">
      <c r="A7692" s="193"/>
      <c r="B7692" s="251">
        <v>7680.0</v>
      </c>
      <c r="C7692" s="251">
        <f t="shared" si="1"/>
        <v>5.494021139</v>
      </c>
      <c r="D7692" s="251">
        <f t="shared" si="2"/>
        <v>1.882352941</v>
      </c>
      <c r="E7692" s="193"/>
      <c r="F7692" s="193"/>
      <c r="G7692" s="193"/>
      <c r="H7692" s="193"/>
    </row>
    <row r="7693" ht="13.5" customHeight="1">
      <c r="A7693" s="193"/>
      <c r="B7693" s="251">
        <v>7681.0</v>
      </c>
      <c r="C7693" s="251">
        <f t="shared" si="1"/>
        <v>5.495019115</v>
      </c>
      <c r="D7693" s="251">
        <f t="shared" si="2"/>
        <v>1.882569229</v>
      </c>
      <c r="E7693" s="193"/>
      <c r="F7693" s="193"/>
      <c r="G7693" s="193"/>
      <c r="H7693" s="193"/>
    </row>
    <row r="7694" ht="13.5" customHeight="1">
      <c r="A7694" s="193"/>
      <c r="B7694" s="251">
        <v>7682.0</v>
      </c>
      <c r="C7694" s="251">
        <f t="shared" si="1"/>
        <v>5.496017207</v>
      </c>
      <c r="D7694" s="251">
        <f t="shared" si="2"/>
        <v>1.882785567</v>
      </c>
      <c r="E7694" s="193"/>
      <c r="F7694" s="193"/>
      <c r="G7694" s="193"/>
      <c r="H7694" s="193"/>
    </row>
    <row r="7695" ht="13.5" customHeight="1">
      <c r="A7695" s="193"/>
      <c r="B7695" s="251">
        <v>7683.0</v>
      </c>
      <c r="C7695" s="251">
        <f t="shared" si="1"/>
        <v>5.497015413</v>
      </c>
      <c r="D7695" s="251">
        <f t="shared" si="2"/>
        <v>1.883001954</v>
      </c>
      <c r="E7695" s="193"/>
      <c r="F7695" s="193"/>
      <c r="G7695" s="193"/>
      <c r="H7695" s="193"/>
    </row>
    <row r="7696" ht="13.5" customHeight="1">
      <c r="A7696" s="193"/>
      <c r="B7696" s="251">
        <v>7684.0</v>
      </c>
      <c r="C7696" s="251">
        <f t="shared" si="1"/>
        <v>5.498013734</v>
      </c>
      <c r="D7696" s="251">
        <f t="shared" si="2"/>
        <v>1.883218391</v>
      </c>
      <c r="E7696" s="193"/>
      <c r="F7696" s="193"/>
      <c r="G7696" s="193"/>
      <c r="H7696" s="193"/>
    </row>
    <row r="7697" ht="13.5" customHeight="1">
      <c r="A7697" s="193"/>
      <c r="B7697" s="251">
        <v>7685.0</v>
      </c>
      <c r="C7697" s="251">
        <f t="shared" si="1"/>
        <v>5.499012169</v>
      </c>
      <c r="D7697" s="251">
        <f t="shared" si="2"/>
        <v>1.883434878</v>
      </c>
      <c r="E7697" s="193"/>
      <c r="F7697" s="193"/>
      <c r="G7697" s="193"/>
      <c r="H7697" s="193"/>
    </row>
    <row r="7698" ht="13.5" customHeight="1">
      <c r="A7698" s="193"/>
      <c r="B7698" s="251">
        <v>7686.0</v>
      </c>
      <c r="C7698" s="251">
        <f t="shared" si="1"/>
        <v>5.500010719</v>
      </c>
      <c r="D7698" s="251">
        <f t="shared" si="2"/>
        <v>1.883651414</v>
      </c>
      <c r="E7698" s="193"/>
      <c r="F7698" s="193"/>
      <c r="G7698" s="193"/>
      <c r="H7698" s="193"/>
    </row>
    <row r="7699" ht="13.5" customHeight="1">
      <c r="A7699" s="193"/>
      <c r="B7699" s="251">
        <v>7687.0</v>
      </c>
      <c r="C7699" s="251">
        <f t="shared" si="1"/>
        <v>5.501009384</v>
      </c>
      <c r="D7699" s="251">
        <f t="shared" si="2"/>
        <v>1.883868</v>
      </c>
      <c r="E7699" s="193"/>
      <c r="F7699" s="193"/>
      <c r="G7699" s="193"/>
      <c r="H7699" s="193"/>
    </row>
    <row r="7700" ht="13.5" customHeight="1">
      <c r="A7700" s="193"/>
      <c r="B7700" s="251">
        <v>7688.0</v>
      </c>
      <c r="C7700" s="251">
        <f t="shared" si="1"/>
        <v>5.502008164</v>
      </c>
      <c r="D7700" s="251">
        <f t="shared" si="2"/>
        <v>1.884084637</v>
      </c>
      <c r="E7700" s="193"/>
      <c r="F7700" s="193"/>
      <c r="G7700" s="193"/>
      <c r="H7700" s="193"/>
    </row>
    <row r="7701" ht="13.5" customHeight="1">
      <c r="A7701" s="193"/>
      <c r="B7701" s="251">
        <v>7689.0</v>
      </c>
      <c r="C7701" s="251">
        <f t="shared" si="1"/>
        <v>5.503007059</v>
      </c>
      <c r="D7701" s="251">
        <f t="shared" si="2"/>
        <v>1.884301323</v>
      </c>
      <c r="E7701" s="193"/>
      <c r="F7701" s="193"/>
      <c r="G7701" s="193"/>
      <c r="H7701" s="193"/>
    </row>
    <row r="7702" ht="13.5" customHeight="1">
      <c r="A7702" s="193"/>
      <c r="B7702" s="251">
        <v>7690.0</v>
      </c>
      <c r="C7702" s="251">
        <f t="shared" si="1"/>
        <v>5.504006069</v>
      </c>
      <c r="D7702" s="251">
        <f t="shared" si="2"/>
        <v>1.884518058</v>
      </c>
      <c r="E7702" s="193"/>
      <c r="F7702" s="193"/>
      <c r="G7702" s="193"/>
      <c r="H7702" s="193"/>
    </row>
    <row r="7703" ht="13.5" customHeight="1">
      <c r="A7703" s="193"/>
      <c r="B7703" s="251">
        <v>7691.0</v>
      </c>
      <c r="C7703" s="251">
        <f t="shared" si="1"/>
        <v>5.505005193</v>
      </c>
      <c r="D7703" s="251">
        <f t="shared" si="2"/>
        <v>1.884734844</v>
      </c>
      <c r="E7703" s="193"/>
      <c r="F7703" s="193"/>
      <c r="G7703" s="193"/>
      <c r="H7703" s="193"/>
    </row>
    <row r="7704" ht="13.5" customHeight="1">
      <c r="A7704" s="193"/>
      <c r="B7704" s="251">
        <v>7692.0</v>
      </c>
      <c r="C7704" s="251">
        <f t="shared" si="1"/>
        <v>5.506004433</v>
      </c>
      <c r="D7704" s="251">
        <f t="shared" si="2"/>
        <v>1.88495168</v>
      </c>
      <c r="E7704" s="193"/>
      <c r="F7704" s="193"/>
      <c r="G7704" s="193"/>
      <c r="H7704" s="193"/>
    </row>
    <row r="7705" ht="13.5" customHeight="1">
      <c r="A7705" s="193"/>
      <c r="B7705" s="251">
        <v>7693.0</v>
      </c>
      <c r="C7705" s="251">
        <f t="shared" si="1"/>
        <v>5.507003787</v>
      </c>
      <c r="D7705" s="251">
        <f t="shared" si="2"/>
        <v>1.885168565</v>
      </c>
      <c r="E7705" s="193"/>
      <c r="F7705" s="193"/>
      <c r="G7705" s="193"/>
      <c r="H7705" s="193"/>
    </row>
    <row r="7706" ht="13.5" customHeight="1">
      <c r="A7706" s="193"/>
      <c r="B7706" s="251">
        <v>7694.0</v>
      </c>
      <c r="C7706" s="251">
        <f t="shared" si="1"/>
        <v>5.508003257</v>
      </c>
      <c r="D7706" s="251">
        <f t="shared" si="2"/>
        <v>1.885385501</v>
      </c>
      <c r="E7706" s="193"/>
      <c r="F7706" s="193"/>
      <c r="G7706" s="193"/>
      <c r="H7706" s="193"/>
    </row>
    <row r="7707" ht="13.5" customHeight="1">
      <c r="A7707" s="193"/>
      <c r="B7707" s="251">
        <v>7695.0</v>
      </c>
      <c r="C7707" s="251">
        <f t="shared" si="1"/>
        <v>5.509002841</v>
      </c>
      <c r="D7707" s="251">
        <f t="shared" si="2"/>
        <v>1.885602486</v>
      </c>
      <c r="E7707" s="193"/>
      <c r="F7707" s="193"/>
      <c r="G7707" s="193"/>
      <c r="H7707" s="193"/>
    </row>
    <row r="7708" ht="13.5" customHeight="1">
      <c r="A7708" s="193"/>
      <c r="B7708" s="251">
        <v>7696.0</v>
      </c>
      <c r="C7708" s="251">
        <f t="shared" si="1"/>
        <v>5.510002541</v>
      </c>
      <c r="D7708" s="251">
        <f t="shared" si="2"/>
        <v>1.885819521</v>
      </c>
      <c r="E7708" s="193"/>
      <c r="F7708" s="193"/>
      <c r="G7708" s="193"/>
      <c r="H7708" s="193"/>
    </row>
    <row r="7709" ht="13.5" customHeight="1">
      <c r="A7709" s="193"/>
      <c r="B7709" s="251">
        <v>7697.0</v>
      </c>
      <c r="C7709" s="251">
        <f t="shared" si="1"/>
        <v>5.511002356</v>
      </c>
      <c r="D7709" s="251">
        <f t="shared" si="2"/>
        <v>1.886036606</v>
      </c>
      <c r="E7709" s="193"/>
      <c r="F7709" s="193"/>
      <c r="G7709" s="193"/>
      <c r="H7709" s="193"/>
    </row>
    <row r="7710" ht="13.5" customHeight="1">
      <c r="A7710" s="193"/>
      <c r="B7710" s="251">
        <v>7698.0</v>
      </c>
      <c r="C7710" s="251">
        <f t="shared" si="1"/>
        <v>5.512002285</v>
      </c>
      <c r="D7710" s="251">
        <f t="shared" si="2"/>
        <v>1.886253742</v>
      </c>
      <c r="E7710" s="193"/>
      <c r="F7710" s="193"/>
      <c r="G7710" s="193"/>
      <c r="H7710" s="193"/>
    </row>
    <row r="7711" ht="13.5" customHeight="1">
      <c r="A7711" s="193"/>
      <c r="B7711" s="251">
        <v>7699.0</v>
      </c>
      <c r="C7711" s="251">
        <f t="shared" si="1"/>
        <v>5.51300233</v>
      </c>
      <c r="D7711" s="251">
        <f t="shared" si="2"/>
        <v>1.886470927</v>
      </c>
      <c r="E7711" s="193"/>
      <c r="F7711" s="193"/>
      <c r="G7711" s="193"/>
      <c r="H7711" s="193"/>
    </row>
    <row r="7712" ht="13.5" customHeight="1">
      <c r="A7712" s="193"/>
      <c r="B7712" s="251">
        <v>7700.0</v>
      </c>
      <c r="C7712" s="251">
        <f t="shared" si="1"/>
        <v>5.51400249</v>
      </c>
      <c r="D7712" s="251">
        <f t="shared" si="2"/>
        <v>1.886688162</v>
      </c>
      <c r="E7712" s="193"/>
      <c r="F7712" s="193"/>
      <c r="G7712" s="193"/>
      <c r="H7712" s="193"/>
    </row>
    <row r="7713" ht="13.5" customHeight="1">
      <c r="A7713" s="193"/>
      <c r="B7713" s="251">
        <v>7701.0</v>
      </c>
      <c r="C7713" s="251">
        <f t="shared" si="1"/>
        <v>5.515002765</v>
      </c>
      <c r="D7713" s="251">
        <f t="shared" si="2"/>
        <v>1.886905447</v>
      </c>
      <c r="E7713" s="193"/>
      <c r="F7713" s="193"/>
      <c r="G7713" s="193"/>
      <c r="H7713" s="193"/>
    </row>
    <row r="7714" ht="13.5" customHeight="1">
      <c r="A7714" s="193"/>
      <c r="B7714" s="251">
        <v>7702.0</v>
      </c>
      <c r="C7714" s="251">
        <f t="shared" si="1"/>
        <v>5.516003156</v>
      </c>
      <c r="D7714" s="251">
        <f t="shared" si="2"/>
        <v>1.887122783</v>
      </c>
      <c r="E7714" s="193"/>
      <c r="F7714" s="193"/>
      <c r="G7714" s="193"/>
      <c r="H7714" s="193"/>
    </row>
    <row r="7715" ht="13.5" customHeight="1">
      <c r="A7715" s="193"/>
      <c r="B7715" s="251">
        <v>7703.0</v>
      </c>
      <c r="C7715" s="251">
        <f t="shared" si="1"/>
        <v>5.517003661</v>
      </c>
      <c r="D7715" s="251">
        <f t="shared" si="2"/>
        <v>1.887340168</v>
      </c>
      <c r="E7715" s="193"/>
      <c r="F7715" s="193"/>
      <c r="G7715" s="193"/>
      <c r="H7715" s="193"/>
    </row>
    <row r="7716" ht="13.5" customHeight="1">
      <c r="A7716" s="193"/>
      <c r="B7716" s="251">
        <v>7704.0</v>
      </c>
      <c r="C7716" s="251">
        <f t="shared" si="1"/>
        <v>5.518004282</v>
      </c>
      <c r="D7716" s="251">
        <f t="shared" si="2"/>
        <v>1.887557604</v>
      </c>
      <c r="E7716" s="193"/>
      <c r="F7716" s="193"/>
      <c r="G7716" s="193"/>
      <c r="H7716" s="193"/>
    </row>
    <row r="7717" ht="13.5" customHeight="1">
      <c r="A7717" s="193"/>
      <c r="B7717" s="251">
        <v>7705.0</v>
      </c>
      <c r="C7717" s="251">
        <f t="shared" si="1"/>
        <v>5.519005019</v>
      </c>
      <c r="D7717" s="251">
        <f t="shared" si="2"/>
        <v>1.887775089</v>
      </c>
      <c r="E7717" s="193"/>
      <c r="F7717" s="193"/>
      <c r="G7717" s="193"/>
      <c r="H7717" s="193"/>
    </row>
    <row r="7718" ht="13.5" customHeight="1">
      <c r="A7718" s="193"/>
      <c r="B7718" s="251">
        <v>7706.0</v>
      </c>
      <c r="C7718" s="251">
        <f t="shared" si="1"/>
        <v>5.52000587</v>
      </c>
      <c r="D7718" s="251">
        <f t="shared" si="2"/>
        <v>1.887992625</v>
      </c>
      <c r="E7718" s="193"/>
      <c r="F7718" s="193"/>
      <c r="G7718" s="193"/>
      <c r="H7718" s="193"/>
    </row>
    <row r="7719" ht="13.5" customHeight="1">
      <c r="A7719" s="193"/>
      <c r="B7719" s="251">
        <v>7707.0</v>
      </c>
      <c r="C7719" s="251">
        <f t="shared" si="1"/>
        <v>5.521006837</v>
      </c>
      <c r="D7719" s="251">
        <f t="shared" si="2"/>
        <v>1.888210211</v>
      </c>
      <c r="E7719" s="193"/>
      <c r="F7719" s="193"/>
      <c r="G7719" s="193"/>
      <c r="H7719" s="193"/>
    </row>
    <row r="7720" ht="13.5" customHeight="1">
      <c r="A7720" s="193"/>
      <c r="B7720" s="251">
        <v>7708.0</v>
      </c>
      <c r="C7720" s="251">
        <f t="shared" si="1"/>
        <v>5.522007919</v>
      </c>
      <c r="D7720" s="251">
        <f t="shared" si="2"/>
        <v>1.888427847</v>
      </c>
      <c r="E7720" s="193"/>
      <c r="F7720" s="193"/>
      <c r="G7720" s="193"/>
      <c r="H7720" s="193"/>
    </row>
    <row r="7721" ht="13.5" customHeight="1">
      <c r="A7721" s="193"/>
      <c r="B7721" s="251">
        <v>7709.0</v>
      </c>
      <c r="C7721" s="251">
        <f t="shared" si="1"/>
        <v>5.523009117</v>
      </c>
      <c r="D7721" s="251">
        <f t="shared" si="2"/>
        <v>1.888645533</v>
      </c>
      <c r="E7721" s="193"/>
      <c r="F7721" s="193"/>
      <c r="G7721" s="193"/>
      <c r="H7721" s="193"/>
    </row>
    <row r="7722" ht="13.5" customHeight="1">
      <c r="A7722" s="193"/>
      <c r="B7722" s="251">
        <v>7710.0</v>
      </c>
      <c r="C7722" s="251">
        <f t="shared" si="1"/>
        <v>5.52401043</v>
      </c>
      <c r="D7722" s="251">
        <f t="shared" si="2"/>
        <v>1.88886327</v>
      </c>
      <c r="E7722" s="193"/>
      <c r="F7722" s="193"/>
      <c r="G7722" s="193"/>
      <c r="H7722" s="193"/>
    </row>
    <row r="7723" ht="13.5" customHeight="1">
      <c r="A7723" s="193"/>
      <c r="B7723" s="251">
        <v>7711.0</v>
      </c>
      <c r="C7723" s="251">
        <f t="shared" si="1"/>
        <v>5.525011858</v>
      </c>
      <c r="D7723" s="251">
        <f t="shared" si="2"/>
        <v>1.889081056</v>
      </c>
      <c r="E7723" s="193"/>
      <c r="F7723" s="193"/>
      <c r="G7723" s="193"/>
      <c r="H7723" s="193"/>
    </row>
    <row r="7724" ht="13.5" customHeight="1">
      <c r="A7724" s="193"/>
      <c r="B7724" s="251">
        <v>7712.0</v>
      </c>
      <c r="C7724" s="251">
        <f t="shared" si="1"/>
        <v>5.526013402</v>
      </c>
      <c r="D7724" s="251">
        <f t="shared" si="2"/>
        <v>1.889298893</v>
      </c>
      <c r="E7724" s="193"/>
      <c r="F7724" s="193"/>
      <c r="G7724" s="193"/>
      <c r="H7724" s="193"/>
    </row>
    <row r="7725" ht="13.5" customHeight="1">
      <c r="A7725" s="193"/>
      <c r="B7725" s="251">
        <v>7713.0</v>
      </c>
      <c r="C7725" s="251">
        <f t="shared" si="1"/>
        <v>5.527015061</v>
      </c>
      <c r="D7725" s="251">
        <f t="shared" si="2"/>
        <v>1.88951678</v>
      </c>
      <c r="E7725" s="193"/>
      <c r="F7725" s="193"/>
      <c r="G7725" s="193"/>
      <c r="H7725" s="193"/>
    </row>
    <row r="7726" ht="13.5" customHeight="1">
      <c r="A7726" s="193"/>
      <c r="B7726" s="251">
        <v>7714.0</v>
      </c>
      <c r="C7726" s="251">
        <f t="shared" si="1"/>
        <v>5.528016836</v>
      </c>
      <c r="D7726" s="251">
        <f t="shared" si="2"/>
        <v>1.889734717</v>
      </c>
      <c r="E7726" s="193"/>
      <c r="F7726" s="193"/>
      <c r="G7726" s="193"/>
      <c r="H7726" s="193"/>
    </row>
    <row r="7727" ht="13.5" customHeight="1">
      <c r="A7727" s="193"/>
      <c r="B7727" s="251">
        <v>7715.0</v>
      </c>
      <c r="C7727" s="251">
        <f t="shared" si="1"/>
        <v>5.529018727</v>
      </c>
      <c r="D7727" s="251">
        <f t="shared" si="2"/>
        <v>1.889952705</v>
      </c>
      <c r="E7727" s="193"/>
      <c r="F7727" s="193"/>
      <c r="G7727" s="193"/>
      <c r="H7727" s="193"/>
    </row>
    <row r="7728" ht="13.5" customHeight="1">
      <c r="A7728" s="193"/>
      <c r="B7728" s="251">
        <v>7716.0</v>
      </c>
      <c r="C7728" s="251">
        <f t="shared" si="1"/>
        <v>5.530020733</v>
      </c>
      <c r="D7728" s="251">
        <f t="shared" si="2"/>
        <v>1.890170743</v>
      </c>
      <c r="E7728" s="193"/>
      <c r="F7728" s="193"/>
      <c r="G7728" s="193"/>
      <c r="H7728" s="193"/>
    </row>
    <row r="7729" ht="13.5" customHeight="1">
      <c r="A7729" s="193"/>
      <c r="B7729" s="251">
        <v>7717.0</v>
      </c>
      <c r="C7729" s="251">
        <f t="shared" si="1"/>
        <v>5.531022855</v>
      </c>
      <c r="D7729" s="251">
        <f t="shared" si="2"/>
        <v>1.890388831</v>
      </c>
      <c r="E7729" s="193"/>
      <c r="F7729" s="193"/>
      <c r="G7729" s="193"/>
      <c r="H7729" s="193"/>
    </row>
    <row r="7730" ht="13.5" customHeight="1">
      <c r="A7730" s="193"/>
      <c r="B7730" s="251">
        <v>7718.0</v>
      </c>
      <c r="C7730" s="251">
        <f t="shared" si="1"/>
        <v>5.532025092</v>
      </c>
      <c r="D7730" s="251">
        <f t="shared" si="2"/>
        <v>1.89060697</v>
      </c>
      <c r="E7730" s="193"/>
      <c r="F7730" s="193"/>
      <c r="G7730" s="193"/>
      <c r="H7730" s="193"/>
    </row>
    <row r="7731" ht="13.5" customHeight="1">
      <c r="A7731" s="193"/>
      <c r="B7731" s="251">
        <v>7719.0</v>
      </c>
      <c r="C7731" s="251">
        <f t="shared" si="1"/>
        <v>5.533027445</v>
      </c>
      <c r="D7731" s="251">
        <f t="shared" si="2"/>
        <v>1.890825159</v>
      </c>
      <c r="E7731" s="193"/>
      <c r="F7731" s="193"/>
      <c r="G7731" s="193"/>
      <c r="H7731" s="193"/>
    </row>
    <row r="7732" ht="13.5" customHeight="1">
      <c r="A7732" s="193"/>
      <c r="B7732" s="251">
        <v>7720.0</v>
      </c>
      <c r="C7732" s="251">
        <f t="shared" si="1"/>
        <v>5.534029914</v>
      </c>
      <c r="D7732" s="251">
        <f t="shared" si="2"/>
        <v>1.891043398</v>
      </c>
      <c r="E7732" s="193"/>
      <c r="F7732" s="193"/>
      <c r="G7732" s="193"/>
      <c r="H7732" s="193"/>
    </row>
    <row r="7733" ht="13.5" customHeight="1">
      <c r="A7733" s="193"/>
      <c r="B7733" s="251">
        <v>7721.0</v>
      </c>
      <c r="C7733" s="251">
        <f t="shared" si="1"/>
        <v>5.535032498</v>
      </c>
      <c r="D7733" s="251">
        <f t="shared" si="2"/>
        <v>1.891261688</v>
      </c>
      <c r="E7733" s="193"/>
      <c r="F7733" s="193"/>
      <c r="G7733" s="193"/>
      <c r="H7733" s="193"/>
    </row>
    <row r="7734" ht="13.5" customHeight="1">
      <c r="A7734" s="193"/>
      <c r="B7734" s="251">
        <v>7722.0</v>
      </c>
      <c r="C7734" s="251">
        <f t="shared" si="1"/>
        <v>5.536035198</v>
      </c>
      <c r="D7734" s="251">
        <f t="shared" si="2"/>
        <v>1.891480028</v>
      </c>
      <c r="E7734" s="193"/>
      <c r="F7734" s="193"/>
      <c r="G7734" s="193"/>
      <c r="H7734" s="193"/>
    </row>
    <row r="7735" ht="13.5" customHeight="1">
      <c r="A7735" s="193"/>
      <c r="B7735" s="251">
        <v>7723.0</v>
      </c>
      <c r="C7735" s="251">
        <f t="shared" si="1"/>
        <v>5.537038014</v>
      </c>
      <c r="D7735" s="251">
        <f t="shared" si="2"/>
        <v>1.891698418</v>
      </c>
      <c r="E7735" s="193"/>
      <c r="F7735" s="193"/>
      <c r="G7735" s="193"/>
      <c r="H7735" s="193"/>
    </row>
    <row r="7736" ht="13.5" customHeight="1">
      <c r="A7736" s="193"/>
      <c r="B7736" s="251">
        <v>7724.0</v>
      </c>
      <c r="C7736" s="251">
        <f t="shared" si="1"/>
        <v>5.538040946</v>
      </c>
      <c r="D7736" s="251">
        <f t="shared" si="2"/>
        <v>1.891916859</v>
      </c>
      <c r="E7736" s="193"/>
      <c r="F7736" s="193"/>
      <c r="G7736" s="193"/>
      <c r="H7736" s="193"/>
    </row>
    <row r="7737" ht="13.5" customHeight="1">
      <c r="A7737" s="193"/>
      <c r="B7737" s="251">
        <v>7725.0</v>
      </c>
      <c r="C7737" s="251">
        <f t="shared" si="1"/>
        <v>5.539043993</v>
      </c>
      <c r="D7737" s="251">
        <f t="shared" si="2"/>
        <v>1.892135351</v>
      </c>
      <c r="E7737" s="193"/>
      <c r="F7737" s="193"/>
      <c r="G7737" s="193"/>
      <c r="H7737" s="193"/>
    </row>
    <row r="7738" ht="13.5" customHeight="1">
      <c r="A7738" s="193"/>
      <c r="B7738" s="251">
        <v>7726.0</v>
      </c>
      <c r="C7738" s="251">
        <f t="shared" si="1"/>
        <v>5.540047156</v>
      </c>
      <c r="D7738" s="251">
        <f t="shared" si="2"/>
        <v>1.892353892</v>
      </c>
      <c r="E7738" s="193"/>
      <c r="F7738" s="193"/>
      <c r="G7738" s="193"/>
      <c r="H7738" s="193"/>
    </row>
    <row r="7739" ht="13.5" customHeight="1">
      <c r="A7739" s="193"/>
      <c r="B7739" s="251">
        <v>7727.0</v>
      </c>
      <c r="C7739" s="251">
        <f t="shared" si="1"/>
        <v>5.541050436</v>
      </c>
      <c r="D7739" s="251">
        <f t="shared" si="2"/>
        <v>1.892572485</v>
      </c>
      <c r="E7739" s="193"/>
      <c r="F7739" s="193"/>
      <c r="G7739" s="193"/>
      <c r="H7739" s="193"/>
    </row>
    <row r="7740" ht="13.5" customHeight="1">
      <c r="A7740" s="193"/>
      <c r="B7740" s="251">
        <v>7728.0</v>
      </c>
      <c r="C7740" s="251">
        <f t="shared" si="1"/>
        <v>5.542053831</v>
      </c>
      <c r="D7740" s="251">
        <f t="shared" si="2"/>
        <v>1.892791128</v>
      </c>
      <c r="E7740" s="193"/>
      <c r="F7740" s="193"/>
      <c r="G7740" s="193"/>
      <c r="H7740" s="193"/>
    </row>
    <row r="7741" ht="13.5" customHeight="1">
      <c r="A7741" s="193"/>
      <c r="B7741" s="251">
        <v>7729.0</v>
      </c>
      <c r="C7741" s="251">
        <f t="shared" si="1"/>
        <v>5.543057342</v>
      </c>
      <c r="D7741" s="251">
        <f t="shared" si="2"/>
        <v>1.893009821</v>
      </c>
      <c r="E7741" s="193"/>
      <c r="F7741" s="193"/>
      <c r="G7741" s="193"/>
      <c r="H7741" s="193"/>
    </row>
    <row r="7742" ht="13.5" customHeight="1">
      <c r="A7742" s="193"/>
      <c r="B7742" s="251">
        <v>7730.0</v>
      </c>
      <c r="C7742" s="251">
        <f t="shared" si="1"/>
        <v>5.544060969</v>
      </c>
      <c r="D7742" s="251">
        <f t="shared" si="2"/>
        <v>1.893228565</v>
      </c>
      <c r="E7742" s="193"/>
      <c r="F7742" s="193"/>
      <c r="G7742" s="193"/>
      <c r="H7742" s="193"/>
    </row>
    <row r="7743" ht="13.5" customHeight="1">
      <c r="A7743" s="193"/>
      <c r="B7743" s="251">
        <v>7731.0</v>
      </c>
      <c r="C7743" s="251">
        <f t="shared" si="1"/>
        <v>5.545064712</v>
      </c>
      <c r="D7743" s="251">
        <f t="shared" si="2"/>
        <v>1.893447359</v>
      </c>
      <c r="E7743" s="193"/>
      <c r="F7743" s="193"/>
      <c r="G7743" s="193"/>
      <c r="H7743" s="193"/>
    </row>
    <row r="7744" ht="13.5" customHeight="1">
      <c r="A7744" s="193"/>
      <c r="B7744" s="251">
        <v>7732.0</v>
      </c>
      <c r="C7744" s="251">
        <f t="shared" si="1"/>
        <v>5.546068571</v>
      </c>
      <c r="D7744" s="251">
        <f t="shared" si="2"/>
        <v>1.893666204</v>
      </c>
      <c r="E7744" s="193"/>
      <c r="F7744" s="193"/>
      <c r="G7744" s="193"/>
      <c r="H7744" s="193"/>
    </row>
    <row r="7745" ht="13.5" customHeight="1">
      <c r="A7745" s="193"/>
      <c r="B7745" s="251">
        <v>7733.0</v>
      </c>
      <c r="C7745" s="251">
        <f t="shared" si="1"/>
        <v>5.547072546</v>
      </c>
      <c r="D7745" s="251">
        <f t="shared" si="2"/>
        <v>1.8938851</v>
      </c>
      <c r="E7745" s="193"/>
      <c r="F7745" s="193"/>
      <c r="G7745" s="193"/>
      <c r="H7745" s="193"/>
    </row>
    <row r="7746" ht="13.5" customHeight="1">
      <c r="A7746" s="193"/>
      <c r="B7746" s="251">
        <v>7734.0</v>
      </c>
      <c r="C7746" s="251">
        <f t="shared" si="1"/>
        <v>5.548076637</v>
      </c>
      <c r="D7746" s="251">
        <f t="shared" si="2"/>
        <v>1.894104046</v>
      </c>
      <c r="E7746" s="193"/>
      <c r="F7746" s="193"/>
      <c r="G7746" s="193"/>
      <c r="H7746" s="193"/>
    </row>
    <row r="7747" ht="13.5" customHeight="1">
      <c r="A7747" s="193"/>
      <c r="B7747" s="251">
        <v>7735.0</v>
      </c>
      <c r="C7747" s="251">
        <f t="shared" si="1"/>
        <v>5.549080844</v>
      </c>
      <c r="D7747" s="251">
        <f t="shared" si="2"/>
        <v>1.894323043</v>
      </c>
      <c r="E7747" s="193"/>
      <c r="F7747" s="193"/>
      <c r="G7747" s="193"/>
      <c r="H7747" s="193"/>
    </row>
    <row r="7748" ht="13.5" customHeight="1">
      <c r="A7748" s="193"/>
      <c r="B7748" s="251">
        <v>7736.0</v>
      </c>
      <c r="C7748" s="251">
        <f t="shared" si="1"/>
        <v>5.550085167</v>
      </c>
      <c r="D7748" s="251">
        <f t="shared" si="2"/>
        <v>1.894542091</v>
      </c>
      <c r="E7748" s="193"/>
      <c r="F7748" s="193"/>
      <c r="G7748" s="193"/>
      <c r="H7748" s="193"/>
    </row>
    <row r="7749" ht="13.5" customHeight="1">
      <c r="A7749" s="193"/>
      <c r="B7749" s="251">
        <v>7737.0</v>
      </c>
      <c r="C7749" s="251">
        <f t="shared" si="1"/>
        <v>5.551089606</v>
      </c>
      <c r="D7749" s="251">
        <f t="shared" si="2"/>
        <v>1.894761189</v>
      </c>
      <c r="E7749" s="193"/>
      <c r="F7749" s="193"/>
      <c r="G7749" s="193"/>
      <c r="H7749" s="193"/>
    </row>
    <row r="7750" ht="13.5" customHeight="1">
      <c r="A7750" s="193"/>
      <c r="B7750" s="251">
        <v>7738.0</v>
      </c>
      <c r="C7750" s="251">
        <f t="shared" si="1"/>
        <v>5.552094162</v>
      </c>
      <c r="D7750" s="251">
        <f t="shared" si="2"/>
        <v>1.894980338</v>
      </c>
      <c r="E7750" s="193"/>
      <c r="F7750" s="193"/>
      <c r="G7750" s="193"/>
      <c r="H7750" s="193"/>
    </row>
    <row r="7751" ht="13.5" customHeight="1">
      <c r="A7751" s="193"/>
      <c r="B7751" s="251">
        <v>7739.0</v>
      </c>
      <c r="C7751" s="251">
        <f t="shared" si="1"/>
        <v>5.553098834</v>
      </c>
      <c r="D7751" s="251">
        <f t="shared" si="2"/>
        <v>1.895199537</v>
      </c>
      <c r="E7751" s="193"/>
      <c r="F7751" s="193"/>
      <c r="G7751" s="193"/>
      <c r="H7751" s="193"/>
    </row>
    <row r="7752" ht="13.5" customHeight="1">
      <c r="A7752" s="193"/>
      <c r="B7752" s="251">
        <v>7740.0</v>
      </c>
      <c r="C7752" s="251">
        <f t="shared" si="1"/>
        <v>5.554103622</v>
      </c>
      <c r="D7752" s="251">
        <f t="shared" si="2"/>
        <v>1.895418788</v>
      </c>
      <c r="E7752" s="193"/>
      <c r="F7752" s="193"/>
      <c r="G7752" s="193"/>
      <c r="H7752" s="193"/>
    </row>
    <row r="7753" ht="13.5" customHeight="1">
      <c r="A7753" s="193"/>
      <c r="B7753" s="251">
        <v>7741.0</v>
      </c>
      <c r="C7753" s="251">
        <f t="shared" si="1"/>
        <v>5.555108526</v>
      </c>
      <c r="D7753" s="251">
        <f t="shared" si="2"/>
        <v>1.895638089</v>
      </c>
      <c r="E7753" s="193"/>
      <c r="F7753" s="193"/>
      <c r="G7753" s="193"/>
      <c r="H7753" s="193"/>
    </row>
    <row r="7754" ht="13.5" customHeight="1">
      <c r="A7754" s="193"/>
      <c r="B7754" s="251">
        <v>7742.0</v>
      </c>
      <c r="C7754" s="251">
        <f t="shared" si="1"/>
        <v>5.556113546</v>
      </c>
      <c r="D7754" s="251">
        <f t="shared" si="2"/>
        <v>1.89585744</v>
      </c>
      <c r="E7754" s="193"/>
      <c r="F7754" s="193"/>
      <c r="G7754" s="193"/>
      <c r="H7754" s="193"/>
    </row>
    <row r="7755" ht="13.5" customHeight="1">
      <c r="A7755" s="193"/>
      <c r="B7755" s="251">
        <v>7743.0</v>
      </c>
      <c r="C7755" s="251">
        <f t="shared" si="1"/>
        <v>5.557118683</v>
      </c>
      <c r="D7755" s="251">
        <f t="shared" si="2"/>
        <v>1.896076843</v>
      </c>
      <c r="E7755" s="193"/>
      <c r="F7755" s="193"/>
      <c r="G7755" s="193"/>
      <c r="H7755" s="193"/>
    </row>
    <row r="7756" ht="13.5" customHeight="1">
      <c r="A7756" s="193"/>
      <c r="B7756" s="251">
        <v>7744.0</v>
      </c>
      <c r="C7756" s="251">
        <f t="shared" si="1"/>
        <v>5.558123936</v>
      </c>
      <c r="D7756" s="251">
        <f t="shared" si="2"/>
        <v>1.896296296</v>
      </c>
      <c r="E7756" s="193"/>
      <c r="F7756" s="193"/>
      <c r="G7756" s="193"/>
      <c r="H7756" s="193"/>
    </row>
    <row r="7757" ht="13.5" customHeight="1">
      <c r="A7757" s="193"/>
      <c r="B7757" s="251">
        <v>7745.0</v>
      </c>
      <c r="C7757" s="251">
        <f t="shared" si="1"/>
        <v>5.559129306</v>
      </c>
      <c r="D7757" s="251">
        <f t="shared" si="2"/>
        <v>1.8965158</v>
      </c>
      <c r="E7757" s="193"/>
      <c r="F7757" s="193"/>
      <c r="G7757" s="193"/>
      <c r="H7757" s="193"/>
    </row>
    <row r="7758" ht="13.5" customHeight="1">
      <c r="A7758" s="193"/>
      <c r="B7758" s="251">
        <v>7746.0</v>
      </c>
      <c r="C7758" s="251">
        <f t="shared" si="1"/>
        <v>5.560134792</v>
      </c>
      <c r="D7758" s="251">
        <f t="shared" si="2"/>
        <v>1.896735355</v>
      </c>
      <c r="E7758" s="193"/>
      <c r="F7758" s="193"/>
      <c r="G7758" s="193"/>
      <c r="H7758" s="193"/>
    </row>
    <row r="7759" ht="13.5" customHeight="1">
      <c r="A7759" s="193"/>
      <c r="B7759" s="251">
        <v>7747.0</v>
      </c>
      <c r="C7759" s="251">
        <f t="shared" si="1"/>
        <v>5.561140394</v>
      </c>
      <c r="D7759" s="251">
        <f t="shared" si="2"/>
        <v>1.896954961</v>
      </c>
      <c r="E7759" s="193"/>
      <c r="F7759" s="193"/>
      <c r="G7759" s="193"/>
      <c r="H7759" s="193"/>
    </row>
    <row r="7760" ht="13.5" customHeight="1">
      <c r="A7760" s="193"/>
      <c r="B7760" s="251">
        <v>7748.0</v>
      </c>
      <c r="C7760" s="251">
        <f t="shared" si="1"/>
        <v>5.562146113</v>
      </c>
      <c r="D7760" s="251">
        <f t="shared" si="2"/>
        <v>1.897174618</v>
      </c>
      <c r="E7760" s="193"/>
      <c r="F7760" s="193"/>
      <c r="G7760" s="193"/>
      <c r="H7760" s="193"/>
    </row>
    <row r="7761" ht="13.5" customHeight="1">
      <c r="A7761" s="193"/>
      <c r="B7761" s="251">
        <v>7749.0</v>
      </c>
      <c r="C7761" s="251">
        <f t="shared" si="1"/>
        <v>5.563151948</v>
      </c>
      <c r="D7761" s="251">
        <f t="shared" si="2"/>
        <v>1.897394325</v>
      </c>
      <c r="E7761" s="193"/>
      <c r="F7761" s="193"/>
      <c r="G7761" s="193"/>
      <c r="H7761" s="193"/>
    </row>
    <row r="7762" ht="13.5" customHeight="1">
      <c r="A7762" s="193"/>
      <c r="B7762" s="251">
        <v>7750.0</v>
      </c>
      <c r="C7762" s="251">
        <f t="shared" si="1"/>
        <v>5.5641579</v>
      </c>
      <c r="D7762" s="251">
        <f t="shared" si="2"/>
        <v>1.897614084</v>
      </c>
      <c r="E7762" s="193"/>
      <c r="F7762" s="193"/>
      <c r="G7762" s="193"/>
      <c r="H7762" s="193"/>
    </row>
    <row r="7763" ht="13.5" customHeight="1">
      <c r="A7763" s="193"/>
      <c r="B7763" s="251">
        <v>7751.0</v>
      </c>
      <c r="C7763" s="251">
        <f t="shared" si="1"/>
        <v>5.565163968</v>
      </c>
      <c r="D7763" s="251">
        <f t="shared" si="2"/>
        <v>1.897833893</v>
      </c>
      <c r="E7763" s="193"/>
      <c r="F7763" s="193"/>
      <c r="G7763" s="193"/>
      <c r="H7763" s="193"/>
    </row>
    <row r="7764" ht="13.5" customHeight="1">
      <c r="A7764" s="193"/>
      <c r="B7764" s="251">
        <v>7752.0</v>
      </c>
      <c r="C7764" s="251">
        <f t="shared" si="1"/>
        <v>5.566170152</v>
      </c>
      <c r="D7764" s="251">
        <f t="shared" si="2"/>
        <v>1.898053753</v>
      </c>
      <c r="E7764" s="193"/>
      <c r="F7764" s="193"/>
      <c r="G7764" s="193"/>
      <c r="H7764" s="193"/>
    </row>
    <row r="7765" ht="13.5" customHeight="1">
      <c r="A7765" s="193"/>
      <c r="B7765" s="251">
        <v>7753.0</v>
      </c>
      <c r="C7765" s="251">
        <f t="shared" si="1"/>
        <v>5.567176454</v>
      </c>
      <c r="D7765" s="251">
        <f t="shared" si="2"/>
        <v>1.898273665</v>
      </c>
      <c r="E7765" s="193"/>
      <c r="F7765" s="193"/>
      <c r="G7765" s="193"/>
      <c r="H7765" s="193"/>
    </row>
    <row r="7766" ht="13.5" customHeight="1">
      <c r="A7766" s="193"/>
      <c r="B7766" s="251">
        <v>7754.0</v>
      </c>
      <c r="C7766" s="251">
        <f t="shared" si="1"/>
        <v>5.568182872</v>
      </c>
      <c r="D7766" s="251">
        <f t="shared" si="2"/>
        <v>1.898493627</v>
      </c>
      <c r="E7766" s="193"/>
      <c r="F7766" s="193"/>
      <c r="G7766" s="193"/>
      <c r="H7766" s="193"/>
    </row>
    <row r="7767" ht="13.5" customHeight="1">
      <c r="A7767" s="193"/>
      <c r="B7767" s="251">
        <v>7755.0</v>
      </c>
      <c r="C7767" s="251">
        <f t="shared" si="1"/>
        <v>5.569189406</v>
      </c>
      <c r="D7767" s="251">
        <f t="shared" si="2"/>
        <v>1.89871364</v>
      </c>
      <c r="E7767" s="193"/>
      <c r="F7767" s="193"/>
      <c r="G7767" s="193"/>
      <c r="H7767" s="193"/>
    </row>
    <row r="7768" ht="13.5" customHeight="1">
      <c r="A7768" s="193"/>
      <c r="B7768" s="251">
        <v>7756.0</v>
      </c>
      <c r="C7768" s="251">
        <f t="shared" si="1"/>
        <v>5.570196057</v>
      </c>
      <c r="D7768" s="251">
        <f t="shared" si="2"/>
        <v>1.898933704</v>
      </c>
      <c r="E7768" s="193"/>
      <c r="F7768" s="193"/>
      <c r="G7768" s="193"/>
      <c r="H7768" s="193"/>
    </row>
    <row r="7769" ht="13.5" customHeight="1">
      <c r="A7769" s="193"/>
      <c r="B7769" s="251">
        <v>7757.0</v>
      </c>
      <c r="C7769" s="251">
        <f t="shared" si="1"/>
        <v>5.571202825</v>
      </c>
      <c r="D7769" s="251">
        <f t="shared" si="2"/>
        <v>1.899153819</v>
      </c>
      <c r="E7769" s="193"/>
      <c r="F7769" s="193"/>
      <c r="G7769" s="193"/>
      <c r="H7769" s="193"/>
    </row>
    <row r="7770" ht="13.5" customHeight="1">
      <c r="A7770" s="193"/>
      <c r="B7770" s="251">
        <v>7758.0</v>
      </c>
      <c r="C7770" s="251">
        <f t="shared" si="1"/>
        <v>5.57220971</v>
      </c>
      <c r="D7770" s="251">
        <f t="shared" si="2"/>
        <v>1.899373986</v>
      </c>
      <c r="E7770" s="193"/>
      <c r="F7770" s="193"/>
      <c r="G7770" s="193"/>
      <c r="H7770" s="193"/>
    </row>
    <row r="7771" ht="13.5" customHeight="1">
      <c r="A7771" s="193"/>
      <c r="B7771" s="251">
        <v>7759.0</v>
      </c>
      <c r="C7771" s="251">
        <f t="shared" si="1"/>
        <v>5.573216711</v>
      </c>
      <c r="D7771" s="251">
        <f t="shared" si="2"/>
        <v>1.899594203</v>
      </c>
      <c r="E7771" s="193"/>
      <c r="F7771" s="193"/>
      <c r="G7771" s="193"/>
      <c r="H7771" s="193"/>
    </row>
    <row r="7772" ht="13.5" customHeight="1">
      <c r="A7772" s="193"/>
      <c r="B7772" s="251">
        <v>7760.0</v>
      </c>
      <c r="C7772" s="251">
        <f t="shared" si="1"/>
        <v>5.574223829</v>
      </c>
      <c r="D7772" s="251">
        <f t="shared" si="2"/>
        <v>1.899814471</v>
      </c>
      <c r="E7772" s="193"/>
      <c r="F7772" s="193"/>
      <c r="G7772" s="193"/>
      <c r="H7772" s="193"/>
    </row>
    <row r="7773" ht="13.5" customHeight="1">
      <c r="A7773" s="193"/>
      <c r="B7773" s="251">
        <v>7761.0</v>
      </c>
      <c r="C7773" s="251">
        <f t="shared" si="1"/>
        <v>5.575231064</v>
      </c>
      <c r="D7773" s="251">
        <f t="shared" si="2"/>
        <v>1.900034791</v>
      </c>
      <c r="E7773" s="193"/>
      <c r="F7773" s="193"/>
      <c r="G7773" s="193"/>
      <c r="H7773" s="193"/>
    </row>
    <row r="7774" ht="13.5" customHeight="1">
      <c r="A7774" s="193"/>
      <c r="B7774" s="251">
        <v>7762.0</v>
      </c>
      <c r="C7774" s="251">
        <f t="shared" si="1"/>
        <v>5.576238416</v>
      </c>
      <c r="D7774" s="251">
        <f t="shared" si="2"/>
        <v>1.900255161</v>
      </c>
      <c r="E7774" s="193"/>
      <c r="F7774" s="193"/>
      <c r="G7774" s="193"/>
      <c r="H7774" s="193"/>
    </row>
    <row r="7775" ht="13.5" customHeight="1">
      <c r="A7775" s="193"/>
      <c r="B7775" s="251">
        <v>7763.0</v>
      </c>
      <c r="C7775" s="251">
        <f t="shared" si="1"/>
        <v>5.577245884</v>
      </c>
      <c r="D7775" s="251">
        <f t="shared" si="2"/>
        <v>1.900475583</v>
      </c>
      <c r="E7775" s="193"/>
      <c r="F7775" s="193"/>
      <c r="G7775" s="193"/>
      <c r="H7775" s="193"/>
    </row>
    <row r="7776" ht="13.5" customHeight="1">
      <c r="A7776" s="193"/>
      <c r="B7776" s="251">
        <v>7764.0</v>
      </c>
      <c r="C7776" s="251">
        <f t="shared" si="1"/>
        <v>5.578253469</v>
      </c>
      <c r="D7776" s="251">
        <f t="shared" si="2"/>
        <v>1.900696056</v>
      </c>
      <c r="E7776" s="193"/>
      <c r="F7776" s="193"/>
      <c r="G7776" s="193"/>
      <c r="H7776" s="193"/>
    </row>
    <row r="7777" ht="13.5" customHeight="1">
      <c r="A7777" s="193"/>
      <c r="B7777" s="251">
        <v>7765.0</v>
      </c>
      <c r="C7777" s="251">
        <f t="shared" si="1"/>
        <v>5.579261172</v>
      </c>
      <c r="D7777" s="251">
        <f t="shared" si="2"/>
        <v>1.90091658</v>
      </c>
      <c r="E7777" s="193"/>
      <c r="F7777" s="193"/>
      <c r="G7777" s="193"/>
      <c r="H7777" s="193"/>
    </row>
    <row r="7778" ht="13.5" customHeight="1">
      <c r="A7778" s="193"/>
      <c r="B7778" s="251">
        <v>7766.0</v>
      </c>
      <c r="C7778" s="251">
        <f t="shared" si="1"/>
        <v>5.580268991</v>
      </c>
      <c r="D7778" s="251">
        <f t="shared" si="2"/>
        <v>1.901137155</v>
      </c>
      <c r="E7778" s="193"/>
      <c r="F7778" s="193"/>
      <c r="G7778" s="193"/>
      <c r="H7778" s="193"/>
    </row>
    <row r="7779" ht="13.5" customHeight="1">
      <c r="A7779" s="193"/>
      <c r="B7779" s="251">
        <v>7767.0</v>
      </c>
      <c r="C7779" s="251">
        <f t="shared" si="1"/>
        <v>5.581276927</v>
      </c>
      <c r="D7779" s="251">
        <f t="shared" si="2"/>
        <v>1.901357781</v>
      </c>
      <c r="E7779" s="193"/>
      <c r="F7779" s="193"/>
      <c r="G7779" s="193"/>
      <c r="H7779" s="193"/>
    </row>
    <row r="7780" ht="13.5" customHeight="1">
      <c r="A7780" s="193"/>
      <c r="B7780" s="251">
        <v>7768.0</v>
      </c>
      <c r="C7780" s="251">
        <f t="shared" si="1"/>
        <v>5.58228498</v>
      </c>
      <c r="D7780" s="251">
        <f t="shared" si="2"/>
        <v>1.901578459</v>
      </c>
      <c r="E7780" s="193"/>
      <c r="F7780" s="193"/>
      <c r="G7780" s="193"/>
      <c r="H7780" s="193"/>
    </row>
    <row r="7781" ht="13.5" customHeight="1">
      <c r="A7781" s="193"/>
      <c r="B7781" s="251">
        <v>7769.0</v>
      </c>
      <c r="C7781" s="251">
        <f t="shared" si="1"/>
        <v>5.58329315</v>
      </c>
      <c r="D7781" s="251">
        <f t="shared" si="2"/>
        <v>1.901799187</v>
      </c>
      <c r="E7781" s="193"/>
      <c r="F7781" s="193"/>
      <c r="G7781" s="193"/>
      <c r="H7781" s="193"/>
    </row>
    <row r="7782" ht="13.5" customHeight="1">
      <c r="A7782" s="193"/>
      <c r="B7782" s="251">
        <v>7770.0</v>
      </c>
      <c r="C7782" s="251">
        <f t="shared" si="1"/>
        <v>5.584301437</v>
      </c>
      <c r="D7782" s="251">
        <f t="shared" si="2"/>
        <v>1.902019967</v>
      </c>
      <c r="E7782" s="193"/>
      <c r="F7782" s="193"/>
      <c r="G7782" s="193"/>
      <c r="H7782" s="193"/>
    </row>
    <row r="7783" ht="13.5" customHeight="1">
      <c r="A7783" s="193"/>
      <c r="B7783" s="251">
        <v>7771.0</v>
      </c>
      <c r="C7783" s="251">
        <f t="shared" si="1"/>
        <v>5.585309842</v>
      </c>
      <c r="D7783" s="251">
        <f t="shared" si="2"/>
        <v>1.902240799</v>
      </c>
      <c r="E7783" s="193"/>
      <c r="F7783" s="193"/>
      <c r="G7783" s="193"/>
      <c r="H7783" s="193"/>
    </row>
    <row r="7784" ht="13.5" customHeight="1">
      <c r="A7784" s="193"/>
      <c r="B7784" s="251">
        <v>7772.0</v>
      </c>
      <c r="C7784" s="251">
        <f t="shared" si="1"/>
        <v>5.586318363</v>
      </c>
      <c r="D7784" s="251">
        <f t="shared" si="2"/>
        <v>1.902461681</v>
      </c>
      <c r="E7784" s="193"/>
      <c r="F7784" s="193"/>
      <c r="G7784" s="193"/>
      <c r="H7784" s="193"/>
    </row>
    <row r="7785" ht="13.5" customHeight="1">
      <c r="A7785" s="193"/>
      <c r="B7785" s="251">
        <v>7773.0</v>
      </c>
      <c r="C7785" s="251">
        <f t="shared" si="1"/>
        <v>5.587327001</v>
      </c>
      <c r="D7785" s="251">
        <f t="shared" si="2"/>
        <v>1.902682615</v>
      </c>
      <c r="E7785" s="193"/>
      <c r="F7785" s="193"/>
      <c r="G7785" s="193"/>
      <c r="H7785" s="193"/>
    </row>
    <row r="7786" ht="13.5" customHeight="1">
      <c r="A7786" s="193"/>
      <c r="B7786" s="251">
        <v>7774.0</v>
      </c>
      <c r="C7786" s="251">
        <f t="shared" si="1"/>
        <v>5.588335757</v>
      </c>
      <c r="D7786" s="251">
        <f t="shared" si="2"/>
        <v>1.9029036</v>
      </c>
      <c r="E7786" s="193"/>
      <c r="F7786" s="193"/>
      <c r="G7786" s="193"/>
      <c r="H7786" s="193"/>
    </row>
    <row r="7787" ht="13.5" customHeight="1">
      <c r="A7787" s="193"/>
      <c r="B7787" s="251">
        <v>7775.0</v>
      </c>
      <c r="C7787" s="251">
        <f t="shared" si="1"/>
        <v>5.58934463</v>
      </c>
      <c r="D7787" s="251">
        <f t="shared" si="2"/>
        <v>1.903124637</v>
      </c>
      <c r="E7787" s="193"/>
      <c r="F7787" s="193"/>
      <c r="G7787" s="193"/>
      <c r="H7787" s="193"/>
    </row>
    <row r="7788" ht="13.5" customHeight="1">
      <c r="A7788" s="193"/>
      <c r="B7788" s="251">
        <v>7776.0</v>
      </c>
      <c r="C7788" s="251">
        <f t="shared" si="1"/>
        <v>5.590353619</v>
      </c>
      <c r="D7788" s="251">
        <f t="shared" si="2"/>
        <v>1.903345725</v>
      </c>
      <c r="E7788" s="193"/>
      <c r="F7788" s="193"/>
      <c r="G7788" s="193"/>
      <c r="H7788" s="193"/>
    </row>
    <row r="7789" ht="13.5" customHeight="1">
      <c r="A7789" s="193"/>
      <c r="B7789" s="251">
        <v>7777.0</v>
      </c>
      <c r="C7789" s="251">
        <f t="shared" si="1"/>
        <v>5.591362727</v>
      </c>
      <c r="D7789" s="251">
        <f t="shared" si="2"/>
        <v>1.903566864</v>
      </c>
      <c r="E7789" s="193"/>
      <c r="F7789" s="193"/>
      <c r="G7789" s="193"/>
      <c r="H7789" s="193"/>
    </row>
    <row r="7790" ht="13.5" customHeight="1">
      <c r="A7790" s="193"/>
      <c r="B7790" s="251">
        <v>7778.0</v>
      </c>
      <c r="C7790" s="251">
        <f t="shared" si="1"/>
        <v>5.592371951</v>
      </c>
      <c r="D7790" s="251">
        <f t="shared" si="2"/>
        <v>1.903788055</v>
      </c>
      <c r="E7790" s="193"/>
      <c r="F7790" s="193"/>
      <c r="G7790" s="193"/>
      <c r="H7790" s="193"/>
    </row>
    <row r="7791" ht="13.5" customHeight="1">
      <c r="A7791" s="193"/>
      <c r="B7791" s="251">
        <v>7779.0</v>
      </c>
      <c r="C7791" s="251">
        <f t="shared" si="1"/>
        <v>5.593381293</v>
      </c>
      <c r="D7791" s="251">
        <f t="shared" si="2"/>
        <v>1.904009297</v>
      </c>
      <c r="E7791" s="193"/>
      <c r="F7791" s="193"/>
      <c r="G7791" s="193"/>
      <c r="H7791" s="193"/>
    </row>
    <row r="7792" ht="13.5" customHeight="1">
      <c r="A7792" s="193"/>
      <c r="B7792" s="251">
        <v>7780.0</v>
      </c>
      <c r="C7792" s="251">
        <f t="shared" si="1"/>
        <v>5.594390752</v>
      </c>
      <c r="D7792" s="251">
        <f t="shared" si="2"/>
        <v>1.90423059</v>
      </c>
      <c r="E7792" s="193"/>
      <c r="F7792" s="193"/>
      <c r="G7792" s="193"/>
      <c r="H7792" s="193"/>
    </row>
    <row r="7793" ht="13.5" customHeight="1">
      <c r="A7793" s="193"/>
      <c r="B7793" s="251">
        <v>7781.0</v>
      </c>
      <c r="C7793" s="251">
        <f t="shared" si="1"/>
        <v>5.595400328</v>
      </c>
      <c r="D7793" s="251">
        <f t="shared" si="2"/>
        <v>1.904451935</v>
      </c>
      <c r="E7793" s="193"/>
      <c r="F7793" s="193"/>
      <c r="G7793" s="193"/>
      <c r="H7793" s="193"/>
    </row>
    <row r="7794" ht="13.5" customHeight="1">
      <c r="A7794" s="193"/>
      <c r="B7794" s="251">
        <v>7782.0</v>
      </c>
      <c r="C7794" s="251">
        <f t="shared" si="1"/>
        <v>5.596410022</v>
      </c>
      <c r="D7794" s="251">
        <f t="shared" si="2"/>
        <v>1.904673332</v>
      </c>
      <c r="E7794" s="193"/>
      <c r="F7794" s="193"/>
      <c r="G7794" s="193"/>
      <c r="H7794" s="193"/>
    </row>
    <row r="7795" ht="13.5" customHeight="1">
      <c r="A7795" s="193"/>
      <c r="B7795" s="251">
        <v>7783.0</v>
      </c>
      <c r="C7795" s="251">
        <f t="shared" si="1"/>
        <v>5.597419833</v>
      </c>
      <c r="D7795" s="251">
        <f t="shared" si="2"/>
        <v>1.90489478</v>
      </c>
      <c r="E7795" s="193"/>
      <c r="F7795" s="193"/>
      <c r="G7795" s="193"/>
      <c r="H7795" s="193"/>
    </row>
    <row r="7796" ht="13.5" customHeight="1">
      <c r="A7796" s="193"/>
      <c r="B7796" s="251">
        <v>7784.0</v>
      </c>
      <c r="C7796" s="251">
        <f t="shared" si="1"/>
        <v>5.598429761</v>
      </c>
      <c r="D7796" s="251">
        <f t="shared" si="2"/>
        <v>1.905116279</v>
      </c>
      <c r="E7796" s="193"/>
      <c r="F7796" s="193"/>
      <c r="G7796" s="193"/>
      <c r="H7796" s="193"/>
    </row>
    <row r="7797" ht="13.5" customHeight="1">
      <c r="A7797" s="193"/>
      <c r="B7797" s="251">
        <v>7785.0</v>
      </c>
      <c r="C7797" s="251">
        <f t="shared" si="1"/>
        <v>5.599439807</v>
      </c>
      <c r="D7797" s="251">
        <f t="shared" si="2"/>
        <v>1.90533783</v>
      </c>
      <c r="E7797" s="193"/>
      <c r="F7797" s="193"/>
      <c r="G7797" s="193"/>
      <c r="H7797" s="193"/>
    </row>
    <row r="7798" ht="13.5" customHeight="1">
      <c r="A7798" s="193"/>
      <c r="B7798" s="251">
        <v>7786.0</v>
      </c>
      <c r="C7798" s="251">
        <f t="shared" si="1"/>
        <v>5.60044997</v>
      </c>
      <c r="D7798" s="251">
        <f t="shared" si="2"/>
        <v>1.905559432</v>
      </c>
      <c r="E7798" s="193"/>
      <c r="F7798" s="193"/>
      <c r="G7798" s="193"/>
      <c r="H7798" s="193"/>
    </row>
    <row r="7799" ht="13.5" customHeight="1">
      <c r="A7799" s="193"/>
      <c r="B7799" s="251">
        <v>7787.0</v>
      </c>
      <c r="C7799" s="251">
        <f t="shared" si="1"/>
        <v>5.601460251</v>
      </c>
      <c r="D7799" s="251">
        <f t="shared" si="2"/>
        <v>1.905781086</v>
      </c>
      <c r="E7799" s="193"/>
      <c r="F7799" s="193"/>
      <c r="G7799" s="193"/>
      <c r="H7799" s="193"/>
    </row>
    <row r="7800" ht="13.5" customHeight="1">
      <c r="A7800" s="193"/>
      <c r="B7800" s="251">
        <v>7788.0</v>
      </c>
      <c r="C7800" s="251">
        <f t="shared" si="1"/>
        <v>5.60247065</v>
      </c>
      <c r="D7800" s="251">
        <f t="shared" si="2"/>
        <v>1.906002792</v>
      </c>
      <c r="E7800" s="193"/>
      <c r="F7800" s="193"/>
      <c r="G7800" s="193"/>
      <c r="H7800" s="193"/>
    </row>
    <row r="7801" ht="13.5" customHeight="1">
      <c r="A7801" s="193"/>
      <c r="B7801" s="251">
        <v>7789.0</v>
      </c>
      <c r="C7801" s="251">
        <f t="shared" si="1"/>
        <v>5.603481165</v>
      </c>
      <c r="D7801" s="251">
        <f t="shared" si="2"/>
        <v>1.906224549</v>
      </c>
      <c r="E7801" s="193"/>
      <c r="F7801" s="193"/>
      <c r="G7801" s="193"/>
      <c r="H7801" s="193"/>
    </row>
    <row r="7802" ht="13.5" customHeight="1">
      <c r="A7802" s="193"/>
      <c r="B7802" s="251">
        <v>7790.0</v>
      </c>
      <c r="C7802" s="251">
        <f t="shared" si="1"/>
        <v>5.604491799</v>
      </c>
      <c r="D7802" s="251">
        <f t="shared" si="2"/>
        <v>1.906446358</v>
      </c>
      <c r="E7802" s="193"/>
      <c r="F7802" s="193"/>
      <c r="G7802" s="193"/>
      <c r="H7802" s="193"/>
    </row>
    <row r="7803" ht="13.5" customHeight="1">
      <c r="A7803" s="193"/>
      <c r="B7803" s="251">
        <v>7791.0</v>
      </c>
      <c r="C7803" s="251">
        <f t="shared" si="1"/>
        <v>5.60550255</v>
      </c>
      <c r="D7803" s="251">
        <f t="shared" si="2"/>
        <v>1.906668218</v>
      </c>
      <c r="E7803" s="193"/>
      <c r="F7803" s="193"/>
      <c r="G7803" s="193"/>
      <c r="H7803" s="193"/>
    </row>
    <row r="7804" ht="13.5" customHeight="1">
      <c r="A7804" s="193"/>
      <c r="B7804" s="251">
        <v>7792.0</v>
      </c>
      <c r="C7804" s="251">
        <f t="shared" si="1"/>
        <v>5.606513419</v>
      </c>
      <c r="D7804" s="251">
        <f t="shared" si="2"/>
        <v>1.90689013</v>
      </c>
      <c r="E7804" s="193"/>
      <c r="F7804" s="193"/>
      <c r="G7804" s="193"/>
      <c r="H7804" s="193"/>
    </row>
    <row r="7805" ht="13.5" customHeight="1">
      <c r="A7805" s="193"/>
      <c r="B7805" s="251">
        <v>7793.0</v>
      </c>
      <c r="C7805" s="251">
        <f t="shared" si="1"/>
        <v>5.607524405</v>
      </c>
      <c r="D7805" s="251">
        <f t="shared" si="2"/>
        <v>1.907112094</v>
      </c>
      <c r="E7805" s="193"/>
      <c r="F7805" s="193"/>
      <c r="G7805" s="193"/>
      <c r="H7805" s="193"/>
    </row>
    <row r="7806" ht="13.5" customHeight="1">
      <c r="A7806" s="193"/>
      <c r="B7806" s="251">
        <v>7794.0</v>
      </c>
      <c r="C7806" s="251">
        <f t="shared" si="1"/>
        <v>5.608535509</v>
      </c>
      <c r="D7806" s="251">
        <f t="shared" si="2"/>
        <v>1.907334109</v>
      </c>
      <c r="E7806" s="193"/>
      <c r="F7806" s="193"/>
      <c r="G7806" s="193"/>
      <c r="H7806" s="193"/>
    </row>
    <row r="7807" ht="13.5" customHeight="1">
      <c r="A7807" s="193"/>
      <c r="B7807" s="251">
        <v>7795.0</v>
      </c>
      <c r="C7807" s="251">
        <f t="shared" si="1"/>
        <v>5.609546731</v>
      </c>
      <c r="D7807" s="251">
        <f t="shared" si="2"/>
        <v>1.907556177</v>
      </c>
      <c r="E7807" s="193"/>
      <c r="F7807" s="193"/>
      <c r="G7807" s="193"/>
      <c r="H7807" s="193"/>
    </row>
    <row r="7808" ht="13.5" customHeight="1">
      <c r="A7808" s="193"/>
      <c r="B7808" s="251">
        <v>7796.0</v>
      </c>
      <c r="C7808" s="251">
        <f t="shared" si="1"/>
        <v>5.610558071</v>
      </c>
      <c r="D7808" s="251">
        <f t="shared" si="2"/>
        <v>1.907778295</v>
      </c>
      <c r="E7808" s="193"/>
      <c r="F7808" s="193"/>
      <c r="G7808" s="193"/>
      <c r="H7808" s="193"/>
    </row>
    <row r="7809" ht="13.5" customHeight="1">
      <c r="A7809" s="193"/>
      <c r="B7809" s="251">
        <v>7797.0</v>
      </c>
      <c r="C7809" s="251">
        <f t="shared" si="1"/>
        <v>5.611569528</v>
      </c>
      <c r="D7809" s="251">
        <f t="shared" si="2"/>
        <v>1.908000466</v>
      </c>
      <c r="E7809" s="193"/>
      <c r="F7809" s="193"/>
      <c r="G7809" s="193"/>
      <c r="H7809" s="193"/>
    </row>
    <row r="7810" ht="13.5" customHeight="1">
      <c r="A7810" s="193"/>
      <c r="B7810" s="251">
        <v>7798.0</v>
      </c>
      <c r="C7810" s="251">
        <f t="shared" si="1"/>
        <v>5.612581103</v>
      </c>
      <c r="D7810" s="251">
        <f t="shared" si="2"/>
        <v>1.908222688</v>
      </c>
      <c r="E7810" s="193"/>
      <c r="F7810" s="193"/>
      <c r="G7810" s="193"/>
      <c r="H7810" s="193"/>
    </row>
    <row r="7811" ht="13.5" customHeight="1">
      <c r="A7811" s="193"/>
      <c r="B7811" s="251">
        <v>7799.0</v>
      </c>
      <c r="C7811" s="251">
        <f t="shared" si="1"/>
        <v>5.613592796</v>
      </c>
      <c r="D7811" s="251">
        <f t="shared" si="2"/>
        <v>1.908444962</v>
      </c>
      <c r="E7811" s="193"/>
      <c r="F7811" s="193"/>
      <c r="G7811" s="193"/>
      <c r="H7811" s="193"/>
    </row>
    <row r="7812" ht="13.5" customHeight="1">
      <c r="A7812" s="193"/>
      <c r="B7812" s="251">
        <v>7800.0</v>
      </c>
      <c r="C7812" s="251">
        <f t="shared" si="1"/>
        <v>5.614604607</v>
      </c>
      <c r="D7812" s="251">
        <f t="shared" si="2"/>
        <v>1.908667288</v>
      </c>
      <c r="E7812" s="193"/>
      <c r="F7812" s="193"/>
      <c r="G7812" s="193"/>
      <c r="H7812" s="193"/>
    </row>
    <row r="7813" ht="13.5" customHeight="1">
      <c r="A7813" s="193"/>
      <c r="B7813" s="251">
        <v>7801.0</v>
      </c>
      <c r="C7813" s="251">
        <f t="shared" si="1"/>
        <v>5.615616535</v>
      </c>
      <c r="D7813" s="251">
        <f t="shared" si="2"/>
        <v>1.908889666</v>
      </c>
      <c r="E7813" s="193"/>
      <c r="F7813" s="193"/>
      <c r="G7813" s="193"/>
      <c r="H7813" s="193"/>
    </row>
    <row r="7814" ht="13.5" customHeight="1">
      <c r="A7814" s="193"/>
      <c r="B7814" s="251">
        <v>7802.0</v>
      </c>
      <c r="C7814" s="251">
        <f t="shared" si="1"/>
        <v>5.616628582</v>
      </c>
      <c r="D7814" s="251">
        <f t="shared" si="2"/>
        <v>1.909112095</v>
      </c>
      <c r="E7814" s="193"/>
      <c r="F7814" s="193"/>
      <c r="G7814" s="193"/>
      <c r="H7814" s="193"/>
    </row>
    <row r="7815" ht="13.5" customHeight="1">
      <c r="A7815" s="193"/>
      <c r="B7815" s="251">
        <v>7803.0</v>
      </c>
      <c r="C7815" s="251">
        <f t="shared" si="1"/>
        <v>5.617640746</v>
      </c>
      <c r="D7815" s="251">
        <f t="shared" si="2"/>
        <v>1.909334576</v>
      </c>
      <c r="E7815" s="193"/>
      <c r="F7815" s="193"/>
      <c r="G7815" s="193"/>
      <c r="H7815" s="193"/>
    </row>
    <row r="7816" ht="13.5" customHeight="1">
      <c r="A7816" s="193"/>
      <c r="B7816" s="251">
        <v>7804.0</v>
      </c>
      <c r="C7816" s="251">
        <f t="shared" si="1"/>
        <v>5.618653029</v>
      </c>
      <c r="D7816" s="251">
        <f t="shared" si="2"/>
        <v>1.90955711</v>
      </c>
      <c r="E7816" s="193"/>
      <c r="F7816" s="193"/>
      <c r="G7816" s="193"/>
      <c r="H7816" s="193"/>
    </row>
    <row r="7817" ht="13.5" customHeight="1">
      <c r="A7817" s="193"/>
      <c r="B7817" s="251">
        <v>7805.0</v>
      </c>
      <c r="C7817" s="251">
        <f t="shared" si="1"/>
        <v>5.619665429</v>
      </c>
      <c r="D7817" s="251">
        <f t="shared" si="2"/>
        <v>1.909779695</v>
      </c>
      <c r="E7817" s="193"/>
      <c r="F7817" s="193"/>
      <c r="G7817" s="193"/>
      <c r="H7817" s="193"/>
    </row>
    <row r="7818" ht="13.5" customHeight="1">
      <c r="A7818" s="193"/>
      <c r="B7818" s="251">
        <v>7806.0</v>
      </c>
      <c r="C7818" s="251">
        <f t="shared" si="1"/>
        <v>5.620677948</v>
      </c>
      <c r="D7818" s="251">
        <f t="shared" si="2"/>
        <v>1.910002332</v>
      </c>
      <c r="E7818" s="193"/>
      <c r="F7818" s="193"/>
      <c r="G7818" s="193"/>
      <c r="H7818" s="193"/>
    </row>
    <row r="7819" ht="13.5" customHeight="1">
      <c r="A7819" s="193"/>
      <c r="B7819" s="251">
        <v>7807.0</v>
      </c>
      <c r="C7819" s="251">
        <f t="shared" si="1"/>
        <v>5.621690584</v>
      </c>
      <c r="D7819" s="251">
        <f t="shared" si="2"/>
        <v>1.91022502</v>
      </c>
      <c r="E7819" s="193"/>
      <c r="F7819" s="193"/>
      <c r="G7819" s="193"/>
      <c r="H7819" s="193"/>
    </row>
    <row r="7820" ht="13.5" customHeight="1">
      <c r="A7820" s="193"/>
      <c r="B7820" s="251">
        <v>7808.0</v>
      </c>
      <c r="C7820" s="251">
        <f t="shared" si="1"/>
        <v>5.622703339</v>
      </c>
      <c r="D7820" s="251">
        <f t="shared" si="2"/>
        <v>1.910447761</v>
      </c>
      <c r="E7820" s="193"/>
      <c r="F7820" s="193"/>
      <c r="G7820" s="193"/>
      <c r="H7820" s="193"/>
    </row>
    <row r="7821" ht="13.5" customHeight="1">
      <c r="A7821" s="193"/>
      <c r="B7821" s="251">
        <v>7809.0</v>
      </c>
      <c r="C7821" s="251">
        <f t="shared" si="1"/>
        <v>5.623716212</v>
      </c>
      <c r="D7821" s="251">
        <f t="shared" si="2"/>
        <v>1.910670554</v>
      </c>
      <c r="E7821" s="193"/>
      <c r="F7821" s="193"/>
      <c r="G7821" s="193"/>
      <c r="H7821" s="193"/>
    </row>
    <row r="7822" ht="13.5" customHeight="1">
      <c r="A7822" s="193"/>
      <c r="B7822" s="251">
        <v>7810.0</v>
      </c>
      <c r="C7822" s="251">
        <f t="shared" si="1"/>
        <v>5.624729202</v>
      </c>
      <c r="D7822" s="251">
        <f t="shared" si="2"/>
        <v>1.910893399</v>
      </c>
      <c r="E7822" s="193"/>
      <c r="F7822" s="193"/>
      <c r="G7822" s="193"/>
      <c r="H7822" s="193"/>
    </row>
    <row r="7823" ht="13.5" customHeight="1">
      <c r="A7823" s="193"/>
      <c r="B7823" s="251">
        <v>7811.0</v>
      </c>
      <c r="C7823" s="251">
        <f t="shared" si="1"/>
        <v>5.625742311</v>
      </c>
      <c r="D7823" s="251">
        <f t="shared" si="2"/>
        <v>1.911116295</v>
      </c>
      <c r="E7823" s="193"/>
      <c r="F7823" s="193"/>
      <c r="G7823" s="193"/>
      <c r="H7823" s="193"/>
    </row>
    <row r="7824" ht="13.5" customHeight="1">
      <c r="A7824" s="193"/>
      <c r="B7824" s="251">
        <v>7812.0</v>
      </c>
      <c r="C7824" s="251">
        <f t="shared" si="1"/>
        <v>5.626755539</v>
      </c>
      <c r="D7824" s="251">
        <f t="shared" si="2"/>
        <v>1.911339244</v>
      </c>
      <c r="E7824" s="193"/>
      <c r="F7824" s="193"/>
      <c r="G7824" s="193"/>
      <c r="H7824" s="193"/>
    </row>
    <row r="7825" ht="13.5" customHeight="1">
      <c r="A7825" s="193"/>
      <c r="B7825" s="251">
        <v>7813.0</v>
      </c>
      <c r="C7825" s="251">
        <f t="shared" si="1"/>
        <v>5.627768884</v>
      </c>
      <c r="D7825" s="251">
        <f t="shared" si="2"/>
        <v>1.911562245</v>
      </c>
      <c r="E7825" s="193"/>
      <c r="F7825" s="193"/>
      <c r="G7825" s="193"/>
      <c r="H7825" s="193"/>
    </row>
    <row r="7826" ht="13.5" customHeight="1">
      <c r="A7826" s="193"/>
      <c r="B7826" s="251">
        <v>7814.0</v>
      </c>
      <c r="C7826" s="251">
        <f t="shared" si="1"/>
        <v>5.628782347</v>
      </c>
      <c r="D7826" s="251">
        <f t="shared" si="2"/>
        <v>1.911785298</v>
      </c>
      <c r="E7826" s="193"/>
      <c r="F7826" s="193"/>
      <c r="G7826" s="193"/>
      <c r="H7826" s="193"/>
    </row>
    <row r="7827" ht="13.5" customHeight="1">
      <c r="A7827" s="193"/>
      <c r="B7827" s="251">
        <v>7815.0</v>
      </c>
      <c r="C7827" s="251">
        <f t="shared" si="1"/>
        <v>5.629795929</v>
      </c>
      <c r="D7827" s="251">
        <f t="shared" si="2"/>
        <v>1.912008402</v>
      </c>
      <c r="E7827" s="193"/>
      <c r="F7827" s="193"/>
      <c r="G7827" s="193"/>
      <c r="H7827" s="193"/>
    </row>
    <row r="7828" ht="13.5" customHeight="1">
      <c r="A7828" s="193"/>
      <c r="B7828" s="251">
        <v>7816.0</v>
      </c>
      <c r="C7828" s="251">
        <f t="shared" si="1"/>
        <v>5.630809629</v>
      </c>
      <c r="D7828" s="251">
        <f t="shared" si="2"/>
        <v>1.912231559</v>
      </c>
      <c r="E7828" s="193"/>
      <c r="F7828" s="193"/>
      <c r="G7828" s="193"/>
      <c r="H7828" s="193"/>
    </row>
    <row r="7829" ht="13.5" customHeight="1">
      <c r="A7829" s="193"/>
      <c r="B7829" s="251">
        <v>7817.0</v>
      </c>
      <c r="C7829" s="251">
        <f t="shared" si="1"/>
        <v>5.631823448</v>
      </c>
      <c r="D7829" s="251">
        <f t="shared" si="2"/>
        <v>1.912454768</v>
      </c>
      <c r="E7829" s="193"/>
      <c r="F7829" s="193"/>
      <c r="G7829" s="193"/>
      <c r="H7829" s="193"/>
    </row>
    <row r="7830" ht="13.5" customHeight="1">
      <c r="A7830" s="193"/>
      <c r="B7830" s="251">
        <v>7818.0</v>
      </c>
      <c r="C7830" s="251">
        <f t="shared" si="1"/>
        <v>5.632837385</v>
      </c>
      <c r="D7830" s="251">
        <f t="shared" si="2"/>
        <v>1.912678029</v>
      </c>
      <c r="E7830" s="193"/>
      <c r="F7830" s="193"/>
      <c r="G7830" s="193"/>
      <c r="H7830" s="193"/>
    </row>
    <row r="7831" ht="13.5" customHeight="1">
      <c r="A7831" s="193"/>
      <c r="B7831" s="251">
        <v>7819.0</v>
      </c>
      <c r="C7831" s="251">
        <f t="shared" si="1"/>
        <v>5.63385144</v>
      </c>
      <c r="D7831" s="251">
        <f t="shared" si="2"/>
        <v>1.912901343</v>
      </c>
      <c r="E7831" s="193"/>
      <c r="F7831" s="193"/>
      <c r="G7831" s="193"/>
      <c r="H7831" s="193"/>
    </row>
    <row r="7832" ht="13.5" customHeight="1">
      <c r="A7832" s="193"/>
      <c r="B7832" s="251">
        <v>7820.0</v>
      </c>
      <c r="C7832" s="251">
        <f t="shared" si="1"/>
        <v>5.634865613</v>
      </c>
      <c r="D7832" s="251">
        <f t="shared" si="2"/>
        <v>1.913124708</v>
      </c>
      <c r="E7832" s="193"/>
      <c r="F7832" s="193"/>
      <c r="G7832" s="193"/>
      <c r="H7832" s="193"/>
    </row>
    <row r="7833" ht="13.5" customHeight="1">
      <c r="A7833" s="193"/>
      <c r="B7833" s="251">
        <v>7821.0</v>
      </c>
      <c r="C7833" s="251">
        <f t="shared" si="1"/>
        <v>5.635879905</v>
      </c>
      <c r="D7833" s="251">
        <f t="shared" si="2"/>
        <v>1.913348126</v>
      </c>
      <c r="E7833" s="193"/>
      <c r="F7833" s="193"/>
      <c r="G7833" s="193"/>
      <c r="H7833" s="193"/>
    </row>
    <row r="7834" ht="13.5" customHeight="1">
      <c r="A7834" s="193"/>
      <c r="B7834" s="251">
        <v>7822.0</v>
      </c>
      <c r="C7834" s="251">
        <f t="shared" si="1"/>
        <v>5.636894316</v>
      </c>
      <c r="D7834" s="251">
        <f t="shared" si="2"/>
        <v>1.913571595</v>
      </c>
      <c r="E7834" s="193"/>
      <c r="F7834" s="193"/>
      <c r="G7834" s="193"/>
      <c r="H7834" s="193"/>
    </row>
    <row r="7835" ht="13.5" customHeight="1">
      <c r="A7835" s="193"/>
      <c r="B7835" s="251">
        <v>7823.0</v>
      </c>
      <c r="C7835" s="251">
        <f t="shared" si="1"/>
        <v>5.637908845</v>
      </c>
      <c r="D7835" s="251">
        <f t="shared" si="2"/>
        <v>1.913795117</v>
      </c>
      <c r="E7835" s="193"/>
      <c r="F7835" s="193"/>
      <c r="G7835" s="193"/>
      <c r="H7835" s="193"/>
    </row>
    <row r="7836" ht="13.5" customHeight="1">
      <c r="A7836" s="193"/>
      <c r="B7836" s="251">
        <v>7824.0</v>
      </c>
      <c r="C7836" s="251">
        <f t="shared" si="1"/>
        <v>5.638923492</v>
      </c>
      <c r="D7836" s="251">
        <f t="shared" si="2"/>
        <v>1.914018692</v>
      </c>
      <c r="E7836" s="193"/>
      <c r="F7836" s="193"/>
      <c r="G7836" s="193"/>
      <c r="H7836" s="193"/>
    </row>
    <row r="7837" ht="13.5" customHeight="1">
      <c r="A7837" s="193"/>
      <c r="B7837" s="251">
        <v>7825.0</v>
      </c>
      <c r="C7837" s="251">
        <f t="shared" si="1"/>
        <v>5.639938258</v>
      </c>
      <c r="D7837" s="251">
        <f t="shared" si="2"/>
        <v>1.914242318</v>
      </c>
      <c r="E7837" s="193"/>
      <c r="F7837" s="193"/>
      <c r="G7837" s="193"/>
      <c r="H7837" s="193"/>
    </row>
    <row r="7838" ht="13.5" customHeight="1">
      <c r="A7838" s="193"/>
      <c r="B7838" s="251">
        <v>7826.0</v>
      </c>
      <c r="C7838" s="251">
        <f t="shared" si="1"/>
        <v>5.640953143</v>
      </c>
      <c r="D7838" s="251">
        <f t="shared" si="2"/>
        <v>1.914465997</v>
      </c>
      <c r="E7838" s="193"/>
      <c r="F7838" s="193"/>
      <c r="G7838" s="193"/>
      <c r="H7838" s="193"/>
    </row>
    <row r="7839" ht="13.5" customHeight="1">
      <c r="A7839" s="193"/>
      <c r="B7839" s="251">
        <v>7827.0</v>
      </c>
      <c r="C7839" s="251">
        <f t="shared" si="1"/>
        <v>5.641968146</v>
      </c>
      <c r="D7839" s="251">
        <f t="shared" si="2"/>
        <v>1.914689728</v>
      </c>
      <c r="E7839" s="193"/>
      <c r="F7839" s="193"/>
      <c r="G7839" s="193"/>
      <c r="H7839" s="193"/>
    </row>
    <row r="7840" ht="13.5" customHeight="1">
      <c r="A7840" s="193"/>
      <c r="B7840" s="251">
        <v>7828.0</v>
      </c>
      <c r="C7840" s="251">
        <f t="shared" si="1"/>
        <v>5.642983268</v>
      </c>
      <c r="D7840" s="251">
        <f t="shared" si="2"/>
        <v>1.914913511</v>
      </c>
      <c r="E7840" s="193"/>
      <c r="F7840" s="193"/>
      <c r="G7840" s="193"/>
      <c r="H7840" s="193"/>
    </row>
    <row r="7841" ht="13.5" customHeight="1">
      <c r="A7841" s="193"/>
      <c r="B7841" s="251">
        <v>7829.0</v>
      </c>
      <c r="C7841" s="251">
        <f t="shared" si="1"/>
        <v>5.643998508</v>
      </c>
      <c r="D7841" s="251">
        <f t="shared" si="2"/>
        <v>1.915137347</v>
      </c>
      <c r="E7841" s="193"/>
      <c r="F7841" s="193"/>
      <c r="G7841" s="193"/>
      <c r="H7841" s="193"/>
    </row>
    <row r="7842" ht="13.5" customHeight="1">
      <c r="A7842" s="193"/>
      <c r="B7842" s="251">
        <v>7830.0</v>
      </c>
      <c r="C7842" s="251">
        <f t="shared" si="1"/>
        <v>5.645013867</v>
      </c>
      <c r="D7842" s="251">
        <f t="shared" si="2"/>
        <v>1.915361235</v>
      </c>
      <c r="E7842" s="193"/>
      <c r="F7842" s="193"/>
      <c r="G7842" s="193"/>
      <c r="H7842" s="193"/>
    </row>
    <row r="7843" ht="13.5" customHeight="1">
      <c r="A7843" s="193"/>
      <c r="B7843" s="251">
        <v>7831.0</v>
      </c>
      <c r="C7843" s="251">
        <f t="shared" si="1"/>
        <v>5.646029345</v>
      </c>
      <c r="D7843" s="251">
        <f t="shared" si="2"/>
        <v>1.915585175</v>
      </c>
      <c r="E7843" s="193"/>
      <c r="F7843" s="193"/>
      <c r="G7843" s="193"/>
      <c r="H7843" s="193"/>
    </row>
    <row r="7844" ht="13.5" customHeight="1">
      <c r="A7844" s="193"/>
      <c r="B7844" s="251">
        <v>7832.0</v>
      </c>
      <c r="C7844" s="251">
        <f t="shared" si="1"/>
        <v>5.647044942</v>
      </c>
      <c r="D7844" s="251">
        <f t="shared" si="2"/>
        <v>1.915809167</v>
      </c>
      <c r="E7844" s="193"/>
      <c r="F7844" s="193"/>
      <c r="G7844" s="193"/>
      <c r="H7844" s="193"/>
    </row>
    <row r="7845" ht="13.5" customHeight="1">
      <c r="A7845" s="193"/>
      <c r="B7845" s="251">
        <v>7833.0</v>
      </c>
      <c r="C7845" s="251">
        <f t="shared" si="1"/>
        <v>5.648060657</v>
      </c>
      <c r="D7845" s="251">
        <f t="shared" si="2"/>
        <v>1.916033212</v>
      </c>
      <c r="E7845" s="193"/>
      <c r="F7845" s="193"/>
      <c r="G7845" s="193"/>
      <c r="H7845" s="193"/>
    </row>
    <row r="7846" ht="13.5" customHeight="1">
      <c r="A7846" s="193"/>
      <c r="B7846" s="251">
        <v>7834.0</v>
      </c>
      <c r="C7846" s="251">
        <f t="shared" si="1"/>
        <v>5.649076491</v>
      </c>
      <c r="D7846" s="251">
        <f t="shared" si="2"/>
        <v>1.91625731</v>
      </c>
      <c r="E7846" s="193"/>
      <c r="F7846" s="193"/>
      <c r="G7846" s="193"/>
      <c r="H7846" s="193"/>
    </row>
    <row r="7847" ht="13.5" customHeight="1">
      <c r="A7847" s="193"/>
      <c r="B7847" s="251">
        <v>7835.0</v>
      </c>
      <c r="C7847" s="251">
        <f t="shared" si="1"/>
        <v>5.650092444</v>
      </c>
      <c r="D7847" s="251">
        <f t="shared" si="2"/>
        <v>1.91648146</v>
      </c>
      <c r="E7847" s="193"/>
      <c r="F7847" s="193"/>
      <c r="G7847" s="193"/>
      <c r="H7847" s="193"/>
    </row>
    <row r="7848" ht="13.5" customHeight="1">
      <c r="A7848" s="193"/>
      <c r="B7848" s="251">
        <v>7836.0</v>
      </c>
      <c r="C7848" s="251">
        <f t="shared" si="1"/>
        <v>5.651108516</v>
      </c>
      <c r="D7848" s="251">
        <f t="shared" si="2"/>
        <v>1.916705662</v>
      </c>
      <c r="E7848" s="193"/>
      <c r="F7848" s="193"/>
      <c r="G7848" s="193"/>
      <c r="H7848" s="193"/>
    </row>
    <row r="7849" ht="13.5" customHeight="1">
      <c r="A7849" s="193"/>
      <c r="B7849" s="251">
        <v>7837.0</v>
      </c>
      <c r="C7849" s="251">
        <f t="shared" si="1"/>
        <v>5.652124707</v>
      </c>
      <c r="D7849" s="251">
        <f t="shared" si="2"/>
        <v>1.916929917</v>
      </c>
      <c r="E7849" s="193"/>
      <c r="F7849" s="193"/>
      <c r="G7849" s="193"/>
      <c r="H7849" s="193"/>
    </row>
    <row r="7850" ht="13.5" customHeight="1">
      <c r="A7850" s="193"/>
      <c r="B7850" s="251">
        <v>7838.0</v>
      </c>
      <c r="C7850" s="251">
        <f t="shared" si="1"/>
        <v>5.653141016</v>
      </c>
      <c r="D7850" s="251">
        <f t="shared" si="2"/>
        <v>1.917154224</v>
      </c>
      <c r="E7850" s="193"/>
      <c r="F7850" s="193"/>
      <c r="G7850" s="193"/>
      <c r="H7850" s="193"/>
    </row>
    <row r="7851" ht="13.5" customHeight="1">
      <c r="A7851" s="193"/>
      <c r="B7851" s="251">
        <v>7839.0</v>
      </c>
      <c r="C7851" s="251">
        <f t="shared" si="1"/>
        <v>5.654157445</v>
      </c>
      <c r="D7851" s="251">
        <f t="shared" si="2"/>
        <v>1.917378584</v>
      </c>
      <c r="E7851" s="193"/>
      <c r="F7851" s="193"/>
      <c r="G7851" s="193"/>
      <c r="H7851" s="193"/>
    </row>
    <row r="7852" ht="13.5" customHeight="1">
      <c r="A7852" s="193"/>
      <c r="B7852" s="251">
        <v>7840.0</v>
      </c>
      <c r="C7852" s="251">
        <f t="shared" si="1"/>
        <v>5.655173992</v>
      </c>
      <c r="D7852" s="251">
        <f t="shared" si="2"/>
        <v>1.917602996</v>
      </c>
      <c r="E7852" s="193"/>
      <c r="F7852" s="193"/>
      <c r="G7852" s="193"/>
      <c r="H7852" s="193"/>
    </row>
    <row r="7853" ht="13.5" customHeight="1">
      <c r="A7853" s="193"/>
      <c r="B7853" s="251">
        <v>7841.0</v>
      </c>
      <c r="C7853" s="251">
        <f t="shared" si="1"/>
        <v>5.656190659</v>
      </c>
      <c r="D7853" s="251">
        <f t="shared" si="2"/>
        <v>1.917827461</v>
      </c>
      <c r="E7853" s="193"/>
      <c r="F7853" s="193"/>
      <c r="G7853" s="193"/>
      <c r="H7853" s="193"/>
    </row>
    <row r="7854" ht="13.5" customHeight="1">
      <c r="A7854" s="193"/>
      <c r="B7854" s="251">
        <v>7842.0</v>
      </c>
      <c r="C7854" s="251">
        <f t="shared" si="1"/>
        <v>5.657207444</v>
      </c>
      <c r="D7854" s="251">
        <f t="shared" si="2"/>
        <v>1.918051978</v>
      </c>
      <c r="E7854" s="193"/>
      <c r="F7854" s="193"/>
      <c r="G7854" s="193"/>
      <c r="H7854" s="193"/>
    </row>
    <row r="7855" ht="13.5" customHeight="1">
      <c r="A7855" s="193"/>
      <c r="B7855" s="251">
        <v>7843.0</v>
      </c>
      <c r="C7855" s="251">
        <f t="shared" si="1"/>
        <v>5.658224349</v>
      </c>
      <c r="D7855" s="251">
        <f t="shared" si="2"/>
        <v>1.918276548</v>
      </c>
      <c r="E7855" s="193"/>
      <c r="F7855" s="193"/>
      <c r="G7855" s="193"/>
      <c r="H7855" s="193"/>
    </row>
    <row r="7856" ht="13.5" customHeight="1">
      <c r="A7856" s="193"/>
      <c r="B7856" s="251">
        <v>7844.0</v>
      </c>
      <c r="C7856" s="251">
        <f t="shared" si="1"/>
        <v>5.659241372</v>
      </c>
      <c r="D7856" s="251">
        <f t="shared" si="2"/>
        <v>1.918501171</v>
      </c>
      <c r="E7856" s="193"/>
      <c r="F7856" s="193"/>
      <c r="G7856" s="193"/>
      <c r="H7856" s="193"/>
    </row>
    <row r="7857" ht="13.5" customHeight="1">
      <c r="A7857" s="193"/>
      <c r="B7857" s="251">
        <v>7845.0</v>
      </c>
      <c r="C7857" s="251">
        <f t="shared" si="1"/>
        <v>5.660258515</v>
      </c>
      <c r="D7857" s="251">
        <f t="shared" si="2"/>
        <v>1.918725846</v>
      </c>
      <c r="E7857" s="193"/>
      <c r="F7857" s="193"/>
      <c r="G7857" s="193"/>
      <c r="H7857" s="193"/>
    </row>
    <row r="7858" ht="13.5" customHeight="1">
      <c r="A7858" s="193"/>
      <c r="B7858" s="251">
        <v>7846.0</v>
      </c>
      <c r="C7858" s="251">
        <f t="shared" si="1"/>
        <v>5.661275777</v>
      </c>
      <c r="D7858" s="251">
        <f t="shared" si="2"/>
        <v>1.918950574</v>
      </c>
      <c r="E7858" s="193"/>
      <c r="F7858" s="193"/>
      <c r="G7858" s="193"/>
      <c r="H7858" s="193"/>
    </row>
    <row r="7859" ht="13.5" customHeight="1">
      <c r="A7859" s="193"/>
      <c r="B7859" s="251">
        <v>7847.0</v>
      </c>
      <c r="C7859" s="251">
        <f t="shared" si="1"/>
        <v>5.662293157</v>
      </c>
      <c r="D7859" s="251">
        <f t="shared" si="2"/>
        <v>1.919175354</v>
      </c>
      <c r="E7859" s="193"/>
      <c r="F7859" s="193"/>
      <c r="G7859" s="193"/>
      <c r="H7859" s="193"/>
    </row>
    <row r="7860" ht="13.5" customHeight="1">
      <c r="A7860" s="193"/>
      <c r="B7860" s="251">
        <v>7848.0</v>
      </c>
      <c r="C7860" s="251">
        <f t="shared" si="1"/>
        <v>5.663310658</v>
      </c>
      <c r="D7860" s="251">
        <f t="shared" si="2"/>
        <v>1.919400187</v>
      </c>
      <c r="E7860" s="193"/>
      <c r="F7860" s="193"/>
      <c r="G7860" s="193"/>
      <c r="H7860" s="193"/>
    </row>
    <row r="7861" ht="13.5" customHeight="1">
      <c r="A7861" s="193"/>
      <c r="B7861" s="251">
        <v>7849.0</v>
      </c>
      <c r="C7861" s="251">
        <f t="shared" si="1"/>
        <v>5.664328277</v>
      </c>
      <c r="D7861" s="251">
        <f t="shared" si="2"/>
        <v>1.919625073</v>
      </c>
      <c r="E7861" s="193"/>
      <c r="F7861" s="193"/>
      <c r="G7861" s="193"/>
      <c r="H7861" s="193"/>
    </row>
    <row r="7862" ht="13.5" customHeight="1">
      <c r="A7862" s="193"/>
      <c r="B7862" s="251">
        <v>7850.0</v>
      </c>
      <c r="C7862" s="251">
        <f t="shared" si="1"/>
        <v>5.665346015</v>
      </c>
      <c r="D7862" s="251">
        <f t="shared" si="2"/>
        <v>1.919850012</v>
      </c>
      <c r="E7862" s="193"/>
      <c r="F7862" s="193"/>
      <c r="G7862" s="193"/>
      <c r="H7862" s="193"/>
    </row>
    <row r="7863" ht="13.5" customHeight="1">
      <c r="A7863" s="193"/>
      <c r="B7863" s="251">
        <v>7851.0</v>
      </c>
      <c r="C7863" s="251">
        <f t="shared" si="1"/>
        <v>5.666363873</v>
      </c>
      <c r="D7863" s="251">
        <f t="shared" si="2"/>
        <v>1.920075003</v>
      </c>
      <c r="E7863" s="193"/>
      <c r="F7863" s="193"/>
      <c r="G7863" s="193"/>
      <c r="H7863" s="193"/>
    </row>
    <row r="7864" ht="13.5" customHeight="1">
      <c r="A7864" s="193"/>
      <c r="B7864" s="251">
        <v>7852.0</v>
      </c>
      <c r="C7864" s="251">
        <f t="shared" si="1"/>
        <v>5.66738185</v>
      </c>
      <c r="D7864" s="251">
        <f t="shared" si="2"/>
        <v>1.920300047</v>
      </c>
      <c r="E7864" s="193"/>
      <c r="F7864" s="193"/>
      <c r="G7864" s="193"/>
      <c r="H7864" s="193"/>
    </row>
    <row r="7865" ht="13.5" customHeight="1">
      <c r="A7865" s="193"/>
      <c r="B7865" s="251">
        <v>7853.0</v>
      </c>
      <c r="C7865" s="251">
        <f t="shared" si="1"/>
        <v>5.668399947</v>
      </c>
      <c r="D7865" s="251">
        <f t="shared" si="2"/>
        <v>1.920525144</v>
      </c>
      <c r="E7865" s="193"/>
      <c r="F7865" s="193"/>
      <c r="G7865" s="193"/>
      <c r="H7865" s="193"/>
    </row>
    <row r="7866" ht="13.5" customHeight="1">
      <c r="A7866" s="193"/>
      <c r="B7866" s="251">
        <v>7854.0</v>
      </c>
      <c r="C7866" s="251">
        <f t="shared" si="1"/>
        <v>5.669418163</v>
      </c>
      <c r="D7866" s="251">
        <f t="shared" si="2"/>
        <v>1.920750293</v>
      </c>
      <c r="E7866" s="193"/>
      <c r="F7866" s="193"/>
      <c r="G7866" s="193"/>
      <c r="H7866" s="193"/>
    </row>
    <row r="7867" ht="13.5" customHeight="1">
      <c r="A7867" s="193"/>
      <c r="B7867" s="251">
        <v>7855.0</v>
      </c>
      <c r="C7867" s="251">
        <f t="shared" si="1"/>
        <v>5.670436498</v>
      </c>
      <c r="D7867" s="251">
        <f t="shared" si="2"/>
        <v>1.920975495</v>
      </c>
      <c r="E7867" s="193"/>
      <c r="F7867" s="193"/>
      <c r="G7867" s="193"/>
      <c r="H7867" s="193"/>
    </row>
    <row r="7868" ht="13.5" customHeight="1">
      <c r="A7868" s="193"/>
      <c r="B7868" s="251">
        <v>7856.0</v>
      </c>
      <c r="C7868" s="251">
        <f t="shared" si="1"/>
        <v>5.671454952</v>
      </c>
      <c r="D7868" s="251">
        <f t="shared" si="2"/>
        <v>1.92120075</v>
      </c>
      <c r="E7868" s="193"/>
      <c r="F7868" s="193"/>
      <c r="G7868" s="193"/>
      <c r="H7868" s="193"/>
    </row>
    <row r="7869" ht="13.5" customHeight="1">
      <c r="A7869" s="193"/>
      <c r="B7869" s="251">
        <v>7857.0</v>
      </c>
      <c r="C7869" s="251">
        <f t="shared" si="1"/>
        <v>5.672473526</v>
      </c>
      <c r="D7869" s="251">
        <f t="shared" si="2"/>
        <v>1.921426058</v>
      </c>
      <c r="E7869" s="193"/>
      <c r="F7869" s="193"/>
      <c r="G7869" s="193"/>
      <c r="H7869" s="193"/>
    </row>
    <row r="7870" ht="13.5" customHeight="1">
      <c r="A7870" s="193"/>
      <c r="B7870" s="251">
        <v>7858.0</v>
      </c>
      <c r="C7870" s="251">
        <f t="shared" si="1"/>
        <v>5.67349222</v>
      </c>
      <c r="D7870" s="251">
        <f t="shared" si="2"/>
        <v>1.921651419</v>
      </c>
      <c r="E7870" s="193"/>
      <c r="F7870" s="193"/>
      <c r="G7870" s="193"/>
      <c r="H7870" s="193"/>
    </row>
    <row r="7871" ht="13.5" customHeight="1">
      <c r="A7871" s="193"/>
      <c r="B7871" s="251">
        <v>7859.0</v>
      </c>
      <c r="C7871" s="251">
        <f t="shared" si="1"/>
        <v>5.674511033</v>
      </c>
      <c r="D7871" s="251">
        <f t="shared" si="2"/>
        <v>1.921876833</v>
      </c>
      <c r="E7871" s="193"/>
      <c r="F7871" s="193"/>
      <c r="G7871" s="193"/>
      <c r="H7871" s="193"/>
    </row>
    <row r="7872" ht="13.5" customHeight="1">
      <c r="A7872" s="193"/>
      <c r="B7872" s="251">
        <v>7860.0</v>
      </c>
      <c r="C7872" s="251">
        <f t="shared" si="1"/>
        <v>5.675529965</v>
      </c>
      <c r="D7872" s="251">
        <f t="shared" si="2"/>
        <v>1.922102299</v>
      </c>
      <c r="E7872" s="193"/>
      <c r="F7872" s="193"/>
      <c r="G7872" s="193"/>
      <c r="H7872" s="193"/>
    </row>
    <row r="7873" ht="13.5" customHeight="1">
      <c r="A7873" s="193"/>
      <c r="B7873" s="251">
        <v>7861.0</v>
      </c>
      <c r="C7873" s="251">
        <f t="shared" si="1"/>
        <v>5.676549017</v>
      </c>
      <c r="D7873" s="251">
        <f t="shared" si="2"/>
        <v>1.922327819</v>
      </c>
      <c r="E7873" s="193"/>
      <c r="F7873" s="193"/>
      <c r="G7873" s="193"/>
      <c r="H7873" s="193"/>
    </row>
    <row r="7874" ht="13.5" customHeight="1">
      <c r="A7874" s="193"/>
      <c r="B7874" s="251">
        <v>7862.0</v>
      </c>
      <c r="C7874" s="251">
        <f t="shared" si="1"/>
        <v>5.677568189</v>
      </c>
      <c r="D7874" s="251">
        <f t="shared" si="2"/>
        <v>1.922553391</v>
      </c>
      <c r="E7874" s="193"/>
      <c r="F7874" s="193"/>
      <c r="G7874" s="193"/>
      <c r="H7874" s="193"/>
    </row>
    <row r="7875" ht="13.5" customHeight="1">
      <c r="A7875" s="193"/>
      <c r="B7875" s="251">
        <v>7863.0</v>
      </c>
      <c r="C7875" s="251">
        <f t="shared" si="1"/>
        <v>5.67858748</v>
      </c>
      <c r="D7875" s="251">
        <f t="shared" si="2"/>
        <v>1.922779017</v>
      </c>
      <c r="E7875" s="193"/>
      <c r="F7875" s="193"/>
      <c r="G7875" s="193"/>
      <c r="H7875" s="193"/>
    </row>
    <row r="7876" ht="13.5" customHeight="1">
      <c r="A7876" s="193"/>
      <c r="B7876" s="251">
        <v>7864.0</v>
      </c>
      <c r="C7876" s="251">
        <f t="shared" si="1"/>
        <v>5.679606891</v>
      </c>
      <c r="D7876" s="251">
        <f t="shared" si="2"/>
        <v>1.923004695</v>
      </c>
      <c r="E7876" s="193"/>
      <c r="F7876" s="193"/>
      <c r="G7876" s="193"/>
      <c r="H7876" s="193"/>
    </row>
    <row r="7877" ht="13.5" customHeight="1">
      <c r="A7877" s="193"/>
      <c r="B7877" s="251">
        <v>7865.0</v>
      </c>
      <c r="C7877" s="251">
        <f t="shared" si="1"/>
        <v>5.680626421</v>
      </c>
      <c r="D7877" s="251">
        <f t="shared" si="2"/>
        <v>1.923230426</v>
      </c>
      <c r="E7877" s="193"/>
      <c r="F7877" s="193"/>
      <c r="G7877" s="193"/>
      <c r="H7877" s="193"/>
    </row>
    <row r="7878" ht="13.5" customHeight="1">
      <c r="A7878" s="193"/>
      <c r="B7878" s="251">
        <v>7866.0</v>
      </c>
      <c r="C7878" s="251">
        <f t="shared" si="1"/>
        <v>5.681646071</v>
      </c>
      <c r="D7878" s="251">
        <f t="shared" si="2"/>
        <v>1.92345621</v>
      </c>
      <c r="E7878" s="193"/>
      <c r="F7878" s="193"/>
      <c r="G7878" s="193"/>
      <c r="H7878" s="193"/>
    </row>
    <row r="7879" ht="13.5" customHeight="1">
      <c r="A7879" s="193"/>
      <c r="B7879" s="251">
        <v>7867.0</v>
      </c>
      <c r="C7879" s="251">
        <f t="shared" si="1"/>
        <v>5.682665841</v>
      </c>
      <c r="D7879" s="251">
        <f t="shared" si="2"/>
        <v>1.923682048</v>
      </c>
      <c r="E7879" s="193"/>
      <c r="F7879" s="193"/>
      <c r="G7879" s="193"/>
      <c r="H7879" s="193"/>
    </row>
    <row r="7880" ht="13.5" customHeight="1">
      <c r="A7880" s="193"/>
      <c r="B7880" s="251">
        <v>7868.0</v>
      </c>
      <c r="C7880" s="251">
        <f t="shared" si="1"/>
        <v>5.683685731</v>
      </c>
      <c r="D7880" s="251">
        <f t="shared" si="2"/>
        <v>1.923907938</v>
      </c>
      <c r="E7880" s="193"/>
      <c r="F7880" s="193"/>
      <c r="G7880" s="193"/>
      <c r="H7880" s="193"/>
    </row>
    <row r="7881" ht="13.5" customHeight="1">
      <c r="A7881" s="193"/>
      <c r="B7881" s="251">
        <v>7869.0</v>
      </c>
      <c r="C7881" s="251">
        <f t="shared" si="1"/>
        <v>5.68470574</v>
      </c>
      <c r="D7881" s="251">
        <f t="shared" si="2"/>
        <v>1.924133881</v>
      </c>
      <c r="E7881" s="193"/>
      <c r="F7881" s="193"/>
      <c r="G7881" s="193"/>
      <c r="H7881" s="193"/>
    </row>
    <row r="7882" ht="13.5" customHeight="1">
      <c r="A7882" s="193"/>
      <c r="B7882" s="251">
        <v>7870.0</v>
      </c>
      <c r="C7882" s="251">
        <f t="shared" si="1"/>
        <v>5.685725869</v>
      </c>
      <c r="D7882" s="251">
        <f t="shared" si="2"/>
        <v>1.924359878</v>
      </c>
      <c r="E7882" s="193"/>
      <c r="F7882" s="193"/>
      <c r="G7882" s="193"/>
      <c r="H7882" s="193"/>
    </row>
    <row r="7883" ht="13.5" customHeight="1">
      <c r="A7883" s="193"/>
      <c r="B7883" s="251">
        <v>7871.0</v>
      </c>
      <c r="C7883" s="251">
        <f t="shared" si="1"/>
        <v>5.686746118</v>
      </c>
      <c r="D7883" s="251">
        <f t="shared" si="2"/>
        <v>1.924585927</v>
      </c>
      <c r="E7883" s="193"/>
      <c r="F7883" s="193"/>
      <c r="G7883" s="193"/>
      <c r="H7883" s="193"/>
    </row>
    <row r="7884" ht="13.5" customHeight="1">
      <c r="A7884" s="193"/>
      <c r="B7884" s="251">
        <v>7872.0</v>
      </c>
      <c r="C7884" s="251">
        <f t="shared" si="1"/>
        <v>5.687766487</v>
      </c>
      <c r="D7884" s="251">
        <f t="shared" si="2"/>
        <v>1.92481203</v>
      </c>
      <c r="E7884" s="193"/>
      <c r="F7884" s="193"/>
      <c r="G7884" s="193"/>
      <c r="H7884" s="193"/>
    </row>
    <row r="7885" ht="13.5" customHeight="1">
      <c r="A7885" s="193"/>
      <c r="B7885" s="251">
        <v>7873.0</v>
      </c>
      <c r="C7885" s="251">
        <f t="shared" si="1"/>
        <v>5.688786976</v>
      </c>
      <c r="D7885" s="251">
        <f t="shared" si="2"/>
        <v>1.925038186</v>
      </c>
      <c r="E7885" s="193"/>
      <c r="F7885" s="193"/>
      <c r="G7885" s="193"/>
      <c r="H7885" s="193"/>
    </row>
    <row r="7886" ht="13.5" customHeight="1">
      <c r="A7886" s="193"/>
      <c r="B7886" s="251">
        <v>7874.0</v>
      </c>
      <c r="C7886" s="251">
        <f t="shared" si="1"/>
        <v>5.689807584</v>
      </c>
      <c r="D7886" s="251">
        <f t="shared" si="2"/>
        <v>1.925264395</v>
      </c>
      <c r="E7886" s="193"/>
      <c r="F7886" s="193"/>
      <c r="G7886" s="193"/>
      <c r="H7886" s="193"/>
    </row>
    <row r="7887" ht="13.5" customHeight="1">
      <c r="A7887" s="193"/>
      <c r="B7887" s="251">
        <v>7875.0</v>
      </c>
      <c r="C7887" s="251">
        <f t="shared" si="1"/>
        <v>5.690828313</v>
      </c>
      <c r="D7887" s="251">
        <f t="shared" si="2"/>
        <v>1.925490657</v>
      </c>
      <c r="E7887" s="193"/>
      <c r="F7887" s="193"/>
      <c r="G7887" s="193"/>
      <c r="H7887" s="193"/>
    </row>
    <row r="7888" ht="13.5" customHeight="1">
      <c r="A7888" s="193"/>
      <c r="B7888" s="251">
        <v>7876.0</v>
      </c>
      <c r="C7888" s="251">
        <f t="shared" si="1"/>
        <v>5.691849161</v>
      </c>
      <c r="D7888" s="251">
        <f t="shared" si="2"/>
        <v>1.925716972</v>
      </c>
      <c r="E7888" s="193"/>
      <c r="F7888" s="193"/>
      <c r="G7888" s="193"/>
      <c r="H7888" s="193"/>
    </row>
    <row r="7889" ht="13.5" customHeight="1">
      <c r="A7889" s="193"/>
      <c r="B7889" s="251">
        <v>7877.0</v>
      </c>
      <c r="C7889" s="251">
        <f t="shared" si="1"/>
        <v>5.69287013</v>
      </c>
      <c r="D7889" s="251">
        <f t="shared" si="2"/>
        <v>1.925943341</v>
      </c>
      <c r="E7889" s="193"/>
      <c r="F7889" s="193"/>
      <c r="G7889" s="193"/>
      <c r="H7889" s="193"/>
    </row>
    <row r="7890" ht="13.5" customHeight="1">
      <c r="A7890" s="193"/>
      <c r="B7890" s="251">
        <v>7878.0</v>
      </c>
      <c r="C7890" s="251">
        <f t="shared" si="1"/>
        <v>5.693891218</v>
      </c>
      <c r="D7890" s="251">
        <f t="shared" si="2"/>
        <v>1.926169763</v>
      </c>
      <c r="E7890" s="193"/>
      <c r="F7890" s="193"/>
      <c r="G7890" s="193"/>
      <c r="H7890" s="193"/>
    </row>
    <row r="7891" ht="13.5" customHeight="1">
      <c r="A7891" s="193"/>
      <c r="B7891" s="251">
        <v>7879.0</v>
      </c>
      <c r="C7891" s="251">
        <f t="shared" si="1"/>
        <v>5.694912427</v>
      </c>
      <c r="D7891" s="251">
        <f t="shared" si="2"/>
        <v>1.926396238</v>
      </c>
      <c r="E7891" s="193"/>
      <c r="F7891" s="193"/>
      <c r="G7891" s="193"/>
      <c r="H7891" s="193"/>
    </row>
    <row r="7892" ht="13.5" customHeight="1">
      <c r="A7892" s="193"/>
      <c r="B7892" s="251">
        <v>7880.0</v>
      </c>
      <c r="C7892" s="251">
        <f t="shared" si="1"/>
        <v>5.695933756</v>
      </c>
      <c r="D7892" s="251">
        <f t="shared" si="2"/>
        <v>1.926622766</v>
      </c>
      <c r="E7892" s="193"/>
      <c r="F7892" s="193"/>
      <c r="G7892" s="193"/>
      <c r="H7892" s="193"/>
    </row>
    <row r="7893" ht="13.5" customHeight="1">
      <c r="A7893" s="193"/>
      <c r="B7893" s="251">
        <v>7881.0</v>
      </c>
      <c r="C7893" s="251">
        <f t="shared" si="1"/>
        <v>5.696955204</v>
      </c>
      <c r="D7893" s="251">
        <f t="shared" si="2"/>
        <v>1.926849347</v>
      </c>
      <c r="E7893" s="193"/>
      <c r="F7893" s="193"/>
      <c r="G7893" s="193"/>
      <c r="H7893" s="193"/>
    </row>
    <row r="7894" ht="13.5" customHeight="1">
      <c r="A7894" s="193"/>
      <c r="B7894" s="251">
        <v>7882.0</v>
      </c>
      <c r="C7894" s="251">
        <f t="shared" si="1"/>
        <v>5.697976773</v>
      </c>
      <c r="D7894" s="251">
        <f t="shared" si="2"/>
        <v>1.927075982</v>
      </c>
      <c r="E7894" s="193"/>
      <c r="F7894" s="193"/>
      <c r="G7894" s="193"/>
      <c r="H7894" s="193"/>
    </row>
    <row r="7895" ht="13.5" customHeight="1">
      <c r="A7895" s="193"/>
      <c r="B7895" s="251">
        <v>7883.0</v>
      </c>
      <c r="C7895" s="251">
        <f t="shared" si="1"/>
        <v>5.698998462</v>
      </c>
      <c r="D7895" s="251">
        <f t="shared" si="2"/>
        <v>1.92730267</v>
      </c>
      <c r="E7895" s="193"/>
      <c r="F7895" s="193"/>
      <c r="G7895" s="193"/>
      <c r="H7895" s="193"/>
    </row>
    <row r="7896" ht="13.5" customHeight="1">
      <c r="A7896" s="193"/>
      <c r="B7896" s="251">
        <v>7884.0</v>
      </c>
      <c r="C7896" s="251">
        <f t="shared" si="1"/>
        <v>5.700020272</v>
      </c>
      <c r="D7896" s="251">
        <f t="shared" si="2"/>
        <v>1.927529412</v>
      </c>
      <c r="E7896" s="193"/>
      <c r="F7896" s="193"/>
      <c r="G7896" s="193"/>
      <c r="H7896" s="193"/>
    </row>
    <row r="7897" ht="13.5" customHeight="1">
      <c r="A7897" s="193"/>
      <c r="B7897" s="251">
        <v>7885.0</v>
      </c>
      <c r="C7897" s="251">
        <f t="shared" si="1"/>
        <v>5.701042201</v>
      </c>
      <c r="D7897" s="251">
        <f t="shared" si="2"/>
        <v>1.927756207</v>
      </c>
      <c r="E7897" s="193"/>
      <c r="F7897" s="193"/>
      <c r="G7897" s="193"/>
      <c r="H7897" s="193"/>
    </row>
    <row r="7898" ht="13.5" customHeight="1">
      <c r="A7898" s="193"/>
      <c r="B7898" s="251">
        <v>7886.0</v>
      </c>
      <c r="C7898" s="251">
        <f t="shared" si="1"/>
        <v>5.702064251</v>
      </c>
      <c r="D7898" s="251">
        <f t="shared" si="2"/>
        <v>1.927983055</v>
      </c>
      <c r="E7898" s="193"/>
      <c r="F7898" s="193"/>
      <c r="G7898" s="193"/>
      <c r="H7898" s="193"/>
    </row>
    <row r="7899" ht="13.5" customHeight="1">
      <c r="A7899" s="193"/>
      <c r="B7899" s="251">
        <v>7887.0</v>
      </c>
      <c r="C7899" s="251">
        <f t="shared" si="1"/>
        <v>5.703086421</v>
      </c>
      <c r="D7899" s="251">
        <f t="shared" si="2"/>
        <v>1.928209956</v>
      </c>
      <c r="E7899" s="193"/>
      <c r="F7899" s="193"/>
      <c r="G7899" s="193"/>
      <c r="H7899" s="193"/>
    </row>
    <row r="7900" ht="13.5" customHeight="1">
      <c r="A7900" s="193"/>
      <c r="B7900" s="251">
        <v>7888.0</v>
      </c>
      <c r="C7900" s="251">
        <f t="shared" si="1"/>
        <v>5.704108711</v>
      </c>
      <c r="D7900" s="251">
        <f t="shared" si="2"/>
        <v>1.928436911</v>
      </c>
      <c r="E7900" s="193"/>
      <c r="F7900" s="193"/>
      <c r="G7900" s="193"/>
      <c r="H7900" s="193"/>
    </row>
    <row r="7901" ht="13.5" customHeight="1">
      <c r="A7901" s="193"/>
      <c r="B7901" s="251">
        <v>7889.0</v>
      </c>
      <c r="C7901" s="251">
        <f t="shared" si="1"/>
        <v>5.705131122</v>
      </c>
      <c r="D7901" s="251">
        <f t="shared" si="2"/>
        <v>1.92866392</v>
      </c>
      <c r="E7901" s="193"/>
      <c r="F7901" s="193"/>
      <c r="G7901" s="193"/>
      <c r="H7901" s="193"/>
    </row>
    <row r="7902" ht="13.5" customHeight="1">
      <c r="A7902" s="193"/>
      <c r="B7902" s="251">
        <v>7890.0</v>
      </c>
      <c r="C7902" s="251">
        <f t="shared" si="1"/>
        <v>5.706153653</v>
      </c>
      <c r="D7902" s="251">
        <f t="shared" si="2"/>
        <v>1.928890982</v>
      </c>
      <c r="E7902" s="193"/>
      <c r="F7902" s="193"/>
      <c r="G7902" s="193"/>
      <c r="H7902" s="193"/>
    </row>
    <row r="7903" ht="13.5" customHeight="1">
      <c r="A7903" s="193"/>
      <c r="B7903" s="251">
        <v>7891.0</v>
      </c>
      <c r="C7903" s="251">
        <f t="shared" si="1"/>
        <v>5.707176304</v>
      </c>
      <c r="D7903" s="251">
        <f t="shared" si="2"/>
        <v>1.929118097</v>
      </c>
      <c r="E7903" s="193"/>
      <c r="F7903" s="193"/>
      <c r="G7903" s="193"/>
      <c r="H7903" s="193"/>
    </row>
    <row r="7904" ht="13.5" customHeight="1">
      <c r="A7904" s="193"/>
      <c r="B7904" s="251">
        <v>7892.0</v>
      </c>
      <c r="C7904" s="251">
        <f t="shared" si="1"/>
        <v>5.708199076</v>
      </c>
      <c r="D7904" s="251">
        <f t="shared" si="2"/>
        <v>1.929345266</v>
      </c>
      <c r="E7904" s="193"/>
      <c r="F7904" s="193"/>
      <c r="G7904" s="193"/>
      <c r="H7904" s="193"/>
    </row>
    <row r="7905" ht="13.5" customHeight="1">
      <c r="A7905" s="193"/>
      <c r="B7905" s="251">
        <v>7893.0</v>
      </c>
      <c r="C7905" s="251">
        <f t="shared" si="1"/>
        <v>5.709221968</v>
      </c>
      <c r="D7905" s="251">
        <f t="shared" si="2"/>
        <v>1.929572489</v>
      </c>
      <c r="E7905" s="193"/>
      <c r="F7905" s="193"/>
      <c r="G7905" s="193"/>
      <c r="H7905" s="193"/>
    </row>
    <row r="7906" ht="13.5" customHeight="1">
      <c r="A7906" s="193"/>
      <c r="B7906" s="251">
        <v>7894.0</v>
      </c>
      <c r="C7906" s="251">
        <f t="shared" si="1"/>
        <v>5.710244981</v>
      </c>
      <c r="D7906" s="251">
        <f t="shared" si="2"/>
        <v>1.929799764</v>
      </c>
      <c r="E7906" s="193"/>
      <c r="F7906" s="193"/>
      <c r="G7906" s="193"/>
      <c r="H7906" s="193"/>
    </row>
    <row r="7907" ht="13.5" customHeight="1">
      <c r="A7907" s="193"/>
      <c r="B7907" s="251">
        <v>7895.0</v>
      </c>
      <c r="C7907" s="251">
        <f t="shared" si="1"/>
        <v>5.711268114</v>
      </c>
      <c r="D7907" s="251">
        <f t="shared" si="2"/>
        <v>1.930027094</v>
      </c>
      <c r="E7907" s="193"/>
      <c r="F7907" s="193"/>
      <c r="G7907" s="193"/>
      <c r="H7907" s="193"/>
    </row>
    <row r="7908" ht="13.5" customHeight="1">
      <c r="A7908" s="193"/>
      <c r="B7908" s="251">
        <v>7896.0</v>
      </c>
      <c r="C7908" s="251">
        <f t="shared" si="1"/>
        <v>5.712291368</v>
      </c>
      <c r="D7908" s="251">
        <f t="shared" si="2"/>
        <v>1.930254477</v>
      </c>
      <c r="E7908" s="193"/>
      <c r="F7908" s="193"/>
      <c r="G7908" s="193"/>
      <c r="H7908" s="193"/>
    </row>
    <row r="7909" ht="13.5" customHeight="1">
      <c r="A7909" s="193"/>
      <c r="B7909" s="251">
        <v>7897.0</v>
      </c>
      <c r="C7909" s="251">
        <f t="shared" si="1"/>
        <v>5.713314742</v>
      </c>
      <c r="D7909" s="251">
        <f t="shared" si="2"/>
        <v>1.930481914</v>
      </c>
      <c r="E7909" s="193"/>
      <c r="F7909" s="193"/>
      <c r="G7909" s="193"/>
      <c r="H7909" s="193"/>
    </row>
    <row r="7910" ht="13.5" customHeight="1">
      <c r="A7910" s="193"/>
      <c r="B7910" s="251">
        <v>7898.0</v>
      </c>
      <c r="C7910" s="251">
        <f t="shared" si="1"/>
        <v>5.714338237</v>
      </c>
      <c r="D7910" s="251">
        <f t="shared" si="2"/>
        <v>1.930709404</v>
      </c>
      <c r="E7910" s="193"/>
      <c r="F7910" s="193"/>
      <c r="G7910" s="193"/>
      <c r="H7910" s="193"/>
    </row>
    <row r="7911" ht="13.5" customHeight="1">
      <c r="A7911" s="193"/>
      <c r="B7911" s="251">
        <v>7899.0</v>
      </c>
      <c r="C7911" s="251">
        <f t="shared" si="1"/>
        <v>5.715361853</v>
      </c>
      <c r="D7911" s="251">
        <f t="shared" si="2"/>
        <v>1.930936948</v>
      </c>
      <c r="E7911" s="193"/>
      <c r="F7911" s="193"/>
      <c r="G7911" s="193"/>
      <c r="H7911" s="193"/>
    </row>
    <row r="7912" ht="13.5" customHeight="1">
      <c r="A7912" s="193"/>
      <c r="B7912" s="251">
        <v>7900.0</v>
      </c>
      <c r="C7912" s="251">
        <f t="shared" si="1"/>
        <v>5.716385589</v>
      </c>
      <c r="D7912" s="251">
        <f t="shared" si="2"/>
        <v>1.931164545</v>
      </c>
      <c r="E7912" s="193"/>
      <c r="F7912" s="193"/>
      <c r="G7912" s="193"/>
      <c r="H7912" s="193"/>
    </row>
    <row r="7913" ht="13.5" customHeight="1">
      <c r="A7913" s="193"/>
      <c r="B7913" s="251">
        <v>7901.0</v>
      </c>
      <c r="C7913" s="251">
        <f t="shared" si="1"/>
        <v>5.717409446</v>
      </c>
      <c r="D7913" s="251">
        <f t="shared" si="2"/>
        <v>1.931392196</v>
      </c>
      <c r="E7913" s="193"/>
      <c r="F7913" s="193"/>
      <c r="G7913" s="193"/>
      <c r="H7913" s="193"/>
    </row>
    <row r="7914" ht="13.5" customHeight="1">
      <c r="A7914" s="193"/>
      <c r="B7914" s="251">
        <v>7902.0</v>
      </c>
      <c r="C7914" s="251">
        <f t="shared" si="1"/>
        <v>5.718433423</v>
      </c>
      <c r="D7914" s="251">
        <f t="shared" si="2"/>
        <v>1.931619901</v>
      </c>
      <c r="E7914" s="193"/>
      <c r="F7914" s="193"/>
      <c r="G7914" s="193"/>
      <c r="H7914" s="193"/>
    </row>
    <row r="7915" ht="13.5" customHeight="1">
      <c r="A7915" s="193"/>
      <c r="B7915" s="251">
        <v>7903.0</v>
      </c>
      <c r="C7915" s="251">
        <f t="shared" si="1"/>
        <v>5.719457522</v>
      </c>
      <c r="D7915" s="251">
        <f t="shared" si="2"/>
        <v>1.931847659</v>
      </c>
      <c r="E7915" s="193"/>
      <c r="F7915" s="193"/>
      <c r="G7915" s="193"/>
      <c r="H7915" s="193"/>
    </row>
    <row r="7916" ht="13.5" customHeight="1">
      <c r="A7916" s="193"/>
      <c r="B7916" s="251">
        <v>7904.0</v>
      </c>
      <c r="C7916" s="251">
        <f t="shared" si="1"/>
        <v>5.720481741</v>
      </c>
      <c r="D7916" s="251">
        <f t="shared" si="2"/>
        <v>1.932075472</v>
      </c>
      <c r="E7916" s="193"/>
      <c r="F7916" s="193"/>
      <c r="G7916" s="193"/>
      <c r="H7916" s="193"/>
    </row>
    <row r="7917" ht="13.5" customHeight="1">
      <c r="A7917" s="193"/>
      <c r="B7917" s="251">
        <v>7905.0</v>
      </c>
      <c r="C7917" s="251">
        <f t="shared" si="1"/>
        <v>5.721506081</v>
      </c>
      <c r="D7917" s="251">
        <f t="shared" si="2"/>
        <v>1.932303338</v>
      </c>
      <c r="E7917" s="193"/>
      <c r="F7917" s="193"/>
      <c r="G7917" s="193"/>
      <c r="H7917" s="193"/>
    </row>
    <row r="7918" ht="13.5" customHeight="1">
      <c r="A7918" s="193"/>
      <c r="B7918" s="251">
        <v>7906.0</v>
      </c>
      <c r="C7918" s="251">
        <f t="shared" si="1"/>
        <v>5.722530541</v>
      </c>
      <c r="D7918" s="251">
        <f t="shared" si="2"/>
        <v>1.932531257</v>
      </c>
      <c r="E7918" s="193"/>
      <c r="F7918" s="193"/>
      <c r="G7918" s="193"/>
      <c r="H7918" s="193"/>
    </row>
    <row r="7919" ht="13.5" customHeight="1">
      <c r="A7919" s="193"/>
      <c r="B7919" s="251">
        <v>7907.0</v>
      </c>
      <c r="C7919" s="251">
        <f t="shared" si="1"/>
        <v>5.723555123</v>
      </c>
      <c r="D7919" s="251">
        <f t="shared" si="2"/>
        <v>1.932759231</v>
      </c>
      <c r="E7919" s="193"/>
      <c r="F7919" s="193"/>
      <c r="G7919" s="193"/>
      <c r="H7919" s="193"/>
    </row>
    <row r="7920" ht="13.5" customHeight="1">
      <c r="A7920" s="193"/>
      <c r="B7920" s="251">
        <v>7908.0</v>
      </c>
      <c r="C7920" s="251">
        <f t="shared" si="1"/>
        <v>5.724579825</v>
      </c>
      <c r="D7920" s="251">
        <f t="shared" si="2"/>
        <v>1.932987258</v>
      </c>
      <c r="E7920" s="193"/>
      <c r="F7920" s="193"/>
      <c r="G7920" s="193"/>
      <c r="H7920" s="193"/>
    </row>
    <row r="7921" ht="13.5" customHeight="1">
      <c r="A7921" s="193"/>
      <c r="B7921" s="251">
        <v>7909.0</v>
      </c>
      <c r="C7921" s="251">
        <f t="shared" si="1"/>
        <v>5.725604648</v>
      </c>
      <c r="D7921" s="251">
        <f t="shared" si="2"/>
        <v>1.933215339</v>
      </c>
      <c r="E7921" s="193"/>
      <c r="F7921" s="193"/>
      <c r="G7921" s="193"/>
      <c r="H7921" s="193"/>
    </row>
    <row r="7922" ht="13.5" customHeight="1">
      <c r="A7922" s="193"/>
      <c r="B7922" s="251">
        <v>7910.0</v>
      </c>
      <c r="C7922" s="251">
        <f t="shared" si="1"/>
        <v>5.726629593</v>
      </c>
      <c r="D7922" s="251">
        <f t="shared" si="2"/>
        <v>1.933443474</v>
      </c>
      <c r="E7922" s="193"/>
      <c r="F7922" s="193"/>
      <c r="G7922" s="193"/>
      <c r="H7922" s="193"/>
    </row>
    <row r="7923" ht="13.5" customHeight="1">
      <c r="A7923" s="193"/>
      <c r="B7923" s="251">
        <v>7911.0</v>
      </c>
      <c r="C7923" s="251">
        <f t="shared" si="1"/>
        <v>5.727654658</v>
      </c>
      <c r="D7923" s="251">
        <f t="shared" si="2"/>
        <v>1.933671663</v>
      </c>
      <c r="E7923" s="193"/>
      <c r="F7923" s="193"/>
      <c r="G7923" s="193"/>
      <c r="H7923" s="193"/>
    </row>
    <row r="7924" ht="13.5" customHeight="1">
      <c r="A7924" s="193"/>
      <c r="B7924" s="251">
        <v>7912.0</v>
      </c>
      <c r="C7924" s="251">
        <f t="shared" si="1"/>
        <v>5.728679844</v>
      </c>
      <c r="D7924" s="251">
        <f t="shared" si="2"/>
        <v>1.933899906</v>
      </c>
      <c r="E7924" s="193"/>
      <c r="F7924" s="193"/>
      <c r="G7924" s="193"/>
      <c r="H7924" s="193"/>
    </row>
    <row r="7925" ht="13.5" customHeight="1">
      <c r="A7925" s="193"/>
      <c r="B7925" s="251">
        <v>7913.0</v>
      </c>
      <c r="C7925" s="251">
        <f t="shared" si="1"/>
        <v>5.729705151</v>
      </c>
      <c r="D7925" s="251">
        <f t="shared" si="2"/>
        <v>1.934128202</v>
      </c>
      <c r="E7925" s="193"/>
      <c r="F7925" s="193"/>
      <c r="G7925" s="193"/>
      <c r="H7925" s="193"/>
    </row>
    <row r="7926" ht="13.5" customHeight="1">
      <c r="A7926" s="193"/>
      <c r="B7926" s="251">
        <v>7914.0</v>
      </c>
      <c r="C7926" s="251">
        <f t="shared" si="1"/>
        <v>5.730730579</v>
      </c>
      <c r="D7926" s="251">
        <f t="shared" si="2"/>
        <v>1.934356553</v>
      </c>
      <c r="E7926" s="193"/>
      <c r="F7926" s="193"/>
      <c r="G7926" s="193"/>
      <c r="H7926" s="193"/>
    </row>
    <row r="7927" ht="13.5" customHeight="1">
      <c r="A7927" s="193"/>
      <c r="B7927" s="251">
        <v>7915.0</v>
      </c>
      <c r="C7927" s="251">
        <f t="shared" si="1"/>
        <v>5.731756129</v>
      </c>
      <c r="D7927" s="251">
        <f t="shared" si="2"/>
        <v>1.934584957</v>
      </c>
      <c r="E7927" s="193"/>
      <c r="F7927" s="193"/>
      <c r="G7927" s="193"/>
      <c r="H7927" s="193"/>
    </row>
    <row r="7928" ht="13.5" customHeight="1">
      <c r="A7928" s="193"/>
      <c r="B7928" s="251">
        <v>7916.0</v>
      </c>
      <c r="C7928" s="251">
        <f t="shared" si="1"/>
        <v>5.732781799</v>
      </c>
      <c r="D7928" s="251">
        <f t="shared" si="2"/>
        <v>1.934813415</v>
      </c>
      <c r="E7928" s="193"/>
      <c r="F7928" s="193"/>
      <c r="G7928" s="193"/>
      <c r="H7928" s="193"/>
    </row>
    <row r="7929" ht="13.5" customHeight="1">
      <c r="A7929" s="193"/>
      <c r="B7929" s="251">
        <v>7917.0</v>
      </c>
      <c r="C7929" s="251">
        <f t="shared" si="1"/>
        <v>5.73380759</v>
      </c>
      <c r="D7929" s="251">
        <f t="shared" si="2"/>
        <v>1.935041927</v>
      </c>
      <c r="E7929" s="193"/>
      <c r="F7929" s="193"/>
      <c r="G7929" s="193"/>
      <c r="H7929" s="193"/>
    </row>
    <row r="7930" ht="13.5" customHeight="1">
      <c r="A7930" s="193"/>
      <c r="B7930" s="251">
        <v>7918.0</v>
      </c>
      <c r="C7930" s="251">
        <f t="shared" si="1"/>
        <v>5.734833503</v>
      </c>
      <c r="D7930" s="251">
        <f t="shared" si="2"/>
        <v>1.935270494</v>
      </c>
      <c r="E7930" s="193"/>
      <c r="F7930" s="193"/>
      <c r="G7930" s="193"/>
      <c r="H7930" s="193"/>
    </row>
    <row r="7931" ht="13.5" customHeight="1">
      <c r="A7931" s="193"/>
      <c r="B7931" s="251">
        <v>7919.0</v>
      </c>
      <c r="C7931" s="251">
        <f t="shared" si="1"/>
        <v>5.735859537</v>
      </c>
      <c r="D7931" s="251">
        <f t="shared" si="2"/>
        <v>1.935499114</v>
      </c>
      <c r="E7931" s="193"/>
      <c r="F7931" s="193"/>
      <c r="G7931" s="193"/>
      <c r="H7931" s="193"/>
    </row>
    <row r="7932" ht="13.5" customHeight="1">
      <c r="A7932" s="193"/>
      <c r="B7932" s="251">
        <v>7920.0</v>
      </c>
      <c r="C7932" s="251">
        <f t="shared" si="1"/>
        <v>5.736885692</v>
      </c>
      <c r="D7932" s="251">
        <f t="shared" si="2"/>
        <v>1.935727788</v>
      </c>
      <c r="E7932" s="193"/>
      <c r="F7932" s="193"/>
      <c r="G7932" s="193"/>
      <c r="H7932" s="193"/>
    </row>
    <row r="7933" ht="13.5" customHeight="1">
      <c r="A7933" s="193"/>
      <c r="B7933" s="251">
        <v>7921.0</v>
      </c>
      <c r="C7933" s="251">
        <f t="shared" si="1"/>
        <v>5.737911968</v>
      </c>
      <c r="D7933" s="251">
        <f t="shared" si="2"/>
        <v>1.935956517</v>
      </c>
      <c r="E7933" s="193"/>
      <c r="F7933" s="193"/>
      <c r="G7933" s="193"/>
      <c r="H7933" s="193"/>
    </row>
    <row r="7934" ht="13.5" customHeight="1">
      <c r="A7934" s="193"/>
      <c r="B7934" s="251">
        <v>7922.0</v>
      </c>
      <c r="C7934" s="251">
        <f t="shared" si="1"/>
        <v>5.738938366</v>
      </c>
      <c r="D7934" s="251">
        <f t="shared" si="2"/>
        <v>1.936185299</v>
      </c>
      <c r="E7934" s="193"/>
      <c r="F7934" s="193"/>
      <c r="G7934" s="193"/>
      <c r="H7934" s="193"/>
    </row>
    <row r="7935" ht="13.5" customHeight="1">
      <c r="A7935" s="193"/>
      <c r="B7935" s="251">
        <v>7923.0</v>
      </c>
      <c r="C7935" s="251">
        <f t="shared" si="1"/>
        <v>5.739964885</v>
      </c>
      <c r="D7935" s="251">
        <f t="shared" si="2"/>
        <v>1.936414135</v>
      </c>
      <c r="E7935" s="193"/>
      <c r="F7935" s="193"/>
      <c r="G7935" s="193"/>
      <c r="H7935" s="193"/>
    </row>
    <row r="7936" ht="13.5" customHeight="1">
      <c r="A7936" s="193"/>
      <c r="B7936" s="251">
        <v>7924.0</v>
      </c>
      <c r="C7936" s="251">
        <f t="shared" si="1"/>
        <v>5.740991525</v>
      </c>
      <c r="D7936" s="251">
        <f t="shared" si="2"/>
        <v>1.936643026</v>
      </c>
      <c r="E7936" s="193"/>
      <c r="F7936" s="193"/>
      <c r="G7936" s="193"/>
      <c r="H7936" s="193"/>
    </row>
    <row r="7937" ht="13.5" customHeight="1">
      <c r="A7937" s="193"/>
      <c r="B7937" s="251">
        <v>7925.0</v>
      </c>
      <c r="C7937" s="251">
        <f t="shared" si="1"/>
        <v>5.742018287</v>
      </c>
      <c r="D7937" s="251">
        <f t="shared" si="2"/>
        <v>1.936871971</v>
      </c>
      <c r="E7937" s="193"/>
      <c r="F7937" s="193"/>
      <c r="G7937" s="193"/>
      <c r="H7937" s="193"/>
    </row>
    <row r="7938" ht="13.5" customHeight="1">
      <c r="A7938" s="193"/>
      <c r="B7938" s="251">
        <v>7926.0</v>
      </c>
      <c r="C7938" s="251">
        <f t="shared" si="1"/>
        <v>5.74304517</v>
      </c>
      <c r="D7938" s="251">
        <f t="shared" si="2"/>
        <v>1.937100969</v>
      </c>
      <c r="E7938" s="193"/>
      <c r="F7938" s="193"/>
      <c r="G7938" s="193"/>
      <c r="H7938" s="193"/>
    </row>
    <row r="7939" ht="13.5" customHeight="1">
      <c r="A7939" s="193"/>
      <c r="B7939" s="251">
        <v>7927.0</v>
      </c>
      <c r="C7939" s="251">
        <f t="shared" si="1"/>
        <v>5.744072174</v>
      </c>
      <c r="D7939" s="251">
        <f t="shared" si="2"/>
        <v>1.937330022</v>
      </c>
      <c r="E7939" s="193"/>
      <c r="F7939" s="193"/>
      <c r="G7939" s="193"/>
      <c r="H7939" s="193"/>
    </row>
    <row r="7940" ht="13.5" customHeight="1">
      <c r="A7940" s="193"/>
      <c r="B7940" s="251">
        <v>7928.0</v>
      </c>
      <c r="C7940" s="251">
        <f t="shared" si="1"/>
        <v>5.7450993</v>
      </c>
      <c r="D7940" s="251">
        <f t="shared" si="2"/>
        <v>1.93755913</v>
      </c>
      <c r="E7940" s="193"/>
      <c r="F7940" s="193"/>
      <c r="G7940" s="193"/>
      <c r="H7940" s="193"/>
    </row>
    <row r="7941" ht="13.5" customHeight="1">
      <c r="A7941" s="193"/>
      <c r="B7941" s="251">
        <v>7929.0</v>
      </c>
      <c r="C7941" s="251">
        <f t="shared" si="1"/>
        <v>5.746126547</v>
      </c>
      <c r="D7941" s="251">
        <f t="shared" si="2"/>
        <v>1.937788291</v>
      </c>
      <c r="E7941" s="193"/>
      <c r="F7941" s="193"/>
      <c r="G7941" s="193"/>
      <c r="H7941" s="193"/>
    </row>
    <row r="7942" ht="13.5" customHeight="1">
      <c r="A7942" s="193"/>
      <c r="B7942" s="251">
        <v>7930.0</v>
      </c>
      <c r="C7942" s="251">
        <f t="shared" si="1"/>
        <v>5.747153916</v>
      </c>
      <c r="D7942" s="251">
        <f t="shared" si="2"/>
        <v>1.938017507</v>
      </c>
      <c r="E7942" s="193"/>
      <c r="F7942" s="193"/>
      <c r="G7942" s="193"/>
      <c r="H7942" s="193"/>
    </row>
    <row r="7943" ht="13.5" customHeight="1">
      <c r="A7943" s="193"/>
      <c r="B7943" s="251">
        <v>7931.0</v>
      </c>
      <c r="C7943" s="251">
        <f t="shared" si="1"/>
        <v>5.748181406</v>
      </c>
      <c r="D7943" s="251">
        <f t="shared" si="2"/>
        <v>1.938246776</v>
      </c>
      <c r="E7943" s="193"/>
      <c r="F7943" s="193"/>
      <c r="G7943" s="193"/>
      <c r="H7943" s="193"/>
    </row>
    <row r="7944" ht="13.5" customHeight="1">
      <c r="A7944" s="193"/>
      <c r="B7944" s="251">
        <v>7932.0</v>
      </c>
      <c r="C7944" s="251">
        <f t="shared" si="1"/>
        <v>5.749209018</v>
      </c>
      <c r="D7944" s="251">
        <f t="shared" si="2"/>
        <v>1.9384761</v>
      </c>
      <c r="E7944" s="193"/>
      <c r="F7944" s="193"/>
      <c r="G7944" s="193"/>
      <c r="H7944" s="193"/>
    </row>
    <row r="7945" ht="13.5" customHeight="1">
      <c r="A7945" s="193"/>
      <c r="B7945" s="251">
        <v>7933.0</v>
      </c>
      <c r="C7945" s="251">
        <f t="shared" si="1"/>
        <v>5.750236752</v>
      </c>
      <c r="D7945" s="251">
        <f t="shared" si="2"/>
        <v>1.938705479</v>
      </c>
      <c r="E7945" s="193"/>
      <c r="F7945" s="193"/>
      <c r="G7945" s="193"/>
      <c r="H7945" s="193"/>
    </row>
    <row r="7946" ht="13.5" customHeight="1">
      <c r="A7946" s="193"/>
      <c r="B7946" s="251">
        <v>7934.0</v>
      </c>
      <c r="C7946" s="251">
        <f t="shared" si="1"/>
        <v>5.751264607</v>
      </c>
      <c r="D7946" s="251">
        <f t="shared" si="2"/>
        <v>1.938934911</v>
      </c>
      <c r="E7946" s="193"/>
      <c r="F7946" s="193"/>
      <c r="G7946" s="193"/>
      <c r="H7946" s="193"/>
    </row>
    <row r="7947" ht="13.5" customHeight="1">
      <c r="A7947" s="193"/>
      <c r="B7947" s="251">
        <v>7935.0</v>
      </c>
      <c r="C7947" s="251">
        <f t="shared" si="1"/>
        <v>5.752292584</v>
      </c>
      <c r="D7947" s="251">
        <f t="shared" si="2"/>
        <v>1.939164398</v>
      </c>
      <c r="E7947" s="193"/>
      <c r="F7947" s="193"/>
      <c r="G7947" s="193"/>
      <c r="H7947" s="193"/>
    </row>
    <row r="7948" ht="13.5" customHeight="1">
      <c r="A7948" s="193"/>
      <c r="B7948" s="251">
        <v>7936.0</v>
      </c>
      <c r="C7948" s="251">
        <f t="shared" si="1"/>
        <v>5.753320682</v>
      </c>
      <c r="D7948" s="251">
        <f t="shared" si="2"/>
        <v>1.939393939</v>
      </c>
      <c r="E7948" s="193"/>
      <c r="F7948" s="193"/>
      <c r="G7948" s="193"/>
      <c r="H7948" s="193"/>
    </row>
    <row r="7949" ht="13.5" customHeight="1">
      <c r="A7949" s="193"/>
      <c r="B7949" s="251">
        <v>7937.0</v>
      </c>
      <c r="C7949" s="251">
        <f t="shared" si="1"/>
        <v>5.754348902</v>
      </c>
      <c r="D7949" s="251">
        <f t="shared" si="2"/>
        <v>1.939623535</v>
      </c>
      <c r="E7949" s="193"/>
      <c r="F7949" s="193"/>
      <c r="G7949" s="193"/>
      <c r="H7949" s="193"/>
    </row>
    <row r="7950" ht="13.5" customHeight="1">
      <c r="A7950" s="193"/>
      <c r="B7950" s="251">
        <v>7938.0</v>
      </c>
      <c r="C7950" s="251">
        <f t="shared" si="1"/>
        <v>5.755377244</v>
      </c>
      <c r="D7950" s="251">
        <f t="shared" si="2"/>
        <v>1.939853185</v>
      </c>
      <c r="E7950" s="193"/>
      <c r="F7950" s="193"/>
      <c r="G7950" s="193"/>
      <c r="H7950" s="193"/>
    </row>
    <row r="7951" ht="13.5" customHeight="1">
      <c r="A7951" s="193"/>
      <c r="B7951" s="251">
        <v>7939.0</v>
      </c>
      <c r="C7951" s="251">
        <f t="shared" si="1"/>
        <v>5.756405708</v>
      </c>
      <c r="D7951" s="251">
        <f t="shared" si="2"/>
        <v>1.940082889</v>
      </c>
      <c r="E7951" s="193"/>
      <c r="F7951" s="193"/>
      <c r="G7951" s="193"/>
      <c r="H7951" s="193"/>
    </row>
    <row r="7952" ht="13.5" customHeight="1">
      <c r="A7952" s="193"/>
      <c r="B7952" s="251">
        <v>7940.0</v>
      </c>
      <c r="C7952" s="251">
        <f t="shared" si="1"/>
        <v>5.757434293</v>
      </c>
      <c r="D7952" s="251">
        <f t="shared" si="2"/>
        <v>1.940312648</v>
      </c>
      <c r="E7952" s="193"/>
      <c r="F7952" s="193"/>
      <c r="G7952" s="193"/>
      <c r="H7952" s="193"/>
    </row>
    <row r="7953" ht="13.5" customHeight="1">
      <c r="A7953" s="193"/>
      <c r="B7953" s="251">
        <v>7941.0</v>
      </c>
      <c r="C7953" s="251">
        <f t="shared" si="1"/>
        <v>5.758463</v>
      </c>
      <c r="D7953" s="251">
        <f t="shared" si="2"/>
        <v>1.940542461</v>
      </c>
      <c r="E7953" s="193"/>
      <c r="F7953" s="193"/>
      <c r="G7953" s="193"/>
      <c r="H7953" s="193"/>
    </row>
    <row r="7954" ht="13.5" customHeight="1">
      <c r="A7954" s="193"/>
      <c r="B7954" s="251">
        <v>7942.0</v>
      </c>
      <c r="C7954" s="251">
        <f t="shared" si="1"/>
        <v>5.75949183</v>
      </c>
      <c r="D7954" s="251">
        <f t="shared" si="2"/>
        <v>1.940772329</v>
      </c>
      <c r="E7954" s="193"/>
      <c r="F7954" s="193"/>
      <c r="G7954" s="193"/>
      <c r="H7954" s="193"/>
    </row>
    <row r="7955" ht="13.5" customHeight="1">
      <c r="A7955" s="193"/>
      <c r="B7955" s="251">
        <v>7943.0</v>
      </c>
      <c r="C7955" s="251">
        <f t="shared" si="1"/>
        <v>5.760520781</v>
      </c>
      <c r="D7955" s="251">
        <f t="shared" si="2"/>
        <v>1.941002251</v>
      </c>
      <c r="E7955" s="193"/>
      <c r="F7955" s="193"/>
      <c r="G7955" s="193"/>
      <c r="H7955" s="193"/>
    </row>
    <row r="7956" ht="13.5" customHeight="1">
      <c r="A7956" s="193"/>
      <c r="B7956" s="251">
        <v>7944.0</v>
      </c>
      <c r="C7956" s="251">
        <f t="shared" si="1"/>
        <v>5.761549853</v>
      </c>
      <c r="D7956" s="251">
        <f t="shared" si="2"/>
        <v>1.941232227</v>
      </c>
      <c r="E7956" s="193"/>
      <c r="F7956" s="193"/>
      <c r="G7956" s="193"/>
      <c r="H7956" s="193"/>
    </row>
    <row r="7957" ht="13.5" customHeight="1">
      <c r="A7957" s="193"/>
      <c r="B7957" s="251">
        <v>7945.0</v>
      </c>
      <c r="C7957" s="251">
        <f t="shared" si="1"/>
        <v>5.762579048</v>
      </c>
      <c r="D7957" s="251">
        <f t="shared" si="2"/>
        <v>1.941462259</v>
      </c>
      <c r="E7957" s="193"/>
      <c r="F7957" s="193"/>
      <c r="G7957" s="193"/>
      <c r="H7957" s="193"/>
    </row>
    <row r="7958" ht="13.5" customHeight="1">
      <c r="A7958" s="193"/>
      <c r="B7958" s="251">
        <v>7946.0</v>
      </c>
      <c r="C7958" s="251">
        <f t="shared" si="1"/>
        <v>5.763608365</v>
      </c>
      <c r="D7958" s="251">
        <f t="shared" si="2"/>
        <v>1.941692344</v>
      </c>
      <c r="E7958" s="193"/>
      <c r="F7958" s="193"/>
      <c r="G7958" s="193"/>
      <c r="H7958" s="193"/>
    </row>
    <row r="7959" ht="13.5" customHeight="1">
      <c r="A7959" s="193"/>
      <c r="B7959" s="251">
        <v>7947.0</v>
      </c>
      <c r="C7959" s="251">
        <f t="shared" si="1"/>
        <v>5.764637804</v>
      </c>
      <c r="D7959" s="251">
        <f t="shared" si="2"/>
        <v>1.941922484</v>
      </c>
      <c r="E7959" s="193"/>
      <c r="F7959" s="193"/>
      <c r="G7959" s="193"/>
      <c r="H7959" s="193"/>
    </row>
    <row r="7960" ht="13.5" customHeight="1">
      <c r="A7960" s="193"/>
      <c r="B7960" s="251">
        <v>7948.0</v>
      </c>
      <c r="C7960" s="251">
        <f t="shared" si="1"/>
        <v>5.765667365</v>
      </c>
      <c r="D7960" s="251">
        <f t="shared" si="2"/>
        <v>1.942152679</v>
      </c>
      <c r="E7960" s="193"/>
      <c r="F7960" s="193"/>
      <c r="G7960" s="193"/>
      <c r="H7960" s="193"/>
    </row>
    <row r="7961" ht="13.5" customHeight="1">
      <c r="A7961" s="193"/>
      <c r="B7961" s="251">
        <v>7949.0</v>
      </c>
      <c r="C7961" s="251">
        <f t="shared" si="1"/>
        <v>5.766697047</v>
      </c>
      <c r="D7961" s="251">
        <f t="shared" si="2"/>
        <v>1.942382928</v>
      </c>
      <c r="E7961" s="193"/>
      <c r="F7961" s="193"/>
      <c r="G7961" s="193"/>
      <c r="H7961" s="193"/>
    </row>
    <row r="7962" ht="13.5" customHeight="1">
      <c r="A7962" s="193"/>
      <c r="B7962" s="251">
        <v>7950.0</v>
      </c>
      <c r="C7962" s="251">
        <f t="shared" si="1"/>
        <v>5.767726852</v>
      </c>
      <c r="D7962" s="251">
        <f t="shared" si="2"/>
        <v>1.942613232</v>
      </c>
      <c r="E7962" s="193"/>
      <c r="F7962" s="193"/>
      <c r="G7962" s="193"/>
      <c r="H7962" s="193"/>
    </row>
    <row r="7963" ht="13.5" customHeight="1">
      <c r="A7963" s="193"/>
      <c r="B7963" s="251">
        <v>7951.0</v>
      </c>
      <c r="C7963" s="251">
        <f t="shared" si="1"/>
        <v>5.768756779</v>
      </c>
      <c r="D7963" s="251">
        <f t="shared" si="2"/>
        <v>1.942843591</v>
      </c>
      <c r="E7963" s="193"/>
      <c r="F7963" s="193"/>
      <c r="G7963" s="193"/>
      <c r="H7963" s="193"/>
    </row>
    <row r="7964" ht="13.5" customHeight="1">
      <c r="A7964" s="193"/>
      <c r="B7964" s="251">
        <v>7952.0</v>
      </c>
      <c r="C7964" s="251">
        <f t="shared" si="1"/>
        <v>5.769786829</v>
      </c>
      <c r="D7964" s="251">
        <f t="shared" si="2"/>
        <v>1.943074004</v>
      </c>
      <c r="E7964" s="193"/>
      <c r="F7964" s="193"/>
      <c r="G7964" s="193"/>
      <c r="H7964" s="193"/>
    </row>
    <row r="7965" ht="13.5" customHeight="1">
      <c r="A7965" s="193"/>
      <c r="B7965" s="251">
        <v>7953.0</v>
      </c>
      <c r="C7965" s="251">
        <f t="shared" si="1"/>
        <v>5.770817</v>
      </c>
      <c r="D7965" s="251">
        <f t="shared" si="2"/>
        <v>1.943304472</v>
      </c>
      <c r="E7965" s="193"/>
      <c r="F7965" s="193"/>
      <c r="G7965" s="193"/>
      <c r="H7965" s="193"/>
    </row>
    <row r="7966" ht="13.5" customHeight="1">
      <c r="A7966" s="193"/>
      <c r="B7966" s="251">
        <v>7954.0</v>
      </c>
      <c r="C7966" s="251">
        <f t="shared" si="1"/>
        <v>5.771847293</v>
      </c>
      <c r="D7966" s="251">
        <f t="shared" si="2"/>
        <v>1.943534994</v>
      </c>
      <c r="E7966" s="193"/>
      <c r="F7966" s="193"/>
      <c r="G7966" s="193"/>
      <c r="H7966" s="193"/>
    </row>
    <row r="7967" ht="13.5" customHeight="1">
      <c r="A7967" s="193"/>
      <c r="B7967" s="251">
        <v>7955.0</v>
      </c>
      <c r="C7967" s="251">
        <f t="shared" si="1"/>
        <v>5.772877709</v>
      </c>
      <c r="D7967" s="251">
        <f t="shared" si="2"/>
        <v>1.943765571</v>
      </c>
      <c r="E7967" s="193"/>
      <c r="F7967" s="193"/>
      <c r="G7967" s="193"/>
      <c r="H7967" s="193"/>
    </row>
    <row r="7968" ht="13.5" customHeight="1">
      <c r="A7968" s="193"/>
      <c r="B7968" s="251">
        <v>7956.0</v>
      </c>
      <c r="C7968" s="251">
        <f t="shared" si="1"/>
        <v>5.773908247</v>
      </c>
      <c r="D7968" s="251">
        <f t="shared" si="2"/>
        <v>1.943996203</v>
      </c>
      <c r="E7968" s="193"/>
      <c r="F7968" s="193"/>
      <c r="G7968" s="193"/>
      <c r="H7968" s="193"/>
    </row>
    <row r="7969" ht="13.5" customHeight="1">
      <c r="A7969" s="193"/>
      <c r="B7969" s="251">
        <v>7957.0</v>
      </c>
      <c r="C7969" s="251">
        <f t="shared" si="1"/>
        <v>5.774938907</v>
      </c>
      <c r="D7969" s="251">
        <f t="shared" si="2"/>
        <v>1.94422689</v>
      </c>
      <c r="E7969" s="193"/>
      <c r="F7969" s="193"/>
      <c r="G7969" s="193"/>
      <c r="H7969" s="193"/>
    </row>
    <row r="7970" ht="13.5" customHeight="1">
      <c r="A7970" s="193"/>
      <c r="B7970" s="251">
        <v>7958.0</v>
      </c>
      <c r="C7970" s="251">
        <f t="shared" si="1"/>
        <v>5.77596969</v>
      </c>
      <c r="D7970" s="251">
        <f t="shared" si="2"/>
        <v>1.944457631</v>
      </c>
      <c r="E7970" s="193"/>
      <c r="F7970" s="193"/>
      <c r="G7970" s="193"/>
      <c r="H7970" s="193"/>
    </row>
    <row r="7971" ht="13.5" customHeight="1">
      <c r="A7971" s="193"/>
      <c r="B7971" s="251">
        <v>7959.0</v>
      </c>
      <c r="C7971" s="251">
        <f t="shared" si="1"/>
        <v>5.777000595</v>
      </c>
      <c r="D7971" s="251">
        <f t="shared" si="2"/>
        <v>1.944688427</v>
      </c>
      <c r="E7971" s="193"/>
      <c r="F7971" s="193"/>
      <c r="G7971" s="193"/>
      <c r="H7971" s="193"/>
    </row>
    <row r="7972" ht="13.5" customHeight="1">
      <c r="A7972" s="193"/>
      <c r="B7972" s="251">
        <v>7960.0</v>
      </c>
      <c r="C7972" s="251">
        <f t="shared" si="1"/>
        <v>5.778031622</v>
      </c>
      <c r="D7972" s="251">
        <f t="shared" si="2"/>
        <v>1.944919278</v>
      </c>
      <c r="E7972" s="193"/>
      <c r="F7972" s="193"/>
      <c r="G7972" s="193"/>
      <c r="H7972" s="193"/>
    </row>
    <row r="7973" ht="13.5" customHeight="1">
      <c r="A7973" s="193"/>
      <c r="B7973" s="251">
        <v>7961.0</v>
      </c>
      <c r="C7973" s="251">
        <f t="shared" si="1"/>
        <v>5.779062772</v>
      </c>
      <c r="D7973" s="251">
        <f t="shared" si="2"/>
        <v>1.945150184</v>
      </c>
      <c r="E7973" s="193"/>
      <c r="F7973" s="193"/>
      <c r="G7973" s="193"/>
      <c r="H7973" s="193"/>
    </row>
    <row r="7974" ht="13.5" customHeight="1">
      <c r="A7974" s="193"/>
      <c r="B7974" s="251">
        <v>7962.0</v>
      </c>
      <c r="C7974" s="251">
        <f t="shared" si="1"/>
        <v>5.780094044</v>
      </c>
      <c r="D7974" s="251">
        <f t="shared" si="2"/>
        <v>1.945381145</v>
      </c>
      <c r="E7974" s="193"/>
      <c r="F7974" s="193"/>
      <c r="G7974" s="193"/>
      <c r="H7974" s="193"/>
    </row>
    <row r="7975" ht="13.5" customHeight="1">
      <c r="A7975" s="193"/>
      <c r="B7975" s="251">
        <v>7963.0</v>
      </c>
      <c r="C7975" s="251">
        <f t="shared" si="1"/>
        <v>5.781125439</v>
      </c>
      <c r="D7975" s="251">
        <f t="shared" si="2"/>
        <v>1.94561216</v>
      </c>
      <c r="E7975" s="193"/>
      <c r="F7975" s="193"/>
      <c r="G7975" s="193"/>
      <c r="H7975" s="193"/>
    </row>
    <row r="7976" ht="13.5" customHeight="1">
      <c r="A7976" s="193"/>
      <c r="B7976" s="251">
        <v>7964.0</v>
      </c>
      <c r="C7976" s="251">
        <f t="shared" si="1"/>
        <v>5.782156956</v>
      </c>
      <c r="D7976" s="251">
        <f t="shared" si="2"/>
        <v>1.94584323</v>
      </c>
      <c r="E7976" s="193"/>
      <c r="F7976" s="193"/>
      <c r="G7976" s="193"/>
      <c r="H7976" s="193"/>
    </row>
    <row r="7977" ht="13.5" customHeight="1">
      <c r="A7977" s="193"/>
      <c r="B7977" s="251">
        <v>7965.0</v>
      </c>
      <c r="C7977" s="251">
        <f t="shared" si="1"/>
        <v>5.783188596</v>
      </c>
      <c r="D7977" s="251">
        <f t="shared" si="2"/>
        <v>1.946074356</v>
      </c>
      <c r="E7977" s="193"/>
      <c r="F7977" s="193"/>
      <c r="G7977" s="193"/>
      <c r="H7977" s="193"/>
    </row>
    <row r="7978" ht="13.5" customHeight="1">
      <c r="A7978" s="193"/>
      <c r="B7978" s="251">
        <v>7966.0</v>
      </c>
      <c r="C7978" s="251">
        <f t="shared" si="1"/>
        <v>5.784220358</v>
      </c>
      <c r="D7978" s="251">
        <f t="shared" si="2"/>
        <v>1.946305536</v>
      </c>
      <c r="E7978" s="193"/>
      <c r="F7978" s="193"/>
      <c r="G7978" s="193"/>
      <c r="H7978" s="193"/>
    </row>
    <row r="7979" ht="13.5" customHeight="1">
      <c r="A7979" s="193"/>
      <c r="B7979" s="251">
        <v>7967.0</v>
      </c>
      <c r="C7979" s="251">
        <f t="shared" si="1"/>
        <v>5.785252242</v>
      </c>
      <c r="D7979" s="251">
        <f t="shared" si="2"/>
        <v>1.946536771</v>
      </c>
      <c r="E7979" s="193"/>
      <c r="F7979" s="193"/>
      <c r="G7979" s="193"/>
      <c r="H7979" s="193"/>
    </row>
    <row r="7980" ht="13.5" customHeight="1">
      <c r="A7980" s="193"/>
      <c r="B7980" s="251">
        <v>7968.0</v>
      </c>
      <c r="C7980" s="251">
        <f t="shared" si="1"/>
        <v>5.78628425</v>
      </c>
      <c r="D7980" s="251">
        <f t="shared" si="2"/>
        <v>1.946768061</v>
      </c>
      <c r="E7980" s="193"/>
      <c r="F7980" s="193"/>
      <c r="G7980" s="193"/>
      <c r="H7980" s="193"/>
    </row>
    <row r="7981" ht="13.5" customHeight="1">
      <c r="A7981" s="193"/>
      <c r="B7981" s="251">
        <v>7969.0</v>
      </c>
      <c r="C7981" s="251">
        <f t="shared" si="1"/>
        <v>5.78731638</v>
      </c>
      <c r="D7981" s="251">
        <f t="shared" si="2"/>
        <v>1.946999406</v>
      </c>
      <c r="E7981" s="193"/>
      <c r="F7981" s="193"/>
      <c r="G7981" s="193"/>
      <c r="H7981" s="193"/>
    </row>
    <row r="7982" ht="13.5" customHeight="1">
      <c r="A7982" s="193"/>
      <c r="B7982" s="251">
        <v>7970.0</v>
      </c>
      <c r="C7982" s="251">
        <f t="shared" si="1"/>
        <v>5.788348632</v>
      </c>
      <c r="D7982" s="251">
        <f t="shared" si="2"/>
        <v>1.947230806</v>
      </c>
      <c r="E7982" s="193"/>
      <c r="F7982" s="193"/>
      <c r="G7982" s="193"/>
      <c r="H7982" s="193"/>
    </row>
    <row r="7983" ht="13.5" customHeight="1">
      <c r="A7983" s="193"/>
      <c r="B7983" s="251">
        <v>7971.0</v>
      </c>
      <c r="C7983" s="251">
        <f t="shared" si="1"/>
        <v>5.789381008</v>
      </c>
      <c r="D7983" s="251">
        <f t="shared" si="2"/>
        <v>1.947462261</v>
      </c>
      <c r="E7983" s="193"/>
      <c r="F7983" s="193"/>
      <c r="G7983" s="193"/>
      <c r="H7983" s="193"/>
    </row>
    <row r="7984" ht="13.5" customHeight="1">
      <c r="A7984" s="193"/>
      <c r="B7984" s="251">
        <v>7972.0</v>
      </c>
      <c r="C7984" s="251">
        <f t="shared" si="1"/>
        <v>5.790413506</v>
      </c>
      <c r="D7984" s="251">
        <f t="shared" si="2"/>
        <v>1.947693771</v>
      </c>
      <c r="E7984" s="193"/>
      <c r="F7984" s="193"/>
      <c r="G7984" s="193"/>
      <c r="H7984" s="193"/>
    </row>
    <row r="7985" ht="13.5" customHeight="1">
      <c r="A7985" s="193"/>
      <c r="B7985" s="251">
        <v>7973.0</v>
      </c>
      <c r="C7985" s="251">
        <f t="shared" si="1"/>
        <v>5.791446126</v>
      </c>
      <c r="D7985" s="251">
        <f t="shared" si="2"/>
        <v>1.947925336</v>
      </c>
      <c r="E7985" s="193"/>
      <c r="F7985" s="193"/>
      <c r="G7985" s="193"/>
      <c r="H7985" s="193"/>
    </row>
    <row r="7986" ht="13.5" customHeight="1">
      <c r="A7986" s="193"/>
      <c r="B7986" s="251">
        <v>7974.0</v>
      </c>
      <c r="C7986" s="251">
        <f t="shared" si="1"/>
        <v>5.79247887</v>
      </c>
      <c r="D7986" s="251">
        <f t="shared" si="2"/>
        <v>1.948156956</v>
      </c>
      <c r="E7986" s="193"/>
      <c r="F7986" s="193"/>
      <c r="G7986" s="193"/>
      <c r="H7986" s="193"/>
    </row>
    <row r="7987" ht="13.5" customHeight="1">
      <c r="A7987" s="193"/>
      <c r="B7987" s="251">
        <v>7975.0</v>
      </c>
      <c r="C7987" s="251">
        <f t="shared" si="1"/>
        <v>5.793511736</v>
      </c>
      <c r="D7987" s="251">
        <f t="shared" si="2"/>
        <v>1.948388631</v>
      </c>
      <c r="E7987" s="193"/>
      <c r="F7987" s="193"/>
      <c r="G7987" s="193"/>
      <c r="H7987" s="193"/>
    </row>
    <row r="7988" ht="13.5" customHeight="1">
      <c r="A7988" s="193"/>
      <c r="B7988" s="251">
        <v>7976.0</v>
      </c>
      <c r="C7988" s="251">
        <f t="shared" si="1"/>
        <v>5.794544726</v>
      </c>
      <c r="D7988" s="251">
        <f t="shared" si="2"/>
        <v>1.948620362</v>
      </c>
      <c r="E7988" s="193"/>
      <c r="F7988" s="193"/>
      <c r="G7988" s="193"/>
      <c r="H7988" s="193"/>
    </row>
    <row r="7989" ht="13.5" customHeight="1">
      <c r="A7989" s="193"/>
      <c r="B7989" s="251">
        <v>7977.0</v>
      </c>
      <c r="C7989" s="251">
        <f t="shared" si="1"/>
        <v>5.795577838</v>
      </c>
      <c r="D7989" s="251">
        <f t="shared" si="2"/>
        <v>1.948852147</v>
      </c>
      <c r="E7989" s="193"/>
      <c r="F7989" s="193"/>
      <c r="G7989" s="193"/>
      <c r="H7989" s="193"/>
    </row>
    <row r="7990" ht="13.5" customHeight="1">
      <c r="A7990" s="193"/>
      <c r="B7990" s="251">
        <v>7978.0</v>
      </c>
      <c r="C7990" s="251">
        <f t="shared" si="1"/>
        <v>5.796611073</v>
      </c>
      <c r="D7990" s="251">
        <f t="shared" si="2"/>
        <v>1.949083988</v>
      </c>
      <c r="E7990" s="193"/>
      <c r="F7990" s="193"/>
      <c r="G7990" s="193"/>
      <c r="H7990" s="193"/>
    </row>
    <row r="7991" ht="13.5" customHeight="1">
      <c r="A7991" s="193"/>
      <c r="B7991" s="251">
        <v>7979.0</v>
      </c>
      <c r="C7991" s="251">
        <f t="shared" si="1"/>
        <v>5.79764443</v>
      </c>
      <c r="D7991" s="251">
        <f t="shared" si="2"/>
        <v>1.949315883</v>
      </c>
      <c r="E7991" s="193"/>
      <c r="F7991" s="193"/>
      <c r="G7991" s="193"/>
      <c r="H7991" s="193"/>
    </row>
    <row r="7992" ht="13.5" customHeight="1">
      <c r="A7992" s="193"/>
      <c r="B7992" s="251">
        <v>7980.0</v>
      </c>
      <c r="C7992" s="251">
        <f t="shared" si="1"/>
        <v>5.798677911</v>
      </c>
      <c r="D7992" s="251">
        <f t="shared" si="2"/>
        <v>1.949547834</v>
      </c>
      <c r="E7992" s="193"/>
      <c r="F7992" s="193"/>
      <c r="G7992" s="193"/>
      <c r="H7992" s="193"/>
    </row>
    <row r="7993" ht="13.5" customHeight="1">
      <c r="A7993" s="193"/>
      <c r="B7993" s="251">
        <v>7981.0</v>
      </c>
      <c r="C7993" s="251">
        <f t="shared" si="1"/>
        <v>5.799711515</v>
      </c>
      <c r="D7993" s="251">
        <f t="shared" si="2"/>
        <v>1.949779841</v>
      </c>
      <c r="E7993" s="193"/>
      <c r="F7993" s="193"/>
      <c r="G7993" s="193"/>
      <c r="H7993" s="193"/>
    </row>
    <row r="7994" ht="13.5" customHeight="1">
      <c r="A7994" s="193"/>
      <c r="B7994" s="251">
        <v>7982.0</v>
      </c>
      <c r="C7994" s="251">
        <f t="shared" si="1"/>
        <v>5.800745242</v>
      </c>
      <c r="D7994" s="251">
        <f t="shared" si="2"/>
        <v>1.950011902</v>
      </c>
      <c r="E7994" s="193"/>
      <c r="F7994" s="193"/>
      <c r="G7994" s="193"/>
      <c r="H7994" s="193"/>
    </row>
    <row r="7995" ht="13.5" customHeight="1">
      <c r="A7995" s="193"/>
      <c r="B7995" s="251">
        <v>7983.0</v>
      </c>
      <c r="C7995" s="251">
        <f t="shared" si="1"/>
        <v>5.801779092</v>
      </c>
      <c r="D7995" s="251">
        <f t="shared" si="2"/>
        <v>1.950244019</v>
      </c>
      <c r="E7995" s="193"/>
      <c r="F7995" s="193"/>
      <c r="G7995" s="193"/>
      <c r="H7995" s="193"/>
    </row>
    <row r="7996" ht="13.5" customHeight="1">
      <c r="A7996" s="193"/>
      <c r="B7996" s="251">
        <v>7984.0</v>
      </c>
      <c r="C7996" s="251">
        <f t="shared" si="1"/>
        <v>5.802813065</v>
      </c>
      <c r="D7996" s="251">
        <f t="shared" si="2"/>
        <v>1.95047619</v>
      </c>
      <c r="E7996" s="193"/>
      <c r="F7996" s="193"/>
      <c r="G7996" s="193"/>
      <c r="H7996" s="193"/>
    </row>
    <row r="7997" ht="13.5" customHeight="1">
      <c r="A7997" s="193"/>
      <c r="B7997" s="251">
        <v>7985.0</v>
      </c>
      <c r="C7997" s="251">
        <f t="shared" si="1"/>
        <v>5.803847161</v>
      </c>
      <c r="D7997" s="251">
        <f t="shared" si="2"/>
        <v>1.950708418</v>
      </c>
      <c r="E7997" s="193"/>
      <c r="F7997" s="193"/>
      <c r="G7997" s="193"/>
      <c r="H7997" s="193"/>
    </row>
    <row r="7998" ht="13.5" customHeight="1">
      <c r="A7998" s="193"/>
      <c r="B7998" s="251">
        <v>7986.0</v>
      </c>
      <c r="C7998" s="251">
        <f t="shared" si="1"/>
        <v>5.80488138</v>
      </c>
      <c r="D7998" s="251">
        <f t="shared" si="2"/>
        <v>1.9509407</v>
      </c>
      <c r="E7998" s="193"/>
      <c r="F7998" s="193"/>
      <c r="G7998" s="193"/>
      <c r="H7998" s="193"/>
    </row>
    <row r="7999" ht="13.5" customHeight="1">
      <c r="A7999" s="193"/>
      <c r="B7999" s="251">
        <v>7987.0</v>
      </c>
      <c r="C7999" s="251">
        <f t="shared" si="1"/>
        <v>5.805915722</v>
      </c>
      <c r="D7999" s="251">
        <f t="shared" si="2"/>
        <v>1.951173038</v>
      </c>
      <c r="E7999" s="193"/>
      <c r="F7999" s="193"/>
      <c r="G7999" s="193"/>
      <c r="H7999" s="193"/>
    </row>
    <row r="8000" ht="13.5" customHeight="1">
      <c r="A8000" s="193"/>
      <c r="B8000" s="251">
        <v>7988.0</v>
      </c>
      <c r="C8000" s="251">
        <f t="shared" si="1"/>
        <v>5.806950188</v>
      </c>
      <c r="D8000" s="251">
        <f t="shared" si="2"/>
        <v>1.951405431</v>
      </c>
      <c r="E8000" s="193"/>
      <c r="F8000" s="193"/>
      <c r="G8000" s="193"/>
      <c r="H8000" s="193"/>
    </row>
    <row r="8001" ht="13.5" customHeight="1">
      <c r="A8001" s="193"/>
      <c r="B8001" s="251">
        <v>7989.0</v>
      </c>
      <c r="C8001" s="251">
        <f t="shared" si="1"/>
        <v>5.807984776</v>
      </c>
      <c r="D8001" s="251">
        <f t="shared" si="2"/>
        <v>1.95163788</v>
      </c>
      <c r="E8001" s="193"/>
      <c r="F8001" s="193"/>
      <c r="G8001" s="193"/>
      <c r="H8001" s="193"/>
    </row>
    <row r="8002" ht="13.5" customHeight="1">
      <c r="A8002" s="193"/>
      <c r="B8002" s="251">
        <v>7990.0</v>
      </c>
      <c r="C8002" s="251">
        <f t="shared" si="1"/>
        <v>5.809019488</v>
      </c>
      <c r="D8002" s="251">
        <f t="shared" si="2"/>
        <v>1.951870384</v>
      </c>
      <c r="E8002" s="193"/>
      <c r="F8002" s="193"/>
      <c r="G8002" s="193"/>
      <c r="H8002" s="193"/>
    </row>
    <row r="8003" ht="13.5" customHeight="1">
      <c r="A8003" s="193"/>
      <c r="B8003" s="251">
        <v>7991.0</v>
      </c>
      <c r="C8003" s="251">
        <f t="shared" si="1"/>
        <v>5.810054324</v>
      </c>
      <c r="D8003" s="251">
        <f t="shared" si="2"/>
        <v>1.952102943</v>
      </c>
      <c r="E8003" s="193"/>
      <c r="F8003" s="193"/>
      <c r="G8003" s="193"/>
      <c r="H8003" s="193"/>
    </row>
    <row r="8004" ht="13.5" customHeight="1">
      <c r="A8004" s="193"/>
      <c r="B8004" s="251">
        <v>7992.0</v>
      </c>
      <c r="C8004" s="251">
        <f t="shared" si="1"/>
        <v>5.811089282</v>
      </c>
      <c r="D8004" s="251">
        <f t="shared" si="2"/>
        <v>1.952335558</v>
      </c>
      <c r="E8004" s="193"/>
      <c r="F8004" s="193"/>
      <c r="G8004" s="193"/>
      <c r="H8004" s="193"/>
    </row>
    <row r="8005" ht="13.5" customHeight="1">
      <c r="A8005" s="193"/>
      <c r="B8005" s="251">
        <v>7993.0</v>
      </c>
      <c r="C8005" s="251">
        <f t="shared" si="1"/>
        <v>5.812124364</v>
      </c>
      <c r="D8005" s="251">
        <f t="shared" si="2"/>
        <v>1.952568228</v>
      </c>
      <c r="E8005" s="193"/>
      <c r="F8005" s="193"/>
      <c r="G8005" s="193"/>
      <c r="H8005" s="193"/>
    </row>
    <row r="8006" ht="13.5" customHeight="1">
      <c r="A8006" s="193"/>
      <c r="B8006" s="251">
        <v>7994.0</v>
      </c>
      <c r="C8006" s="251">
        <f t="shared" si="1"/>
        <v>5.813159569</v>
      </c>
      <c r="D8006" s="251">
        <f t="shared" si="2"/>
        <v>1.952800954</v>
      </c>
      <c r="E8006" s="193"/>
      <c r="F8006" s="193"/>
      <c r="G8006" s="193"/>
      <c r="H8006" s="193"/>
    </row>
    <row r="8007" ht="13.5" customHeight="1">
      <c r="A8007" s="193"/>
      <c r="B8007" s="251">
        <v>7995.0</v>
      </c>
      <c r="C8007" s="251">
        <f t="shared" si="1"/>
        <v>5.814194898</v>
      </c>
      <c r="D8007" s="251">
        <f t="shared" si="2"/>
        <v>1.953033735</v>
      </c>
      <c r="E8007" s="193"/>
      <c r="F8007" s="193"/>
      <c r="G8007" s="193"/>
      <c r="H8007" s="193"/>
    </row>
    <row r="8008" ht="13.5" customHeight="1">
      <c r="A8008" s="193"/>
      <c r="B8008" s="251">
        <v>7996.0</v>
      </c>
      <c r="C8008" s="251">
        <f t="shared" si="1"/>
        <v>5.81523035</v>
      </c>
      <c r="D8008" s="251">
        <f t="shared" si="2"/>
        <v>1.953266571</v>
      </c>
      <c r="E8008" s="193"/>
      <c r="F8008" s="193"/>
      <c r="G8008" s="193"/>
      <c r="H8008" s="193"/>
    </row>
    <row r="8009" ht="13.5" customHeight="1">
      <c r="A8009" s="193"/>
      <c r="B8009" s="251">
        <v>7997.0</v>
      </c>
      <c r="C8009" s="251">
        <f t="shared" si="1"/>
        <v>5.816265926</v>
      </c>
      <c r="D8009" s="251">
        <f t="shared" si="2"/>
        <v>1.953499463</v>
      </c>
      <c r="E8009" s="193"/>
      <c r="F8009" s="193"/>
      <c r="G8009" s="193"/>
      <c r="H8009" s="193"/>
    </row>
    <row r="8010" ht="13.5" customHeight="1">
      <c r="A8010" s="193"/>
      <c r="B8010" s="251">
        <v>7998.0</v>
      </c>
      <c r="C8010" s="251">
        <f t="shared" si="1"/>
        <v>5.817301625</v>
      </c>
      <c r="D8010" s="251">
        <f t="shared" si="2"/>
        <v>1.953732411</v>
      </c>
      <c r="E8010" s="193"/>
      <c r="F8010" s="193"/>
      <c r="G8010" s="193"/>
      <c r="H8010" s="193"/>
    </row>
    <row r="8011" ht="13.5" customHeight="1">
      <c r="A8011" s="193"/>
      <c r="B8011" s="251">
        <v>7999.0</v>
      </c>
      <c r="C8011" s="251">
        <f t="shared" si="1"/>
        <v>5.818337447</v>
      </c>
      <c r="D8011" s="251">
        <f t="shared" si="2"/>
        <v>1.953965414</v>
      </c>
      <c r="E8011" s="193"/>
      <c r="F8011" s="193"/>
      <c r="G8011" s="193"/>
      <c r="H8011" s="193"/>
    </row>
    <row r="8012" ht="13.5" customHeight="1">
      <c r="A8012" s="193"/>
      <c r="B8012" s="251">
        <v>8000.0</v>
      </c>
      <c r="C8012" s="251">
        <f t="shared" si="1"/>
        <v>5.819373393</v>
      </c>
      <c r="D8012" s="251">
        <f t="shared" si="2"/>
        <v>1.954198473</v>
      </c>
      <c r="E8012" s="193"/>
      <c r="F8012" s="193"/>
      <c r="G8012" s="193"/>
      <c r="H8012" s="193"/>
    </row>
    <row r="8013" ht="13.5" customHeight="1">
      <c r="A8013" s="193"/>
      <c r="B8013" s="251">
        <v>8001.0</v>
      </c>
      <c r="C8013" s="251">
        <f t="shared" si="1"/>
        <v>5.820409463</v>
      </c>
      <c r="D8013" s="251">
        <f t="shared" si="2"/>
        <v>1.954431588</v>
      </c>
      <c r="E8013" s="193"/>
      <c r="F8013" s="193"/>
      <c r="G8013" s="193"/>
      <c r="H8013" s="193"/>
    </row>
    <row r="8014" ht="13.5" customHeight="1">
      <c r="A8014" s="193"/>
      <c r="B8014" s="251">
        <v>8002.0</v>
      </c>
      <c r="C8014" s="251">
        <f t="shared" si="1"/>
        <v>5.821445656</v>
      </c>
      <c r="D8014" s="251">
        <f t="shared" si="2"/>
        <v>1.954664758</v>
      </c>
      <c r="E8014" s="193"/>
      <c r="F8014" s="193"/>
      <c r="G8014" s="193"/>
      <c r="H8014" s="193"/>
    </row>
    <row r="8015" ht="13.5" customHeight="1">
      <c r="A8015" s="193"/>
      <c r="B8015" s="251">
        <v>8003.0</v>
      </c>
      <c r="C8015" s="251">
        <f t="shared" si="1"/>
        <v>5.822481973</v>
      </c>
      <c r="D8015" s="251">
        <f t="shared" si="2"/>
        <v>1.954897984</v>
      </c>
      <c r="E8015" s="193"/>
      <c r="F8015" s="193"/>
      <c r="G8015" s="193"/>
      <c r="H8015" s="193"/>
    </row>
    <row r="8016" ht="13.5" customHeight="1">
      <c r="A8016" s="193"/>
      <c r="B8016" s="251">
        <v>8004.0</v>
      </c>
      <c r="C8016" s="251">
        <f t="shared" si="1"/>
        <v>5.823518413</v>
      </c>
      <c r="D8016" s="251">
        <f t="shared" si="2"/>
        <v>1.955131265</v>
      </c>
      <c r="E8016" s="193"/>
      <c r="F8016" s="193"/>
      <c r="G8016" s="193"/>
      <c r="H8016" s="193"/>
    </row>
    <row r="8017" ht="13.5" customHeight="1">
      <c r="A8017" s="193"/>
      <c r="B8017" s="251">
        <v>8005.0</v>
      </c>
      <c r="C8017" s="251">
        <f t="shared" si="1"/>
        <v>5.824554978</v>
      </c>
      <c r="D8017" s="251">
        <f t="shared" si="2"/>
        <v>1.955364602</v>
      </c>
      <c r="E8017" s="193"/>
      <c r="F8017" s="193"/>
      <c r="G8017" s="193"/>
      <c r="H8017" s="193"/>
    </row>
    <row r="8018" ht="13.5" customHeight="1">
      <c r="A8018" s="193"/>
      <c r="B8018" s="251">
        <v>8006.0</v>
      </c>
      <c r="C8018" s="251">
        <f t="shared" si="1"/>
        <v>5.825591665</v>
      </c>
      <c r="D8018" s="251">
        <f t="shared" si="2"/>
        <v>1.955597995</v>
      </c>
      <c r="E8018" s="193"/>
      <c r="F8018" s="193"/>
      <c r="G8018" s="193"/>
      <c r="H8018" s="193"/>
    </row>
    <row r="8019" ht="13.5" customHeight="1">
      <c r="A8019" s="193"/>
      <c r="B8019" s="251">
        <v>8007.0</v>
      </c>
      <c r="C8019" s="251">
        <f t="shared" si="1"/>
        <v>5.826628477</v>
      </c>
      <c r="D8019" s="251">
        <f t="shared" si="2"/>
        <v>1.955831443</v>
      </c>
      <c r="E8019" s="193"/>
      <c r="F8019" s="193"/>
      <c r="G8019" s="193"/>
      <c r="H8019" s="193"/>
    </row>
    <row r="8020" ht="13.5" customHeight="1">
      <c r="A8020" s="193"/>
      <c r="B8020" s="251">
        <v>8008.0</v>
      </c>
      <c r="C8020" s="251">
        <f t="shared" si="1"/>
        <v>5.827665412</v>
      </c>
      <c r="D8020" s="251">
        <f t="shared" si="2"/>
        <v>1.956064947</v>
      </c>
      <c r="E8020" s="193"/>
      <c r="F8020" s="193"/>
      <c r="G8020" s="193"/>
      <c r="H8020" s="193"/>
    </row>
    <row r="8021" ht="13.5" customHeight="1">
      <c r="A8021" s="193"/>
      <c r="B8021" s="251">
        <v>8009.0</v>
      </c>
      <c r="C8021" s="251">
        <f t="shared" si="1"/>
        <v>5.828702472</v>
      </c>
      <c r="D8021" s="251">
        <f t="shared" si="2"/>
        <v>1.956298507</v>
      </c>
      <c r="E8021" s="193"/>
      <c r="F8021" s="193"/>
      <c r="G8021" s="193"/>
      <c r="H8021" s="193"/>
    </row>
    <row r="8022" ht="13.5" customHeight="1">
      <c r="A8022" s="193"/>
      <c r="B8022" s="251">
        <v>8010.0</v>
      </c>
      <c r="C8022" s="251">
        <f t="shared" si="1"/>
        <v>5.829739655</v>
      </c>
      <c r="D8022" s="251">
        <f t="shared" si="2"/>
        <v>1.956532123</v>
      </c>
      <c r="E8022" s="193"/>
      <c r="F8022" s="193"/>
      <c r="G8022" s="193"/>
      <c r="H8022" s="193"/>
    </row>
    <row r="8023" ht="13.5" customHeight="1">
      <c r="A8023" s="193"/>
      <c r="B8023" s="251">
        <v>8011.0</v>
      </c>
      <c r="C8023" s="251">
        <f t="shared" si="1"/>
        <v>5.830776962</v>
      </c>
      <c r="D8023" s="251">
        <f t="shared" si="2"/>
        <v>1.956765795</v>
      </c>
      <c r="E8023" s="193"/>
      <c r="F8023" s="193"/>
      <c r="G8023" s="193"/>
      <c r="H8023" s="193"/>
    </row>
    <row r="8024" ht="13.5" customHeight="1">
      <c r="A8024" s="193"/>
      <c r="B8024" s="251">
        <v>8012.0</v>
      </c>
      <c r="C8024" s="251">
        <f t="shared" si="1"/>
        <v>5.831814393</v>
      </c>
      <c r="D8024" s="251">
        <f t="shared" si="2"/>
        <v>1.956999522</v>
      </c>
      <c r="E8024" s="193"/>
      <c r="F8024" s="193"/>
      <c r="G8024" s="193"/>
      <c r="H8024" s="193"/>
    </row>
    <row r="8025" ht="13.5" customHeight="1">
      <c r="A8025" s="193"/>
      <c r="B8025" s="251">
        <v>8013.0</v>
      </c>
      <c r="C8025" s="251">
        <f t="shared" si="1"/>
        <v>5.832851947</v>
      </c>
      <c r="D8025" s="251">
        <f t="shared" si="2"/>
        <v>1.957233305</v>
      </c>
      <c r="E8025" s="193"/>
      <c r="F8025" s="193"/>
      <c r="G8025" s="193"/>
      <c r="H8025" s="193"/>
    </row>
    <row r="8026" ht="13.5" customHeight="1">
      <c r="A8026" s="193"/>
      <c r="B8026" s="251">
        <v>8014.0</v>
      </c>
      <c r="C8026" s="251">
        <f t="shared" si="1"/>
        <v>5.833889626</v>
      </c>
      <c r="D8026" s="251">
        <f t="shared" si="2"/>
        <v>1.957467145</v>
      </c>
      <c r="E8026" s="193"/>
      <c r="F8026" s="193"/>
      <c r="G8026" s="193"/>
      <c r="H8026" s="193"/>
    </row>
    <row r="8027" ht="13.5" customHeight="1">
      <c r="A8027" s="193"/>
      <c r="B8027" s="251">
        <v>8015.0</v>
      </c>
      <c r="C8027" s="251">
        <f t="shared" si="1"/>
        <v>5.834927429</v>
      </c>
      <c r="D8027" s="251">
        <f t="shared" si="2"/>
        <v>1.95770104</v>
      </c>
      <c r="E8027" s="193"/>
      <c r="F8027" s="193"/>
      <c r="G8027" s="193"/>
      <c r="H8027" s="193"/>
    </row>
    <row r="8028" ht="13.5" customHeight="1">
      <c r="A8028" s="193"/>
      <c r="B8028" s="251">
        <v>8016.0</v>
      </c>
      <c r="C8028" s="251">
        <f t="shared" si="1"/>
        <v>5.835965355</v>
      </c>
      <c r="D8028" s="251">
        <f t="shared" si="2"/>
        <v>1.95793499</v>
      </c>
      <c r="E8028" s="193"/>
      <c r="F8028" s="193"/>
      <c r="G8028" s="193"/>
      <c r="H8028" s="193"/>
    </row>
    <row r="8029" ht="13.5" customHeight="1">
      <c r="A8029" s="193"/>
      <c r="B8029" s="251">
        <v>8017.0</v>
      </c>
      <c r="C8029" s="251">
        <f t="shared" si="1"/>
        <v>5.837003406</v>
      </c>
      <c r="D8029" s="251">
        <f t="shared" si="2"/>
        <v>1.958168997</v>
      </c>
      <c r="E8029" s="193"/>
      <c r="F8029" s="193"/>
      <c r="G8029" s="193"/>
      <c r="H8029" s="193"/>
    </row>
    <row r="8030" ht="13.5" customHeight="1">
      <c r="A8030" s="193"/>
      <c r="B8030" s="251">
        <v>8018.0</v>
      </c>
      <c r="C8030" s="251">
        <f t="shared" si="1"/>
        <v>5.838041581</v>
      </c>
      <c r="D8030" s="251">
        <f t="shared" si="2"/>
        <v>1.95840306</v>
      </c>
      <c r="E8030" s="193"/>
      <c r="F8030" s="193"/>
      <c r="G8030" s="193"/>
      <c r="H8030" s="193"/>
    </row>
    <row r="8031" ht="13.5" customHeight="1">
      <c r="A8031" s="193"/>
      <c r="B8031" s="251">
        <v>8019.0</v>
      </c>
      <c r="C8031" s="251">
        <f t="shared" si="1"/>
        <v>5.83907988</v>
      </c>
      <c r="D8031" s="251">
        <f t="shared" si="2"/>
        <v>1.958637179</v>
      </c>
      <c r="E8031" s="193"/>
      <c r="F8031" s="193"/>
      <c r="G8031" s="193"/>
      <c r="H8031" s="193"/>
    </row>
    <row r="8032" ht="13.5" customHeight="1">
      <c r="A8032" s="193"/>
      <c r="B8032" s="251">
        <v>8020.0</v>
      </c>
      <c r="C8032" s="251">
        <f t="shared" si="1"/>
        <v>5.840118303</v>
      </c>
      <c r="D8032" s="251">
        <f t="shared" si="2"/>
        <v>1.958871353</v>
      </c>
      <c r="E8032" s="193"/>
      <c r="F8032" s="193"/>
      <c r="G8032" s="193"/>
      <c r="H8032" s="193"/>
    </row>
    <row r="8033" ht="13.5" customHeight="1">
      <c r="A8033" s="193"/>
      <c r="B8033" s="251">
        <v>8021.0</v>
      </c>
      <c r="C8033" s="251">
        <f t="shared" si="1"/>
        <v>5.84115685</v>
      </c>
      <c r="D8033" s="251">
        <f t="shared" si="2"/>
        <v>1.959105584</v>
      </c>
      <c r="E8033" s="193"/>
      <c r="F8033" s="193"/>
      <c r="G8033" s="193"/>
      <c r="H8033" s="193"/>
    </row>
    <row r="8034" ht="13.5" customHeight="1">
      <c r="A8034" s="193"/>
      <c r="B8034" s="251">
        <v>8022.0</v>
      </c>
      <c r="C8034" s="251">
        <f t="shared" si="1"/>
        <v>5.842195522</v>
      </c>
      <c r="D8034" s="251">
        <f t="shared" si="2"/>
        <v>1.959339871</v>
      </c>
      <c r="E8034" s="193"/>
      <c r="F8034" s="193"/>
      <c r="G8034" s="193"/>
      <c r="H8034" s="193"/>
    </row>
    <row r="8035" ht="13.5" customHeight="1">
      <c r="A8035" s="193"/>
      <c r="B8035" s="251">
        <v>8023.0</v>
      </c>
      <c r="C8035" s="251">
        <f t="shared" si="1"/>
        <v>5.843234317</v>
      </c>
      <c r="D8035" s="251">
        <f t="shared" si="2"/>
        <v>1.959574214</v>
      </c>
      <c r="E8035" s="193"/>
      <c r="F8035" s="193"/>
      <c r="G8035" s="193"/>
      <c r="H8035" s="193"/>
    </row>
    <row r="8036" ht="13.5" customHeight="1">
      <c r="A8036" s="193"/>
      <c r="B8036" s="251">
        <v>8024.0</v>
      </c>
      <c r="C8036" s="251">
        <f t="shared" si="1"/>
        <v>5.844273237</v>
      </c>
      <c r="D8036" s="251">
        <f t="shared" si="2"/>
        <v>1.959808612</v>
      </c>
      <c r="E8036" s="193"/>
      <c r="F8036" s="193"/>
      <c r="G8036" s="193"/>
      <c r="H8036" s="193"/>
    </row>
    <row r="8037" ht="13.5" customHeight="1">
      <c r="A8037" s="193"/>
      <c r="B8037" s="251">
        <v>8025.0</v>
      </c>
      <c r="C8037" s="251">
        <f t="shared" si="1"/>
        <v>5.845312281</v>
      </c>
      <c r="D8037" s="251">
        <f t="shared" si="2"/>
        <v>1.960043067</v>
      </c>
      <c r="E8037" s="193"/>
      <c r="F8037" s="193"/>
      <c r="G8037" s="193"/>
      <c r="H8037" s="193"/>
    </row>
    <row r="8038" ht="13.5" customHeight="1">
      <c r="A8038" s="193"/>
      <c r="B8038" s="251">
        <v>8026.0</v>
      </c>
      <c r="C8038" s="251">
        <f t="shared" si="1"/>
        <v>5.84635145</v>
      </c>
      <c r="D8038" s="251">
        <f t="shared" si="2"/>
        <v>1.960277578</v>
      </c>
      <c r="E8038" s="193"/>
      <c r="F8038" s="193"/>
      <c r="G8038" s="193"/>
      <c r="H8038" s="193"/>
    </row>
    <row r="8039" ht="13.5" customHeight="1">
      <c r="A8039" s="193"/>
      <c r="B8039" s="251">
        <v>8027.0</v>
      </c>
      <c r="C8039" s="251">
        <f t="shared" si="1"/>
        <v>5.847390743</v>
      </c>
      <c r="D8039" s="251">
        <f t="shared" si="2"/>
        <v>1.960512146</v>
      </c>
      <c r="E8039" s="193"/>
      <c r="F8039" s="193"/>
      <c r="G8039" s="193"/>
      <c r="H8039" s="193"/>
    </row>
    <row r="8040" ht="13.5" customHeight="1">
      <c r="A8040" s="193"/>
      <c r="B8040" s="251">
        <v>8028.0</v>
      </c>
      <c r="C8040" s="251">
        <f t="shared" si="1"/>
        <v>5.84843016</v>
      </c>
      <c r="D8040" s="251">
        <f t="shared" si="2"/>
        <v>1.960746769</v>
      </c>
      <c r="E8040" s="193"/>
      <c r="F8040" s="193"/>
      <c r="G8040" s="193"/>
      <c r="H8040" s="193"/>
    </row>
    <row r="8041" ht="13.5" customHeight="1">
      <c r="A8041" s="193"/>
      <c r="B8041" s="251">
        <v>8029.0</v>
      </c>
      <c r="C8041" s="251">
        <f t="shared" si="1"/>
        <v>5.849469701</v>
      </c>
      <c r="D8041" s="251">
        <f t="shared" si="2"/>
        <v>1.960981448</v>
      </c>
      <c r="E8041" s="193"/>
      <c r="F8041" s="193"/>
      <c r="G8041" s="193"/>
      <c r="H8041" s="193"/>
    </row>
    <row r="8042" ht="13.5" customHeight="1">
      <c r="A8042" s="193"/>
      <c r="B8042" s="251">
        <v>8030.0</v>
      </c>
      <c r="C8042" s="251">
        <f t="shared" si="1"/>
        <v>5.850509367</v>
      </c>
      <c r="D8042" s="251">
        <f t="shared" si="2"/>
        <v>1.961216184</v>
      </c>
      <c r="E8042" s="193"/>
      <c r="F8042" s="193"/>
      <c r="G8042" s="193"/>
      <c r="H8042" s="193"/>
    </row>
    <row r="8043" ht="13.5" customHeight="1">
      <c r="A8043" s="193"/>
      <c r="B8043" s="251">
        <v>8031.0</v>
      </c>
      <c r="C8043" s="251">
        <f t="shared" si="1"/>
        <v>5.851549158</v>
      </c>
      <c r="D8043" s="251">
        <f t="shared" si="2"/>
        <v>1.961450976</v>
      </c>
      <c r="E8043" s="193"/>
      <c r="F8043" s="193"/>
      <c r="G8043" s="193"/>
      <c r="H8043" s="193"/>
    </row>
    <row r="8044" ht="13.5" customHeight="1">
      <c r="A8044" s="193"/>
      <c r="B8044" s="251">
        <v>8032.0</v>
      </c>
      <c r="C8044" s="251">
        <f t="shared" si="1"/>
        <v>5.852589073</v>
      </c>
      <c r="D8044" s="251">
        <f t="shared" si="2"/>
        <v>1.961685824</v>
      </c>
      <c r="E8044" s="193"/>
      <c r="F8044" s="193"/>
      <c r="G8044" s="193"/>
      <c r="H8044" s="193"/>
    </row>
    <row r="8045" ht="13.5" customHeight="1">
      <c r="A8045" s="193"/>
      <c r="B8045" s="251">
        <v>8033.0</v>
      </c>
      <c r="C8045" s="251">
        <f t="shared" si="1"/>
        <v>5.853629112</v>
      </c>
      <c r="D8045" s="251">
        <f t="shared" si="2"/>
        <v>1.961920728</v>
      </c>
      <c r="E8045" s="193"/>
      <c r="F8045" s="193"/>
      <c r="G8045" s="193"/>
      <c r="H8045" s="193"/>
    </row>
    <row r="8046" ht="13.5" customHeight="1">
      <c r="A8046" s="193"/>
      <c r="B8046" s="251">
        <v>8034.0</v>
      </c>
      <c r="C8046" s="251">
        <f t="shared" si="1"/>
        <v>5.854669276</v>
      </c>
      <c r="D8046" s="251">
        <f t="shared" si="2"/>
        <v>1.962155689</v>
      </c>
      <c r="E8046" s="193"/>
      <c r="F8046" s="193"/>
      <c r="G8046" s="193"/>
      <c r="H8046" s="193"/>
    </row>
    <row r="8047" ht="13.5" customHeight="1">
      <c r="A8047" s="193"/>
      <c r="B8047" s="251">
        <v>8035.0</v>
      </c>
      <c r="C8047" s="251">
        <f t="shared" si="1"/>
        <v>5.855709565</v>
      </c>
      <c r="D8047" s="251">
        <f t="shared" si="2"/>
        <v>1.962390705</v>
      </c>
      <c r="E8047" s="193"/>
      <c r="F8047" s="193"/>
      <c r="G8047" s="193"/>
      <c r="H8047" s="193"/>
    </row>
    <row r="8048" ht="13.5" customHeight="1">
      <c r="A8048" s="193"/>
      <c r="B8048" s="251">
        <v>8036.0</v>
      </c>
      <c r="C8048" s="251">
        <f t="shared" si="1"/>
        <v>5.856749978</v>
      </c>
      <c r="D8048" s="251">
        <f t="shared" si="2"/>
        <v>1.962625779</v>
      </c>
      <c r="E8048" s="193"/>
      <c r="F8048" s="193"/>
      <c r="G8048" s="193"/>
      <c r="H8048" s="193"/>
    </row>
    <row r="8049" ht="13.5" customHeight="1">
      <c r="A8049" s="193"/>
      <c r="B8049" s="251">
        <v>8037.0</v>
      </c>
      <c r="C8049" s="251">
        <f t="shared" si="1"/>
        <v>5.857790516</v>
      </c>
      <c r="D8049" s="251">
        <f t="shared" si="2"/>
        <v>1.962860908</v>
      </c>
      <c r="E8049" s="193"/>
      <c r="F8049" s="193"/>
      <c r="G8049" s="193"/>
      <c r="H8049" s="193"/>
    </row>
    <row r="8050" ht="13.5" customHeight="1">
      <c r="A8050" s="193"/>
      <c r="B8050" s="251">
        <v>8038.0</v>
      </c>
      <c r="C8050" s="251">
        <f t="shared" si="1"/>
        <v>5.858831178</v>
      </c>
      <c r="D8050" s="251">
        <f t="shared" si="2"/>
        <v>1.963096094</v>
      </c>
      <c r="E8050" s="193"/>
      <c r="F8050" s="193"/>
      <c r="G8050" s="193"/>
      <c r="H8050" s="193"/>
    </row>
    <row r="8051" ht="13.5" customHeight="1">
      <c r="A8051" s="193"/>
      <c r="B8051" s="251">
        <v>8039.0</v>
      </c>
      <c r="C8051" s="251">
        <f t="shared" si="1"/>
        <v>5.859871966</v>
      </c>
      <c r="D8051" s="251">
        <f t="shared" si="2"/>
        <v>1.963331336</v>
      </c>
      <c r="E8051" s="193"/>
      <c r="F8051" s="193"/>
      <c r="G8051" s="193"/>
      <c r="H8051" s="193"/>
    </row>
    <row r="8052" ht="13.5" customHeight="1">
      <c r="A8052" s="193"/>
      <c r="B8052" s="251">
        <v>8040.0</v>
      </c>
      <c r="C8052" s="251">
        <f t="shared" si="1"/>
        <v>5.860912878</v>
      </c>
      <c r="D8052" s="251">
        <f t="shared" si="2"/>
        <v>1.963566635</v>
      </c>
      <c r="E8052" s="193"/>
      <c r="F8052" s="193"/>
      <c r="G8052" s="193"/>
      <c r="H8052" s="193"/>
    </row>
    <row r="8053" ht="13.5" customHeight="1">
      <c r="A8053" s="193"/>
      <c r="B8053" s="251">
        <v>8041.0</v>
      </c>
      <c r="C8053" s="251">
        <f t="shared" si="1"/>
        <v>5.861953914</v>
      </c>
      <c r="D8053" s="251">
        <f t="shared" si="2"/>
        <v>1.96380199</v>
      </c>
      <c r="E8053" s="193"/>
      <c r="F8053" s="193"/>
      <c r="G8053" s="193"/>
      <c r="H8053" s="193"/>
    </row>
    <row r="8054" ht="13.5" customHeight="1">
      <c r="A8054" s="193"/>
      <c r="B8054" s="251">
        <v>8042.0</v>
      </c>
      <c r="C8054" s="251">
        <f t="shared" si="1"/>
        <v>5.862995076</v>
      </c>
      <c r="D8054" s="251">
        <f t="shared" si="2"/>
        <v>1.964037401</v>
      </c>
      <c r="E8054" s="193"/>
      <c r="F8054" s="193"/>
      <c r="G8054" s="193"/>
      <c r="H8054" s="193"/>
    </row>
    <row r="8055" ht="13.5" customHeight="1">
      <c r="A8055" s="193"/>
      <c r="B8055" s="251">
        <v>8043.0</v>
      </c>
      <c r="C8055" s="251">
        <f t="shared" si="1"/>
        <v>5.864036362</v>
      </c>
      <c r="D8055" s="251">
        <f t="shared" si="2"/>
        <v>1.964272869</v>
      </c>
      <c r="E8055" s="193"/>
      <c r="F8055" s="193"/>
      <c r="G8055" s="193"/>
      <c r="H8055" s="193"/>
    </row>
    <row r="8056" ht="13.5" customHeight="1">
      <c r="A8056" s="193"/>
      <c r="B8056" s="251">
        <v>8044.0</v>
      </c>
      <c r="C8056" s="251">
        <f t="shared" si="1"/>
        <v>5.865077773</v>
      </c>
      <c r="D8056" s="251">
        <f t="shared" si="2"/>
        <v>1.964508393</v>
      </c>
      <c r="E8056" s="193"/>
      <c r="F8056" s="193"/>
      <c r="G8056" s="193"/>
      <c r="H8056" s="193"/>
    </row>
    <row r="8057" ht="13.5" customHeight="1">
      <c r="A8057" s="193"/>
      <c r="B8057" s="251">
        <v>8045.0</v>
      </c>
      <c r="C8057" s="251">
        <f t="shared" si="1"/>
        <v>5.866119309</v>
      </c>
      <c r="D8057" s="251">
        <f t="shared" si="2"/>
        <v>1.964743974</v>
      </c>
      <c r="E8057" s="193"/>
      <c r="F8057" s="193"/>
      <c r="G8057" s="193"/>
      <c r="H8057" s="193"/>
    </row>
    <row r="8058" ht="13.5" customHeight="1">
      <c r="A8058" s="193"/>
      <c r="B8058" s="251">
        <v>8046.0</v>
      </c>
      <c r="C8058" s="251">
        <f t="shared" si="1"/>
        <v>5.86716097</v>
      </c>
      <c r="D8058" s="251">
        <f t="shared" si="2"/>
        <v>1.964979611</v>
      </c>
      <c r="E8058" s="193"/>
      <c r="F8058" s="193"/>
      <c r="G8058" s="193"/>
      <c r="H8058" s="193"/>
    </row>
    <row r="8059" ht="13.5" customHeight="1">
      <c r="A8059" s="193"/>
      <c r="B8059" s="251">
        <v>8047.0</v>
      </c>
      <c r="C8059" s="251">
        <f t="shared" si="1"/>
        <v>5.868202756</v>
      </c>
      <c r="D8059" s="251">
        <f t="shared" si="2"/>
        <v>1.965215305</v>
      </c>
      <c r="E8059" s="193"/>
      <c r="F8059" s="193"/>
      <c r="G8059" s="193"/>
      <c r="H8059" s="193"/>
    </row>
    <row r="8060" ht="13.5" customHeight="1">
      <c r="A8060" s="193"/>
      <c r="B8060" s="251">
        <v>8048.0</v>
      </c>
      <c r="C8060" s="251">
        <f t="shared" si="1"/>
        <v>5.869244667</v>
      </c>
      <c r="D8060" s="251">
        <f t="shared" si="2"/>
        <v>1.965451056</v>
      </c>
      <c r="E8060" s="193"/>
      <c r="F8060" s="193"/>
      <c r="G8060" s="193"/>
      <c r="H8060" s="193"/>
    </row>
    <row r="8061" ht="13.5" customHeight="1">
      <c r="A8061" s="193"/>
      <c r="B8061" s="251">
        <v>8049.0</v>
      </c>
      <c r="C8061" s="251">
        <f t="shared" si="1"/>
        <v>5.870286703</v>
      </c>
      <c r="D8061" s="251">
        <f t="shared" si="2"/>
        <v>1.965686863</v>
      </c>
      <c r="E8061" s="193"/>
      <c r="F8061" s="193"/>
      <c r="G8061" s="193"/>
      <c r="H8061" s="193"/>
    </row>
    <row r="8062" ht="13.5" customHeight="1">
      <c r="A8062" s="193"/>
      <c r="B8062" s="251">
        <v>8050.0</v>
      </c>
      <c r="C8062" s="251">
        <f t="shared" si="1"/>
        <v>5.871328863</v>
      </c>
      <c r="D8062" s="251">
        <f t="shared" si="2"/>
        <v>1.965922726</v>
      </c>
      <c r="E8062" s="193"/>
      <c r="F8062" s="193"/>
      <c r="G8062" s="193"/>
      <c r="H8062" s="193"/>
    </row>
    <row r="8063" ht="13.5" customHeight="1">
      <c r="A8063" s="193"/>
      <c r="B8063" s="251">
        <v>8051.0</v>
      </c>
      <c r="C8063" s="251">
        <f t="shared" si="1"/>
        <v>5.872371149</v>
      </c>
      <c r="D8063" s="251">
        <f t="shared" si="2"/>
        <v>1.966158646</v>
      </c>
      <c r="E8063" s="193"/>
      <c r="F8063" s="193"/>
      <c r="G8063" s="193"/>
      <c r="H8063" s="193"/>
    </row>
    <row r="8064" ht="13.5" customHeight="1">
      <c r="A8064" s="193"/>
      <c r="B8064" s="251">
        <v>8052.0</v>
      </c>
      <c r="C8064" s="251">
        <f t="shared" si="1"/>
        <v>5.87341356</v>
      </c>
      <c r="D8064" s="251">
        <f t="shared" si="2"/>
        <v>1.966394623</v>
      </c>
      <c r="E8064" s="193"/>
      <c r="F8064" s="193"/>
      <c r="G8064" s="193"/>
      <c r="H8064" s="193"/>
    </row>
    <row r="8065" ht="13.5" customHeight="1">
      <c r="A8065" s="193"/>
      <c r="B8065" s="251">
        <v>8053.0</v>
      </c>
      <c r="C8065" s="251">
        <f t="shared" si="1"/>
        <v>5.874456097</v>
      </c>
      <c r="D8065" s="251">
        <f t="shared" si="2"/>
        <v>1.966630657</v>
      </c>
      <c r="E8065" s="193"/>
      <c r="F8065" s="193"/>
      <c r="G8065" s="193"/>
      <c r="H8065" s="193"/>
    </row>
    <row r="8066" ht="13.5" customHeight="1">
      <c r="A8066" s="193"/>
      <c r="B8066" s="251">
        <v>8054.0</v>
      </c>
      <c r="C8066" s="251">
        <f t="shared" si="1"/>
        <v>5.875498758</v>
      </c>
      <c r="D8066" s="251">
        <f t="shared" si="2"/>
        <v>1.966866747</v>
      </c>
      <c r="E8066" s="193"/>
      <c r="F8066" s="193"/>
      <c r="G8066" s="193"/>
      <c r="H8066" s="193"/>
    </row>
    <row r="8067" ht="13.5" customHeight="1">
      <c r="A8067" s="193"/>
      <c r="B8067" s="251">
        <v>8055.0</v>
      </c>
      <c r="C8067" s="251">
        <f t="shared" si="1"/>
        <v>5.876541544</v>
      </c>
      <c r="D8067" s="251">
        <f t="shared" si="2"/>
        <v>1.967102894</v>
      </c>
      <c r="E8067" s="193"/>
      <c r="F8067" s="193"/>
      <c r="G8067" s="193"/>
      <c r="H8067" s="193"/>
    </row>
    <row r="8068" ht="13.5" customHeight="1">
      <c r="A8068" s="193"/>
      <c r="B8068" s="251">
        <v>8056.0</v>
      </c>
      <c r="C8068" s="251">
        <f t="shared" si="1"/>
        <v>5.877584456</v>
      </c>
      <c r="D8068" s="251">
        <f t="shared" si="2"/>
        <v>1.967339097</v>
      </c>
      <c r="E8068" s="193"/>
      <c r="F8068" s="193"/>
      <c r="G8068" s="193"/>
      <c r="H8068" s="193"/>
    </row>
    <row r="8069" ht="13.5" customHeight="1">
      <c r="A8069" s="193"/>
      <c r="B8069" s="251">
        <v>8057.0</v>
      </c>
      <c r="C8069" s="251">
        <f t="shared" si="1"/>
        <v>5.878627493</v>
      </c>
      <c r="D8069" s="251">
        <f t="shared" si="2"/>
        <v>1.967575357</v>
      </c>
      <c r="E8069" s="193"/>
      <c r="F8069" s="193"/>
      <c r="G8069" s="193"/>
      <c r="H8069" s="193"/>
    </row>
    <row r="8070" ht="13.5" customHeight="1">
      <c r="A8070" s="193"/>
      <c r="B8070" s="251">
        <v>8058.0</v>
      </c>
      <c r="C8070" s="251">
        <f t="shared" si="1"/>
        <v>5.879670655</v>
      </c>
      <c r="D8070" s="251">
        <f t="shared" si="2"/>
        <v>1.967811674</v>
      </c>
      <c r="E8070" s="193"/>
      <c r="F8070" s="193"/>
      <c r="G8070" s="193"/>
      <c r="H8070" s="193"/>
    </row>
    <row r="8071" ht="13.5" customHeight="1">
      <c r="A8071" s="193"/>
      <c r="B8071" s="251">
        <v>8059.0</v>
      </c>
      <c r="C8071" s="251">
        <f t="shared" si="1"/>
        <v>5.880713942</v>
      </c>
      <c r="D8071" s="251">
        <f t="shared" si="2"/>
        <v>1.968048048</v>
      </c>
      <c r="E8071" s="193"/>
      <c r="F8071" s="193"/>
      <c r="G8071" s="193"/>
      <c r="H8071" s="193"/>
    </row>
    <row r="8072" ht="13.5" customHeight="1">
      <c r="A8072" s="193"/>
      <c r="B8072" s="251">
        <v>8060.0</v>
      </c>
      <c r="C8072" s="251">
        <f t="shared" si="1"/>
        <v>5.881757355</v>
      </c>
      <c r="D8072" s="251">
        <f t="shared" si="2"/>
        <v>1.968284479</v>
      </c>
      <c r="E8072" s="193"/>
      <c r="F8072" s="193"/>
      <c r="G8072" s="193"/>
      <c r="H8072" s="193"/>
    </row>
    <row r="8073" ht="13.5" customHeight="1">
      <c r="A8073" s="193"/>
      <c r="B8073" s="251">
        <v>8061.0</v>
      </c>
      <c r="C8073" s="251">
        <f t="shared" si="1"/>
        <v>5.882800893</v>
      </c>
      <c r="D8073" s="251">
        <f t="shared" si="2"/>
        <v>1.968520966</v>
      </c>
      <c r="E8073" s="193"/>
      <c r="F8073" s="193"/>
      <c r="G8073" s="193"/>
      <c r="H8073" s="193"/>
    </row>
    <row r="8074" ht="13.5" customHeight="1">
      <c r="A8074" s="193"/>
      <c r="B8074" s="251">
        <v>8062.0</v>
      </c>
      <c r="C8074" s="251">
        <f t="shared" si="1"/>
        <v>5.883844557</v>
      </c>
      <c r="D8074" s="251">
        <f t="shared" si="2"/>
        <v>1.96875751</v>
      </c>
      <c r="E8074" s="193"/>
      <c r="F8074" s="193"/>
      <c r="G8074" s="193"/>
      <c r="H8074" s="193"/>
    </row>
    <row r="8075" ht="13.5" customHeight="1">
      <c r="A8075" s="193"/>
      <c r="B8075" s="251">
        <v>8063.0</v>
      </c>
      <c r="C8075" s="251">
        <f t="shared" si="1"/>
        <v>5.884888346</v>
      </c>
      <c r="D8075" s="251">
        <f t="shared" si="2"/>
        <v>1.968994111</v>
      </c>
      <c r="E8075" s="193"/>
      <c r="F8075" s="193"/>
      <c r="G8075" s="193"/>
      <c r="H8075" s="193"/>
    </row>
    <row r="8076" ht="13.5" customHeight="1">
      <c r="A8076" s="193"/>
      <c r="B8076" s="251">
        <v>8064.0</v>
      </c>
      <c r="C8076" s="251">
        <f t="shared" si="1"/>
        <v>5.88593226</v>
      </c>
      <c r="D8076" s="251">
        <f t="shared" si="2"/>
        <v>1.969230769</v>
      </c>
      <c r="E8076" s="193"/>
      <c r="F8076" s="193"/>
      <c r="G8076" s="193"/>
      <c r="H8076" s="193"/>
    </row>
    <row r="8077" ht="13.5" customHeight="1">
      <c r="A8077" s="193"/>
      <c r="B8077" s="251">
        <v>8065.0</v>
      </c>
      <c r="C8077" s="251">
        <f t="shared" si="1"/>
        <v>5.8869763</v>
      </c>
      <c r="D8077" s="251">
        <f t="shared" si="2"/>
        <v>1.969467484</v>
      </c>
      <c r="E8077" s="193"/>
      <c r="F8077" s="193"/>
      <c r="G8077" s="193"/>
      <c r="H8077" s="193"/>
    </row>
    <row r="8078" ht="13.5" customHeight="1">
      <c r="A8078" s="193"/>
      <c r="B8078" s="251">
        <v>8066.0</v>
      </c>
      <c r="C8078" s="251">
        <f t="shared" si="1"/>
        <v>5.888020465</v>
      </c>
      <c r="D8078" s="251">
        <f t="shared" si="2"/>
        <v>1.969704256</v>
      </c>
      <c r="E8078" s="193"/>
      <c r="F8078" s="193"/>
      <c r="G8078" s="193"/>
      <c r="H8078" s="193"/>
    </row>
    <row r="8079" ht="13.5" customHeight="1">
      <c r="A8079" s="193"/>
      <c r="B8079" s="251">
        <v>8067.0</v>
      </c>
      <c r="C8079" s="251">
        <f t="shared" si="1"/>
        <v>5.889064756</v>
      </c>
      <c r="D8079" s="251">
        <f t="shared" si="2"/>
        <v>1.969941085</v>
      </c>
      <c r="E8079" s="193"/>
      <c r="F8079" s="193"/>
      <c r="G8079" s="193"/>
      <c r="H8079" s="193"/>
    </row>
    <row r="8080" ht="13.5" customHeight="1">
      <c r="A8080" s="193"/>
      <c r="B8080" s="251">
        <v>8068.0</v>
      </c>
      <c r="C8080" s="251">
        <f t="shared" si="1"/>
        <v>5.890109173</v>
      </c>
      <c r="D8080" s="251">
        <f t="shared" si="2"/>
        <v>1.97017797</v>
      </c>
      <c r="E8080" s="193"/>
      <c r="F8080" s="193"/>
      <c r="G8080" s="193"/>
      <c r="H8080" s="193"/>
    </row>
    <row r="8081" ht="13.5" customHeight="1">
      <c r="A8081" s="193"/>
      <c r="B8081" s="251">
        <v>8069.0</v>
      </c>
      <c r="C8081" s="251">
        <f t="shared" si="1"/>
        <v>5.891153715</v>
      </c>
      <c r="D8081" s="251">
        <f t="shared" si="2"/>
        <v>1.970414913</v>
      </c>
      <c r="E8081" s="193"/>
      <c r="F8081" s="193"/>
      <c r="G8081" s="193"/>
      <c r="H8081" s="193"/>
    </row>
    <row r="8082" ht="13.5" customHeight="1">
      <c r="A8082" s="193"/>
      <c r="B8082" s="251">
        <v>8070.0</v>
      </c>
      <c r="C8082" s="251">
        <f t="shared" si="1"/>
        <v>5.892198383</v>
      </c>
      <c r="D8082" s="251">
        <f t="shared" si="2"/>
        <v>1.970651912</v>
      </c>
      <c r="E8082" s="193"/>
      <c r="F8082" s="193"/>
      <c r="G8082" s="193"/>
      <c r="H8082" s="193"/>
    </row>
    <row r="8083" ht="13.5" customHeight="1">
      <c r="A8083" s="193"/>
      <c r="B8083" s="251">
        <v>8071.0</v>
      </c>
      <c r="C8083" s="251">
        <f t="shared" si="1"/>
        <v>5.893243176</v>
      </c>
      <c r="D8083" s="251">
        <f t="shared" si="2"/>
        <v>1.970888969</v>
      </c>
      <c r="E8083" s="193"/>
      <c r="F8083" s="193"/>
      <c r="G8083" s="193"/>
      <c r="H8083" s="193"/>
    </row>
    <row r="8084" ht="13.5" customHeight="1">
      <c r="A8084" s="193"/>
      <c r="B8084" s="251">
        <v>8072.0</v>
      </c>
      <c r="C8084" s="251">
        <f t="shared" si="1"/>
        <v>5.894288095</v>
      </c>
      <c r="D8084" s="251">
        <f t="shared" si="2"/>
        <v>1.971126083</v>
      </c>
      <c r="E8084" s="193"/>
      <c r="F8084" s="193"/>
      <c r="G8084" s="193"/>
      <c r="H8084" s="193"/>
    </row>
    <row r="8085" ht="13.5" customHeight="1">
      <c r="A8085" s="193"/>
      <c r="B8085" s="251">
        <v>8073.0</v>
      </c>
      <c r="C8085" s="251">
        <f t="shared" si="1"/>
        <v>5.89533314</v>
      </c>
      <c r="D8085" s="251">
        <f t="shared" si="2"/>
        <v>1.971363254</v>
      </c>
      <c r="E8085" s="193"/>
      <c r="F8085" s="193"/>
      <c r="G8085" s="193"/>
      <c r="H8085" s="193"/>
    </row>
    <row r="8086" ht="13.5" customHeight="1">
      <c r="A8086" s="193"/>
      <c r="B8086" s="251">
        <v>8074.0</v>
      </c>
      <c r="C8086" s="251">
        <f t="shared" si="1"/>
        <v>5.89637831</v>
      </c>
      <c r="D8086" s="251">
        <f t="shared" si="2"/>
        <v>1.971600481</v>
      </c>
      <c r="E8086" s="193"/>
      <c r="F8086" s="193"/>
      <c r="G8086" s="193"/>
      <c r="H8086" s="193"/>
    </row>
    <row r="8087" ht="13.5" customHeight="1">
      <c r="A8087" s="193"/>
      <c r="B8087" s="251">
        <v>8075.0</v>
      </c>
      <c r="C8087" s="251">
        <f t="shared" si="1"/>
        <v>5.897423607</v>
      </c>
      <c r="D8087" s="251">
        <f t="shared" si="2"/>
        <v>1.971837766</v>
      </c>
      <c r="E8087" s="193"/>
      <c r="F8087" s="193"/>
      <c r="G8087" s="193"/>
      <c r="H8087" s="193"/>
    </row>
    <row r="8088" ht="13.5" customHeight="1">
      <c r="A8088" s="193"/>
      <c r="B8088" s="251">
        <v>8076.0</v>
      </c>
      <c r="C8088" s="251">
        <f t="shared" si="1"/>
        <v>5.898469029</v>
      </c>
      <c r="D8088" s="251">
        <f t="shared" si="2"/>
        <v>1.972075108</v>
      </c>
      <c r="E8088" s="193"/>
      <c r="F8088" s="193"/>
      <c r="G8088" s="193"/>
      <c r="H8088" s="193"/>
    </row>
    <row r="8089" ht="13.5" customHeight="1">
      <c r="A8089" s="193"/>
      <c r="B8089" s="251">
        <v>8077.0</v>
      </c>
      <c r="C8089" s="251">
        <f t="shared" si="1"/>
        <v>5.899514577</v>
      </c>
      <c r="D8089" s="251">
        <f t="shared" si="2"/>
        <v>1.972312508</v>
      </c>
      <c r="E8089" s="193"/>
      <c r="F8089" s="193"/>
      <c r="G8089" s="193"/>
      <c r="H8089" s="193"/>
    </row>
    <row r="8090" ht="13.5" customHeight="1">
      <c r="A8090" s="193"/>
      <c r="B8090" s="251">
        <v>8078.0</v>
      </c>
      <c r="C8090" s="251">
        <f t="shared" si="1"/>
        <v>5.90056025</v>
      </c>
      <c r="D8090" s="251">
        <f t="shared" si="2"/>
        <v>1.972549964</v>
      </c>
      <c r="E8090" s="193"/>
      <c r="F8090" s="193"/>
      <c r="G8090" s="193"/>
      <c r="H8090" s="193"/>
    </row>
    <row r="8091" ht="13.5" customHeight="1">
      <c r="A8091" s="193"/>
      <c r="B8091" s="251">
        <v>8079.0</v>
      </c>
      <c r="C8091" s="251">
        <f t="shared" si="1"/>
        <v>5.90160605</v>
      </c>
      <c r="D8091" s="251">
        <f t="shared" si="2"/>
        <v>1.972787477</v>
      </c>
      <c r="E8091" s="193"/>
      <c r="F8091" s="193"/>
      <c r="G8091" s="193"/>
      <c r="H8091" s="193"/>
    </row>
    <row r="8092" ht="13.5" customHeight="1">
      <c r="A8092" s="193"/>
      <c r="B8092" s="251">
        <v>8080.0</v>
      </c>
      <c r="C8092" s="251">
        <f t="shared" si="1"/>
        <v>5.902651976</v>
      </c>
      <c r="D8092" s="251">
        <f t="shared" si="2"/>
        <v>1.973025048</v>
      </c>
      <c r="E8092" s="193"/>
      <c r="F8092" s="193"/>
      <c r="G8092" s="193"/>
      <c r="H8092" s="193"/>
    </row>
    <row r="8093" ht="13.5" customHeight="1">
      <c r="A8093" s="193"/>
      <c r="B8093" s="251">
        <v>8081.0</v>
      </c>
      <c r="C8093" s="251">
        <f t="shared" si="1"/>
        <v>5.903698027</v>
      </c>
      <c r="D8093" s="251">
        <f t="shared" si="2"/>
        <v>1.973262676</v>
      </c>
      <c r="E8093" s="193"/>
      <c r="F8093" s="193"/>
      <c r="G8093" s="193"/>
      <c r="H8093" s="193"/>
    </row>
    <row r="8094" ht="13.5" customHeight="1">
      <c r="A8094" s="193"/>
      <c r="B8094" s="251">
        <v>8082.0</v>
      </c>
      <c r="C8094" s="251">
        <f t="shared" si="1"/>
        <v>5.904744205</v>
      </c>
      <c r="D8094" s="251">
        <f t="shared" si="2"/>
        <v>1.973500361</v>
      </c>
      <c r="E8094" s="193"/>
      <c r="F8094" s="193"/>
      <c r="G8094" s="193"/>
      <c r="H8094" s="193"/>
    </row>
    <row r="8095" ht="13.5" customHeight="1">
      <c r="A8095" s="193"/>
      <c r="B8095" s="251">
        <v>8083.0</v>
      </c>
      <c r="C8095" s="251">
        <f t="shared" si="1"/>
        <v>5.905790509</v>
      </c>
      <c r="D8095" s="251">
        <f t="shared" si="2"/>
        <v>1.973738104</v>
      </c>
      <c r="E8095" s="193"/>
      <c r="F8095" s="193"/>
      <c r="G8095" s="193"/>
      <c r="H8095" s="193"/>
    </row>
    <row r="8096" ht="13.5" customHeight="1">
      <c r="A8096" s="193"/>
      <c r="B8096" s="251">
        <v>8084.0</v>
      </c>
      <c r="C8096" s="251">
        <f t="shared" si="1"/>
        <v>5.906836938</v>
      </c>
      <c r="D8096" s="251">
        <f t="shared" si="2"/>
        <v>1.973975904</v>
      </c>
      <c r="E8096" s="193"/>
      <c r="F8096" s="193"/>
      <c r="G8096" s="193"/>
      <c r="H8096" s="193"/>
    </row>
    <row r="8097" ht="13.5" customHeight="1">
      <c r="A8097" s="193"/>
      <c r="B8097" s="251">
        <v>8085.0</v>
      </c>
      <c r="C8097" s="251">
        <f t="shared" si="1"/>
        <v>5.907883494</v>
      </c>
      <c r="D8097" s="251">
        <f t="shared" si="2"/>
        <v>1.974213761</v>
      </c>
      <c r="E8097" s="193"/>
      <c r="F8097" s="193"/>
      <c r="G8097" s="193"/>
      <c r="H8097" s="193"/>
    </row>
    <row r="8098" ht="13.5" customHeight="1">
      <c r="A8098" s="193"/>
      <c r="B8098" s="251">
        <v>8086.0</v>
      </c>
      <c r="C8098" s="251">
        <f t="shared" si="1"/>
        <v>5.908930176</v>
      </c>
      <c r="D8098" s="251">
        <f t="shared" si="2"/>
        <v>1.974451675</v>
      </c>
      <c r="E8098" s="193"/>
      <c r="F8098" s="193"/>
      <c r="G8098" s="193"/>
      <c r="H8098" s="193"/>
    </row>
    <row r="8099" ht="13.5" customHeight="1">
      <c r="A8099" s="193"/>
      <c r="B8099" s="251">
        <v>8087.0</v>
      </c>
      <c r="C8099" s="251">
        <f t="shared" si="1"/>
        <v>5.909976984</v>
      </c>
      <c r="D8099" s="251">
        <f t="shared" si="2"/>
        <v>1.974689647</v>
      </c>
      <c r="E8099" s="193"/>
      <c r="F8099" s="193"/>
      <c r="G8099" s="193"/>
      <c r="H8099" s="193"/>
    </row>
    <row r="8100" ht="13.5" customHeight="1">
      <c r="A8100" s="193"/>
      <c r="B8100" s="251">
        <v>8088.0</v>
      </c>
      <c r="C8100" s="251">
        <f t="shared" si="1"/>
        <v>5.911023918</v>
      </c>
      <c r="D8100" s="251">
        <f t="shared" si="2"/>
        <v>1.974927676</v>
      </c>
      <c r="E8100" s="193"/>
      <c r="F8100" s="193"/>
      <c r="G8100" s="193"/>
      <c r="H8100" s="193"/>
    </row>
    <row r="8101" ht="13.5" customHeight="1">
      <c r="A8101" s="193"/>
      <c r="B8101" s="251">
        <v>8089.0</v>
      </c>
      <c r="C8101" s="251">
        <f t="shared" si="1"/>
        <v>5.912070979</v>
      </c>
      <c r="D8101" s="251">
        <f t="shared" si="2"/>
        <v>1.975165763</v>
      </c>
      <c r="E8101" s="193"/>
      <c r="F8101" s="193"/>
      <c r="G8101" s="193"/>
      <c r="H8101" s="193"/>
    </row>
    <row r="8102" ht="13.5" customHeight="1">
      <c r="A8102" s="193"/>
      <c r="B8102" s="251">
        <v>8090.0</v>
      </c>
      <c r="C8102" s="251">
        <f t="shared" si="1"/>
        <v>5.913118165</v>
      </c>
      <c r="D8102" s="251">
        <f t="shared" si="2"/>
        <v>1.975403906</v>
      </c>
      <c r="E8102" s="193"/>
      <c r="F8102" s="193"/>
      <c r="G8102" s="193"/>
      <c r="H8102" s="193"/>
    </row>
    <row r="8103" ht="13.5" customHeight="1">
      <c r="A8103" s="193"/>
      <c r="B8103" s="251">
        <v>8091.0</v>
      </c>
      <c r="C8103" s="251">
        <f t="shared" si="1"/>
        <v>5.914165478</v>
      </c>
      <c r="D8103" s="251">
        <f t="shared" si="2"/>
        <v>1.975642108</v>
      </c>
      <c r="E8103" s="193"/>
      <c r="F8103" s="193"/>
      <c r="G8103" s="193"/>
      <c r="H8103" s="193"/>
    </row>
    <row r="8104" ht="13.5" customHeight="1">
      <c r="A8104" s="193"/>
      <c r="B8104" s="251">
        <v>8092.0</v>
      </c>
      <c r="C8104" s="251">
        <f t="shared" si="1"/>
        <v>5.915212917</v>
      </c>
      <c r="D8104" s="251">
        <f t="shared" si="2"/>
        <v>1.975880367</v>
      </c>
      <c r="E8104" s="193"/>
      <c r="F8104" s="193"/>
      <c r="G8104" s="193"/>
      <c r="H8104" s="193"/>
    </row>
    <row r="8105" ht="13.5" customHeight="1">
      <c r="A8105" s="193"/>
      <c r="B8105" s="251">
        <v>8093.0</v>
      </c>
      <c r="C8105" s="251">
        <f t="shared" si="1"/>
        <v>5.916260483</v>
      </c>
      <c r="D8105" s="251">
        <f t="shared" si="2"/>
        <v>1.976118683</v>
      </c>
      <c r="E8105" s="193"/>
      <c r="F8105" s="193"/>
      <c r="G8105" s="193"/>
      <c r="H8105" s="193"/>
    </row>
    <row r="8106" ht="13.5" customHeight="1">
      <c r="A8106" s="193"/>
      <c r="B8106" s="251">
        <v>8094.0</v>
      </c>
      <c r="C8106" s="251">
        <f t="shared" si="1"/>
        <v>5.917308175</v>
      </c>
      <c r="D8106" s="251">
        <f t="shared" si="2"/>
        <v>1.976357057</v>
      </c>
      <c r="E8106" s="193"/>
      <c r="F8106" s="193"/>
      <c r="G8106" s="193"/>
      <c r="H8106" s="193"/>
    </row>
    <row r="8107" ht="13.5" customHeight="1">
      <c r="A8107" s="193"/>
      <c r="B8107" s="251">
        <v>8095.0</v>
      </c>
      <c r="C8107" s="251">
        <f t="shared" si="1"/>
        <v>5.918355993</v>
      </c>
      <c r="D8107" s="251">
        <f t="shared" si="2"/>
        <v>1.976595488</v>
      </c>
      <c r="E8107" s="193"/>
      <c r="F8107" s="193"/>
      <c r="G8107" s="193"/>
      <c r="H8107" s="193"/>
    </row>
    <row r="8108" ht="13.5" customHeight="1">
      <c r="A8108" s="193"/>
      <c r="B8108" s="251">
        <v>8096.0</v>
      </c>
      <c r="C8108" s="251">
        <f t="shared" si="1"/>
        <v>5.919403938</v>
      </c>
      <c r="D8108" s="251">
        <f t="shared" si="2"/>
        <v>1.976833977</v>
      </c>
      <c r="E8108" s="193"/>
      <c r="F8108" s="193"/>
      <c r="G8108" s="193"/>
      <c r="H8108" s="193"/>
    </row>
    <row r="8109" ht="13.5" customHeight="1">
      <c r="A8109" s="193"/>
      <c r="B8109" s="251">
        <v>8097.0</v>
      </c>
      <c r="C8109" s="251">
        <f t="shared" si="1"/>
        <v>5.920452009</v>
      </c>
      <c r="D8109" s="251">
        <f t="shared" si="2"/>
        <v>1.977072523</v>
      </c>
      <c r="E8109" s="193"/>
      <c r="F8109" s="193"/>
      <c r="G8109" s="193"/>
      <c r="H8109" s="193"/>
    </row>
    <row r="8110" ht="13.5" customHeight="1">
      <c r="A8110" s="193"/>
      <c r="B8110" s="251">
        <v>8098.0</v>
      </c>
      <c r="C8110" s="251">
        <f t="shared" si="1"/>
        <v>5.921500207</v>
      </c>
      <c r="D8110" s="251">
        <f t="shared" si="2"/>
        <v>1.977311127</v>
      </c>
      <c r="E8110" s="193"/>
      <c r="F8110" s="193"/>
      <c r="G8110" s="193"/>
      <c r="H8110" s="193"/>
    </row>
    <row r="8111" ht="13.5" customHeight="1">
      <c r="A8111" s="193"/>
      <c r="B8111" s="251">
        <v>8099.0</v>
      </c>
      <c r="C8111" s="251">
        <f t="shared" si="1"/>
        <v>5.922548531</v>
      </c>
      <c r="D8111" s="251">
        <f t="shared" si="2"/>
        <v>1.977549789</v>
      </c>
      <c r="E8111" s="193"/>
      <c r="F8111" s="193"/>
      <c r="G8111" s="193"/>
      <c r="H8111" s="193"/>
    </row>
    <row r="8112" ht="13.5" customHeight="1">
      <c r="A8112" s="193"/>
      <c r="B8112" s="251">
        <v>8100.0</v>
      </c>
      <c r="C8112" s="251">
        <f t="shared" si="1"/>
        <v>5.923596981</v>
      </c>
      <c r="D8112" s="251">
        <f t="shared" si="2"/>
        <v>1.977788508</v>
      </c>
      <c r="E8112" s="193"/>
      <c r="F8112" s="193"/>
      <c r="G8112" s="193"/>
      <c r="H8112" s="193"/>
    </row>
    <row r="8113" ht="13.5" customHeight="1">
      <c r="A8113" s="193"/>
      <c r="B8113" s="251">
        <v>8101.0</v>
      </c>
      <c r="C8113" s="251">
        <f t="shared" si="1"/>
        <v>5.924645559</v>
      </c>
      <c r="D8113" s="251">
        <f t="shared" si="2"/>
        <v>1.978027285</v>
      </c>
      <c r="E8113" s="193"/>
      <c r="F8113" s="193"/>
      <c r="G8113" s="193"/>
      <c r="H8113" s="193"/>
    </row>
    <row r="8114" ht="13.5" customHeight="1">
      <c r="A8114" s="193"/>
      <c r="B8114" s="251">
        <v>8102.0</v>
      </c>
      <c r="C8114" s="251">
        <f t="shared" si="1"/>
        <v>5.925694263</v>
      </c>
      <c r="D8114" s="251">
        <f t="shared" si="2"/>
        <v>1.978266119</v>
      </c>
      <c r="E8114" s="193"/>
      <c r="F8114" s="193"/>
      <c r="G8114" s="193"/>
      <c r="H8114" s="193"/>
    </row>
    <row r="8115" ht="13.5" customHeight="1">
      <c r="A8115" s="193"/>
      <c r="B8115" s="251">
        <v>8103.0</v>
      </c>
      <c r="C8115" s="251">
        <f t="shared" si="1"/>
        <v>5.926743093</v>
      </c>
      <c r="D8115" s="251">
        <f t="shared" si="2"/>
        <v>1.978505011</v>
      </c>
      <c r="E8115" s="193"/>
      <c r="F8115" s="193"/>
      <c r="G8115" s="193"/>
      <c r="H8115" s="193"/>
    </row>
    <row r="8116" ht="13.5" customHeight="1">
      <c r="A8116" s="193"/>
      <c r="B8116" s="251">
        <v>8104.0</v>
      </c>
      <c r="C8116" s="251">
        <f t="shared" si="1"/>
        <v>5.92779205</v>
      </c>
      <c r="D8116" s="251">
        <f t="shared" si="2"/>
        <v>1.978743961</v>
      </c>
      <c r="E8116" s="193"/>
      <c r="F8116" s="193"/>
      <c r="G8116" s="193"/>
      <c r="H8116" s="193"/>
    </row>
    <row r="8117" ht="13.5" customHeight="1">
      <c r="A8117" s="193"/>
      <c r="B8117" s="251">
        <v>8105.0</v>
      </c>
      <c r="C8117" s="251">
        <f t="shared" si="1"/>
        <v>5.928841134</v>
      </c>
      <c r="D8117" s="251">
        <f t="shared" si="2"/>
        <v>1.978982969</v>
      </c>
      <c r="E8117" s="193"/>
      <c r="F8117" s="193"/>
      <c r="G8117" s="193"/>
      <c r="H8117" s="193"/>
    </row>
    <row r="8118" ht="13.5" customHeight="1">
      <c r="A8118" s="193"/>
      <c r="B8118" s="251">
        <v>8106.0</v>
      </c>
      <c r="C8118" s="251">
        <f t="shared" si="1"/>
        <v>5.929890345</v>
      </c>
      <c r="D8118" s="251">
        <f t="shared" si="2"/>
        <v>1.979222034</v>
      </c>
      <c r="E8118" s="193"/>
      <c r="F8118" s="193"/>
      <c r="G8118" s="193"/>
      <c r="H8118" s="193"/>
    </row>
    <row r="8119" ht="13.5" customHeight="1">
      <c r="A8119" s="193"/>
      <c r="B8119" s="251">
        <v>8107.0</v>
      </c>
      <c r="C8119" s="251">
        <f t="shared" si="1"/>
        <v>5.930939682</v>
      </c>
      <c r="D8119" s="251">
        <f t="shared" si="2"/>
        <v>1.979461157</v>
      </c>
      <c r="E8119" s="193"/>
      <c r="F8119" s="193"/>
      <c r="G8119" s="193"/>
      <c r="H8119" s="193"/>
    </row>
    <row r="8120" ht="13.5" customHeight="1">
      <c r="A8120" s="193"/>
      <c r="B8120" s="251">
        <v>8108.0</v>
      </c>
      <c r="C8120" s="251">
        <f t="shared" si="1"/>
        <v>5.931989146</v>
      </c>
      <c r="D8120" s="251">
        <f t="shared" si="2"/>
        <v>1.979700338</v>
      </c>
      <c r="E8120" s="193"/>
      <c r="F8120" s="193"/>
      <c r="G8120" s="193"/>
      <c r="H8120" s="193"/>
    </row>
    <row r="8121" ht="13.5" customHeight="1">
      <c r="A8121" s="193"/>
      <c r="B8121" s="251">
        <v>8109.0</v>
      </c>
      <c r="C8121" s="251">
        <f t="shared" si="1"/>
        <v>5.933038737</v>
      </c>
      <c r="D8121" s="251">
        <f t="shared" si="2"/>
        <v>1.979939577</v>
      </c>
      <c r="E8121" s="193"/>
      <c r="F8121" s="193"/>
      <c r="G8121" s="193"/>
      <c r="H8121" s="193"/>
    </row>
    <row r="8122" ht="13.5" customHeight="1">
      <c r="A8122" s="193"/>
      <c r="B8122" s="251">
        <v>8110.0</v>
      </c>
      <c r="C8122" s="251">
        <f t="shared" si="1"/>
        <v>5.934088455</v>
      </c>
      <c r="D8122" s="251">
        <f t="shared" si="2"/>
        <v>1.980178874</v>
      </c>
      <c r="E8122" s="193"/>
      <c r="F8122" s="193"/>
      <c r="G8122" s="193"/>
      <c r="H8122" s="193"/>
    </row>
    <row r="8123" ht="13.5" customHeight="1">
      <c r="A8123" s="193"/>
      <c r="B8123" s="251">
        <v>8111.0</v>
      </c>
      <c r="C8123" s="251">
        <f t="shared" si="1"/>
        <v>5.935138299</v>
      </c>
      <c r="D8123" s="251">
        <f t="shared" si="2"/>
        <v>1.980418228</v>
      </c>
      <c r="E8123" s="193"/>
      <c r="F8123" s="193"/>
      <c r="G8123" s="193"/>
      <c r="H8123" s="193"/>
    </row>
    <row r="8124" ht="13.5" customHeight="1">
      <c r="A8124" s="193"/>
      <c r="B8124" s="251">
        <v>8112.0</v>
      </c>
      <c r="C8124" s="251">
        <f t="shared" si="1"/>
        <v>5.936188271</v>
      </c>
      <c r="D8124" s="251">
        <f t="shared" si="2"/>
        <v>1.98065764</v>
      </c>
      <c r="E8124" s="193"/>
      <c r="F8124" s="193"/>
      <c r="G8124" s="193"/>
      <c r="H8124" s="193"/>
    </row>
    <row r="8125" ht="13.5" customHeight="1">
      <c r="A8125" s="193"/>
      <c r="B8125" s="251">
        <v>8113.0</v>
      </c>
      <c r="C8125" s="251">
        <f t="shared" si="1"/>
        <v>5.937238369</v>
      </c>
      <c r="D8125" s="251">
        <f t="shared" si="2"/>
        <v>1.98089711</v>
      </c>
      <c r="E8125" s="193"/>
      <c r="F8125" s="193"/>
      <c r="G8125" s="193"/>
      <c r="H8125" s="193"/>
    </row>
    <row r="8126" ht="13.5" customHeight="1">
      <c r="A8126" s="193"/>
      <c r="B8126" s="251">
        <v>8114.0</v>
      </c>
      <c r="C8126" s="251">
        <f t="shared" si="1"/>
        <v>5.938288595</v>
      </c>
      <c r="D8126" s="251">
        <f t="shared" si="2"/>
        <v>1.981136638</v>
      </c>
      <c r="E8126" s="193"/>
      <c r="F8126" s="193"/>
      <c r="G8126" s="193"/>
      <c r="H8126" s="193"/>
    </row>
    <row r="8127" ht="13.5" customHeight="1">
      <c r="A8127" s="193"/>
      <c r="B8127" s="251">
        <v>8115.0</v>
      </c>
      <c r="C8127" s="251">
        <f t="shared" si="1"/>
        <v>5.939338947</v>
      </c>
      <c r="D8127" s="251">
        <f t="shared" si="2"/>
        <v>1.981376224</v>
      </c>
      <c r="E8127" s="193"/>
      <c r="F8127" s="193"/>
      <c r="G8127" s="193"/>
      <c r="H8127" s="193"/>
    </row>
    <row r="8128" ht="13.5" customHeight="1">
      <c r="A8128" s="193"/>
      <c r="B8128" s="251">
        <v>8116.0</v>
      </c>
      <c r="C8128" s="251">
        <f t="shared" si="1"/>
        <v>5.940389427</v>
      </c>
      <c r="D8128" s="251">
        <f t="shared" si="2"/>
        <v>1.981615868</v>
      </c>
      <c r="E8128" s="193"/>
      <c r="F8128" s="193"/>
      <c r="G8128" s="193"/>
      <c r="H8128" s="193"/>
    </row>
    <row r="8129" ht="13.5" customHeight="1">
      <c r="A8129" s="193"/>
      <c r="B8129" s="251">
        <v>8117.0</v>
      </c>
      <c r="C8129" s="251">
        <f t="shared" si="1"/>
        <v>5.941440033</v>
      </c>
      <c r="D8129" s="251">
        <f t="shared" si="2"/>
        <v>1.98185557</v>
      </c>
      <c r="E8129" s="193"/>
      <c r="F8129" s="193"/>
      <c r="G8129" s="193"/>
      <c r="H8129" s="193"/>
    </row>
    <row r="8130" ht="13.5" customHeight="1">
      <c r="A8130" s="193"/>
      <c r="B8130" s="251">
        <v>8118.0</v>
      </c>
      <c r="C8130" s="251">
        <f t="shared" si="1"/>
        <v>5.942490767</v>
      </c>
      <c r="D8130" s="251">
        <f t="shared" si="2"/>
        <v>1.98209533</v>
      </c>
      <c r="E8130" s="193"/>
      <c r="F8130" s="193"/>
      <c r="G8130" s="193"/>
      <c r="H8130" s="193"/>
    </row>
    <row r="8131" ht="13.5" customHeight="1">
      <c r="A8131" s="193"/>
      <c r="B8131" s="251">
        <v>8119.0</v>
      </c>
      <c r="C8131" s="251">
        <f t="shared" si="1"/>
        <v>5.943541628</v>
      </c>
      <c r="D8131" s="251">
        <f t="shared" si="2"/>
        <v>1.982335148</v>
      </c>
      <c r="E8131" s="193"/>
      <c r="F8131" s="193"/>
      <c r="G8131" s="193"/>
      <c r="H8131" s="193"/>
    </row>
    <row r="8132" ht="13.5" customHeight="1">
      <c r="A8132" s="193"/>
      <c r="B8132" s="251">
        <v>8120.0</v>
      </c>
      <c r="C8132" s="251">
        <f t="shared" si="1"/>
        <v>5.944592616</v>
      </c>
      <c r="D8132" s="251">
        <f t="shared" si="2"/>
        <v>1.982575024</v>
      </c>
      <c r="E8132" s="193"/>
      <c r="F8132" s="193"/>
      <c r="G8132" s="193"/>
      <c r="H8132" s="193"/>
    </row>
    <row r="8133" ht="13.5" customHeight="1">
      <c r="A8133" s="193"/>
      <c r="B8133" s="251">
        <v>8121.0</v>
      </c>
      <c r="C8133" s="251">
        <f t="shared" si="1"/>
        <v>5.945643731</v>
      </c>
      <c r="D8133" s="251">
        <f t="shared" si="2"/>
        <v>1.982814958</v>
      </c>
      <c r="E8133" s="193"/>
      <c r="F8133" s="193"/>
      <c r="G8133" s="193"/>
      <c r="H8133" s="193"/>
    </row>
    <row r="8134" ht="13.5" customHeight="1">
      <c r="A8134" s="193"/>
      <c r="B8134" s="251">
        <v>8122.0</v>
      </c>
      <c r="C8134" s="251">
        <f t="shared" si="1"/>
        <v>5.946694973</v>
      </c>
      <c r="D8134" s="251">
        <f t="shared" si="2"/>
        <v>1.98305495</v>
      </c>
      <c r="E8134" s="193"/>
      <c r="F8134" s="193"/>
      <c r="G8134" s="193"/>
      <c r="H8134" s="193"/>
    </row>
    <row r="8135" ht="13.5" customHeight="1">
      <c r="A8135" s="193"/>
      <c r="B8135" s="251">
        <v>8123.0</v>
      </c>
      <c r="C8135" s="251">
        <f t="shared" si="1"/>
        <v>5.947746343</v>
      </c>
      <c r="D8135" s="251">
        <f t="shared" si="2"/>
        <v>1.983295001</v>
      </c>
      <c r="E8135" s="193"/>
      <c r="F8135" s="193"/>
      <c r="G8135" s="193"/>
      <c r="H8135" s="193"/>
    </row>
    <row r="8136" ht="13.5" customHeight="1">
      <c r="A8136" s="193"/>
      <c r="B8136" s="251">
        <v>8124.0</v>
      </c>
      <c r="C8136" s="251">
        <f t="shared" si="1"/>
        <v>5.94879784</v>
      </c>
      <c r="D8136" s="251">
        <f t="shared" si="2"/>
        <v>1.983535109</v>
      </c>
      <c r="E8136" s="193"/>
      <c r="F8136" s="193"/>
      <c r="G8136" s="193"/>
      <c r="H8136" s="193"/>
    </row>
    <row r="8137" ht="13.5" customHeight="1">
      <c r="A8137" s="193"/>
      <c r="B8137" s="251">
        <v>8125.0</v>
      </c>
      <c r="C8137" s="251">
        <f t="shared" si="1"/>
        <v>5.949849464</v>
      </c>
      <c r="D8137" s="251">
        <f t="shared" si="2"/>
        <v>1.983775275</v>
      </c>
      <c r="E8137" s="193"/>
      <c r="F8137" s="193"/>
      <c r="G8137" s="193"/>
      <c r="H8137" s="193"/>
    </row>
    <row r="8138" ht="13.5" customHeight="1">
      <c r="A8138" s="193"/>
      <c r="B8138" s="251">
        <v>8126.0</v>
      </c>
      <c r="C8138" s="251">
        <f t="shared" si="1"/>
        <v>5.950901215</v>
      </c>
      <c r="D8138" s="251">
        <f t="shared" si="2"/>
        <v>1.9840155</v>
      </c>
      <c r="E8138" s="193"/>
      <c r="F8138" s="193"/>
      <c r="G8138" s="193"/>
      <c r="H8138" s="193"/>
    </row>
    <row r="8139" ht="13.5" customHeight="1">
      <c r="A8139" s="193"/>
      <c r="B8139" s="251">
        <v>8127.0</v>
      </c>
      <c r="C8139" s="251">
        <f t="shared" si="1"/>
        <v>5.951953094</v>
      </c>
      <c r="D8139" s="251">
        <f t="shared" si="2"/>
        <v>1.984255783</v>
      </c>
      <c r="E8139" s="193"/>
      <c r="F8139" s="193"/>
      <c r="G8139" s="193"/>
      <c r="H8139" s="193"/>
    </row>
    <row r="8140" ht="13.5" customHeight="1">
      <c r="A8140" s="193"/>
      <c r="B8140" s="251">
        <v>8128.0</v>
      </c>
      <c r="C8140" s="251">
        <f t="shared" si="1"/>
        <v>5.9530051</v>
      </c>
      <c r="D8140" s="251">
        <f t="shared" si="2"/>
        <v>1.984496124</v>
      </c>
      <c r="E8140" s="193"/>
      <c r="F8140" s="193"/>
      <c r="G8140" s="193"/>
      <c r="H8140" s="193"/>
    </row>
    <row r="8141" ht="13.5" customHeight="1">
      <c r="A8141" s="193"/>
      <c r="B8141" s="251">
        <v>8129.0</v>
      </c>
      <c r="C8141" s="251">
        <f t="shared" si="1"/>
        <v>5.954057234</v>
      </c>
      <c r="D8141" s="251">
        <f t="shared" si="2"/>
        <v>1.984736523</v>
      </c>
      <c r="E8141" s="193"/>
      <c r="F8141" s="193"/>
      <c r="G8141" s="193"/>
      <c r="H8141" s="193"/>
    </row>
    <row r="8142" ht="13.5" customHeight="1">
      <c r="A8142" s="193"/>
      <c r="B8142" s="251">
        <v>8130.0</v>
      </c>
      <c r="C8142" s="251">
        <f t="shared" si="1"/>
        <v>5.955109495</v>
      </c>
      <c r="D8142" s="251">
        <f t="shared" si="2"/>
        <v>1.984976981</v>
      </c>
      <c r="E8142" s="193"/>
      <c r="F8142" s="193"/>
      <c r="G8142" s="193"/>
      <c r="H8142" s="193"/>
    </row>
    <row r="8143" ht="13.5" customHeight="1">
      <c r="A8143" s="193"/>
      <c r="B8143" s="251">
        <v>8131.0</v>
      </c>
      <c r="C8143" s="251">
        <f t="shared" si="1"/>
        <v>5.956161884</v>
      </c>
      <c r="D8143" s="251">
        <f t="shared" si="2"/>
        <v>1.985217497</v>
      </c>
      <c r="E8143" s="193"/>
      <c r="F8143" s="193"/>
      <c r="G8143" s="193"/>
      <c r="H8143" s="193"/>
    </row>
    <row r="8144" ht="13.5" customHeight="1">
      <c r="A8144" s="193"/>
      <c r="B8144" s="251">
        <v>8132.0</v>
      </c>
      <c r="C8144" s="251">
        <f t="shared" si="1"/>
        <v>5.9572144</v>
      </c>
      <c r="D8144" s="251">
        <f t="shared" si="2"/>
        <v>1.985458071</v>
      </c>
      <c r="E8144" s="193"/>
      <c r="F8144" s="193"/>
      <c r="G8144" s="193"/>
      <c r="H8144" s="193"/>
    </row>
    <row r="8145" ht="13.5" customHeight="1">
      <c r="A8145" s="193"/>
      <c r="B8145" s="251">
        <v>8133.0</v>
      </c>
      <c r="C8145" s="251">
        <f t="shared" si="1"/>
        <v>5.958267044</v>
      </c>
      <c r="D8145" s="251">
        <f t="shared" si="2"/>
        <v>1.985698703</v>
      </c>
      <c r="E8145" s="193"/>
      <c r="F8145" s="193"/>
      <c r="G8145" s="193"/>
      <c r="H8145" s="193"/>
    </row>
    <row r="8146" ht="13.5" customHeight="1">
      <c r="A8146" s="193"/>
      <c r="B8146" s="251">
        <v>8134.0</v>
      </c>
      <c r="C8146" s="251">
        <f t="shared" si="1"/>
        <v>5.959319815</v>
      </c>
      <c r="D8146" s="251">
        <f t="shared" si="2"/>
        <v>1.985939394</v>
      </c>
      <c r="E8146" s="193"/>
      <c r="F8146" s="193"/>
      <c r="G8146" s="193"/>
      <c r="H8146" s="193"/>
    </row>
    <row r="8147" ht="13.5" customHeight="1">
      <c r="A8147" s="193"/>
      <c r="B8147" s="251">
        <v>8135.0</v>
      </c>
      <c r="C8147" s="251">
        <f t="shared" si="1"/>
        <v>5.960372714</v>
      </c>
      <c r="D8147" s="251">
        <f t="shared" si="2"/>
        <v>1.986180143</v>
      </c>
      <c r="E8147" s="193"/>
      <c r="F8147" s="193"/>
      <c r="G8147" s="193"/>
      <c r="H8147" s="193"/>
    </row>
    <row r="8148" ht="13.5" customHeight="1">
      <c r="A8148" s="193"/>
      <c r="B8148" s="251">
        <v>8136.0</v>
      </c>
      <c r="C8148" s="251">
        <f t="shared" si="1"/>
        <v>5.96142574</v>
      </c>
      <c r="D8148" s="251">
        <f t="shared" si="2"/>
        <v>1.986420951</v>
      </c>
      <c r="E8148" s="193"/>
      <c r="F8148" s="193"/>
      <c r="G8148" s="193"/>
      <c r="H8148" s="193"/>
    </row>
    <row r="8149" ht="13.5" customHeight="1">
      <c r="A8149" s="193"/>
      <c r="B8149" s="251">
        <v>8137.0</v>
      </c>
      <c r="C8149" s="251">
        <f t="shared" si="1"/>
        <v>5.962478895</v>
      </c>
      <c r="D8149" s="251">
        <f t="shared" si="2"/>
        <v>1.986661816</v>
      </c>
      <c r="E8149" s="193"/>
      <c r="F8149" s="193"/>
      <c r="G8149" s="193"/>
      <c r="H8149" s="193"/>
    </row>
    <row r="8150" ht="13.5" customHeight="1">
      <c r="A8150" s="193"/>
      <c r="B8150" s="251">
        <v>8138.0</v>
      </c>
      <c r="C8150" s="251">
        <f t="shared" si="1"/>
        <v>5.963532177</v>
      </c>
      <c r="D8150" s="251">
        <f t="shared" si="2"/>
        <v>1.986902741</v>
      </c>
      <c r="E8150" s="193"/>
      <c r="F8150" s="193"/>
      <c r="G8150" s="193"/>
      <c r="H8150" s="193"/>
    </row>
    <row r="8151" ht="13.5" customHeight="1">
      <c r="A8151" s="193"/>
      <c r="B8151" s="251">
        <v>8139.0</v>
      </c>
      <c r="C8151" s="251">
        <f t="shared" si="1"/>
        <v>5.964585586</v>
      </c>
      <c r="D8151" s="251">
        <f t="shared" si="2"/>
        <v>1.987143723</v>
      </c>
      <c r="E8151" s="193"/>
      <c r="F8151" s="193"/>
      <c r="G8151" s="193"/>
      <c r="H8151" s="193"/>
    </row>
    <row r="8152" ht="13.5" customHeight="1">
      <c r="A8152" s="193"/>
      <c r="B8152" s="251">
        <v>8140.0</v>
      </c>
      <c r="C8152" s="251">
        <f t="shared" si="1"/>
        <v>5.965639124</v>
      </c>
      <c r="D8152" s="251">
        <f t="shared" si="2"/>
        <v>1.987384765</v>
      </c>
      <c r="E8152" s="193"/>
      <c r="F8152" s="193"/>
      <c r="G8152" s="193"/>
      <c r="H8152" s="193"/>
    </row>
    <row r="8153" ht="13.5" customHeight="1">
      <c r="A8153" s="193"/>
      <c r="B8153" s="251">
        <v>8141.0</v>
      </c>
      <c r="C8153" s="251">
        <f t="shared" si="1"/>
        <v>5.966692789</v>
      </c>
      <c r="D8153" s="251">
        <f t="shared" si="2"/>
        <v>1.987625864</v>
      </c>
      <c r="E8153" s="193"/>
      <c r="F8153" s="193"/>
      <c r="G8153" s="193"/>
      <c r="H8153" s="193"/>
    </row>
    <row r="8154" ht="13.5" customHeight="1">
      <c r="A8154" s="193"/>
      <c r="B8154" s="251">
        <v>8142.0</v>
      </c>
      <c r="C8154" s="251">
        <f t="shared" si="1"/>
        <v>5.967746582</v>
      </c>
      <c r="D8154" s="251">
        <f t="shared" si="2"/>
        <v>1.987867023</v>
      </c>
      <c r="E8154" s="193"/>
      <c r="F8154" s="193"/>
      <c r="G8154" s="193"/>
      <c r="H8154" s="193"/>
    </row>
    <row r="8155" ht="13.5" customHeight="1">
      <c r="A8155" s="193"/>
      <c r="B8155" s="251">
        <v>8143.0</v>
      </c>
      <c r="C8155" s="251">
        <f t="shared" si="1"/>
        <v>5.968800503</v>
      </c>
      <c r="D8155" s="251">
        <f t="shared" si="2"/>
        <v>1.988108239</v>
      </c>
      <c r="E8155" s="193"/>
      <c r="F8155" s="193"/>
      <c r="G8155" s="193"/>
      <c r="H8155" s="193"/>
    </row>
    <row r="8156" ht="13.5" customHeight="1">
      <c r="A8156" s="193"/>
      <c r="B8156" s="251">
        <v>8144.0</v>
      </c>
      <c r="C8156" s="251">
        <f t="shared" si="1"/>
        <v>5.969854552</v>
      </c>
      <c r="D8156" s="251">
        <f t="shared" si="2"/>
        <v>1.988349515</v>
      </c>
      <c r="E8156" s="193"/>
      <c r="F8156" s="193"/>
      <c r="G8156" s="193"/>
      <c r="H8156" s="193"/>
    </row>
    <row r="8157" ht="13.5" customHeight="1">
      <c r="A8157" s="193"/>
      <c r="B8157" s="251">
        <v>8145.0</v>
      </c>
      <c r="C8157" s="251">
        <f t="shared" si="1"/>
        <v>5.970908729</v>
      </c>
      <c r="D8157" s="251">
        <f t="shared" si="2"/>
        <v>1.988590848</v>
      </c>
      <c r="E8157" s="193"/>
      <c r="F8157" s="193"/>
      <c r="G8157" s="193"/>
      <c r="H8157" s="193"/>
    </row>
    <row r="8158" ht="13.5" customHeight="1">
      <c r="A8158" s="193"/>
      <c r="B8158" s="251">
        <v>8146.0</v>
      </c>
      <c r="C8158" s="251">
        <f t="shared" si="1"/>
        <v>5.971963034</v>
      </c>
      <c r="D8158" s="251">
        <f t="shared" si="2"/>
        <v>1.988832241</v>
      </c>
      <c r="E8158" s="193"/>
      <c r="F8158" s="193"/>
      <c r="G8158" s="193"/>
      <c r="H8158" s="193"/>
    </row>
    <row r="8159" ht="13.5" customHeight="1">
      <c r="A8159" s="193"/>
      <c r="B8159" s="251">
        <v>8147.0</v>
      </c>
      <c r="C8159" s="251">
        <f t="shared" si="1"/>
        <v>5.973017466</v>
      </c>
      <c r="D8159" s="251">
        <f t="shared" si="2"/>
        <v>1.989073692</v>
      </c>
      <c r="E8159" s="193"/>
      <c r="F8159" s="193"/>
      <c r="G8159" s="193"/>
      <c r="H8159" s="193"/>
    </row>
    <row r="8160" ht="13.5" customHeight="1">
      <c r="A8160" s="193"/>
      <c r="B8160" s="251">
        <v>8148.0</v>
      </c>
      <c r="C8160" s="251">
        <f t="shared" si="1"/>
        <v>5.974072027</v>
      </c>
      <c r="D8160" s="251">
        <f t="shared" si="2"/>
        <v>1.989315202</v>
      </c>
      <c r="E8160" s="193"/>
      <c r="F8160" s="193"/>
      <c r="G8160" s="193"/>
      <c r="H8160" s="193"/>
    </row>
    <row r="8161" ht="13.5" customHeight="1">
      <c r="A8161" s="193"/>
      <c r="B8161" s="251">
        <v>8149.0</v>
      </c>
      <c r="C8161" s="251">
        <f t="shared" si="1"/>
        <v>5.975126716</v>
      </c>
      <c r="D8161" s="251">
        <f t="shared" si="2"/>
        <v>1.98955677</v>
      </c>
      <c r="E8161" s="193"/>
      <c r="F8161" s="193"/>
      <c r="G8161" s="193"/>
      <c r="H8161" s="193"/>
    </row>
    <row r="8162" ht="13.5" customHeight="1">
      <c r="A8162" s="193"/>
      <c r="B8162" s="251">
        <v>8150.0</v>
      </c>
      <c r="C8162" s="251">
        <f t="shared" si="1"/>
        <v>5.976181533</v>
      </c>
      <c r="D8162" s="251">
        <f t="shared" si="2"/>
        <v>1.989798397</v>
      </c>
      <c r="E8162" s="193"/>
      <c r="F8162" s="193"/>
      <c r="G8162" s="193"/>
      <c r="H8162" s="193"/>
    </row>
    <row r="8163" ht="13.5" customHeight="1">
      <c r="A8163" s="193"/>
      <c r="B8163" s="251">
        <v>8151.0</v>
      </c>
      <c r="C8163" s="251">
        <f t="shared" si="1"/>
        <v>5.977236478</v>
      </c>
      <c r="D8163" s="251">
        <f t="shared" si="2"/>
        <v>1.990040083</v>
      </c>
      <c r="E8163" s="193"/>
      <c r="F8163" s="193"/>
      <c r="G8163" s="193"/>
      <c r="H8163" s="193"/>
    </row>
    <row r="8164" ht="13.5" customHeight="1">
      <c r="A8164" s="193"/>
      <c r="B8164" s="251">
        <v>8152.0</v>
      </c>
      <c r="C8164" s="251">
        <f t="shared" si="1"/>
        <v>5.978291551</v>
      </c>
      <c r="D8164" s="251">
        <f t="shared" si="2"/>
        <v>1.990281827</v>
      </c>
      <c r="E8164" s="193"/>
      <c r="F8164" s="193"/>
      <c r="G8164" s="193"/>
      <c r="H8164" s="193"/>
    </row>
    <row r="8165" ht="13.5" customHeight="1">
      <c r="A8165" s="193"/>
      <c r="B8165" s="251">
        <v>8153.0</v>
      </c>
      <c r="C8165" s="251">
        <f t="shared" si="1"/>
        <v>5.979346752</v>
      </c>
      <c r="D8165" s="251">
        <f t="shared" si="2"/>
        <v>1.99052363</v>
      </c>
      <c r="E8165" s="193"/>
      <c r="F8165" s="193"/>
      <c r="G8165" s="193"/>
      <c r="H8165" s="193"/>
    </row>
    <row r="8166" ht="13.5" customHeight="1">
      <c r="A8166" s="193"/>
      <c r="B8166" s="251">
        <v>8154.0</v>
      </c>
      <c r="C8166" s="251">
        <f t="shared" si="1"/>
        <v>5.980402082</v>
      </c>
      <c r="D8166" s="251">
        <f t="shared" si="2"/>
        <v>1.990765492</v>
      </c>
      <c r="E8166" s="193"/>
      <c r="F8166" s="193"/>
      <c r="G8166" s="193"/>
      <c r="H8166" s="193"/>
    </row>
    <row r="8167" ht="13.5" customHeight="1">
      <c r="A8167" s="193"/>
      <c r="B8167" s="251">
        <v>8155.0</v>
      </c>
      <c r="C8167" s="251">
        <f t="shared" si="1"/>
        <v>5.981457539</v>
      </c>
      <c r="D8167" s="251">
        <f t="shared" si="2"/>
        <v>1.991007413</v>
      </c>
      <c r="E8167" s="193"/>
      <c r="F8167" s="193"/>
      <c r="G8167" s="193"/>
      <c r="H8167" s="193"/>
    </row>
    <row r="8168" ht="13.5" customHeight="1">
      <c r="A8168" s="193"/>
      <c r="B8168" s="251">
        <v>8156.0</v>
      </c>
      <c r="C8168" s="251">
        <f t="shared" si="1"/>
        <v>5.982513125</v>
      </c>
      <c r="D8168" s="251">
        <f t="shared" si="2"/>
        <v>1.991249392</v>
      </c>
      <c r="E8168" s="193"/>
      <c r="F8168" s="193"/>
      <c r="G8168" s="193"/>
      <c r="H8168" s="193"/>
    </row>
    <row r="8169" ht="13.5" customHeight="1">
      <c r="A8169" s="193"/>
      <c r="B8169" s="251">
        <v>8157.0</v>
      </c>
      <c r="C8169" s="251">
        <f t="shared" si="1"/>
        <v>5.98356884</v>
      </c>
      <c r="D8169" s="251">
        <f t="shared" si="2"/>
        <v>1.991491431</v>
      </c>
      <c r="E8169" s="193"/>
      <c r="F8169" s="193"/>
      <c r="G8169" s="193"/>
      <c r="H8169" s="193"/>
    </row>
    <row r="8170" ht="13.5" customHeight="1">
      <c r="A8170" s="193"/>
      <c r="B8170" s="251">
        <v>8158.0</v>
      </c>
      <c r="C8170" s="251">
        <f t="shared" si="1"/>
        <v>5.984624682</v>
      </c>
      <c r="D8170" s="251">
        <f t="shared" si="2"/>
        <v>1.991733528</v>
      </c>
      <c r="E8170" s="193"/>
      <c r="F8170" s="193"/>
      <c r="G8170" s="193"/>
      <c r="H8170" s="193"/>
    </row>
    <row r="8171" ht="13.5" customHeight="1">
      <c r="A8171" s="193"/>
      <c r="B8171" s="251">
        <v>8159.0</v>
      </c>
      <c r="C8171" s="251">
        <f t="shared" si="1"/>
        <v>5.985680653</v>
      </c>
      <c r="D8171" s="251">
        <f t="shared" si="2"/>
        <v>1.991975684</v>
      </c>
      <c r="E8171" s="193"/>
      <c r="F8171" s="193"/>
      <c r="G8171" s="193"/>
      <c r="H8171" s="193"/>
    </row>
    <row r="8172" ht="13.5" customHeight="1">
      <c r="A8172" s="193"/>
      <c r="B8172" s="251">
        <v>8160.0</v>
      </c>
      <c r="C8172" s="251">
        <f t="shared" si="1"/>
        <v>5.986736753</v>
      </c>
      <c r="D8172" s="251">
        <f t="shared" si="2"/>
        <v>1.992217899</v>
      </c>
      <c r="E8172" s="193"/>
      <c r="F8172" s="193"/>
      <c r="G8172" s="193"/>
      <c r="H8172" s="193"/>
    </row>
    <row r="8173" ht="13.5" customHeight="1">
      <c r="A8173" s="193"/>
      <c r="B8173" s="251">
        <v>8161.0</v>
      </c>
      <c r="C8173" s="251">
        <f t="shared" si="1"/>
        <v>5.987792981</v>
      </c>
      <c r="D8173" s="251">
        <f t="shared" si="2"/>
        <v>1.992460173</v>
      </c>
      <c r="E8173" s="193"/>
      <c r="F8173" s="193"/>
      <c r="G8173" s="193"/>
      <c r="H8173" s="193"/>
    </row>
    <row r="8174" ht="13.5" customHeight="1">
      <c r="A8174" s="193"/>
      <c r="B8174" s="251">
        <v>8162.0</v>
      </c>
      <c r="C8174" s="251">
        <f t="shared" si="1"/>
        <v>5.988849337</v>
      </c>
      <c r="D8174" s="251">
        <f t="shared" si="2"/>
        <v>1.992702505</v>
      </c>
      <c r="E8174" s="193"/>
      <c r="F8174" s="193"/>
      <c r="G8174" s="193"/>
      <c r="H8174" s="193"/>
    </row>
    <row r="8175" ht="13.5" customHeight="1">
      <c r="A8175" s="193"/>
      <c r="B8175" s="251">
        <v>8163.0</v>
      </c>
      <c r="C8175" s="251">
        <f t="shared" si="1"/>
        <v>5.989905822</v>
      </c>
      <c r="D8175" s="251">
        <f t="shared" si="2"/>
        <v>1.992944897</v>
      </c>
      <c r="E8175" s="193"/>
      <c r="F8175" s="193"/>
      <c r="G8175" s="193"/>
      <c r="H8175" s="193"/>
    </row>
    <row r="8176" ht="13.5" customHeight="1">
      <c r="A8176" s="193"/>
      <c r="B8176" s="251">
        <v>8164.0</v>
      </c>
      <c r="C8176" s="251">
        <f t="shared" si="1"/>
        <v>5.990962435</v>
      </c>
      <c r="D8176" s="251">
        <f t="shared" si="2"/>
        <v>1.993187348</v>
      </c>
      <c r="E8176" s="193"/>
      <c r="F8176" s="193"/>
      <c r="G8176" s="193"/>
      <c r="H8176" s="193"/>
    </row>
    <row r="8177" ht="13.5" customHeight="1">
      <c r="A8177" s="193"/>
      <c r="B8177" s="251">
        <v>8165.0</v>
      </c>
      <c r="C8177" s="251">
        <f t="shared" si="1"/>
        <v>5.992019177</v>
      </c>
      <c r="D8177" s="251">
        <f t="shared" si="2"/>
        <v>1.993429858</v>
      </c>
      <c r="E8177" s="193"/>
      <c r="F8177" s="193"/>
      <c r="G8177" s="193"/>
      <c r="H8177" s="193"/>
    </row>
    <row r="8178" ht="13.5" customHeight="1">
      <c r="A8178" s="193"/>
      <c r="B8178" s="251">
        <v>8166.0</v>
      </c>
      <c r="C8178" s="251">
        <f t="shared" si="1"/>
        <v>5.993076047</v>
      </c>
      <c r="D8178" s="251">
        <f t="shared" si="2"/>
        <v>1.993672426</v>
      </c>
      <c r="E8178" s="193"/>
      <c r="F8178" s="193"/>
      <c r="G8178" s="193"/>
      <c r="H8178" s="193"/>
    </row>
    <row r="8179" ht="13.5" customHeight="1">
      <c r="A8179" s="193"/>
      <c r="B8179" s="251">
        <v>8167.0</v>
      </c>
      <c r="C8179" s="251">
        <f t="shared" si="1"/>
        <v>5.994133046</v>
      </c>
      <c r="D8179" s="251">
        <f t="shared" si="2"/>
        <v>1.993915054</v>
      </c>
      <c r="E8179" s="193"/>
      <c r="F8179" s="193"/>
      <c r="G8179" s="193"/>
      <c r="H8179" s="193"/>
    </row>
    <row r="8180" ht="13.5" customHeight="1">
      <c r="A8180" s="193"/>
      <c r="B8180" s="251">
        <v>8168.0</v>
      </c>
      <c r="C8180" s="251">
        <f t="shared" si="1"/>
        <v>5.995190174</v>
      </c>
      <c r="D8180" s="251">
        <f t="shared" si="2"/>
        <v>1.994157741</v>
      </c>
      <c r="E8180" s="193"/>
      <c r="F8180" s="193"/>
      <c r="G8180" s="193"/>
      <c r="H8180" s="193"/>
    </row>
    <row r="8181" ht="13.5" customHeight="1">
      <c r="A8181" s="193"/>
      <c r="B8181" s="251">
        <v>8169.0</v>
      </c>
      <c r="C8181" s="251">
        <f t="shared" si="1"/>
        <v>5.99624743</v>
      </c>
      <c r="D8181" s="251">
        <f t="shared" si="2"/>
        <v>1.994400487</v>
      </c>
      <c r="E8181" s="193"/>
      <c r="F8181" s="193"/>
      <c r="G8181" s="193"/>
      <c r="H8181" s="193"/>
    </row>
    <row r="8182" ht="13.5" customHeight="1">
      <c r="A8182" s="193"/>
      <c r="B8182" s="251">
        <v>8170.0</v>
      </c>
      <c r="C8182" s="251">
        <f t="shared" si="1"/>
        <v>5.997304816</v>
      </c>
      <c r="D8182" s="251">
        <f t="shared" si="2"/>
        <v>1.994643292</v>
      </c>
      <c r="E8182" s="193"/>
      <c r="F8182" s="193"/>
      <c r="G8182" s="193"/>
      <c r="H8182" s="193"/>
    </row>
    <row r="8183" ht="13.5" customHeight="1">
      <c r="A8183" s="193"/>
      <c r="B8183" s="251">
        <v>8171.0</v>
      </c>
      <c r="C8183" s="251">
        <f t="shared" si="1"/>
        <v>5.998362329</v>
      </c>
      <c r="D8183" s="251">
        <f t="shared" si="2"/>
        <v>1.994886156</v>
      </c>
      <c r="E8183" s="193"/>
      <c r="F8183" s="193"/>
      <c r="G8183" s="193"/>
      <c r="H8183" s="193"/>
    </row>
    <row r="8184" ht="13.5" customHeight="1">
      <c r="A8184" s="193"/>
      <c r="B8184" s="251">
        <v>8172.0</v>
      </c>
      <c r="C8184" s="251">
        <f t="shared" si="1"/>
        <v>5.999419972</v>
      </c>
      <c r="D8184" s="251">
        <f t="shared" si="2"/>
        <v>1.995129079</v>
      </c>
      <c r="E8184" s="193"/>
      <c r="F8184" s="193"/>
      <c r="G8184" s="193"/>
      <c r="H8184" s="193"/>
    </row>
    <row r="8185" ht="13.5" customHeight="1">
      <c r="A8185" s="193"/>
      <c r="B8185" s="251">
        <v>8173.0</v>
      </c>
      <c r="C8185" s="251">
        <f t="shared" si="1"/>
        <v>6.000477743</v>
      </c>
      <c r="D8185" s="251">
        <f t="shared" si="2"/>
        <v>1.995372062</v>
      </c>
      <c r="E8185" s="193"/>
      <c r="F8185" s="193"/>
      <c r="G8185" s="193"/>
      <c r="H8185" s="193"/>
    </row>
    <row r="8186" ht="13.5" customHeight="1">
      <c r="A8186" s="193"/>
      <c r="B8186" s="251">
        <v>8174.0</v>
      </c>
      <c r="C8186" s="251">
        <f t="shared" si="1"/>
        <v>6.001535644</v>
      </c>
      <c r="D8186" s="251">
        <f t="shared" si="2"/>
        <v>1.995615104</v>
      </c>
      <c r="E8186" s="193"/>
      <c r="F8186" s="193"/>
      <c r="G8186" s="193"/>
      <c r="H8186" s="193"/>
    </row>
    <row r="8187" ht="13.5" customHeight="1">
      <c r="A8187" s="193"/>
      <c r="B8187" s="251">
        <v>8175.0</v>
      </c>
      <c r="C8187" s="251">
        <f t="shared" si="1"/>
        <v>6.002593673</v>
      </c>
      <c r="D8187" s="251">
        <f t="shared" si="2"/>
        <v>1.995858204</v>
      </c>
      <c r="E8187" s="193"/>
      <c r="F8187" s="193"/>
      <c r="G8187" s="193"/>
      <c r="H8187" s="193"/>
    </row>
    <row r="8188" ht="13.5" customHeight="1">
      <c r="A8188" s="193"/>
      <c r="B8188" s="251">
        <v>8176.0</v>
      </c>
      <c r="C8188" s="251">
        <f t="shared" si="1"/>
        <v>6.003651831</v>
      </c>
      <c r="D8188" s="251">
        <f t="shared" si="2"/>
        <v>1.996101365</v>
      </c>
      <c r="E8188" s="193"/>
      <c r="F8188" s="193"/>
      <c r="G8188" s="193"/>
      <c r="H8188" s="193"/>
    </row>
    <row r="8189" ht="13.5" customHeight="1">
      <c r="A8189" s="193"/>
      <c r="B8189" s="251">
        <v>8177.0</v>
      </c>
      <c r="C8189" s="251">
        <f t="shared" si="1"/>
        <v>6.004710117</v>
      </c>
      <c r="D8189" s="251">
        <f t="shared" si="2"/>
        <v>1.996344584</v>
      </c>
      <c r="E8189" s="193"/>
      <c r="F8189" s="193"/>
      <c r="G8189" s="193"/>
      <c r="H8189" s="193"/>
    </row>
    <row r="8190" ht="13.5" customHeight="1">
      <c r="A8190" s="193"/>
      <c r="B8190" s="251">
        <v>8178.0</v>
      </c>
      <c r="C8190" s="251">
        <f t="shared" si="1"/>
        <v>6.005768533</v>
      </c>
      <c r="D8190" s="251">
        <f t="shared" si="2"/>
        <v>1.996587863</v>
      </c>
      <c r="E8190" s="193"/>
      <c r="F8190" s="193"/>
      <c r="G8190" s="193"/>
      <c r="H8190" s="193"/>
    </row>
    <row r="8191" ht="13.5" customHeight="1">
      <c r="A8191" s="193"/>
      <c r="B8191" s="251">
        <v>8179.0</v>
      </c>
      <c r="C8191" s="251">
        <f t="shared" si="1"/>
        <v>6.006827078</v>
      </c>
      <c r="D8191" s="251">
        <f t="shared" si="2"/>
        <v>1.9968312</v>
      </c>
      <c r="E8191" s="193"/>
      <c r="F8191" s="193"/>
      <c r="G8191" s="193"/>
      <c r="H8191" s="193"/>
    </row>
    <row r="8192" ht="13.5" customHeight="1">
      <c r="A8192" s="193"/>
      <c r="B8192" s="251">
        <v>8180.0</v>
      </c>
      <c r="C8192" s="251">
        <f t="shared" si="1"/>
        <v>6.007885752</v>
      </c>
      <c r="D8192" s="251">
        <f t="shared" si="2"/>
        <v>1.997074598</v>
      </c>
      <c r="E8192" s="193"/>
      <c r="F8192" s="193"/>
      <c r="G8192" s="193"/>
      <c r="H8192" s="193"/>
    </row>
    <row r="8193" ht="13.5" customHeight="1">
      <c r="A8193" s="193"/>
      <c r="B8193" s="251">
        <v>8181.0</v>
      </c>
      <c r="C8193" s="251">
        <f t="shared" si="1"/>
        <v>6.008944555</v>
      </c>
      <c r="D8193" s="251">
        <f t="shared" si="2"/>
        <v>1.997318054</v>
      </c>
      <c r="E8193" s="193"/>
      <c r="F8193" s="193"/>
      <c r="G8193" s="193"/>
      <c r="H8193" s="193"/>
    </row>
    <row r="8194" ht="13.5" customHeight="1">
      <c r="A8194" s="193"/>
      <c r="B8194" s="251">
        <v>8182.0</v>
      </c>
      <c r="C8194" s="251">
        <f t="shared" si="1"/>
        <v>6.010003487</v>
      </c>
      <c r="D8194" s="251">
        <f t="shared" si="2"/>
        <v>1.99756157</v>
      </c>
      <c r="E8194" s="193"/>
      <c r="F8194" s="193"/>
      <c r="G8194" s="193"/>
      <c r="H8194" s="193"/>
    </row>
    <row r="8195" ht="13.5" customHeight="1">
      <c r="A8195" s="193"/>
      <c r="B8195" s="251">
        <v>8183.0</v>
      </c>
      <c r="C8195" s="251">
        <f t="shared" si="1"/>
        <v>6.011062548</v>
      </c>
      <c r="D8195" s="251">
        <f t="shared" si="2"/>
        <v>1.997805146</v>
      </c>
      <c r="E8195" s="193"/>
      <c r="F8195" s="193"/>
      <c r="G8195" s="193"/>
      <c r="H8195" s="193"/>
    </row>
    <row r="8196" ht="13.5" customHeight="1">
      <c r="A8196" s="193"/>
      <c r="B8196" s="251">
        <v>8184.0</v>
      </c>
      <c r="C8196" s="251">
        <f t="shared" si="1"/>
        <v>6.012121738</v>
      </c>
      <c r="D8196" s="251">
        <f t="shared" si="2"/>
        <v>1.99804878</v>
      </c>
      <c r="E8196" s="193"/>
      <c r="F8196" s="193"/>
      <c r="G8196" s="193"/>
      <c r="H8196" s="193"/>
    </row>
    <row r="8197" ht="13.5" customHeight="1">
      <c r="A8197" s="193"/>
      <c r="B8197" s="251">
        <v>8185.0</v>
      </c>
      <c r="C8197" s="251">
        <f t="shared" si="1"/>
        <v>6.013181058</v>
      </c>
      <c r="D8197" s="251">
        <f t="shared" si="2"/>
        <v>1.998292475</v>
      </c>
      <c r="E8197" s="193"/>
      <c r="F8197" s="193"/>
      <c r="G8197" s="193"/>
      <c r="H8197" s="193"/>
    </row>
    <row r="8198" ht="13.5" customHeight="1">
      <c r="A8198" s="193"/>
      <c r="B8198" s="251">
        <v>8186.0</v>
      </c>
      <c r="C8198" s="251">
        <f t="shared" si="1"/>
        <v>6.014240506</v>
      </c>
      <c r="D8198" s="251">
        <f t="shared" si="2"/>
        <v>1.998536228</v>
      </c>
      <c r="E8198" s="193"/>
      <c r="F8198" s="193"/>
      <c r="G8198" s="193"/>
      <c r="H8198" s="193"/>
    </row>
    <row r="8199" ht="13.5" customHeight="1">
      <c r="A8199" s="193"/>
      <c r="B8199" s="251">
        <v>8187.0</v>
      </c>
      <c r="C8199" s="251">
        <f t="shared" si="1"/>
        <v>6.015300084</v>
      </c>
      <c r="D8199" s="251">
        <f t="shared" si="2"/>
        <v>1.998780041</v>
      </c>
      <c r="E8199" s="193"/>
      <c r="F8199" s="193"/>
      <c r="G8199" s="193"/>
      <c r="H8199" s="193"/>
    </row>
    <row r="8200" ht="13.5" customHeight="1">
      <c r="A8200" s="193"/>
      <c r="B8200" s="251">
        <v>8188.0</v>
      </c>
      <c r="C8200" s="251">
        <f t="shared" si="1"/>
        <v>6.016359791</v>
      </c>
      <c r="D8200" s="251">
        <f t="shared" si="2"/>
        <v>1.999023914</v>
      </c>
      <c r="E8200" s="193"/>
      <c r="F8200" s="193"/>
      <c r="G8200" s="193"/>
      <c r="H8200" s="193"/>
    </row>
    <row r="8201" ht="13.5" customHeight="1">
      <c r="A8201" s="193"/>
      <c r="B8201" s="251">
        <v>8189.0</v>
      </c>
      <c r="C8201" s="251">
        <f t="shared" si="1"/>
        <v>6.017419628</v>
      </c>
      <c r="D8201" s="251">
        <f t="shared" si="2"/>
        <v>1.999267846</v>
      </c>
      <c r="E8201" s="193"/>
      <c r="F8201" s="193"/>
      <c r="G8201" s="193"/>
      <c r="H8201" s="193"/>
    </row>
    <row r="8202" ht="13.5" customHeight="1">
      <c r="A8202" s="193"/>
      <c r="B8202" s="251">
        <v>8190.0</v>
      </c>
      <c r="C8202" s="251">
        <f t="shared" si="1"/>
        <v>6.018479594</v>
      </c>
      <c r="D8202" s="251">
        <f t="shared" si="2"/>
        <v>1.999511838</v>
      </c>
      <c r="E8202" s="193"/>
      <c r="F8202" s="193"/>
      <c r="G8202" s="193"/>
      <c r="H8202" s="193"/>
    </row>
    <row r="8203" ht="13.5" customHeight="1">
      <c r="A8203" s="193"/>
      <c r="B8203" s="251">
        <v>8191.0</v>
      </c>
      <c r="C8203" s="251">
        <f t="shared" si="1"/>
        <v>6.019539689</v>
      </c>
      <c r="D8203" s="251">
        <f t="shared" si="2"/>
        <v>1.999755889</v>
      </c>
      <c r="E8203" s="193"/>
      <c r="F8203" s="193"/>
      <c r="G8203" s="193"/>
      <c r="H8203" s="193"/>
    </row>
    <row r="8204" ht="13.5" customHeight="1">
      <c r="A8204" s="193"/>
      <c r="B8204" s="251">
        <v>8192.0</v>
      </c>
      <c r="C8204" s="251">
        <f t="shared" si="1"/>
        <v>6.020599913</v>
      </c>
      <c r="D8204" s="251">
        <f t="shared" si="2"/>
        <v>2</v>
      </c>
      <c r="E8204" s="193"/>
      <c r="F8204" s="193"/>
      <c r="G8204" s="193"/>
      <c r="H8204" s="193"/>
    </row>
    <row r="8205" ht="13.5" customHeight="1">
      <c r="A8205" s="193"/>
      <c r="B8205" s="251">
        <v>8193.0</v>
      </c>
      <c r="C8205" s="251">
        <f t="shared" si="1"/>
        <v>6.021660267</v>
      </c>
      <c r="D8205" s="251">
        <f t="shared" si="2"/>
        <v>2.00024417</v>
      </c>
      <c r="E8205" s="193"/>
      <c r="F8205" s="193"/>
      <c r="G8205" s="193"/>
      <c r="H8205" s="193"/>
    </row>
    <row r="8206" ht="13.5" customHeight="1">
      <c r="A8206" s="193"/>
      <c r="B8206" s="251">
        <v>8194.0</v>
      </c>
      <c r="C8206" s="251">
        <f t="shared" si="1"/>
        <v>6.022720751</v>
      </c>
      <c r="D8206" s="251">
        <f t="shared" si="2"/>
        <v>2.0004884</v>
      </c>
      <c r="E8206" s="193"/>
      <c r="F8206" s="193"/>
      <c r="G8206" s="193"/>
      <c r="H8206" s="193"/>
    </row>
    <row r="8207" ht="13.5" customHeight="1">
      <c r="A8207" s="193"/>
      <c r="B8207" s="251">
        <v>8195.0</v>
      </c>
      <c r="C8207" s="251">
        <f t="shared" si="1"/>
        <v>6.023781364</v>
      </c>
      <c r="D8207" s="251">
        <f t="shared" si="2"/>
        <v>2.00073269</v>
      </c>
      <c r="E8207" s="193"/>
      <c r="F8207" s="193"/>
      <c r="G8207" s="193"/>
      <c r="H8207" s="193"/>
    </row>
    <row r="8208" ht="13.5" customHeight="1">
      <c r="A8208" s="193"/>
      <c r="B8208" s="251">
        <v>8196.0</v>
      </c>
      <c r="C8208" s="251">
        <f t="shared" si="1"/>
        <v>6.024842106</v>
      </c>
      <c r="D8208" s="251">
        <f t="shared" si="2"/>
        <v>2.00097704</v>
      </c>
      <c r="E8208" s="193"/>
      <c r="F8208" s="193"/>
      <c r="G8208" s="193"/>
      <c r="H8208" s="193"/>
    </row>
    <row r="8209" ht="13.5" customHeight="1">
      <c r="A8209" s="193"/>
      <c r="B8209" s="251">
        <v>8197.0</v>
      </c>
      <c r="C8209" s="251">
        <f t="shared" si="1"/>
        <v>6.025902978</v>
      </c>
      <c r="D8209" s="251">
        <f t="shared" si="2"/>
        <v>2.001221449</v>
      </c>
      <c r="E8209" s="193"/>
      <c r="F8209" s="193"/>
      <c r="G8209" s="193"/>
      <c r="H8209" s="193"/>
    </row>
    <row r="8210" ht="13.5" customHeight="1">
      <c r="A8210" s="193"/>
      <c r="B8210" s="251">
        <v>8198.0</v>
      </c>
      <c r="C8210" s="251">
        <f t="shared" si="1"/>
        <v>6.02696398</v>
      </c>
      <c r="D8210" s="251">
        <f t="shared" si="2"/>
        <v>2.001465917</v>
      </c>
      <c r="E8210" s="193"/>
      <c r="F8210" s="193"/>
      <c r="G8210" s="193"/>
      <c r="H8210" s="193"/>
    </row>
    <row r="8211" ht="13.5" customHeight="1">
      <c r="A8211" s="193"/>
      <c r="B8211" s="251">
        <v>8199.0</v>
      </c>
      <c r="C8211" s="251">
        <f t="shared" si="1"/>
        <v>6.028025111</v>
      </c>
      <c r="D8211" s="251">
        <f t="shared" si="2"/>
        <v>2.001710446</v>
      </c>
      <c r="E8211" s="193"/>
      <c r="F8211" s="193"/>
      <c r="G8211" s="193"/>
      <c r="H8211" s="193"/>
    </row>
    <row r="8212" ht="13.5" customHeight="1">
      <c r="A8212" s="193"/>
      <c r="B8212" s="251">
        <v>8200.0</v>
      </c>
      <c r="C8212" s="251">
        <f t="shared" si="1"/>
        <v>6.029086372</v>
      </c>
      <c r="D8212" s="251">
        <f t="shared" si="2"/>
        <v>2.001955034</v>
      </c>
      <c r="E8212" s="193"/>
      <c r="F8212" s="193"/>
      <c r="G8212" s="193"/>
      <c r="H8212" s="193"/>
    </row>
    <row r="8213" ht="13.5" customHeight="1">
      <c r="A8213" s="193"/>
      <c r="B8213" s="251">
        <v>8201.0</v>
      </c>
      <c r="C8213" s="251">
        <f t="shared" si="1"/>
        <v>6.030147762</v>
      </c>
      <c r="D8213" s="251">
        <f t="shared" si="2"/>
        <v>2.002199682</v>
      </c>
      <c r="E8213" s="193"/>
      <c r="F8213" s="193"/>
      <c r="G8213" s="193"/>
      <c r="H8213" s="193"/>
    </row>
    <row r="8214" ht="13.5" customHeight="1">
      <c r="A8214" s="193"/>
      <c r="B8214" s="251">
        <v>8202.0</v>
      </c>
      <c r="C8214" s="251">
        <f t="shared" si="1"/>
        <v>6.031209283</v>
      </c>
      <c r="D8214" s="251">
        <f t="shared" si="2"/>
        <v>2.00244439</v>
      </c>
      <c r="E8214" s="193"/>
      <c r="F8214" s="193"/>
      <c r="G8214" s="193"/>
      <c r="H8214" s="193"/>
    </row>
    <row r="8215" ht="13.5" customHeight="1">
      <c r="A8215" s="193"/>
      <c r="B8215" s="251">
        <v>8203.0</v>
      </c>
      <c r="C8215" s="251">
        <f t="shared" si="1"/>
        <v>6.032270933</v>
      </c>
      <c r="D8215" s="251">
        <f t="shared" si="2"/>
        <v>2.002689158</v>
      </c>
      <c r="E8215" s="193"/>
      <c r="F8215" s="193"/>
      <c r="G8215" s="193"/>
      <c r="H8215" s="193"/>
    </row>
    <row r="8216" ht="13.5" customHeight="1">
      <c r="A8216" s="193"/>
      <c r="B8216" s="251">
        <v>8204.0</v>
      </c>
      <c r="C8216" s="251">
        <f t="shared" si="1"/>
        <v>6.033332712</v>
      </c>
      <c r="D8216" s="251">
        <f t="shared" si="2"/>
        <v>2.002933985</v>
      </c>
      <c r="E8216" s="193"/>
      <c r="F8216" s="193"/>
      <c r="G8216" s="193"/>
      <c r="H8216" s="193"/>
    </row>
    <row r="8217" ht="13.5" customHeight="1">
      <c r="A8217" s="193"/>
      <c r="B8217" s="251">
        <v>8205.0</v>
      </c>
      <c r="C8217" s="251">
        <f t="shared" si="1"/>
        <v>6.034394622</v>
      </c>
      <c r="D8217" s="251">
        <f t="shared" si="2"/>
        <v>2.003178873</v>
      </c>
      <c r="E8217" s="193"/>
      <c r="F8217" s="193"/>
      <c r="G8217" s="193"/>
      <c r="H8217" s="193"/>
    </row>
    <row r="8218" ht="13.5" customHeight="1">
      <c r="A8218" s="193"/>
      <c r="B8218" s="251">
        <v>8206.0</v>
      </c>
      <c r="C8218" s="251">
        <f t="shared" si="1"/>
        <v>6.035456662</v>
      </c>
      <c r="D8218" s="251">
        <f t="shared" si="2"/>
        <v>2.00342382</v>
      </c>
      <c r="E8218" s="193"/>
      <c r="F8218" s="193"/>
      <c r="G8218" s="193"/>
      <c r="H8218" s="193"/>
    </row>
    <row r="8219" ht="13.5" customHeight="1">
      <c r="A8219" s="193"/>
      <c r="B8219" s="251">
        <v>8207.0</v>
      </c>
      <c r="C8219" s="251">
        <f t="shared" si="1"/>
        <v>6.036518831</v>
      </c>
      <c r="D8219" s="251">
        <f t="shared" si="2"/>
        <v>2.003668827</v>
      </c>
      <c r="E8219" s="193"/>
      <c r="F8219" s="193"/>
      <c r="G8219" s="193"/>
      <c r="H8219" s="193"/>
    </row>
    <row r="8220" ht="13.5" customHeight="1">
      <c r="A8220" s="193"/>
      <c r="B8220" s="251">
        <v>8208.0</v>
      </c>
      <c r="C8220" s="251">
        <f t="shared" si="1"/>
        <v>6.03758113</v>
      </c>
      <c r="D8220" s="251">
        <f t="shared" si="2"/>
        <v>2.003913894</v>
      </c>
      <c r="E8220" s="193"/>
      <c r="F8220" s="193"/>
      <c r="G8220" s="193"/>
      <c r="H8220" s="193"/>
    </row>
    <row r="8221" ht="13.5" customHeight="1">
      <c r="A8221" s="193"/>
      <c r="B8221" s="251">
        <v>8209.0</v>
      </c>
      <c r="C8221" s="251">
        <f t="shared" si="1"/>
        <v>6.038643559</v>
      </c>
      <c r="D8221" s="251">
        <f t="shared" si="2"/>
        <v>2.004159021</v>
      </c>
      <c r="E8221" s="193"/>
      <c r="F8221" s="193"/>
      <c r="G8221" s="193"/>
      <c r="H8221" s="193"/>
    </row>
    <row r="8222" ht="13.5" customHeight="1">
      <c r="A8222" s="193"/>
      <c r="B8222" s="251">
        <v>8210.0</v>
      </c>
      <c r="C8222" s="251">
        <f t="shared" si="1"/>
        <v>6.039706118</v>
      </c>
      <c r="D8222" s="251">
        <f t="shared" si="2"/>
        <v>2.004404208</v>
      </c>
      <c r="E8222" s="193"/>
      <c r="F8222" s="193"/>
      <c r="G8222" s="193"/>
      <c r="H8222" s="193"/>
    </row>
    <row r="8223" ht="13.5" customHeight="1">
      <c r="A8223" s="193"/>
      <c r="B8223" s="251">
        <v>8211.0</v>
      </c>
      <c r="C8223" s="251">
        <f t="shared" si="1"/>
        <v>6.040768808</v>
      </c>
      <c r="D8223" s="251">
        <f t="shared" si="2"/>
        <v>2.004649456</v>
      </c>
      <c r="E8223" s="193"/>
      <c r="F8223" s="193"/>
      <c r="G8223" s="193"/>
      <c r="H8223" s="193"/>
    </row>
    <row r="8224" ht="13.5" customHeight="1">
      <c r="A8224" s="193"/>
      <c r="B8224" s="251">
        <v>8212.0</v>
      </c>
      <c r="C8224" s="251">
        <f t="shared" si="1"/>
        <v>6.041831627</v>
      </c>
      <c r="D8224" s="251">
        <f t="shared" si="2"/>
        <v>2.004894763</v>
      </c>
      <c r="E8224" s="193"/>
      <c r="F8224" s="193"/>
      <c r="G8224" s="193"/>
      <c r="H8224" s="193"/>
    </row>
    <row r="8225" ht="13.5" customHeight="1">
      <c r="A8225" s="193"/>
      <c r="B8225" s="251">
        <v>8213.0</v>
      </c>
      <c r="C8225" s="251">
        <f t="shared" si="1"/>
        <v>6.042894576</v>
      </c>
      <c r="D8225" s="251">
        <f t="shared" si="2"/>
        <v>2.00514013</v>
      </c>
      <c r="E8225" s="193"/>
      <c r="F8225" s="193"/>
      <c r="G8225" s="193"/>
      <c r="H8225" s="193"/>
    </row>
    <row r="8226" ht="13.5" customHeight="1">
      <c r="A8226" s="193"/>
      <c r="B8226" s="251">
        <v>8214.0</v>
      </c>
      <c r="C8226" s="251">
        <f t="shared" si="1"/>
        <v>6.043957655</v>
      </c>
      <c r="D8226" s="251">
        <f t="shared" si="2"/>
        <v>2.005385557</v>
      </c>
      <c r="E8226" s="193"/>
      <c r="F8226" s="193"/>
      <c r="G8226" s="193"/>
      <c r="H8226" s="193"/>
    </row>
    <row r="8227" ht="13.5" customHeight="1">
      <c r="A8227" s="193"/>
      <c r="B8227" s="251">
        <v>8215.0</v>
      </c>
      <c r="C8227" s="251">
        <f t="shared" si="1"/>
        <v>6.045020865</v>
      </c>
      <c r="D8227" s="251">
        <f t="shared" si="2"/>
        <v>2.005631044</v>
      </c>
      <c r="E8227" s="193"/>
      <c r="F8227" s="193"/>
      <c r="G8227" s="193"/>
      <c r="H8227" s="193"/>
    </row>
    <row r="8228" ht="13.5" customHeight="1">
      <c r="A8228" s="193"/>
      <c r="B8228" s="251">
        <v>8216.0</v>
      </c>
      <c r="C8228" s="251">
        <f t="shared" si="1"/>
        <v>6.046084204</v>
      </c>
      <c r="D8228" s="251">
        <f t="shared" si="2"/>
        <v>2.005876592</v>
      </c>
      <c r="E8228" s="193"/>
      <c r="F8228" s="193"/>
      <c r="G8228" s="193"/>
      <c r="H8228" s="193"/>
    </row>
    <row r="8229" ht="13.5" customHeight="1">
      <c r="A8229" s="193"/>
      <c r="B8229" s="251">
        <v>8217.0</v>
      </c>
      <c r="C8229" s="251">
        <f t="shared" si="1"/>
        <v>6.047147674</v>
      </c>
      <c r="D8229" s="251">
        <f t="shared" si="2"/>
        <v>2.006122199</v>
      </c>
      <c r="E8229" s="193"/>
      <c r="F8229" s="193"/>
      <c r="G8229" s="193"/>
      <c r="H8229" s="193"/>
    </row>
    <row r="8230" ht="13.5" customHeight="1">
      <c r="A8230" s="193"/>
      <c r="B8230" s="251">
        <v>8218.0</v>
      </c>
      <c r="C8230" s="251">
        <f t="shared" si="1"/>
        <v>6.048211274</v>
      </c>
      <c r="D8230" s="251">
        <f t="shared" si="2"/>
        <v>2.006367867</v>
      </c>
      <c r="E8230" s="193"/>
      <c r="F8230" s="193"/>
      <c r="G8230" s="193"/>
      <c r="H8230" s="193"/>
    </row>
    <row r="8231" ht="13.5" customHeight="1">
      <c r="A8231" s="193"/>
      <c r="B8231" s="251">
        <v>8219.0</v>
      </c>
      <c r="C8231" s="251">
        <f t="shared" si="1"/>
        <v>6.049275004</v>
      </c>
      <c r="D8231" s="251">
        <f t="shared" si="2"/>
        <v>2.006613595</v>
      </c>
      <c r="E8231" s="193"/>
      <c r="F8231" s="193"/>
      <c r="G8231" s="193"/>
      <c r="H8231" s="193"/>
    </row>
    <row r="8232" ht="13.5" customHeight="1">
      <c r="A8232" s="193"/>
      <c r="B8232" s="251">
        <v>8220.0</v>
      </c>
      <c r="C8232" s="251">
        <f t="shared" si="1"/>
        <v>6.050338865</v>
      </c>
      <c r="D8232" s="251">
        <f t="shared" si="2"/>
        <v>2.006859383</v>
      </c>
      <c r="E8232" s="193"/>
      <c r="F8232" s="193"/>
      <c r="G8232" s="193"/>
      <c r="H8232" s="193"/>
    </row>
    <row r="8233" ht="13.5" customHeight="1">
      <c r="A8233" s="193"/>
      <c r="B8233" s="251">
        <v>8221.0</v>
      </c>
      <c r="C8233" s="251">
        <f t="shared" si="1"/>
        <v>6.051402856</v>
      </c>
      <c r="D8233" s="251">
        <f t="shared" si="2"/>
        <v>2.007105231</v>
      </c>
      <c r="E8233" s="193"/>
      <c r="F8233" s="193"/>
      <c r="G8233" s="193"/>
      <c r="H8233" s="193"/>
    </row>
    <row r="8234" ht="13.5" customHeight="1">
      <c r="A8234" s="193"/>
      <c r="B8234" s="251">
        <v>8222.0</v>
      </c>
      <c r="C8234" s="251">
        <f t="shared" si="1"/>
        <v>6.052466977</v>
      </c>
      <c r="D8234" s="251">
        <f t="shared" si="2"/>
        <v>2.007351139</v>
      </c>
      <c r="E8234" s="193"/>
      <c r="F8234" s="193"/>
      <c r="G8234" s="193"/>
      <c r="H8234" s="193"/>
    </row>
    <row r="8235" ht="13.5" customHeight="1">
      <c r="A8235" s="193"/>
      <c r="B8235" s="251">
        <v>8223.0</v>
      </c>
      <c r="C8235" s="251">
        <f t="shared" si="1"/>
        <v>6.053531229</v>
      </c>
      <c r="D8235" s="251">
        <f t="shared" si="2"/>
        <v>2.007597108</v>
      </c>
      <c r="E8235" s="193"/>
      <c r="F8235" s="193"/>
      <c r="G8235" s="193"/>
      <c r="H8235" s="193"/>
    </row>
    <row r="8236" ht="13.5" customHeight="1">
      <c r="A8236" s="193"/>
      <c r="B8236" s="251">
        <v>8224.0</v>
      </c>
      <c r="C8236" s="251">
        <f t="shared" si="1"/>
        <v>6.054595611</v>
      </c>
      <c r="D8236" s="251">
        <f t="shared" si="2"/>
        <v>2.007843137</v>
      </c>
      <c r="E8236" s="193"/>
      <c r="F8236" s="193"/>
      <c r="G8236" s="193"/>
      <c r="H8236" s="193"/>
    </row>
    <row r="8237" ht="13.5" customHeight="1">
      <c r="A8237" s="193"/>
      <c r="B8237" s="251">
        <v>8225.0</v>
      </c>
      <c r="C8237" s="251">
        <f t="shared" si="1"/>
        <v>6.055660123</v>
      </c>
      <c r="D8237" s="251">
        <f t="shared" si="2"/>
        <v>2.008089227</v>
      </c>
      <c r="E8237" s="193"/>
      <c r="F8237" s="193"/>
      <c r="G8237" s="193"/>
      <c r="H8237" s="193"/>
    </row>
    <row r="8238" ht="13.5" customHeight="1">
      <c r="A8238" s="193"/>
      <c r="B8238" s="251">
        <v>8226.0</v>
      </c>
      <c r="C8238" s="251">
        <f t="shared" si="1"/>
        <v>6.056724766</v>
      </c>
      <c r="D8238" s="251">
        <f t="shared" si="2"/>
        <v>2.008335376</v>
      </c>
      <c r="E8238" s="193"/>
      <c r="F8238" s="193"/>
      <c r="G8238" s="193"/>
      <c r="H8238" s="193"/>
    </row>
    <row r="8239" ht="13.5" customHeight="1">
      <c r="A8239" s="193"/>
      <c r="B8239" s="251">
        <v>8227.0</v>
      </c>
      <c r="C8239" s="251">
        <f t="shared" si="1"/>
        <v>6.05778954</v>
      </c>
      <c r="D8239" s="251">
        <f t="shared" si="2"/>
        <v>2.008581586</v>
      </c>
      <c r="E8239" s="193"/>
      <c r="F8239" s="193"/>
      <c r="G8239" s="193"/>
      <c r="H8239" s="193"/>
    </row>
    <row r="8240" ht="13.5" customHeight="1">
      <c r="A8240" s="193"/>
      <c r="B8240" s="251">
        <v>8228.0</v>
      </c>
      <c r="C8240" s="251">
        <f t="shared" si="1"/>
        <v>6.058854444</v>
      </c>
      <c r="D8240" s="251">
        <f t="shared" si="2"/>
        <v>2.008827857</v>
      </c>
      <c r="E8240" s="193"/>
      <c r="F8240" s="193"/>
      <c r="G8240" s="193"/>
      <c r="H8240" s="193"/>
    </row>
    <row r="8241" ht="13.5" customHeight="1">
      <c r="A8241" s="193"/>
      <c r="B8241" s="251">
        <v>8229.0</v>
      </c>
      <c r="C8241" s="251">
        <f t="shared" si="1"/>
        <v>6.059919478</v>
      </c>
      <c r="D8241" s="251">
        <f t="shared" si="2"/>
        <v>2.009074188</v>
      </c>
      <c r="E8241" s="193"/>
      <c r="F8241" s="193"/>
      <c r="G8241" s="193"/>
      <c r="H8241" s="193"/>
    </row>
    <row r="8242" ht="13.5" customHeight="1">
      <c r="A8242" s="193"/>
      <c r="B8242" s="251">
        <v>8230.0</v>
      </c>
      <c r="C8242" s="251">
        <f t="shared" si="1"/>
        <v>6.060984644</v>
      </c>
      <c r="D8242" s="251">
        <f t="shared" si="2"/>
        <v>2.009320579</v>
      </c>
      <c r="E8242" s="193"/>
      <c r="F8242" s="193"/>
      <c r="G8242" s="193"/>
      <c r="H8242" s="193"/>
    </row>
    <row r="8243" ht="13.5" customHeight="1">
      <c r="A8243" s="193"/>
      <c r="B8243" s="251">
        <v>8231.0</v>
      </c>
      <c r="C8243" s="251">
        <f t="shared" si="1"/>
        <v>6.062049939</v>
      </c>
      <c r="D8243" s="251">
        <f t="shared" si="2"/>
        <v>2.009567031</v>
      </c>
      <c r="E8243" s="193"/>
      <c r="F8243" s="193"/>
      <c r="G8243" s="193"/>
      <c r="H8243" s="193"/>
    </row>
    <row r="8244" ht="13.5" customHeight="1">
      <c r="A8244" s="193"/>
      <c r="B8244" s="251">
        <v>8232.0</v>
      </c>
      <c r="C8244" s="251">
        <f t="shared" si="1"/>
        <v>6.063115366</v>
      </c>
      <c r="D8244" s="251">
        <f t="shared" si="2"/>
        <v>2.009813543</v>
      </c>
      <c r="E8244" s="193"/>
      <c r="F8244" s="193"/>
      <c r="G8244" s="193"/>
      <c r="H8244" s="193"/>
    </row>
    <row r="8245" ht="13.5" customHeight="1">
      <c r="A8245" s="193"/>
      <c r="B8245" s="251">
        <v>8233.0</v>
      </c>
      <c r="C8245" s="251">
        <f t="shared" si="1"/>
        <v>6.064180923</v>
      </c>
      <c r="D8245" s="251">
        <f t="shared" si="2"/>
        <v>2.010060115</v>
      </c>
      <c r="E8245" s="193"/>
      <c r="F8245" s="193"/>
      <c r="G8245" s="193"/>
      <c r="H8245" s="193"/>
    </row>
    <row r="8246" ht="13.5" customHeight="1">
      <c r="A8246" s="193"/>
      <c r="B8246" s="251">
        <v>8234.0</v>
      </c>
      <c r="C8246" s="251">
        <f t="shared" si="1"/>
        <v>6.065246611</v>
      </c>
      <c r="D8246" s="251">
        <f t="shared" si="2"/>
        <v>2.010306748</v>
      </c>
      <c r="E8246" s="193"/>
      <c r="F8246" s="193"/>
      <c r="G8246" s="193"/>
      <c r="H8246" s="193"/>
    </row>
    <row r="8247" ht="13.5" customHeight="1">
      <c r="A8247" s="193"/>
      <c r="B8247" s="251">
        <v>8235.0</v>
      </c>
      <c r="C8247" s="251">
        <f t="shared" si="1"/>
        <v>6.06631243</v>
      </c>
      <c r="D8247" s="251">
        <f t="shared" si="2"/>
        <v>2.010553442</v>
      </c>
      <c r="E8247" s="193"/>
      <c r="F8247" s="193"/>
      <c r="G8247" s="193"/>
      <c r="H8247" s="193"/>
    </row>
    <row r="8248" ht="13.5" customHeight="1">
      <c r="A8248" s="193"/>
      <c r="B8248" s="251">
        <v>8236.0</v>
      </c>
      <c r="C8248" s="251">
        <f t="shared" si="1"/>
        <v>6.067378379</v>
      </c>
      <c r="D8248" s="251">
        <f t="shared" si="2"/>
        <v>2.010800196</v>
      </c>
      <c r="E8248" s="193"/>
      <c r="F8248" s="193"/>
      <c r="G8248" s="193"/>
      <c r="H8248" s="193"/>
    </row>
    <row r="8249" ht="13.5" customHeight="1">
      <c r="A8249" s="193"/>
      <c r="B8249" s="251">
        <v>8237.0</v>
      </c>
      <c r="C8249" s="251">
        <f t="shared" si="1"/>
        <v>6.06844446</v>
      </c>
      <c r="D8249" s="251">
        <f t="shared" si="2"/>
        <v>2.011047011</v>
      </c>
      <c r="E8249" s="193"/>
      <c r="F8249" s="193"/>
      <c r="G8249" s="193"/>
      <c r="H8249" s="193"/>
    </row>
    <row r="8250" ht="13.5" customHeight="1">
      <c r="A8250" s="193"/>
      <c r="B8250" s="251">
        <v>8238.0</v>
      </c>
      <c r="C8250" s="251">
        <f t="shared" si="1"/>
        <v>6.069510671</v>
      </c>
      <c r="D8250" s="251">
        <f t="shared" si="2"/>
        <v>2.011293887</v>
      </c>
      <c r="E8250" s="193"/>
      <c r="F8250" s="193"/>
      <c r="G8250" s="193"/>
      <c r="H8250" s="193"/>
    </row>
    <row r="8251" ht="13.5" customHeight="1">
      <c r="A8251" s="193"/>
      <c r="B8251" s="251">
        <v>8239.0</v>
      </c>
      <c r="C8251" s="251">
        <f t="shared" si="1"/>
        <v>6.070577013</v>
      </c>
      <c r="D8251" s="251">
        <f t="shared" si="2"/>
        <v>2.011540823</v>
      </c>
      <c r="E8251" s="193"/>
      <c r="F8251" s="193"/>
      <c r="G8251" s="193"/>
      <c r="H8251" s="193"/>
    </row>
    <row r="8252" ht="13.5" customHeight="1">
      <c r="A8252" s="193"/>
      <c r="B8252" s="251">
        <v>8240.0</v>
      </c>
      <c r="C8252" s="251">
        <f t="shared" si="1"/>
        <v>6.071643486</v>
      </c>
      <c r="D8252" s="251">
        <f t="shared" si="2"/>
        <v>2.011787819</v>
      </c>
      <c r="E8252" s="193"/>
      <c r="F8252" s="193"/>
      <c r="G8252" s="193"/>
      <c r="H8252" s="193"/>
    </row>
    <row r="8253" ht="13.5" customHeight="1">
      <c r="A8253" s="193"/>
      <c r="B8253" s="251">
        <v>8241.0</v>
      </c>
      <c r="C8253" s="251">
        <f t="shared" si="1"/>
        <v>6.07271009</v>
      </c>
      <c r="D8253" s="251">
        <f t="shared" si="2"/>
        <v>2.012034877</v>
      </c>
      <c r="E8253" s="193"/>
      <c r="F8253" s="193"/>
      <c r="G8253" s="193"/>
      <c r="H8253" s="193"/>
    </row>
    <row r="8254" ht="13.5" customHeight="1">
      <c r="A8254" s="193"/>
      <c r="B8254" s="251">
        <v>8242.0</v>
      </c>
      <c r="C8254" s="251">
        <f t="shared" si="1"/>
        <v>6.073776825</v>
      </c>
      <c r="D8254" s="251">
        <f t="shared" si="2"/>
        <v>2.012281995</v>
      </c>
      <c r="E8254" s="193"/>
      <c r="F8254" s="193"/>
      <c r="G8254" s="193"/>
      <c r="H8254" s="193"/>
    </row>
    <row r="8255" ht="13.5" customHeight="1">
      <c r="A8255" s="193"/>
      <c r="B8255" s="251">
        <v>8243.0</v>
      </c>
      <c r="C8255" s="251">
        <f t="shared" si="1"/>
        <v>6.074843691</v>
      </c>
      <c r="D8255" s="251">
        <f t="shared" si="2"/>
        <v>2.012529173</v>
      </c>
      <c r="E8255" s="193"/>
      <c r="F8255" s="193"/>
      <c r="G8255" s="193"/>
      <c r="H8255" s="193"/>
    </row>
    <row r="8256" ht="13.5" customHeight="1">
      <c r="A8256" s="193"/>
      <c r="B8256" s="251">
        <v>8244.0</v>
      </c>
      <c r="C8256" s="251">
        <f t="shared" si="1"/>
        <v>6.075910688</v>
      </c>
      <c r="D8256" s="251">
        <f t="shared" si="2"/>
        <v>2.012776413</v>
      </c>
      <c r="E8256" s="193"/>
      <c r="F8256" s="193"/>
      <c r="G8256" s="193"/>
      <c r="H8256" s="193"/>
    </row>
    <row r="8257" ht="13.5" customHeight="1">
      <c r="A8257" s="193"/>
      <c r="B8257" s="251">
        <v>8245.0</v>
      </c>
      <c r="C8257" s="251">
        <f t="shared" si="1"/>
        <v>6.076977816</v>
      </c>
      <c r="D8257" s="251">
        <f t="shared" si="2"/>
        <v>2.013023713</v>
      </c>
      <c r="E8257" s="193"/>
      <c r="F8257" s="193"/>
      <c r="G8257" s="193"/>
      <c r="H8257" s="193"/>
    </row>
    <row r="8258" ht="13.5" customHeight="1">
      <c r="A8258" s="193"/>
      <c r="B8258" s="251">
        <v>8246.0</v>
      </c>
      <c r="C8258" s="251">
        <f t="shared" si="1"/>
        <v>6.078045076</v>
      </c>
      <c r="D8258" s="251">
        <f t="shared" si="2"/>
        <v>2.013271074</v>
      </c>
      <c r="E8258" s="193"/>
      <c r="F8258" s="193"/>
      <c r="G8258" s="193"/>
      <c r="H8258" s="193"/>
    </row>
    <row r="8259" ht="13.5" customHeight="1">
      <c r="A8259" s="193"/>
      <c r="B8259" s="251">
        <v>8247.0</v>
      </c>
      <c r="C8259" s="251">
        <f t="shared" si="1"/>
        <v>6.079112466</v>
      </c>
      <c r="D8259" s="251">
        <f t="shared" si="2"/>
        <v>2.013518496</v>
      </c>
      <c r="E8259" s="193"/>
      <c r="F8259" s="193"/>
      <c r="G8259" s="193"/>
      <c r="H8259" s="193"/>
    </row>
    <row r="8260" ht="13.5" customHeight="1">
      <c r="A8260" s="193"/>
      <c r="B8260" s="251">
        <v>8248.0</v>
      </c>
      <c r="C8260" s="251">
        <f t="shared" si="1"/>
        <v>6.080179988</v>
      </c>
      <c r="D8260" s="251">
        <f t="shared" si="2"/>
        <v>2.013765978</v>
      </c>
      <c r="E8260" s="193"/>
      <c r="F8260" s="193"/>
      <c r="G8260" s="193"/>
      <c r="H8260" s="193"/>
    </row>
    <row r="8261" ht="13.5" customHeight="1">
      <c r="A8261" s="193"/>
      <c r="B8261" s="251">
        <v>8249.0</v>
      </c>
      <c r="C8261" s="251">
        <f t="shared" si="1"/>
        <v>6.08124764</v>
      </c>
      <c r="D8261" s="251">
        <f t="shared" si="2"/>
        <v>2.014013522</v>
      </c>
      <c r="E8261" s="193"/>
      <c r="F8261" s="193"/>
      <c r="G8261" s="193"/>
      <c r="H8261" s="193"/>
    </row>
    <row r="8262" ht="13.5" customHeight="1">
      <c r="A8262" s="193"/>
      <c r="B8262" s="251">
        <v>8250.0</v>
      </c>
      <c r="C8262" s="251">
        <f t="shared" si="1"/>
        <v>6.082315425</v>
      </c>
      <c r="D8262" s="251">
        <f t="shared" si="2"/>
        <v>2.014261126</v>
      </c>
      <c r="E8262" s="193"/>
      <c r="F8262" s="193"/>
      <c r="G8262" s="193"/>
      <c r="H8262" s="193"/>
    </row>
    <row r="8263" ht="13.5" customHeight="1">
      <c r="A8263" s="193"/>
      <c r="B8263" s="251">
        <v>8251.0</v>
      </c>
      <c r="C8263" s="251">
        <f t="shared" si="1"/>
        <v>6.08338334</v>
      </c>
      <c r="D8263" s="251">
        <f t="shared" si="2"/>
        <v>2.014508791</v>
      </c>
      <c r="E8263" s="193"/>
      <c r="F8263" s="193"/>
      <c r="G8263" s="193"/>
      <c r="H8263" s="193"/>
    </row>
    <row r="8264" ht="13.5" customHeight="1">
      <c r="A8264" s="193"/>
      <c r="B8264" s="251">
        <v>8252.0</v>
      </c>
      <c r="C8264" s="251">
        <f t="shared" si="1"/>
        <v>6.084451387</v>
      </c>
      <c r="D8264" s="251">
        <f t="shared" si="2"/>
        <v>2.014756517</v>
      </c>
      <c r="E8264" s="193"/>
      <c r="F8264" s="193"/>
      <c r="G8264" s="193"/>
      <c r="H8264" s="193"/>
    </row>
    <row r="8265" ht="13.5" customHeight="1">
      <c r="A8265" s="193"/>
      <c r="B8265" s="251">
        <v>8253.0</v>
      </c>
      <c r="C8265" s="251">
        <f t="shared" si="1"/>
        <v>6.085519565</v>
      </c>
      <c r="D8265" s="251">
        <f t="shared" si="2"/>
        <v>2.015004305</v>
      </c>
      <c r="E8265" s="193"/>
      <c r="F8265" s="193"/>
      <c r="G8265" s="193"/>
      <c r="H8265" s="193"/>
    </row>
    <row r="8266" ht="13.5" customHeight="1">
      <c r="A8266" s="193"/>
      <c r="B8266" s="251">
        <v>8254.0</v>
      </c>
      <c r="C8266" s="251">
        <f t="shared" si="1"/>
        <v>6.086587874</v>
      </c>
      <c r="D8266" s="251">
        <f t="shared" si="2"/>
        <v>2.015252153</v>
      </c>
      <c r="E8266" s="193"/>
      <c r="F8266" s="193"/>
      <c r="G8266" s="193"/>
      <c r="H8266" s="193"/>
    </row>
    <row r="8267" ht="13.5" customHeight="1">
      <c r="A8267" s="193"/>
      <c r="B8267" s="251">
        <v>8255.0</v>
      </c>
      <c r="C8267" s="251">
        <f t="shared" si="1"/>
        <v>6.087656315</v>
      </c>
      <c r="D8267" s="251">
        <f t="shared" si="2"/>
        <v>2.015500062</v>
      </c>
      <c r="E8267" s="193"/>
      <c r="F8267" s="193"/>
      <c r="G8267" s="193"/>
      <c r="H8267" s="193"/>
    </row>
    <row r="8268" ht="13.5" customHeight="1">
      <c r="A8268" s="193"/>
      <c r="B8268" s="251">
        <v>8256.0</v>
      </c>
      <c r="C8268" s="251">
        <f t="shared" si="1"/>
        <v>6.088724887</v>
      </c>
      <c r="D8268" s="251">
        <f t="shared" si="2"/>
        <v>2.015748031</v>
      </c>
      <c r="E8268" s="193"/>
      <c r="F8268" s="193"/>
      <c r="G8268" s="193"/>
      <c r="H8268" s="193"/>
    </row>
    <row r="8269" ht="13.5" customHeight="1">
      <c r="A8269" s="193"/>
      <c r="B8269" s="251">
        <v>8257.0</v>
      </c>
      <c r="C8269" s="251">
        <f t="shared" si="1"/>
        <v>6.089793591</v>
      </c>
      <c r="D8269" s="251">
        <f t="shared" si="2"/>
        <v>2.015996063</v>
      </c>
      <c r="E8269" s="193"/>
      <c r="F8269" s="193"/>
      <c r="G8269" s="193"/>
      <c r="H8269" s="193"/>
    </row>
    <row r="8270" ht="13.5" customHeight="1">
      <c r="A8270" s="193"/>
      <c r="B8270" s="251">
        <v>8258.0</v>
      </c>
      <c r="C8270" s="251">
        <f t="shared" si="1"/>
        <v>6.090862426</v>
      </c>
      <c r="D8270" s="251">
        <f t="shared" si="2"/>
        <v>2.016244155</v>
      </c>
      <c r="E8270" s="193"/>
      <c r="F8270" s="193"/>
      <c r="G8270" s="193"/>
      <c r="H8270" s="193"/>
    </row>
    <row r="8271" ht="13.5" customHeight="1">
      <c r="A8271" s="193"/>
      <c r="B8271" s="251">
        <v>8259.0</v>
      </c>
      <c r="C8271" s="251">
        <f t="shared" si="1"/>
        <v>6.091931393</v>
      </c>
      <c r="D8271" s="251">
        <f t="shared" si="2"/>
        <v>2.016492308</v>
      </c>
      <c r="E8271" s="193"/>
      <c r="F8271" s="193"/>
      <c r="G8271" s="193"/>
      <c r="H8271" s="193"/>
    </row>
    <row r="8272" ht="13.5" customHeight="1">
      <c r="A8272" s="193"/>
      <c r="B8272" s="251">
        <v>8260.0</v>
      </c>
      <c r="C8272" s="251">
        <f t="shared" si="1"/>
        <v>6.093000491</v>
      </c>
      <c r="D8272" s="251">
        <f t="shared" si="2"/>
        <v>2.016740522</v>
      </c>
      <c r="E8272" s="193"/>
      <c r="F8272" s="193"/>
      <c r="G8272" s="193"/>
      <c r="H8272" s="193"/>
    </row>
    <row r="8273" ht="13.5" customHeight="1">
      <c r="A8273" s="193"/>
      <c r="B8273" s="251">
        <v>8261.0</v>
      </c>
      <c r="C8273" s="251">
        <f t="shared" si="1"/>
        <v>6.094069721</v>
      </c>
      <c r="D8273" s="251">
        <f t="shared" si="2"/>
        <v>2.016988797</v>
      </c>
      <c r="E8273" s="193"/>
      <c r="F8273" s="193"/>
      <c r="G8273" s="193"/>
      <c r="H8273" s="193"/>
    </row>
    <row r="8274" ht="13.5" customHeight="1">
      <c r="A8274" s="193"/>
      <c r="B8274" s="251">
        <v>8262.0</v>
      </c>
      <c r="C8274" s="251">
        <f t="shared" si="1"/>
        <v>6.095139083</v>
      </c>
      <c r="D8274" s="251">
        <f t="shared" si="2"/>
        <v>2.017237134</v>
      </c>
      <c r="E8274" s="193"/>
      <c r="F8274" s="193"/>
      <c r="G8274" s="193"/>
      <c r="H8274" s="193"/>
    </row>
    <row r="8275" ht="13.5" customHeight="1">
      <c r="A8275" s="193"/>
      <c r="B8275" s="251">
        <v>8263.0</v>
      </c>
      <c r="C8275" s="251">
        <f t="shared" si="1"/>
        <v>6.096208576</v>
      </c>
      <c r="D8275" s="251">
        <f t="shared" si="2"/>
        <v>2.017485531</v>
      </c>
      <c r="E8275" s="193"/>
      <c r="F8275" s="193"/>
      <c r="G8275" s="193"/>
      <c r="H8275" s="193"/>
    </row>
    <row r="8276" ht="13.5" customHeight="1">
      <c r="A8276" s="193"/>
      <c r="B8276" s="251">
        <v>8264.0</v>
      </c>
      <c r="C8276" s="251">
        <f t="shared" si="1"/>
        <v>6.097278201</v>
      </c>
      <c r="D8276" s="251">
        <f t="shared" si="2"/>
        <v>2.01773399</v>
      </c>
      <c r="E8276" s="193"/>
      <c r="F8276" s="193"/>
      <c r="G8276" s="193"/>
      <c r="H8276" s="193"/>
    </row>
    <row r="8277" ht="13.5" customHeight="1">
      <c r="A8277" s="193"/>
      <c r="B8277" s="251">
        <v>8265.0</v>
      </c>
      <c r="C8277" s="251">
        <f t="shared" si="1"/>
        <v>6.098347958</v>
      </c>
      <c r="D8277" s="251">
        <f t="shared" si="2"/>
        <v>2.01798251</v>
      </c>
      <c r="E8277" s="193"/>
      <c r="F8277" s="193"/>
      <c r="G8277" s="193"/>
      <c r="H8277" s="193"/>
    </row>
    <row r="8278" ht="13.5" customHeight="1">
      <c r="A8278" s="193"/>
      <c r="B8278" s="251">
        <v>8266.0</v>
      </c>
      <c r="C8278" s="251">
        <f t="shared" si="1"/>
        <v>6.099417846</v>
      </c>
      <c r="D8278" s="251">
        <f t="shared" si="2"/>
        <v>2.018231091</v>
      </c>
      <c r="E8278" s="193"/>
      <c r="F8278" s="193"/>
      <c r="G8278" s="193"/>
      <c r="H8278" s="193"/>
    </row>
    <row r="8279" ht="13.5" customHeight="1">
      <c r="A8279" s="193"/>
      <c r="B8279" s="251">
        <v>8267.0</v>
      </c>
      <c r="C8279" s="251">
        <f t="shared" si="1"/>
        <v>6.100487867</v>
      </c>
      <c r="D8279" s="251">
        <f t="shared" si="2"/>
        <v>2.018479734</v>
      </c>
      <c r="E8279" s="193"/>
      <c r="F8279" s="193"/>
      <c r="G8279" s="193"/>
      <c r="H8279" s="193"/>
    </row>
    <row r="8280" ht="13.5" customHeight="1">
      <c r="A8280" s="193"/>
      <c r="B8280" s="251">
        <v>8268.0</v>
      </c>
      <c r="C8280" s="251">
        <f t="shared" si="1"/>
        <v>6.101558019</v>
      </c>
      <c r="D8280" s="251">
        <f t="shared" si="2"/>
        <v>2.018728438</v>
      </c>
      <c r="E8280" s="193"/>
      <c r="F8280" s="193"/>
      <c r="G8280" s="193"/>
      <c r="H8280" s="193"/>
    </row>
    <row r="8281" ht="13.5" customHeight="1">
      <c r="A8281" s="193"/>
      <c r="B8281" s="251">
        <v>8269.0</v>
      </c>
      <c r="C8281" s="251">
        <f t="shared" si="1"/>
        <v>6.102628303</v>
      </c>
      <c r="D8281" s="251">
        <f t="shared" si="2"/>
        <v>2.018977203</v>
      </c>
      <c r="E8281" s="193"/>
      <c r="F8281" s="193"/>
      <c r="G8281" s="193"/>
      <c r="H8281" s="193"/>
    </row>
    <row r="8282" ht="13.5" customHeight="1">
      <c r="A8282" s="193"/>
      <c r="B8282" s="251">
        <v>8270.0</v>
      </c>
      <c r="C8282" s="251">
        <f t="shared" si="1"/>
        <v>6.103698719</v>
      </c>
      <c r="D8282" s="251">
        <f t="shared" si="2"/>
        <v>2.019226029</v>
      </c>
      <c r="E8282" s="193"/>
      <c r="F8282" s="193"/>
      <c r="G8282" s="193"/>
      <c r="H8282" s="193"/>
    </row>
    <row r="8283" ht="13.5" customHeight="1">
      <c r="A8283" s="193"/>
      <c r="B8283" s="251">
        <v>8271.0</v>
      </c>
      <c r="C8283" s="251">
        <f t="shared" si="1"/>
        <v>6.104769266</v>
      </c>
      <c r="D8283" s="251">
        <f t="shared" si="2"/>
        <v>2.019474917</v>
      </c>
      <c r="E8283" s="193"/>
      <c r="F8283" s="193"/>
      <c r="G8283" s="193"/>
      <c r="H8283" s="193"/>
    </row>
    <row r="8284" ht="13.5" customHeight="1">
      <c r="A8284" s="193"/>
      <c r="B8284" s="251">
        <v>8272.0</v>
      </c>
      <c r="C8284" s="251">
        <f t="shared" si="1"/>
        <v>6.105839946</v>
      </c>
      <c r="D8284" s="251">
        <f t="shared" si="2"/>
        <v>2.019723866</v>
      </c>
      <c r="E8284" s="193"/>
      <c r="F8284" s="193"/>
      <c r="G8284" s="193"/>
      <c r="H8284" s="193"/>
    </row>
    <row r="8285" ht="13.5" customHeight="1">
      <c r="A8285" s="193"/>
      <c r="B8285" s="251">
        <v>8273.0</v>
      </c>
      <c r="C8285" s="251">
        <f t="shared" si="1"/>
        <v>6.106910758</v>
      </c>
      <c r="D8285" s="251">
        <f t="shared" si="2"/>
        <v>2.019972876</v>
      </c>
      <c r="E8285" s="193"/>
      <c r="F8285" s="193"/>
      <c r="G8285" s="193"/>
      <c r="H8285" s="193"/>
    </row>
    <row r="8286" ht="13.5" customHeight="1">
      <c r="A8286" s="193"/>
      <c r="B8286" s="251">
        <v>8274.0</v>
      </c>
      <c r="C8286" s="251">
        <f t="shared" si="1"/>
        <v>6.107981702</v>
      </c>
      <c r="D8286" s="251">
        <f t="shared" si="2"/>
        <v>2.020221948</v>
      </c>
      <c r="E8286" s="193"/>
      <c r="F8286" s="193"/>
      <c r="G8286" s="193"/>
      <c r="H8286" s="193"/>
    </row>
    <row r="8287" ht="13.5" customHeight="1">
      <c r="A8287" s="193"/>
      <c r="B8287" s="251">
        <v>8275.0</v>
      </c>
      <c r="C8287" s="251">
        <f t="shared" si="1"/>
        <v>6.109052778</v>
      </c>
      <c r="D8287" s="251">
        <f t="shared" si="2"/>
        <v>2.020471082</v>
      </c>
      <c r="E8287" s="193"/>
      <c r="F8287" s="193"/>
      <c r="G8287" s="193"/>
      <c r="H8287" s="193"/>
    </row>
    <row r="8288" ht="13.5" customHeight="1">
      <c r="A8288" s="193"/>
      <c r="B8288" s="251">
        <v>8276.0</v>
      </c>
      <c r="C8288" s="251">
        <f t="shared" si="1"/>
        <v>6.110123985</v>
      </c>
      <c r="D8288" s="251">
        <f t="shared" si="2"/>
        <v>2.020720276</v>
      </c>
      <c r="E8288" s="193"/>
      <c r="F8288" s="193"/>
      <c r="G8288" s="193"/>
      <c r="H8288" s="193"/>
    </row>
    <row r="8289" ht="13.5" customHeight="1">
      <c r="A8289" s="193"/>
      <c r="B8289" s="251">
        <v>8277.0</v>
      </c>
      <c r="C8289" s="251">
        <f t="shared" si="1"/>
        <v>6.111195326</v>
      </c>
      <c r="D8289" s="251">
        <f t="shared" si="2"/>
        <v>2.020969533</v>
      </c>
      <c r="E8289" s="193"/>
      <c r="F8289" s="193"/>
      <c r="G8289" s="193"/>
      <c r="H8289" s="193"/>
    </row>
    <row r="8290" ht="13.5" customHeight="1">
      <c r="A8290" s="193"/>
      <c r="B8290" s="251">
        <v>8278.0</v>
      </c>
      <c r="C8290" s="251">
        <f t="shared" si="1"/>
        <v>6.112266798</v>
      </c>
      <c r="D8290" s="251">
        <f t="shared" si="2"/>
        <v>2.02121885</v>
      </c>
      <c r="E8290" s="193"/>
      <c r="F8290" s="193"/>
      <c r="G8290" s="193"/>
      <c r="H8290" s="193"/>
    </row>
    <row r="8291" ht="13.5" customHeight="1">
      <c r="A8291" s="193"/>
      <c r="B8291" s="251">
        <v>8279.0</v>
      </c>
      <c r="C8291" s="251">
        <f t="shared" si="1"/>
        <v>6.113338402</v>
      </c>
      <c r="D8291" s="251">
        <f t="shared" si="2"/>
        <v>2.021468229</v>
      </c>
      <c r="E8291" s="193"/>
      <c r="F8291" s="193"/>
      <c r="G8291" s="193"/>
      <c r="H8291" s="193"/>
    </row>
    <row r="8292" ht="13.5" customHeight="1">
      <c r="A8292" s="193"/>
      <c r="B8292" s="251">
        <v>8280.0</v>
      </c>
      <c r="C8292" s="251">
        <f t="shared" si="1"/>
        <v>6.114410139</v>
      </c>
      <c r="D8292" s="251">
        <f t="shared" si="2"/>
        <v>2.02171767</v>
      </c>
      <c r="E8292" s="193"/>
      <c r="F8292" s="193"/>
      <c r="G8292" s="193"/>
      <c r="H8292" s="193"/>
    </row>
    <row r="8293" ht="13.5" customHeight="1">
      <c r="A8293" s="193"/>
      <c r="B8293" s="251">
        <v>8281.0</v>
      </c>
      <c r="C8293" s="251">
        <f t="shared" si="1"/>
        <v>6.115482008</v>
      </c>
      <c r="D8293" s="251">
        <f t="shared" si="2"/>
        <v>2.021967173</v>
      </c>
      <c r="E8293" s="193"/>
      <c r="F8293" s="193"/>
      <c r="G8293" s="193"/>
      <c r="H8293" s="193"/>
    </row>
    <row r="8294" ht="13.5" customHeight="1">
      <c r="A8294" s="193"/>
      <c r="B8294" s="251">
        <v>8282.0</v>
      </c>
      <c r="C8294" s="251">
        <f t="shared" si="1"/>
        <v>6.116554009</v>
      </c>
      <c r="D8294" s="251">
        <f t="shared" si="2"/>
        <v>2.022216737</v>
      </c>
      <c r="E8294" s="193"/>
      <c r="F8294" s="193"/>
      <c r="G8294" s="193"/>
      <c r="H8294" s="193"/>
    </row>
    <row r="8295" ht="13.5" customHeight="1">
      <c r="A8295" s="193"/>
      <c r="B8295" s="251">
        <v>8283.0</v>
      </c>
      <c r="C8295" s="251">
        <f t="shared" si="1"/>
        <v>6.117626142</v>
      </c>
      <c r="D8295" s="251">
        <f t="shared" si="2"/>
        <v>2.022466362</v>
      </c>
      <c r="E8295" s="193"/>
      <c r="F8295" s="193"/>
      <c r="G8295" s="193"/>
      <c r="H8295" s="193"/>
    </row>
    <row r="8296" ht="13.5" customHeight="1">
      <c r="A8296" s="193"/>
      <c r="B8296" s="251">
        <v>8284.0</v>
      </c>
      <c r="C8296" s="251">
        <f t="shared" si="1"/>
        <v>6.118698408</v>
      </c>
      <c r="D8296" s="251">
        <f t="shared" si="2"/>
        <v>2.022716049</v>
      </c>
      <c r="E8296" s="193"/>
      <c r="F8296" s="193"/>
      <c r="G8296" s="193"/>
      <c r="H8296" s="193"/>
    </row>
    <row r="8297" ht="13.5" customHeight="1">
      <c r="A8297" s="193"/>
      <c r="B8297" s="251">
        <v>8285.0</v>
      </c>
      <c r="C8297" s="251">
        <f t="shared" si="1"/>
        <v>6.119770807</v>
      </c>
      <c r="D8297" s="251">
        <f t="shared" si="2"/>
        <v>2.022965798</v>
      </c>
      <c r="E8297" s="193"/>
      <c r="F8297" s="193"/>
      <c r="G8297" s="193"/>
      <c r="H8297" s="193"/>
    </row>
    <row r="8298" ht="13.5" customHeight="1">
      <c r="A8298" s="193"/>
      <c r="B8298" s="251">
        <v>8286.0</v>
      </c>
      <c r="C8298" s="251">
        <f t="shared" si="1"/>
        <v>6.120843337</v>
      </c>
      <c r="D8298" s="251">
        <f t="shared" si="2"/>
        <v>2.023215609</v>
      </c>
      <c r="E8298" s="193"/>
      <c r="F8298" s="193"/>
      <c r="G8298" s="193"/>
      <c r="H8298" s="193"/>
    </row>
    <row r="8299" ht="13.5" customHeight="1">
      <c r="A8299" s="193"/>
      <c r="B8299" s="251">
        <v>8287.0</v>
      </c>
      <c r="C8299" s="251">
        <f t="shared" si="1"/>
        <v>6.121916</v>
      </c>
      <c r="D8299" s="251">
        <f t="shared" si="2"/>
        <v>2.023465481</v>
      </c>
      <c r="E8299" s="193"/>
      <c r="F8299" s="193"/>
      <c r="G8299" s="193"/>
      <c r="H8299" s="193"/>
    </row>
    <row r="8300" ht="13.5" customHeight="1">
      <c r="A8300" s="193"/>
      <c r="B8300" s="251">
        <v>8288.0</v>
      </c>
      <c r="C8300" s="251">
        <f t="shared" si="1"/>
        <v>6.122988796</v>
      </c>
      <c r="D8300" s="251">
        <f t="shared" si="2"/>
        <v>2.023715415</v>
      </c>
      <c r="E8300" s="193"/>
      <c r="F8300" s="193"/>
      <c r="G8300" s="193"/>
      <c r="H8300" s="193"/>
    </row>
    <row r="8301" ht="13.5" customHeight="1">
      <c r="A8301" s="193"/>
      <c r="B8301" s="251">
        <v>8289.0</v>
      </c>
      <c r="C8301" s="251">
        <f t="shared" si="1"/>
        <v>6.124061724</v>
      </c>
      <c r="D8301" s="251">
        <f t="shared" si="2"/>
        <v>2.023965411</v>
      </c>
      <c r="E8301" s="193"/>
      <c r="F8301" s="193"/>
      <c r="G8301" s="193"/>
      <c r="H8301" s="193"/>
    </row>
    <row r="8302" ht="13.5" customHeight="1">
      <c r="A8302" s="193"/>
      <c r="B8302" s="251">
        <v>8290.0</v>
      </c>
      <c r="C8302" s="251">
        <f t="shared" si="1"/>
        <v>6.125134785</v>
      </c>
      <c r="D8302" s="251">
        <f t="shared" si="2"/>
        <v>2.024215468</v>
      </c>
      <c r="E8302" s="193"/>
      <c r="F8302" s="193"/>
      <c r="G8302" s="193"/>
      <c r="H8302" s="193"/>
    </row>
    <row r="8303" ht="13.5" customHeight="1">
      <c r="A8303" s="193"/>
      <c r="B8303" s="251">
        <v>8291.0</v>
      </c>
      <c r="C8303" s="251">
        <f t="shared" si="1"/>
        <v>6.126207978</v>
      </c>
      <c r="D8303" s="251">
        <f t="shared" si="2"/>
        <v>2.024465588</v>
      </c>
      <c r="E8303" s="193"/>
      <c r="F8303" s="193"/>
      <c r="G8303" s="193"/>
      <c r="H8303" s="193"/>
    </row>
    <row r="8304" ht="13.5" customHeight="1">
      <c r="A8304" s="193"/>
      <c r="B8304" s="251">
        <v>8292.0</v>
      </c>
      <c r="C8304" s="251">
        <f t="shared" si="1"/>
        <v>6.127281304</v>
      </c>
      <c r="D8304" s="251">
        <f t="shared" si="2"/>
        <v>2.024715769</v>
      </c>
      <c r="E8304" s="193"/>
      <c r="F8304" s="193"/>
      <c r="G8304" s="193"/>
      <c r="H8304" s="193"/>
    </row>
    <row r="8305" ht="13.5" customHeight="1">
      <c r="A8305" s="193"/>
      <c r="B8305" s="251">
        <v>8293.0</v>
      </c>
      <c r="C8305" s="251">
        <f t="shared" si="1"/>
        <v>6.128354762</v>
      </c>
      <c r="D8305" s="251">
        <f t="shared" si="2"/>
        <v>2.024966012</v>
      </c>
      <c r="E8305" s="193"/>
      <c r="F8305" s="193"/>
      <c r="G8305" s="193"/>
      <c r="H8305" s="193"/>
    </row>
    <row r="8306" ht="13.5" customHeight="1">
      <c r="A8306" s="193"/>
      <c r="B8306" s="251">
        <v>8294.0</v>
      </c>
      <c r="C8306" s="251">
        <f t="shared" si="1"/>
        <v>6.129428354</v>
      </c>
      <c r="D8306" s="251">
        <f t="shared" si="2"/>
        <v>2.025216316</v>
      </c>
      <c r="E8306" s="193"/>
      <c r="F8306" s="193"/>
      <c r="G8306" s="193"/>
      <c r="H8306" s="193"/>
    </row>
    <row r="8307" ht="13.5" customHeight="1">
      <c r="A8307" s="193"/>
      <c r="B8307" s="251">
        <v>8295.0</v>
      </c>
      <c r="C8307" s="251">
        <f t="shared" si="1"/>
        <v>6.130502078</v>
      </c>
      <c r="D8307" s="251">
        <f t="shared" si="2"/>
        <v>2.025466683</v>
      </c>
      <c r="E8307" s="193"/>
      <c r="F8307" s="193"/>
      <c r="G8307" s="193"/>
      <c r="H8307" s="193"/>
    </row>
    <row r="8308" ht="13.5" customHeight="1">
      <c r="A8308" s="193"/>
      <c r="B8308" s="251">
        <v>8296.0</v>
      </c>
      <c r="C8308" s="251">
        <f t="shared" si="1"/>
        <v>6.131575934</v>
      </c>
      <c r="D8308" s="251">
        <f t="shared" si="2"/>
        <v>2.025717112</v>
      </c>
      <c r="E8308" s="193"/>
      <c r="F8308" s="193"/>
      <c r="G8308" s="193"/>
      <c r="H8308" s="193"/>
    </row>
    <row r="8309" ht="13.5" customHeight="1">
      <c r="A8309" s="193"/>
      <c r="B8309" s="251">
        <v>8297.0</v>
      </c>
      <c r="C8309" s="251">
        <f t="shared" si="1"/>
        <v>6.132649924</v>
      </c>
      <c r="D8309" s="251">
        <f t="shared" si="2"/>
        <v>2.025967602</v>
      </c>
      <c r="E8309" s="193"/>
      <c r="F8309" s="193"/>
      <c r="G8309" s="193"/>
      <c r="H8309" s="193"/>
    </row>
    <row r="8310" ht="13.5" customHeight="1">
      <c r="A8310" s="193"/>
      <c r="B8310" s="251">
        <v>8298.0</v>
      </c>
      <c r="C8310" s="251">
        <f t="shared" si="1"/>
        <v>6.133724046</v>
      </c>
      <c r="D8310" s="251">
        <f t="shared" si="2"/>
        <v>2.026218155</v>
      </c>
      <c r="E8310" s="193"/>
      <c r="F8310" s="193"/>
      <c r="G8310" s="193"/>
      <c r="H8310" s="193"/>
    </row>
    <row r="8311" ht="13.5" customHeight="1">
      <c r="A8311" s="193"/>
      <c r="B8311" s="251">
        <v>8299.0</v>
      </c>
      <c r="C8311" s="251">
        <f t="shared" si="1"/>
        <v>6.134798301</v>
      </c>
      <c r="D8311" s="251">
        <f t="shared" si="2"/>
        <v>2.026468769</v>
      </c>
      <c r="E8311" s="193"/>
      <c r="F8311" s="193"/>
      <c r="G8311" s="193"/>
      <c r="H8311" s="193"/>
    </row>
    <row r="8312" ht="13.5" customHeight="1">
      <c r="A8312" s="193"/>
      <c r="B8312" s="251">
        <v>8300.0</v>
      </c>
      <c r="C8312" s="251">
        <f t="shared" si="1"/>
        <v>6.135872689</v>
      </c>
      <c r="D8312" s="251">
        <f t="shared" si="2"/>
        <v>2.026719446</v>
      </c>
      <c r="E8312" s="193"/>
      <c r="F8312" s="193"/>
      <c r="G8312" s="193"/>
      <c r="H8312" s="193"/>
    </row>
    <row r="8313" ht="13.5" customHeight="1">
      <c r="A8313" s="193"/>
      <c r="B8313" s="251">
        <v>8301.0</v>
      </c>
      <c r="C8313" s="251">
        <f t="shared" si="1"/>
        <v>6.13694721</v>
      </c>
      <c r="D8313" s="251">
        <f t="shared" si="2"/>
        <v>2.026970184</v>
      </c>
      <c r="E8313" s="193"/>
      <c r="F8313" s="193"/>
      <c r="G8313" s="193"/>
      <c r="H8313" s="193"/>
    </row>
    <row r="8314" ht="13.5" customHeight="1">
      <c r="A8314" s="193"/>
      <c r="B8314" s="251">
        <v>8302.0</v>
      </c>
      <c r="C8314" s="251">
        <f t="shared" si="1"/>
        <v>6.138021864</v>
      </c>
      <c r="D8314" s="251">
        <f t="shared" si="2"/>
        <v>2.027220985</v>
      </c>
      <c r="E8314" s="193"/>
      <c r="F8314" s="193"/>
      <c r="G8314" s="193"/>
      <c r="H8314" s="193"/>
    </row>
    <row r="8315" ht="13.5" customHeight="1">
      <c r="A8315" s="193"/>
      <c r="B8315" s="251">
        <v>8303.0</v>
      </c>
      <c r="C8315" s="251">
        <f t="shared" si="1"/>
        <v>6.139096651</v>
      </c>
      <c r="D8315" s="251">
        <f t="shared" si="2"/>
        <v>2.027471848</v>
      </c>
      <c r="E8315" s="193"/>
      <c r="F8315" s="193"/>
      <c r="G8315" s="193"/>
      <c r="H8315" s="193"/>
    </row>
    <row r="8316" ht="13.5" customHeight="1">
      <c r="A8316" s="193"/>
      <c r="B8316" s="251">
        <v>8304.0</v>
      </c>
      <c r="C8316" s="251">
        <f t="shared" si="1"/>
        <v>6.14017157</v>
      </c>
      <c r="D8316" s="251">
        <f t="shared" si="2"/>
        <v>2.027722772</v>
      </c>
      <c r="E8316" s="193"/>
      <c r="F8316" s="193"/>
      <c r="G8316" s="193"/>
      <c r="H8316" s="193"/>
    </row>
    <row r="8317" ht="13.5" customHeight="1">
      <c r="A8317" s="193"/>
      <c r="B8317" s="251">
        <v>8305.0</v>
      </c>
      <c r="C8317" s="251">
        <f t="shared" si="1"/>
        <v>6.141246623</v>
      </c>
      <c r="D8317" s="251">
        <f t="shared" si="2"/>
        <v>2.027973759</v>
      </c>
      <c r="E8317" s="193"/>
      <c r="F8317" s="193"/>
      <c r="G8317" s="193"/>
      <c r="H8317" s="193"/>
    </row>
    <row r="8318" ht="13.5" customHeight="1">
      <c r="A8318" s="193"/>
      <c r="B8318" s="251">
        <v>8306.0</v>
      </c>
      <c r="C8318" s="251">
        <f t="shared" si="1"/>
        <v>6.142321809</v>
      </c>
      <c r="D8318" s="251">
        <f t="shared" si="2"/>
        <v>2.028224808</v>
      </c>
      <c r="E8318" s="193"/>
      <c r="F8318" s="193"/>
      <c r="G8318" s="193"/>
      <c r="H8318" s="193"/>
    </row>
    <row r="8319" ht="13.5" customHeight="1">
      <c r="A8319" s="193"/>
      <c r="B8319" s="251">
        <v>8307.0</v>
      </c>
      <c r="C8319" s="251">
        <f t="shared" si="1"/>
        <v>6.143397128</v>
      </c>
      <c r="D8319" s="251">
        <f t="shared" si="2"/>
        <v>2.028475919</v>
      </c>
      <c r="E8319" s="193"/>
      <c r="F8319" s="193"/>
      <c r="G8319" s="193"/>
      <c r="H8319" s="193"/>
    </row>
    <row r="8320" ht="13.5" customHeight="1">
      <c r="A8320" s="193"/>
      <c r="B8320" s="251">
        <v>8308.0</v>
      </c>
      <c r="C8320" s="251">
        <f t="shared" si="1"/>
        <v>6.14447258</v>
      </c>
      <c r="D8320" s="251">
        <f t="shared" si="2"/>
        <v>2.028727093</v>
      </c>
      <c r="E8320" s="193"/>
      <c r="F8320" s="193"/>
      <c r="G8320" s="193"/>
      <c r="H8320" s="193"/>
    </row>
    <row r="8321" ht="13.5" customHeight="1">
      <c r="A8321" s="193"/>
      <c r="B8321" s="251">
        <v>8309.0</v>
      </c>
      <c r="C8321" s="251">
        <f t="shared" si="1"/>
        <v>6.145548166</v>
      </c>
      <c r="D8321" s="251">
        <f t="shared" si="2"/>
        <v>2.028978328</v>
      </c>
      <c r="E8321" s="193"/>
      <c r="F8321" s="193"/>
      <c r="G8321" s="193"/>
      <c r="H8321" s="193"/>
    </row>
    <row r="8322" ht="13.5" customHeight="1">
      <c r="A8322" s="193"/>
      <c r="B8322" s="251">
        <v>8310.0</v>
      </c>
      <c r="C8322" s="251">
        <f t="shared" si="1"/>
        <v>6.146623884</v>
      </c>
      <c r="D8322" s="251">
        <f t="shared" si="2"/>
        <v>2.029229626</v>
      </c>
      <c r="E8322" s="193"/>
      <c r="F8322" s="193"/>
      <c r="G8322" s="193"/>
      <c r="H8322" s="193"/>
    </row>
    <row r="8323" ht="13.5" customHeight="1">
      <c r="A8323" s="193"/>
      <c r="B8323" s="251">
        <v>8311.0</v>
      </c>
      <c r="C8323" s="251">
        <f t="shared" si="1"/>
        <v>6.147699736</v>
      </c>
      <c r="D8323" s="251">
        <f t="shared" si="2"/>
        <v>2.029480986</v>
      </c>
      <c r="E8323" s="193"/>
      <c r="F8323" s="193"/>
      <c r="G8323" s="193"/>
      <c r="H8323" s="193"/>
    </row>
    <row r="8324" ht="13.5" customHeight="1">
      <c r="A8324" s="193"/>
      <c r="B8324" s="251">
        <v>8312.0</v>
      </c>
      <c r="C8324" s="251">
        <f t="shared" si="1"/>
        <v>6.148775721</v>
      </c>
      <c r="D8324" s="251">
        <f t="shared" si="2"/>
        <v>2.029732408</v>
      </c>
      <c r="E8324" s="193"/>
      <c r="F8324" s="193"/>
      <c r="G8324" s="193"/>
      <c r="H8324" s="193"/>
    </row>
    <row r="8325" ht="13.5" customHeight="1">
      <c r="A8325" s="193"/>
      <c r="B8325" s="251">
        <v>8313.0</v>
      </c>
      <c r="C8325" s="251">
        <f t="shared" si="1"/>
        <v>6.14985184</v>
      </c>
      <c r="D8325" s="251">
        <f t="shared" si="2"/>
        <v>2.029983893</v>
      </c>
      <c r="E8325" s="193"/>
      <c r="F8325" s="193"/>
      <c r="G8325" s="193"/>
      <c r="H8325" s="193"/>
    </row>
    <row r="8326" ht="13.5" customHeight="1">
      <c r="A8326" s="193"/>
      <c r="B8326" s="251">
        <v>8314.0</v>
      </c>
      <c r="C8326" s="251">
        <f t="shared" si="1"/>
        <v>6.150928091</v>
      </c>
      <c r="D8326" s="251">
        <f t="shared" si="2"/>
        <v>2.03023544</v>
      </c>
      <c r="E8326" s="193"/>
      <c r="F8326" s="193"/>
      <c r="G8326" s="193"/>
      <c r="H8326" s="193"/>
    </row>
    <row r="8327" ht="13.5" customHeight="1">
      <c r="A8327" s="193"/>
      <c r="B8327" s="251">
        <v>8315.0</v>
      </c>
      <c r="C8327" s="251">
        <f t="shared" si="1"/>
        <v>6.152004477</v>
      </c>
      <c r="D8327" s="251">
        <f t="shared" si="2"/>
        <v>2.030487049</v>
      </c>
      <c r="E8327" s="193"/>
      <c r="F8327" s="193"/>
      <c r="G8327" s="193"/>
      <c r="H8327" s="193"/>
    </row>
    <row r="8328" ht="13.5" customHeight="1">
      <c r="A8328" s="193"/>
      <c r="B8328" s="251">
        <v>8316.0</v>
      </c>
      <c r="C8328" s="251">
        <f t="shared" si="1"/>
        <v>6.153080995</v>
      </c>
      <c r="D8328" s="251">
        <f t="shared" si="2"/>
        <v>2.030738721</v>
      </c>
      <c r="E8328" s="193"/>
      <c r="F8328" s="193"/>
      <c r="G8328" s="193"/>
      <c r="H8328" s="193"/>
    </row>
    <row r="8329" ht="13.5" customHeight="1">
      <c r="A8329" s="193"/>
      <c r="B8329" s="251">
        <v>8317.0</v>
      </c>
      <c r="C8329" s="251">
        <f t="shared" si="1"/>
        <v>6.154157647</v>
      </c>
      <c r="D8329" s="251">
        <f t="shared" si="2"/>
        <v>2.030990455</v>
      </c>
      <c r="E8329" s="193"/>
      <c r="F8329" s="193"/>
      <c r="G8329" s="193"/>
      <c r="H8329" s="193"/>
    </row>
    <row r="8330" ht="13.5" customHeight="1">
      <c r="A8330" s="193"/>
      <c r="B8330" s="251">
        <v>8318.0</v>
      </c>
      <c r="C8330" s="251">
        <f t="shared" si="1"/>
        <v>6.155234432</v>
      </c>
      <c r="D8330" s="251">
        <f t="shared" si="2"/>
        <v>2.031242251</v>
      </c>
      <c r="E8330" s="193"/>
      <c r="F8330" s="193"/>
      <c r="G8330" s="193"/>
      <c r="H8330" s="193"/>
    </row>
    <row r="8331" ht="13.5" customHeight="1">
      <c r="A8331" s="193"/>
      <c r="B8331" s="251">
        <v>8319.0</v>
      </c>
      <c r="C8331" s="251">
        <f t="shared" si="1"/>
        <v>6.156311351</v>
      </c>
      <c r="D8331" s="251">
        <f t="shared" si="2"/>
        <v>2.03149411</v>
      </c>
      <c r="E8331" s="193"/>
      <c r="F8331" s="193"/>
      <c r="G8331" s="193"/>
      <c r="H8331" s="193"/>
    </row>
    <row r="8332" ht="13.5" customHeight="1">
      <c r="A8332" s="193"/>
      <c r="B8332" s="251">
        <v>8320.0</v>
      </c>
      <c r="C8332" s="251">
        <f t="shared" si="1"/>
        <v>6.157388404</v>
      </c>
      <c r="D8332" s="251">
        <f t="shared" si="2"/>
        <v>2.031746032</v>
      </c>
      <c r="E8332" s="193"/>
      <c r="F8332" s="193"/>
      <c r="G8332" s="193"/>
      <c r="H8332" s="193"/>
    </row>
    <row r="8333" ht="13.5" customHeight="1">
      <c r="A8333" s="193"/>
      <c r="B8333" s="251">
        <v>8321.0</v>
      </c>
      <c r="C8333" s="251">
        <f t="shared" si="1"/>
        <v>6.15846559</v>
      </c>
      <c r="D8333" s="251">
        <f t="shared" si="2"/>
        <v>2.031998016</v>
      </c>
      <c r="E8333" s="193"/>
      <c r="F8333" s="193"/>
      <c r="G8333" s="193"/>
      <c r="H8333" s="193"/>
    </row>
    <row r="8334" ht="13.5" customHeight="1">
      <c r="A8334" s="193"/>
      <c r="B8334" s="251">
        <v>8322.0</v>
      </c>
      <c r="C8334" s="251">
        <f t="shared" si="1"/>
        <v>6.15954291</v>
      </c>
      <c r="D8334" s="251">
        <f t="shared" si="2"/>
        <v>2.032250062</v>
      </c>
      <c r="E8334" s="193"/>
      <c r="F8334" s="193"/>
      <c r="G8334" s="193"/>
      <c r="H8334" s="193"/>
    </row>
    <row r="8335" ht="13.5" customHeight="1">
      <c r="A8335" s="193"/>
      <c r="B8335" s="251">
        <v>8323.0</v>
      </c>
      <c r="C8335" s="251">
        <f t="shared" si="1"/>
        <v>6.160620363</v>
      </c>
      <c r="D8335" s="251">
        <f t="shared" si="2"/>
        <v>2.032502171</v>
      </c>
      <c r="E8335" s="193"/>
      <c r="F8335" s="193"/>
      <c r="G8335" s="193"/>
      <c r="H8335" s="193"/>
    </row>
    <row r="8336" ht="13.5" customHeight="1">
      <c r="A8336" s="193"/>
      <c r="B8336" s="251">
        <v>8324.0</v>
      </c>
      <c r="C8336" s="251">
        <f t="shared" si="1"/>
        <v>6.16169795</v>
      </c>
      <c r="D8336" s="251">
        <f t="shared" si="2"/>
        <v>2.032754342</v>
      </c>
      <c r="E8336" s="193"/>
      <c r="F8336" s="193"/>
      <c r="G8336" s="193"/>
      <c r="H8336" s="193"/>
    </row>
    <row r="8337" ht="13.5" customHeight="1">
      <c r="A8337" s="193"/>
      <c r="B8337" s="251">
        <v>8325.0</v>
      </c>
      <c r="C8337" s="251">
        <f t="shared" si="1"/>
        <v>6.16277567</v>
      </c>
      <c r="D8337" s="251">
        <f t="shared" si="2"/>
        <v>2.033006576</v>
      </c>
      <c r="E8337" s="193"/>
      <c r="F8337" s="193"/>
      <c r="G8337" s="193"/>
      <c r="H8337" s="193"/>
    </row>
    <row r="8338" ht="13.5" customHeight="1">
      <c r="A8338" s="193"/>
      <c r="B8338" s="251">
        <v>8326.0</v>
      </c>
      <c r="C8338" s="251">
        <f t="shared" si="1"/>
        <v>6.163853525</v>
      </c>
      <c r="D8338" s="251">
        <f t="shared" si="2"/>
        <v>2.033258873</v>
      </c>
      <c r="E8338" s="193"/>
      <c r="F8338" s="193"/>
      <c r="G8338" s="193"/>
      <c r="H8338" s="193"/>
    </row>
    <row r="8339" ht="13.5" customHeight="1">
      <c r="A8339" s="193"/>
      <c r="B8339" s="251">
        <v>8327.0</v>
      </c>
      <c r="C8339" s="251">
        <f t="shared" si="1"/>
        <v>6.164931513</v>
      </c>
      <c r="D8339" s="251">
        <f t="shared" si="2"/>
        <v>2.033511232</v>
      </c>
      <c r="E8339" s="193"/>
      <c r="F8339" s="193"/>
      <c r="G8339" s="193"/>
      <c r="H8339" s="193"/>
    </row>
    <row r="8340" ht="13.5" customHeight="1">
      <c r="A8340" s="193"/>
      <c r="B8340" s="251">
        <v>8328.0</v>
      </c>
      <c r="C8340" s="251">
        <f t="shared" si="1"/>
        <v>6.166009635</v>
      </c>
      <c r="D8340" s="251">
        <f t="shared" si="2"/>
        <v>2.033763654</v>
      </c>
      <c r="E8340" s="193"/>
      <c r="F8340" s="193"/>
      <c r="G8340" s="193"/>
      <c r="H8340" s="193"/>
    </row>
    <row r="8341" ht="13.5" customHeight="1">
      <c r="A8341" s="193"/>
      <c r="B8341" s="251">
        <v>8329.0</v>
      </c>
      <c r="C8341" s="251">
        <f t="shared" si="1"/>
        <v>6.167087891</v>
      </c>
      <c r="D8341" s="251">
        <f t="shared" si="2"/>
        <v>2.034016139</v>
      </c>
      <c r="E8341" s="193"/>
      <c r="F8341" s="193"/>
      <c r="G8341" s="193"/>
      <c r="H8341" s="193"/>
    </row>
    <row r="8342" ht="13.5" customHeight="1">
      <c r="A8342" s="193"/>
      <c r="B8342" s="251">
        <v>8330.0</v>
      </c>
      <c r="C8342" s="251">
        <f t="shared" si="1"/>
        <v>6.16816628</v>
      </c>
      <c r="D8342" s="251">
        <f t="shared" si="2"/>
        <v>2.034268686</v>
      </c>
      <c r="E8342" s="193"/>
      <c r="F8342" s="193"/>
      <c r="G8342" s="193"/>
      <c r="H8342" s="193"/>
    </row>
    <row r="8343" ht="13.5" customHeight="1">
      <c r="A8343" s="193"/>
      <c r="B8343" s="251">
        <v>8331.0</v>
      </c>
      <c r="C8343" s="251">
        <f t="shared" si="1"/>
        <v>6.169244804</v>
      </c>
      <c r="D8343" s="251">
        <f t="shared" si="2"/>
        <v>2.034521296</v>
      </c>
      <c r="E8343" s="193"/>
      <c r="F8343" s="193"/>
      <c r="G8343" s="193"/>
      <c r="H8343" s="193"/>
    </row>
    <row r="8344" ht="13.5" customHeight="1">
      <c r="A8344" s="193"/>
      <c r="B8344" s="251">
        <v>8332.0</v>
      </c>
      <c r="C8344" s="251">
        <f t="shared" si="1"/>
        <v>6.170323462</v>
      </c>
      <c r="D8344" s="251">
        <f t="shared" si="2"/>
        <v>2.034773969</v>
      </c>
      <c r="E8344" s="193"/>
      <c r="F8344" s="193"/>
      <c r="G8344" s="193"/>
      <c r="H8344" s="193"/>
    </row>
    <row r="8345" ht="13.5" customHeight="1">
      <c r="A8345" s="193"/>
      <c r="B8345" s="251">
        <v>8333.0</v>
      </c>
      <c r="C8345" s="251">
        <f t="shared" si="1"/>
        <v>6.171402253</v>
      </c>
      <c r="D8345" s="251">
        <f t="shared" si="2"/>
        <v>2.035026705</v>
      </c>
      <c r="E8345" s="193"/>
      <c r="F8345" s="193"/>
      <c r="G8345" s="193"/>
      <c r="H8345" s="193"/>
    </row>
    <row r="8346" ht="13.5" customHeight="1">
      <c r="A8346" s="193"/>
      <c r="B8346" s="251">
        <v>8334.0</v>
      </c>
      <c r="C8346" s="251">
        <f t="shared" si="1"/>
        <v>6.172481179</v>
      </c>
      <c r="D8346" s="251">
        <f t="shared" si="2"/>
        <v>2.035279503</v>
      </c>
      <c r="E8346" s="193"/>
      <c r="F8346" s="193"/>
      <c r="G8346" s="193"/>
      <c r="H8346" s="193"/>
    </row>
    <row r="8347" ht="13.5" customHeight="1">
      <c r="A8347" s="193"/>
      <c r="B8347" s="251">
        <v>8335.0</v>
      </c>
      <c r="C8347" s="251">
        <f t="shared" si="1"/>
        <v>6.173560238</v>
      </c>
      <c r="D8347" s="251">
        <f t="shared" si="2"/>
        <v>2.035532364</v>
      </c>
      <c r="E8347" s="193"/>
      <c r="F8347" s="193"/>
      <c r="G8347" s="193"/>
      <c r="H8347" s="193"/>
    </row>
    <row r="8348" ht="13.5" customHeight="1">
      <c r="A8348" s="193"/>
      <c r="B8348" s="251">
        <v>8336.0</v>
      </c>
      <c r="C8348" s="251">
        <f t="shared" si="1"/>
        <v>6.174639432</v>
      </c>
      <c r="D8348" s="251">
        <f t="shared" si="2"/>
        <v>2.035785288</v>
      </c>
      <c r="E8348" s="193"/>
      <c r="F8348" s="193"/>
      <c r="G8348" s="193"/>
      <c r="H8348" s="193"/>
    </row>
    <row r="8349" ht="13.5" customHeight="1">
      <c r="A8349" s="193"/>
      <c r="B8349" s="251">
        <v>8337.0</v>
      </c>
      <c r="C8349" s="251">
        <f t="shared" si="1"/>
        <v>6.175718759</v>
      </c>
      <c r="D8349" s="251">
        <f t="shared" si="2"/>
        <v>2.036038275</v>
      </c>
      <c r="E8349" s="193"/>
      <c r="F8349" s="193"/>
      <c r="G8349" s="193"/>
      <c r="H8349" s="193"/>
    </row>
    <row r="8350" ht="13.5" customHeight="1">
      <c r="A8350" s="193"/>
      <c r="B8350" s="251">
        <v>8338.0</v>
      </c>
      <c r="C8350" s="251">
        <f t="shared" si="1"/>
        <v>6.176798221</v>
      </c>
      <c r="D8350" s="251">
        <f t="shared" si="2"/>
        <v>2.036291325</v>
      </c>
      <c r="E8350" s="193"/>
      <c r="F8350" s="193"/>
      <c r="G8350" s="193"/>
      <c r="H8350" s="193"/>
    </row>
    <row r="8351" ht="13.5" customHeight="1">
      <c r="A8351" s="193"/>
      <c r="B8351" s="251">
        <v>8339.0</v>
      </c>
      <c r="C8351" s="251">
        <f t="shared" si="1"/>
        <v>6.177877817</v>
      </c>
      <c r="D8351" s="251">
        <f t="shared" si="2"/>
        <v>2.036544438</v>
      </c>
      <c r="E8351" s="193"/>
      <c r="F8351" s="193"/>
      <c r="G8351" s="193"/>
      <c r="H8351" s="193"/>
    </row>
    <row r="8352" ht="13.5" customHeight="1">
      <c r="A8352" s="193"/>
      <c r="B8352" s="251">
        <v>8340.0</v>
      </c>
      <c r="C8352" s="251">
        <f t="shared" si="1"/>
        <v>6.178957547</v>
      </c>
      <c r="D8352" s="251">
        <f t="shared" si="2"/>
        <v>2.036797613</v>
      </c>
      <c r="E8352" s="193"/>
      <c r="F8352" s="193"/>
      <c r="G8352" s="193"/>
      <c r="H8352" s="193"/>
    </row>
    <row r="8353" ht="13.5" customHeight="1">
      <c r="A8353" s="193"/>
      <c r="B8353" s="251">
        <v>8341.0</v>
      </c>
      <c r="C8353" s="251">
        <f t="shared" si="1"/>
        <v>6.180037412</v>
      </c>
      <c r="D8353" s="251">
        <f t="shared" si="2"/>
        <v>2.037050852</v>
      </c>
      <c r="E8353" s="193"/>
      <c r="F8353" s="193"/>
      <c r="G8353" s="193"/>
      <c r="H8353" s="193"/>
    </row>
    <row r="8354" ht="13.5" customHeight="1">
      <c r="A8354" s="193"/>
      <c r="B8354" s="251">
        <v>8342.0</v>
      </c>
      <c r="C8354" s="251">
        <f t="shared" si="1"/>
        <v>6.181117411</v>
      </c>
      <c r="D8354" s="251">
        <f t="shared" si="2"/>
        <v>2.037304153</v>
      </c>
      <c r="E8354" s="193"/>
      <c r="F8354" s="193"/>
      <c r="G8354" s="193"/>
      <c r="H8354" s="193"/>
    </row>
    <row r="8355" ht="13.5" customHeight="1">
      <c r="A8355" s="193"/>
      <c r="B8355" s="251">
        <v>8343.0</v>
      </c>
      <c r="C8355" s="251">
        <f t="shared" si="1"/>
        <v>6.182197544</v>
      </c>
      <c r="D8355" s="251">
        <f t="shared" si="2"/>
        <v>2.037557518</v>
      </c>
      <c r="E8355" s="193"/>
      <c r="F8355" s="193"/>
      <c r="G8355" s="193"/>
      <c r="H8355" s="193"/>
    </row>
    <row r="8356" ht="13.5" customHeight="1">
      <c r="A8356" s="193"/>
      <c r="B8356" s="251">
        <v>8344.0</v>
      </c>
      <c r="C8356" s="251">
        <f t="shared" si="1"/>
        <v>6.183277811</v>
      </c>
      <c r="D8356" s="251">
        <f t="shared" si="2"/>
        <v>2.037810945</v>
      </c>
      <c r="E8356" s="193"/>
      <c r="F8356" s="193"/>
      <c r="G8356" s="193"/>
      <c r="H8356" s="193"/>
    </row>
    <row r="8357" ht="13.5" customHeight="1">
      <c r="A8357" s="193"/>
      <c r="B8357" s="251">
        <v>8345.0</v>
      </c>
      <c r="C8357" s="251">
        <f t="shared" si="1"/>
        <v>6.184358213</v>
      </c>
      <c r="D8357" s="251">
        <f t="shared" si="2"/>
        <v>2.038064436</v>
      </c>
      <c r="E8357" s="193"/>
      <c r="F8357" s="193"/>
      <c r="G8357" s="193"/>
      <c r="H8357" s="193"/>
    </row>
    <row r="8358" ht="13.5" customHeight="1">
      <c r="A8358" s="193"/>
      <c r="B8358" s="251">
        <v>8346.0</v>
      </c>
      <c r="C8358" s="251">
        <f t="shared" si="1"/>
        <v>6.185438749</v>
      </c>
      <c r="D8358" s="251">
        <f t="shared" si="2"/>
        <v>2.03831799</v>
      </c>
      <c r="E8358" s="193"/>
      <c r="F8358" s="193"/>
      <c r="G8358" s="193"/>
      <c r="H8358" s="193"/>
    </row>
    <row r="8359" ht="13.5" customHeight="1">
      <c r="A8359" s="193"/>
      <c r="B8359" s="251">
        <v>8347.0</v>
      </c>
      <c r="C8359" s="251">
        <f t="shared" si="1"/>
        <v>6.186519419</v>
      </c>
      <c r="D8359" s="251">
        <f t="shared" si="2"/>
        <v>2.038571606</v>
      </c>
      <c r="E8359" s="193"/>
      <c r="F8359" s="193"/>
      <c r="G8359" s="193"/>
      <c r="H8359" s="193"/>
    </row>
    <row r="8360" ht="13.5" customHeight="1">
      <c r="A8360" s="193"/>
      <c r="B8360" s="251">
        <v>8348.0</v>
      </c>
      <c r="C8360" s="251">
        <f t="shared" si="1"/>
        <v>6.187600224</v>
      </c>
      <c r="D8360" s="251">
        <f t="shared" si="2"/>
        <v>2.038825286</v>
      </c>
      <c r="E8360" s="193"/>
      <c r="F8360" s="193"/>
      <c r="G8360" s="193"/>
      <c r="H8360" s="193"/>
    </row>
    <row r="8361" ht="13.5" customHeight="1">
      <c r="A8361" s="193"/>
      <c r="B8361" s="251">
        <v>8349.0</v>
      </c>
      <c r="C8361" s="251">
        <f t="shared" si="1"/>
        <v>6.188681164</v>
      </c>
      <c r="D8361" s="251">
        <f t="shared" si="2"/>
        <v>2.039079029</v>
      </c>
      <c r="E8361" s="193"/>
      <c r="F8361" s="193"/>
      <c r="G8361" s="193"/>
      <c r="H8361" s="193"/>
    </row>
    <row r="8362" ht="13.5" customHeight="1">
      <c r="A8362" s="193"/>
      <c r="B8362" s="251">
        <v>8350.0</v>
      </c>
      <c r="C8362" s="251">
        <f t="shared" si="1"/>
        <v>6.189762238</v>
      </c>
      <c r="D8362" s="251">
        <f t="shared" si="2"/>
        <v>2.039332835</v>
      </c>
      <c r="E8362" s="193"/>
      <c r="F8362" s="193"/>
      <c r="G8362" s="193"/>
      <c r="H8362" s="193"/>
    </row>
    <row r="8363" ht="13.5" customHeight="1">
      <c r="A8363" s="193"/>
      <c r="B8363" s="251">
        <v>8351.0</v>
      </c>
      <c r="C8363" s="251">
        <f t="shared" si="1"/>
        <v>6.190843447</v>
      </c>
      <c r="D8363" s="251">
        <f t="shared" si="2"/>
        <v>2.039586705</v>
      </c>
      <c r="E8363" s="193"/>
      <c r="F8363" s="193"/>
      <c r="G8363" s="193"/>
      <c r="H8363" s="193"/>
    </row>
    <row r="8364" ht="13.5" customHeight="1">
      <c r="A8364" s="193"/>
      <c r="B8364" s="251">
        <v>8352.0</v>
      </c>
      <c r="C8364" s="251">
        <f t="shared" si="1"/>
        <v>6.19192479</v>
      </c>
      <c r="D8364" s="251">
        <f t="shared" si="2"/>
        <v>2.039840637</v>
      </c>
      <c r="E8364" s="193"/>
      <c r="F8364" s="193"/>
      <c r="G8364" s="193"/>
      <c r="H8364" s="193"/>
    </row>
    <row r="8365" ht="13.5" customHeight="1">
      <c r="A8365" s="193"/>
      <c r="B8365" s="251">
        <v>8353.0</v>
      </c>
      <c r="C8365" s="251">
        <f t="shared" si="1"/>
        <v>6.193006268</v>
      </c>
      <c r="D8365" s="251">
        <f t="shared" si="2"/>
        <v>2.040094633</v>
      </c>
      <c r="E8365" s="193"/>
      <c r="F8365" s="193"/>
      <c r="G8365" s="193"/>
      <c r="H8365" s="193"/>
    </row>
    <row r="8366" ht="13.5" customHeight="1">
      <c r="A8366" s="193"/>
      <c r="B8366" s="251">
        <v>8354.0</v>
      </c>
      <c r="C8366" s="251">
        <f t="shared" si="1"/>
        <v>6.19408788</v>
      </c>
      <c r="D8366" s="251">
        <f t="shared" si="2"/>
        <v>2.040348692</v>
      </c>
      <c r="E8366" s="193"/>
      <c r="F8366" s="193"/>
      <c r="G8366" s="193"/>
      <c r="H8366" s="193"/>
    </row>
    <row r="8367" ht="13.5" customHeight="1">
      <c r="A8367" s="193"/>
      <c r="B8367" s="251">
        <v>8355.0</v>
      </c>
      <c r="C8367" s="251">
        <f t="shared" si="1"/>
        <v>6.195169628</v>
      </c>
      <c r="D8367" s="251">
        <f t="shared" si="2"/>
        <v>2.040602815</v>
      </c>
      <c r="E8367" s="193"/>
      <c r="F8367" s="193"/>
      <c r="G8367" s="193"/>
      <c r="H8367" s="193"/>
    </row>
    <row r="8368" ht="13.5" customHeight="1">
      <c r="A8368" s="193"/>
      <c r="B8368" s="251">
        <v>8356.0</v>
      </c>
      <c r="C8368" s="251">
        <f t="shared" si="1"/>
        <v>6.19625151</v>
      </c>
      <c r="D8368" s="251">
        <f t="shared" si="2"/>
        <v>2.040857</v>
      </c>
      <c r="E8368" s="193"/>
      <c r="F8368" s="193"/>
      <c r="G8368" s="193"/>
      <c r="H8368" s="193"/>
    </row>
    <row r="8369" ht="13.5" customHeight="1">
      <c r="A8369" s="193"/>
      <c r="B8369" s="251">
        <v>8357.0</v>
      </c>
      <c r="C8369" s="251">
        <f t="shared" si="1"/>
        <v>6.197333526</v>
      </c>
      <c r="D8369" s="251">
        <f t="shared" si="2"/>
        <v>2.04111125</v>
      </c>
      <c r="E8369" s="193"/>
      <c r="F8369" s="193"/>
      <c r="G8369" s="193"/>
      <c r="H8369" s="193"/>
    </row>
    <row r="8370" ht="13.5" customHeight="1">
      <c r="A8370" s="193"/>
      <c r="B8370" s="251">
        <v>8358.0</v>
      </c>
      <c r="C8370" s="251">
        <f t="shared" si="1"/>
        <v>6.198415678</v>
      </c>
      <c r="D8370" s="251">
        <f t="shared" si="2"/>
        <v>2.041365562</v>
      </c>
      <c r="E8370" s="193"/>
      <c r="F8370" s="193"/>
      <c r="G8370" s="193"/>
      <c r="H8370" s="193"/>
    </row>
    <row r="8371" ht="13.5" customHeight="1">
      <c r="A8371" s="193"/>
      <c r="B8371" s="251">
        <v>8359.0</v>
      </c>
      <c r="C8371" s="251">
        <f t="shared" si="1"/>
        <v>6.199497964</v>
      </c>
      <c r="D8371" s="251">
        <f t="shared" si="2"/>
        <v>2.041619938</v>
      </c>
      <c r="E8371" s="193"/>
      <c r="F8371" s="193"/>
      <c r="G8371" s="193"/>
      <c r="H8371" s="193"/>
    </row>
    <row r="8372" ht="13.5" customHeight="1">
      <c r="A8372" s="193"/>
      <c r="B8372" s="251">
        <v>8360.0</v>
      </c>
      <c r="C8372" s="251">
        <f t="shared" si="1"/>
        <v>6.200580386</v>
      </c>
      <c r="D8372" s="251">
        <f t="shared" si="2"/>
        <v>2.041874377</v>
      </c>
      <c r="E8372" s="193"/>
      <c r="F8372" s="193"/>
      <c r="G8372" s="193"/>
      <c r="H8372" s="193"/>
    </row>
    <row r="8373" ht="13.5" customHeight="1">
      <c r="A8373" s="193"/>
      <c r="B8373" s="251">
        <v>8361.0</v>
      </c>
      <c r="C8373" s="251">
        <f t="shared" si="1"/>
        <v>6.201662942</v>
      </c>
      <c r="D8373" s="251">
        <f t="shared" si="2"/>
        <v>2.042128879</v>
      </c>
      <c r="E8373" s="193"/>
      <c r="F8373" s="193"/>
      <c r="G8373" s="193"/>
      <c r="H8373" s="193"/>
    </row>
    <row r="8374" ht="13.5" customHeight="1">
      <c r="A8374" s="193"/>
      <c r="B8374" s="251">
        <v>8362.0</v>
      </c>
      <c r="C8374" s="251">
        <f t="shared" si="1"/>
        <v>6.202745633</v>
      </c>
      <c r="D8374" s="251">
        <f t="shared" si="2"/>
        <v>2.042383446</v>
      </c>
      <c r="E8374" s="193"/>
      <c r="F8374" s="193"/>
      <c r="G8374" s="193"/>
      <c r="H8374" s="193"/>
    </row>
    <row r="8375" ht="13.5" customHeight="1">
      <c r="A8375" s="193"/>
      <c r="B8375" s="251">
        <v>8363.0</v>
      </c>
      <c r="C8375" s="251">
        <f t="shared" si="1"/>
        <v>6.203828459</v>
      </c>
      <c r="D8375" s="251">
        <f t="shared" si="2"/>
        <v>2.042638075</v>
      </c>
      <c r="E8375" s="193"/>
      <c r="F8375" s="193"/>
      <c r="G8375" s="193"/>
      <c r="H8375" s="193"/>
    </row>
    <row r="8376" ht="13.5" customHeight="1">
      <c r="A8376" s="193"/>
      <c r="B8376" s="251">
        <v>8364.0</v>
      </c>
      <c r="C8376" s="251">
        <f t="shared" si="1"/>
        <v>6.20491142</v>
      </c>
      <c r="D8376" s="251">
        <f t="shared" si="2"/>
        <v>2.042892768</v>
      </c>
      <c r="E8376" s="193"/>
      <c r="F8376" s="193"/>
      <c r="G8376" s="193"/>
      <c r="H8376" s="193"/>
    </row>
    <row r="8377" ht="13.5" customHeight="1">
      <c r="A8377" s="193"/>
      <c r="B8377" s="251">
        <v>8365.0</v>
      </c>
      <c r="C8377" s="251">
        <f t="shared" si="1"/>
        <v>6.205994516</v>
      </c>
      <c r="D8377" s="251">
        <f t="shared" si="2"/>
        <v>2.043147525</v>
      </c>
      <c r="E8377" s="193"/>
      <c r="F8377" s="193"/>
      <c r="G8377" s="193"/>
      <c r="H8377" s="193"/>
    </row>
    <row r="8378" ht="13.5" customHeight="1">
      <c r="A8378" s="193"/>
      <c r="B8378" s="251">
        <v>8366.0</v>
      </c>
      <c r="C8378" s="251">
        <f t="shared" si="1"/>
        <v>6.207077748</v>
      </c>
      <c r="D8378" s="251">
        <f t="shared" si="2"/>
        <v>2.043402345</v>
      </c>
      <c r="E8378" s="193"/>
      <c r="F8378" s="193"/>
      <c r="G8378" s="193"/>
      <c r="H8378" s="193"/>
    </row>
    <row r="8379" ht="13.5" customHeight="1">
      <c r="A8379" s="193"/>
      <c r="B8379" s="251">
        <v>8367.0</v>
      </c>
      <c r="C8379" s="251">
        <f t="shared" si="1"/>
        <v>6.208161114</v>
      </c>
      <c r="D8379" s="251">
        <f t="shared" si="2"/>
        <v>2.043657228</v>
      </c>
      <c r="E8379" s="193"/>
      <c r="F8379" s="193"/>
      <c r="G8379" s="193"/>
      <c r="H8379" s="193"/>
    </row>
    <row r="8380" ht="13.5" customHeight="1">
      <c r="A8380" s="193"/>
      <c r="B8380" s="251">
        <v>8368.0</v>
      </c>
      <c r="C8380" s="251">
        <f t="shared" si="1"/>
        <v>6.209244615</v>
      </c>
      <c r="D8380" s="251">
        <f t="shared" si="2"/>
        <v>2.043912176</v>
      </c>
      <c r="E8380" s="193"/>
      <c r="F8380" s="193"/>
      <c r="G8380" s="193"/>
      <c r="H8380" s="193"/>
    </row>
    <row r="8381" ht="13.5" customHeight="1">
      <c r="A8381" s="193"/>
      <c r="B8381" s="251">
        <v>8369.0</v>
      </c>
      <c r="C8381" s="251">
        <f t="shared" si="1"/>
        <v>6.210328252</v>
      </c>
      <c r="D8381" s="251">
        <f t="shared" si="2"/>
        <v>2.044167187</v>
      </c>
      <c r="E8381" s="193"/>
      <c r="F8381" s="193"/>
      <c r="G8381" s="193"/>
      <c r="H8381" s="193"/>
    </row>
    <row r="8382" ht="13.5" customHeight="1">
      <c r="A8382" s="193"/>
      <c r="B8382" s="251">
        <v>8370.0</v>
      </c>
      <c r="C8382" s="251">
        <f t="shared" si="1"/>
        <v>6.211412024</v>
      </c>
      <c r="D8382" s="251">
        <f t="shared" si="2"/>
        <v>2.044422261</v>
      </c>
      <c r="E8382" s="193"/>
      <c r="F8382" s="193"/>
      <c r="G8382" s="193"/>
      <c r="H8382" s="193"/>
    </row>
    <row r="8383" ht="13.5" customHeight="1">
      <c r="A8383" s="193"/>
      <c r="B8383" s="251">
        <v>8371.0</v>
      </c>
      <c r="C8383" s="251">
        <f t="shared" si="1"/>
        <v>6.212495931</v>
      </c>
      <c r="D8383" s="251">
        <f t="shared" si="2"/>
        <v>2.044677399</v>
      </c>
      <c r="E8383" s="193"/>
      <c r="F8383" s="193"/>
      <c r="G8383" s="193"/>
      <c r="H8383" s="193"/>
    </row>
    <row r="8384" ht="13.5" customHeight="1">
      <c r="A8384" s="193"/>
      <c r="B8384" s="251">
        <v>8372.0</v>
      </c>
      <c r="C8384" s="251">
        <f t="shared" si="1"/>
        <v>6.213579973</v>
      </c>
      <c r="D8384" s="251">
        <f t="shared" si="2"/>
        <v>2.044932601</v>
      </c>
      <c r="E8384" s="193"/>
      <c r="F8384" s="193"/>
      <c r="G8384" s="193"/>
      <c r="H8384" s="193"/>
    </row>
    <row r="8385" ht="13.5" customHeight="1">
      <c r="A8385" s="193"/>
      <c r="B8385" s="251">
        <v>8373.0</v>
      </c>
      <c r="C8385" s="251">
        <f t="shared" si="1"/>
        <v>6.214664151</v>
      </c>
      <c r="D8385" s="251">
        <f t="shared" si="2"/>
        <v>2.045187867</v>
      </c>
      <c r="E8385" s="193"/>
      <c r="F8385" s="193"/>
      <c r="G8385" s="193"/>
      <c r="H8385" s="193"/>
    </row>
    <row r="8386" ht="13.5" customHeight="1">
      <c r="A8386" s="193"/>
      <c r="B8386" s="251">
        <v>8374.0</v>
      </c>
      <c r="C8386" s="251">
        <f t="shared" si="1"/>
        <v>6.215748464</v>
      </c>
      <c r="D8386" s="251">
        <f t="shared" si="2"/>
        <v>2.045443196</v>
      </c>
      <c r="E8386" s="193"/>
      <c r="F8386" s="193"/>
      <c r="G8386" s="193"/>
      <c r="H8386" s="193"/>
    </row>
    <row r="8387" ht="13.5" customHeight="1">
      <c r="A8387" s="193"/>
      <c r="B8387" s="251">
        <v>8375.0</v>
      </c>
      <c r="C8387" s="251">
        <f t="shared" si="1"/>
        <v>6.216832913</v>
      </c>
      <c r="D8387" s="251">
        <f t="shared" si="2"/>
        <v>2.045698589</v>
      </c>
      <c r="E8387" s="193"/>
      <c r="F8387" s="193"/>
      <c r="G8387" s="193"/>
      <c r="H8387" s="193"/>
    </row>
    <row r="8388" ht="13.5" customHeight="1">
      <c r="A8388" s="193"/>
      <c r="B8388" s="251">
        <v>8376.0</v>
      </c>
      <c r="C8388" s="251">
        <f t="shared" si="1"/>
        <v>6.217917496</v>
      </c>
      <c r="D8388" s="251">
        <f t="shared" si="2"/>
        <v>2.045954046</v>
      </c>
      <c r="E8388" s="193"/>
      <c r="F8388" s="193"/>
      <c r="G8388" s="193"/>
      <c r="H8388" s="193"/>
    </row>
    <row r="8389" ht="13.5" customHeight="1">
      <c r="A8389" s="193"/>
      <c r="B8389" s="251">
        <v>8377.0</v>
      </c>
      <c r="C8389" s="251">
        <f t="shared" si="1"/>
        <v>6.219002216</v>
      </c>
      <c r="D8389" s="251">
        <f t="shared" si="2"/>
        <v>2.046209567</v>
      </c>
      <c r="E8389" s="193"/>
      <c r="F8389" s="193"/>
      <c r="G8389" s="193"/>
      <c r="H8389" s="193"/>
    </row>
    <row r="8390" ht="13.5" customHeight="1">
      <c r="A8390" s="193"/>
      <c r="B8390" s="251">
        <v>8378.0</v>
      </c>
      <c r="C8390" s="251">
        <f t="shared" si="1"/>
        <v>6.220087071</v>
      </c>
      <c r="D8390" s="251">
        <f t="shared" si="2"/>
        <v>2.046465151</v>
      </c>
      <c r="E8390" s="193"/>
      <c r="F8390" s="193"/>
      <c r="G8390" s="193"/>
      <c r="H8390" s="193"/>
    </row>
    <row r="8391" ht="13.5" customHeight="1">
      <c r="A8391" s="193"/>
      <c r="B8391" s="251">
        <v>8379.0</v>
      </c>
      <c r="C8391" s="251">
        <f t="shared" si="1"/>
        <v>6.221172061</v>
      </c>
      <c r="D8391" s="251">
        <f t="shared" si="2"/>
        <v>2.0467208</v>
      </c>
      <c r="E8391" s="193"/>
      <c r="F8391" s="193"/>
      <c r="G8391" s="193"/>
      <c r="H8391" s="193"/>
    </row>
    <row r="8392" ht="13.5" customHeight="1">
      <c r="A8392" s="193"/>
      <c r="B8392" s="251">
        <v>8380.0</v>
      </c>
      <c r="C8392" s="251">
        <f t="shared" si="1"/>
        <v>6.222257187</v>
      </c>
      <c r="D8392" s="251">
        <f t="shared" si="2"/>
        <v>2.046976512</v>
      </c>
      <c r="E8392" s="193"/>
      <c r="F8392" s="193"/>
      <c r="G8392" s="193"/>
      <c r="H8392" s="193"/>
    </row>
    <row r="8393" ht="13.5" customHeight="1">
      <c r="A8393" s="193"/>
      <c r="B8393" s="251">
        <v>8381.0</v>
      </c>
      <c r="C8393" s="251">
        <f t="shared" si="1"/>
        <v>6.223342448</v>
      </c>
      <c r="D8393" s="251">
        <f t="shared" si="2"/>
        <v>2.047232288</v>
      </c>
      <c r="E8393" s="193"/>
      <c r="F8393" s="193"/>
      <c r="G8393" s="193"/>
      <c r="H8393" s="193"/>
    </row>
    <row r="8394" ht="13.5" customHeight="1">
      <c r="A8394" s="193"/>
      <c r="B8394" s="251">
        <v>8382.0</v>
      </c>
      <c r="C8394" s="251">
        <f t="shared" si="1"/>
        <v>6.224427845</v>
      </c>
      <c r="D8394" s="251">
        <f t="shared" si="2"/>
        <v>2.047488128</v>
      </c>
      <c r="E8394" s="193"/>
      <c r="F8394" s="193"/>
      <c r="G8394" s="193"/>
      <c r="H8394" s="193"/>
    </row>
    <row r="8395" ht="13.5" customHeight="1">
      <c r="A8395" s="193"/>
      <c r="B8395" s="251">
        <v>8383.0</v>
      </c>
      <c r="C8395" s="251">
        <f t="shared" si="1"/>
        <v>6.225513378</v>
      </c>
      <c r="D8395" s="251">
        <f t="shared" si="2"/>
        <v>2.047744032</v>
      </c>
      <c r="E8395" s="193"/>
      <c r="F8395" s="193"/>
      <c r="G8395" s="193"/>
      <c r="H8395" s="193"/>
    </row>
    <row r="8396" ht="13.5" customHeight="1">
      <c r="A8396" s="193"/>
      <c r="B8396" s="251">
        <v>8384.0</v>
      </c>
      <c r="C8396" s="251">
        <f t="shared" si="1"/>
        <v>6.226599046</v>
      </c>
      <c r="D8396" s="251">
        <f t="shared" si="2"/>
        <v>2.048</v>
      </c>
      <c r="E8396" s="193"/>
      <c r="F8396" s="193"/>
      <c r="G8396" s="193"/>
      <c r="H8396" s="193"/>
    </row>
    <row r="8397" ht="13.5" customHeight="1">
      <c r="A8397" s="193"/>
      <c r="B8397" s="251">
        <v>8385.0</v>
      </c>
      <c r="C8397" s="251">
        <f t="shared" si="1"/>
        <v>6.22768485</v>
      </c>
      <c r="D8397" s="251">
        <f t="shared" si="2"/>
        <v>2.048256032</v>
      </c>
      <c r="E8397" s="193"/>
      <c r="F8397" s="193"/>
      <c r="G8397" s="193"/>
      <c r="H8397" s="193"/>
    </row>
    <row r="8398" ht="13.5" customHeight="1">
      <c r="A8398" s="193"/>
      <c r="B8398" s="251">
        <v>8386.0</v>
      </c>
      <c r="C8398" s="251">
        <f t="shared" si="1"/>
        <v>6.22877079</v>
      </c>
      <c r="D8398" s="251">
        <f t="shared" si="2"/>
        <v>2.048512128</v>
      </c>
      <c r="E8398" s="193"/>
      <c r="F8398" s="193"/>
      <c r="G8398" s="193"/>
      <c r="H8398" s="193"/>
    </row>
    <row r="8399" ht="13.5" customHeight="1">
      <c r="A8399" s="193"/>
      <c r="B8399" s="251">
        <v>8387.0</v>
      </c>
      <c r="C8399" s="251">
        <f t="shared" si="1"/>
        <v>6.229856866</v>
      </c>
      <c r="D8399" s="251">
        <f t="shared" si="2"/>
        <v>2.048768288</v>
      </c>
      <c r="E8399" s="193"/>
      <c r="F8399" s="193"/>
      <c r="G8399" s="193"/>
      <c r="H8399" s="193"/>
    </row>
    <row r="8400" ht="13.5" customHeight="1">
      <c r="A8400" s="193"/>
      <c r="B8400" s="251">
        <v>8388.0</v>
      </c>
      <c r="C8400" s="251">
        <f t="shared" si="1"/>
        <v>6.230943077</v>
      </c>
      <c r="D8400" s="251">
        <f t="shared" si="2"/>
        <v>2.049024512</v>
      </c>
      <c r="E8400" s="193"/>
      <c r="F8400" s="193"/>
      <c r="G8400" s="193"/>
      <c r="H8400" s="193"/>
    </row>
    <row r="8401" ht="13.5" customHeight="1">
      <c r="A8401" s="193"/>
      <c r="B8401" s="251">
        <v>8389.0</v>
      </c>
      <c r="C8401" s="251">
        <f t="shared" si="1"/>
        <v>6.232029424</v>
      </c>
      <c r="D8401" s="251">
        <f t="shared" si="2"/>
        <v>2.049280801</v>
      </c>
      <c r="E8401" s="193"/>
      <c r="F8401" s="193"/>
      <c r="G8401" s="193"/>
      <c r="H8401" s="193"/>
    </row>
    <row r="8402" ht="13.5" customHeight="1">
      <c r="A8402" s="193"/>
      <c r="B8402" s="251">
        <v>8390.0</v>
      </c>
      <c r="C8402" s="251">
        <f t="shared" si="1"/>
        <v>6.233115907</v>
      </c>
      <c r="D8402" s="251">
        <f t="shared" si="2"/>
        <v>2.049537153</v>
      </c>
      <c r="E8402" s="193"/>
      <c r="F8402" s="193"/>
      <c r="G8402" s="193"/>
      <c r="H8402" s="193"/>
    </row>
    <row r="8403" ht="13.5" customHeight="1">
      <c r="A8403" s="193"/>
      <c r="B8403" s="251">
        <v>8391.0</v>
      </c>
      <c r="C8403" s="251">
        <f t="shared" si="1"/>
        <v>6.234202527</v>
      </c>
      <c r="D8403" s="251">
        <f t="shared" si="2"/>
        <v>2.049793569</v>
      </c>
      <c r="E8403" s="193"/>
      <c r="F8403" s="193"/>
      <c r="G8403" s="193"/>
      <c r="H8403" s="193"/>
    </row>
    <row r="8404" ht="13.5" customHeight="1">
      <c r="A8404" s="193"/>
      <c r="B8404" s="251">
        <v>8392.0</v>
      </c>
      <c r="C8404" s="251">
        <f t="shared" si="1"/>
        <v>6.235289282</v>
      </c>
      <c r="D8404" s="251">
        <f t="shared" si="2"/>
        <v>2.05005005</v>
      </c>
      <c r="E8404" s="193"/>
      <c r="F8404" s="193"/>
      <c r="G8404" s="193"/>
      <c r="H8404" s="193"/>
    </row>
    <row r="8405" ht="13.5" customHeight="1">
      <c r="A8405" s="193"/>
      <c r="B8405" s="251">
        <v>8393.0</v>
      </c>
      <c r="C8405" s="251">
        <f t="shared" si="1"/>
        <v>6.236376173</v>
      </c>
      <c r="D8405" s="251">
        <f t="shared" si="2"/>
        <v>2.050306595</v>
      </c>
      <c r="E8405" s="193"/>
      <c r="F8405" s="193"/>
      <c r="G8405" s="193"/>
      <c r="H8405" s="193"/>
    </row>
    <row r="8406" ht="13.5" customHeight="1">
      <c r="A8406" s="193"/>
      <c r="B8406" s="251">
        <v>8394.0</v>
      </c>
      <c r="C8406" s="251">
        <f t="shared" si="1"/>
        <v>6.2374632</v>
      </c>
      <c r="D8406" s="251">
        <f t="shared" si="2"/>
        <v>2.050563204</v>
      </c>
      <c r="E8406" s="193"/>
      <c r="F8406" s="193"/>
      <c r="G8406" s="193"/>
      <c r="H8406" s="193"/>
    </row>
    <row r="8407" ht="13.5" customHeight="1">
      <c r="A8407" s="193"/>
      <c r="B8407" s="251">
        <v>8395.0</v>
      </c>
      <c r="C8407" s="251">
        <f t="shared" si="1"/>
        <v>6.238550363</v>
      </c>
      <c r="D8407" s="251">
        <f t="shared" si="2"/>
        <v>2.050819877</v>
      </c>
      <c r="E8407" s="193"/>
      <c r="F8407" s="193"/>
      <c r="G8407" s="193"/>
      <c r="H8407" s="193"/>
    </row>
    <row r="8408" ht="13.5" customHeight="1">
      <c r="A8408" s="193"/>
      <c r="B8408" s="251">
        <v>8396.0</v>
      </c>
      <c r="C8408" s="251">
        <f t="shared" si="1"/>
        <v>6.239637662</v>
      </c>
      <c r="D8408" s="251">
        <f t="shared" si="2"/>
        <v>2.051076615</v>
      </c>
      <c r="E8408" s="193"/>
      <c r="F8408" s="193"/>
      <c r="G8408" s="193"/>
      <c r="H8408" s="193"/>
    </row>
    <row r="8409" ht="13.5" customHeight="1">
      <c r="A8409" s="193"/>
      <c r="B8409" s="251">
        <v>8397.0</v>
      </c>
      <c r="C8409" s="251">
        <f t="shared" si="1"/>
        <v>6.240725097</v>
      </c>
      <c r="D8409" s="251">
        <f t="shared" si="2"/>
        <v>2.051333417</v>
      </c>
      <c r="E8409" s="193"/>
      <c r="F8409" s="193"/>
      <c r="G8409" s="193"/>
      <c r="H8409" s="193"/>
    </row>
    <row r="8410" ht="13.5" customHeight="1">
      <c r="A8410" s="193"/>
      <c r="B8410" s="251">
        <v>8398.0</v>
      </c>
      <c r="C8410" s="251">
        <f t="shared" si="1"/>
        <v>6.241812669</v>
      </c>
      <c r="D8410" s="251">
        <f t="shared" si="2"/>
        <v>2.051590283</v>
      </c>
      <c r="E8410" s="193"/>
      <c r="F8410" s="193"/>
      <c r="G8410" s="193"/>
      <c r="H8410" s="193"/>
    </row>
    <row r="8411" ht="13.5" customHeight="1">
      <c r="A8411" s="193"/>
      <c r="B8411" s="251">
        <v>8399.0</v>
      </c>
      <c r="C8411" s="251">
        <f t="shared" si="1"/>
        <v>6.242900376</v>
      </c>
      <c r="D8411" s="251">
        <f t="shared" si="2"/>
        <v>2.051847214</v>
      </c>
      <c r="E8411" s="193"/>
      <c r="F8411" s="193"/>
      <c r="G8411" s="193"/>
      <c r="H8411" s="193"/>
    </row>
    <row r="8412" ht="13.5" customHeight="1">
      <c r="A8412" s="193"/>
      <c r="B8412" s="251">
        <v>8400.0</v>
      </c>
      <c r="C8412" s="251">
        <f t="shared" si="1"/>
        <v>6.24398822</v>
      </c>
      <c r="D8412" s="251">
        <f t="shared" si="2"/>
        <v>2.052104208</v>
      </c>
      <c r="E8412" s="193"/>
      <c r="F8412" s="193"/>
      <c r="G8412" s="193"/>
      <c r="H8412" s="193"/>
    </row>
    <row r="8413" ht="13.5" customHeight="1">
      <c r="A8413" s="193"/>
      <c r="B8413" s="251">
        <v>8401.0</v>
      </c>
      <c r="C8413" s="251">
        <f t="shared" si="1"/>
        <v>6.2450762</v>
      </c>
      <c r="D8413" s="251">
        <f t="shared" si="2"/>
        <v>2.052361268</v>
      </c>
      <c r="E8413" s="193"/>
      <c r="F8413" s="193"/>
      <c r="G8413" s="193"/>
      <c r="H8413" s="193"/>
    </row>
    <row r="8414" ht="13.5" customHeight="1">
      <c r="A8414" s="193"/>
      <c r="B8414" s="251">
        <v>8402.0</v>
      </c>
      <c r="C8414" s="251">
        <f t="shared" si="1"/>
        <v>6.246164317</v>
      </c>
      <c r="D8414" s="251">
        <f t="shared" si="2"/>
        <v>2.052618391</v>
      </c>
      <c r="E8414" s="193"/>
      <c r="F8414" s="193"/>
      <c r="G8414" s="193"/>
      <c r="H8414" s="193"/>
    </row>
    <row r="8415" ht="13.5" customHeight="1">
      <c r="A8415" s="193"/>
      <c r="B8415" s="251">
        <v>8403.0</v>
      </c>
      <c r="C8415" s="251">
        <f t="shared" si="1"/>
        <v>6.24725257</v>
      </c>
      <c r="D8415" s="251">
        <f t="shared" si="2"/>
        <v>2.05287558</v>
      </c>
      <c r="E8415" s="193"/>
      <c r="F8415" s="193"/>
      <c r="G8415" s="193"/>
      <c r="H8415" s="193"/>
    </row>
    <row r="8416" ht="13.5" customHeight="1">
      <c r="A8416" s="193"/>
      <c r="B8416" s="251">
        <v>8404.0</v>
      </c>
      <c r="C8416" s="251">
        <f t="shared" si="1"/>
        <v>6.248340959</v>
      </c>
      <c r="D8416" s="251">
        <f t="shared" si="2"/>
        <v>2.053132832</v>
      </c>
      <c r="E8416" s="193"/>
      <c r="F8416" s="193"/>
      <c r="G8416" s="193"/>
      <c r="H8416" s="193"/>
    </row>
    <row r="8417" ht="13.5" customHeight="1">
      <c r="A8417" s="193"/>
      <c r="B8417" s="251">
        <v>8405.0</v>
      </c>
      <c r="C8417" s="251">
        <f t="shared" si="1"/>
        <v>6.249429484</v>
      </c>
      <c r="D8417" s="251">
        <f t="shared" si="2"/>
        <v>2.053390149</v>
      </c>
      <c r="E8417" s="193"/>
      <c r="F8417" s="193"/>
      <c r="G8417" s="193"/>
      <c r="H8417" s="193"/>
    </row>
    <row r="8418" ht="13.5" customHeight="1">
      <c r="A8418" s="193"/>
      <c r="B8418" s="251">
        <v>8406.0</v>
      </c>
      <c r="C8418" s="251">
        <f t="shared" si="1"/>
        <v>6.250518146</v>
      </c>
      <c r="D8418" s="251">
        <f t="shared" si="2"/>
        <v>2.053647531</v>
      </c>
      <c r="E8418" s="193"/>
      <c r="F8418" s="193"/>
      <c r="G8418" s="193"/>
      <c r="H8418" s="193"/>
    </row>
    <row r="8419" ht="13.5" customHeight="1">
      <c r="A8419" s="193"/>
      <c r="B8419" s="251">
        <v>8407.0</v>
      </c>
      <c r="C8419" s="251">
        <f t="shared" si="1"/>
        <v>6.251606945</v>
      </c>
      <c r="D8419" s="251">
        <f t="shared" si="2"/>
        <v>2.053904977</v>
      </c>
      <c r="E8419" s="193"/>
      <c r="F8419" s="193"/>
      <c r="G8419" s="193"/>
      <c r="H8419" s="193"/>
    </row>
    <row r="8420" ht="13.5" customHeight="1">
      <c r="A8420" s="193"/>
      <c r="B8420" s="251">
        <v>8408.0</v>
      </c>
      <c r="C8420" s="251">
        <f t="shared" si="1"/>
        <v>6.25269588</v>
      </c>
      <c r="D8420" s="251">
        <f t="shared" si="2"/>
        <v>2.054162487</v>
      </c>
      <c r="E8420" s="193"/>
      <c r="F8420" s="193"/>
      <c r="G8420" s="193"/>
      <c r="H8420" s="193"/>
    </row>
    <row r="8421" ht="13.5" customHeight="1">
      <c r="A8421" s="193"/>
      <c r="B8421" s="251">
        <v>8409.0</v>
      </c>
      <c r="C8421" s="251">
        <f t="shared" si="1"/>
        <v>6.253784951</v>
      </c>
      <c r="D8421" s="251">
        <f t="shared" si="2"/>
        <v>2.054420063</v>
      </c>
      <c r="E8421" s="193"/>
      <c r="F8421" s="193"/>
      <c r="G8421" s="193"/>
      <c r="H8421" s="193"/>
    </row>
    <row r="8422" ht="13.5" customHeight="1">
      <c r="A8422" s="193"/>
      <c r="B8422" s="251">
        <v>8410.0</v>
      </c>
      <c r="C8422" s="251">
        <f t="shared" si="1"/>
        <v>6.254874159</v>
      </c>
      <c r="D8422" s="251">
        <f t="shared" si="2"/>
        <v>2.054677703</v>
      </c>
      <c r="E8422" s="193"/>
      <c r="F8422" s="193"/>
      <c r="G8422" s="193"/>
      <c r="H8422" s="193"/>
    </row>
    <row r="8423" ht="13.5" customHeight="1">
      <c r="A8423" s="193"/>
      <c r="B8423" s="251">
        <v>8411.0</v>
      </c>
      <c r="C8423" s="251">
        <f t="shared" si="1"/>
        <v>6.255963504</v>
      </c>
      <c r="D8423" s="251">
        <f t="shared" si="2"/>
        <v>2.054935407</v>
      </c>
      <c r="E8423" s="193"/>
      <c r="F8423" s="193"/>
      <c r="G8423" s="193"/>
      <c r="H8423" s="193"/>
    </row>
    <row r="8424" ht="13.5" customHeight="1">
      <c r="A8424" s="193"/>
      <c r="B8424" s="251">
        <v>8412.0</v>
      </c>
      <c r="C8424" s="251">
        <f t="shared" si="1"/>
        <v>6.257052985</v>
      </c>
      <c r="D8424" s="251">
        <f t="shared" si="2"/>
        <v>2.055193176</v>
      </c>
      <c r="E8424" s="193"/>
      <c r="F8424" s="193"/>
      <c r="G8424" s="193"/>
      <c r="H8424" s="193"/>
    </row>
    <row r="8425" ht="13.5" customHeight="1">
      <c r="A8425" s="193"/>
      <c r="B8425" s="251">
        <v>8413.0</v>
      </c>
      <c r="C8425" s="251">
        <f t="shared" si="1"/>
        <v>6.258142603</v>
      </c>
      <c r="D8425" s="251">
        <f t="shared" si="2"/>
        <v>2.05545101</v>
      </c>
      <c r="E8425" s="193"/>
      <c r="F8425" s="193"/>
      <c r="G8425" s="193"/>
      <c r="H8425" s="193"/>
    </row>
    <row r="8426" ht="13.5" customHeight="1">
      <c r="A8426" s="193"/>
      <c r="B8426" s="251">
        <v>8414.0</v>
      </c>
      <c r="C8426" s="251">
        <f t="shared" si="1"/>
        <v>6.259232358</v>
      </c>
      <c r="D8426" s="251">
        <f t="shared" si="2"/>
        <v>2.055708908</v>
      </c>
      <c r="E8426" s="193"/>
      <c r="F8426" s="193"/>
      <c r="G8426" s="193"/>
      <c r="H8426" s="193"/>
    </row>
    <row r="8427" ht="13.5" customHeight="1">
      <c r="A8427" s="193"/>
      <c r="B8427" s="251">
        <v>8415.0</v>
      </c>
      <c r="C8427" s="251">
        <f t="shared" si="1"/>
        <v>6.260322249</v>
      </c>
      <c r="D8427" s="251">
        <f t="shared" si="2"/>
        <v>2.055966872</v>
      </c>
      <c r="E8427" s="193"/>
      <c r="F8427" s="193"/>
      <c r="G8427" s="193"/>
      <c r="H8427" s="193"/>
    </row>
    <row r="8428" ht="13.5" customHeight="1">
      <c r="A8428" s="193"/>
      <c r="B8428" s="251">
        <v>8416.0</v>
      </c>
      <c r="C8428" s="251">
        <f t="shared" si="1"/>
        <v>6.261412278</v>
      </c>
      <c r="D8428" s="251">
        <f t="shared" si="2"/>
        <v>2.0562249</v>
      </c>
      <c r="E8428" s="193"/>
      <c r="F8428" s="193"/>
      <c r="G8428" s="193"/>
      <c r="H8428" s="193"/>
    </row>
    <row r="8429" ht="13.5" customHeight="1">
      <c r="A8429" s="193"/>
      <c r="B8429" s="251">
        <v>8417.0</v>
      </c>
      <c r="C8429" s="251">
        <f t="shared" si="1"/>
        <v>6.262502443</v>
      </c>
      <c r="D8429" s="251">
        <f t="shared" si="2"/>
        <v>2.056482992</v>
      </c>
      <c r="E8429" s="193"/>
      <c r="F8429" s="193"/>
      <c r="G8429" s="193"/>
      <c r="H8429" s="193"/>
    </row>
    <row r="8430" ht="13.5" customHeight="1">
      <c r="A8430" s="193"/>
      <c r="B8430" s="251">
        <v>8418.0</v>
      </c>
      <c r="C8430" s="251">
        <f t="shared" si="1"/>
        <v>6.263592744</v>
      </c>
      <c r="D8430" s="251">
        <f t="shared" si="2"/>
        <v>2.05674115</v>
      </c>
      <c r="E8430" s="193"/>
      <c r="F8430" s="193"/>
      <c r="G8430" s="193"/>
      <c r="H8430" s="193"/>
    </row>
    <row r="8431" ht="13.5" customHeight="1">
      <c r="A8431" s="193"/>
      <c r="B8431" s="251">
        <v>8419.0</v>
      </c>
      <c r="C8431" s="251">
        <f t="shared" si="1"/>
        <v>6.264683183</v>
      </c>
      <c r="D8431" s="251">
        <f t="shared" si="2"/>
        <v>2.056999372</v>
      </c>
      <c r="E8431" s="193"/>
      <c r="F8431" s="193"/>
      <c r="G8431" s="193"/>
      <c r="H8431" s="193"/>
    </row>
    <row r="8432" ht="13.5" customHeight="1">
      <c r="A8432" s="193"/>
      <c r="B8432" s="251">
        <v>8420.0</v>
      </c>
      <c r="C8432" s="251">
        <f t="shared" si="1"/>
        <v>6.265773759</v>
      </c>
      <c r="D8432" s="251">
        <f t="shared" si="2"/>
        <v>2.057257659</v>
      </c>
      <c r="E8432" s="193"/>
      <c r="F8432" s="193"/>
      <c r="G8432" s="193"/>
      <c r="H8432" s="193"/>
    </row>
    <row r="8433" ht="13.5" customHeight="1">
      <c r="A8433" s="193"/>
      <c r="B8433" s="251">
        <v>8421.0</v>
      </c>
      <c r="C8433" s="251">
        <f t="shared" si="1"/>
        <v>6.266864471</v>
      </c>
      <c r="D8433" s="251">
        <f t="shared" si="2"/>
        <v>2.057516012</v>
      </c>
      <c r="E8433" s="193"/>
      <c r="F8433" s="193"/>
      <c r="G8433" s="193"/>
      <c r="H8433" s="193"/>
    </row>
    <row r="8434" ht="13.5" customHeight="1">
      <c r="A8434" s="193"/>
      <c r="B8434" s="251">
        <v>8422.0</v>
      </c>
      <c r="C8434" s="251">
        <f t="shared" si="1"/>
        <v>6.267955321</v>
      </c>
      <c r="D8434" s="251">
        <f t="shared" si="2"/>
        <v>2.057774429</v>
      </c>
      <c r="E8434" s="193"/>
      <c r="F8434" s="193"/>
      <c r="G8434" s="193"/>
      <c r="H8434" s="193"/>
    </row>
    <row r="8435" ht="13.5" customHeight="1">
      <c r="A8435" s="193"/>
      <c r="B8435" s="251">
        <v>8423.0</v>
      </c>
      <c r="C8435" s="251">
        <f t="shared" si="1"/>
        <v>6.269046308</v>
      </c>
      <c r="D8435" s="251">
        <f t="shared" si="2"/>
        <v>2.05803291</v>
      </c>
      <c r="E8435" s="193"/>
      <c r="F8435" s="193"/>
      <c r="G8435" s="193"/>
      <c r="H8435" s="193"/>
    </row>
    <row r="8436" ht="13.5" customHeight="1">
      <c r="A8436" s="193"/>
      <c r="B8436" s="251">
        <v>8424.0</v>
      </c>
      <c r="C8436" s="251">
        <f t="shared" si="1"/>
        <v>6.270137431</v>
      </c>
      <c r="D8436" s="251">
        <f t="shared" si="2"/>
        <v>2.058291457</v>
      </c>
      <c r="E8436" s="193"/>
      <c r="F8436" s="193"/>
      <c r="G8436" s="193"/>
      <c r="H8436" s="193"/>
    </row>
    <row r="8437" ht="13.5" customHeight="1">
      <c r="A8437" s="193"/>
      <c r="B8437" s="251">
        <v>8425.0</v>
      </c>
      <c r="C8437" s="251">
        <f t="shared" si="1"/>
        <v>6.271228692</v>
      </c>
      <c r="D8437" s="251">
        <f t="shared" si="2"/>
        <v>2.058550069</v>
      </c>
      <c r="E8437" s="193"/>
      <c r="F8437" s="193"/>
      <c r="G8437" s="193"/>
      <c r="H8437" s="193"/>
    </row>
    <row r="8438" ht="13.5" customHeight="1">
      <c r="A8438" s="193"/>
      <c r="B8438" s="251">
        <v>8426.0</v>
      </c>
      <c r="C8438" s="251">
        <f t="shared" si="1"/>
        <v>6.27232009</v>
      </c>
      <c r="D8438" s="251">
        <f t="shared" si="2"/>
        <v>2.058808746</v>
      </c>
      <c r="E8438" s="193"/>
      <c r="F8438" s="193"/>
      <c r="G8438" s="193"/>
      <c r="H8438" s="193"/>
    </row>
    <row r="8439" ht="13.5" customHeight="1">
      <c r="A8439" s="193"/>
      <c r="B8439" s="251">
        <v>8427.0</v>
      </c>
      <c r="C8439" s="251">
        <f t="shared" si="1"/>
        <v>6.273411625</v>
      </c>
      <c r="D8439" s="251">
        <f t="shared" si="2"/>
        <v>2.059067488</v>
      </c>
      <c r="E8439" s="193"/>
      <c r="F8439" s="193"/>
      <c r="G8439" s="193"/>
      <c r="H8439" s="193"/>
    </row>
    <row r="8440" ht="13.5" customHeight="1">
      <c r="A8440" s="193"/>
      <c r="B8440" s="251">
        <v>8428.0</v>
      </c>
      <c r="C8440" s="251">
        <f t="shared" si="1"/>
        <v>6.274503297</v>
      </c>
      <c r="D8440" s="251">
        <f t="shared" si="2"/>
        <v>2.059326295</v>
      </c>
      <c r="E8440" s="193"/>
      <c r="F8440" s="193"/>
      <c r="G8440" s="193"/>
      <c r="H8440" s="193"/>
    </row>
    <row r="8441" ht="13.5" customHeight="1">
      <c r="A8441" s="193"/>
      <c r="B8441" s="251">
        <v>8429.0</v>
      </c>
      <c r="C8441" s="251">
        <f t="shared" si="1"/>
        <v>6.275595106</v>
      </c>
      <c r="D8441" s="251">
        <f t="shared" si="2"/>
        <v>2.059585167</v>
      </c>
      <c r="E8441" s="193"/>
      <c r="F8441" s="193"/>
      <c r="G8441" s="193"/>
      <c r="H8441" s="193"/>
    </row>
    <row r="8442" ht="13.5" customHeight="1">
      <c r="A8442" s="193"/>
      <c r="B8442" s="251">
        <v>8430.0</v>
      </c>
      <c r="C8442" s="251">
        <f t="shared" si="1"/>
        <v>6.276687053</v>
      </c>
      <c r="D8442" s="251">
        <f t="shared" si="2"/>
        <v>2.059844104</v>
      </c>
      <c r="E8442" s="193"/>
      <c r="F8442" s="193"/>
      <c r="G8442" s="193"/>
      <c r="H8442" s="193"/>
    </row>
    <row r="8443" ht="13.5" customHeight="1">
      <c r="A8443" s="193"/>
      <c r="B8443" s="251">
        <v>8431.0</v>
      </c>
      <c r="C8443" s="251">
        <f t="shared" si="1"/>
        <v>6.277779137</v>
      </c>
      <c r="D8443" s="251">
        <f t="shared" si="2"/>
        <v>2.060103106</v>
      </c>
      <c r="E8443" s="193"/>
      <c r="F8443" s="193"/>
      <c r="G8443" s="193"/>
      <c r="H8443" s="193"/>
    </row>
    <row r="8444" ht="13.5" customHeight="1">
      <c r="A8444" s="193"/>
      <c r="B8444" s="251">
        <v>8432.0</v>
      </c>
      <c r="C8444" s="251">
        <f t="shared" si="1"/>
        <v>6.278871358</v>
      </c>
      <c r="D8444" s="251">
        <f t="shared" si="2"/>
        <v>2.060362173</v>
      </c>
      <c r="E8444" s="193"/>
      <c r="F8444" s="193"/>
      <c r="G8444" s="193"/>
      <c r="H8444" s="193"/>
    </row>
    <row r="8445" ht="13.5" customHeight="1">
      <c r="A8445" s="193"/>
      <c r="B8445" s="251">
        <v>8433.0</v>
      </c>
      <c r="C8445" s="251">
        <f t="shared" si="1"/>
        <v>6.279963717</v>
      </c>
      <c r="D8445" s="251">
        <f t="shared" si="2"/>
        <v>2.060621305</v>
      </c>
      <c r="E8445" s="193"/>
      <c r="F8445" s="193"/>
      <c r="G8445" s="193"/>
      <c r="H8445" s="193"/>
    </row>
    <row r="8446" ht="13.5" customHeight="1">
      <c r="A8446" s="193"/>
      <c r="B8446" s="251">
        <v>8434.0</v>
      </c>
      <c r="C8446" s="251">
        <f t="shared" si="1"/>
        <v>6.281056213</v>
      </c>
      <c r="D8446" s="251">
        <f t="shared" si="2"/>
        <v>2.060880503</v>
      </c>
      <c r="E8446" s="193"/>
      <c r="F8446" s="193"/>
      <c r="G8446" s="193"/>
      <c r="H8446" s="193"/>
    </row>
    <row r="8447" ht="13.5" customHeight="1">
      <c r="A8447" s="193"/>
      <c r="B8447" s="251">
        <v>8435.0</v>
      </c>
      <c r="C8447" s="251">
        <f t="shared" si="1"/>
        <v>6.282148846</v>
      </c>
      <c r="D8447" s="251">
        <f t="shared" si="2"/>
        <v>2.061139766</v>
      </c>
      <c r="E8447" s="193"/>
      <c r="F8447" s="193"/>
      <c r="G8447" s="193"/>
      <c r="H8447" s="193"/>
    </row>
    <row r="8448" ht="13.5" customHeight="1">
      <c r="A8448" s="193"/>
      <c r="B8448" s="251">
        <v>8436.0</v>
      </c>
      <c r="C8448" s="251">
        <f t="shared" si="1"/>
        <v>6.283241617</v>
      </c>
      <c r="D8448" s="251">
        <f t="shared" si="2"/>
        <v>2.061399094</v>
      </c>
      <c r="E8448" s="193"/>
      <c r="F8448" s="193"/>
      <c r="G8448" s="193"/>
      <c r="H8448" s="193"/>
    </row>
    <row r="8449" ht="13.5" customHeight="1">
      <c r="A8449" s="193"/>
      <c r="B8449" s="251">
        <v>8437.0</v>
      </c>
      <c r="C8449" s="251">
        <f t="shared" si="1"/>
        <v>6.284334526</v>
      </c>
      <c r="D8449" s="251">
        <f t="shared" si="2"/>
        <v>2.061658487</v>
      </c>
      <c r="E8449" s="193"/>
      <c r="F8449" s="193"/>
      <c r="G8449" s="193"/>
      <c r="H8449" s="193"/>
    </row>
    <row r="8450" ht="13.5" customHeight="1">
      <c r="A8450" s="193"/>
      <c r="B8450" s="251">
        <v>8438.0</v>
      </c>
      <c r="C8450" s="251">
        <f t="shared" si="1"/>
        <v>6.285427572</v>
      </c>
      <c r="D8450" s="251">
        <f t="shared" si="2"/>
        <v>2.061917946</v>
      </c>
      <c r="E8450" s="193"/>
      <c r="F8450" s="193"/>
      <c r="G8450" s="193"/>
      <c r="H8450" s="193"/>
    </row>
    <row r="8451" ht="13.5" customHeight="1">
      <c r="A8451" s="193"/>
      <c r="B8451" s="251">
        <v>8439.0</v>
      </c>
      <c r="C8451" s="251">
        <f t="shared" si="1"/>
        <v>6.286520755</v>
      </c>
      <c r="D8451" s="251">
        <f t="shared" si="2"/>
        <v>2.06217747</v>
      </c>
      <c r="E8451" s="193"/>
      <c r="F8451" s="193"/>
      <c r="G8451" s="193"/>
      <c r="H8451" s="193"/>
    </row>
    <row r="8452" ht="13.5" customHeight="1">
      <c r="A8452" s="193"/>
      <c r="B8452" s="251">
        <v>8440.0</v>
      </c>
      <c r="C8452" s="251">
        <f t="shared" si="1"/>
        <v>6.287614076</v>
      </c>
      <c r="D8452" s="251">
        <f t="shared" si="2"/>
        <v>2.062437059</v>
      </c>
      <c r="E8452" s="193"/>
      <c r="F8452" s="193"/>
      <c r="G8452" s="193"/>
      <c r="H8452" s="193"/>
    </row>
    <row r="8453" ht="13.5" customHeight="1">
      <c r="A8453" s="193"/>
      <c r="B8453" s="251">
        <v>8441.0</v>
      </c>
      <c r="C8453" s="251">
        <f t="shared" si="1"/>
        <v>6.288707535</v>
      </c>
      <c r="D8453" s="251">
        <f t="shared" si="2"/>
        <v>2.062696714</v>
      </c>
      <c r="E8453" s="193"/>
      <c r="F8453" s="193"/>
      <c r="G8453" s="193"/>
      <c r="H8453" s="193"/>
    </row>
    <row r="8454" ht="13.5" customHeight="1">
      <c r="A8454" s="193"/>
      <c r="B8454" s="251">
        <v>8442.0</v>
      </c>
      <c r="C8454" s="251">
        <f t="shared" si="1"/>
        <v>6.289801131</v>
      </c>
      <c r="D8454" s="251">
        <f t="shared" si="2"/>
        <v>2.062956434</v>
      </c>
      <c r="E8454" s="193"/>
      <c r="F8454" s="193"/>
      <c r="G8454" s="193"/>
      <c r="H8454" s="193"/>
    </row>
    <row r="8455" ht="13.5" customHeight="1">
      <c r="A8455" s="193"/>
      <c r="B8455" s="251">
        <v>8443.0</v>
      </c>
      <c r="C8455" s="251">
        <f t="shared" si="1"/>
        <v>6.290894865</v>
      </c>
      <c r="D8455" s="251">
        <f t="shared" si="2"/>
        <v>2.06321622</v>
      </c>
      <c r="E8455" s="193"/>
      <c r="F8455" s="193"/>
      <c r="G8455" s="193"/>
      <c r="H8455" s="193"/>
    </row>
    <row r="8456" ht="13.5" customHeight="1">
      <c r="A8456" s="193"/>
      <c r="B8456" s="251">
        <v>8444.0</v>
      </c>
      <c r="C8456" s="251">
        <f t="shared" si="1"/>
        <v>6.291988737</v>
      </c>
      <c r="D8456" s="251">
        <f t="shared" si="2"/>
        <v>2.063476071</v>
      </c>
      <c r="E8456" s="193"/>
      <c r="F8456" s="193"/>
      <c r="G8456" s="193"/>
      <c r="H8456" s="193"/>
    </row>
    <row r="8457" ht="13.5" customHeight="1">
      <c r="A8457" s="193"/>
      <c r="B8457" s="251">
        <v>8445.0</v>
      </c>
      <c r="C8457" s="251">
        <f t="shared" si="1"/>
        <v>6.293082747</v>
      </c>
      <c r="D8457" s="251">
        <f t="shared" si="2"/>
        <v>2.063735987</v>
      </c>
      <c r="E8457" s="193"/>
      <c r="F8457" s="193"/>
      <c r="G8457" s="193"/>
      <c r="H8457" s="193"/>
    </row>
    <row r="8458" ht="13.5" customHeight="1">
      <c r="A8458" s="193"/>
      <c r="B8458" s="251">
        <v>8446.0</v>
      </c>
      <c r="C8458" s="251">
        <f t="shared" si="1"/>
        <v>6.294176894</v>
      </c>
      <c r="D8458" s="251">
        <f t="shared" si="2"/>
        <v>2.063995969</v>
      </c>
      <c r="E8458" s="193"/>
      <c r="F8458" s="193"/>
      <c r="G8458" s="193"/>
      <c r="H8458" s="193"/>
    </row>
    <row r="8459" ht="13.5" customHeight="1">
      <c r="A8459" s="193"/>
      <c r="B8459" s="251">
        <v>8447.0</v>
      </c>
      <c r="C8459" s="251">
        <f t="shared" si="1"/>
        <v>6.29527118</v>
      </c>
      <c r="D8459" s="251">
        <f t="shared" si="2"/>
        <v>2.064256016</v>
      </c>
      <c r="E8459" s="193"/>
      <c r="F8459" s="193"/>
      <c r="G8459" s="193"/>
      <c r="H8459" s="193"/>
    </row>
    <row r="8460" ht="13.5" customHeight="1">
      <c r="A8460" s="193"/>
      <c r="B8460" s="251">
        <v>8448.0</v>
      </c>
      <c r="C8460" s="251">
        <f t="shared" si="1"/>
        <v>6.296365603</v>
      </c>
      <c r="D8460" s="251">
        <f t="shared" si="2"/>
        <v>2.064516129</v>
      </c>
      <c r="E8460" s="193"/>
      <c r="F8460" s="193"/>
      <c r="G8460" s="193"/>
      <c r="H8460" s="193"/>
    </row>
    <row r="8461" ht="13.5" customHeight="1">
      <c r="A8461" s="193"/>
      <c r="B8461" s="251">
        <v>8449.0</v>
      </c>
      <c r="C8461" s="251">
        <f t="shared" si="1"/>
        <v>6.297460164</v>
      </c>
      <c r="D8461" s="251">
        <f t="shared" si="2"/>
        <v>2.064776307</v>
      </c>
      <c r="E8461" s="193"/>
      <c r="F8461" s="193"/>
      <c r="G8461" s="193"/>
      <c r="H8461" s="193"/>
    </row>
    <row r="8462" ht="13.5" customHeight="1">
      <c r="A8462" s="193"/>
      <c r="B8462" s="251">
        <v>8450.0</v>
      </c>
      <c r="C8462" s="251">
        <f t="shared" si="1"/>
        <v>6.298554863</v>
      </c>
      <c r="D8462" s="251">
        <f t="shared" si="2"/>
        <v>2.065036552</v>
      </c>
      <c r="E8462" s="193"/>
      <c r="F8462" s="193"/>
      <c r="G8462" s="193"/>
      <c r="H8462" s="193"/>
    </row>
    <row r="8463" ht="13.5" customHeight="1">
      <c r="A8463" s="193"/>
      <c r="B8463" s="251">
        <v>8451.0</v>
      </c>
      <c r="C8463" s="251">
        <f t="shared" si="1"/>
        <v>6.2996497</v>
      </c>
      <c r="D8463" s="251">
        <f t="shared" si="2"/>
        <v>2.065296861</v>
      </c>
      <c r="E8463" s="193"/>
      <c r="F8463" s="193"/>
      <c r="G8463" s="193"/>
      <c r="H8463" s="193"/>
    </row>
    <row r="8464" ht="13.5" customHeight="1">
      <c r="A8464" s="193"/>
      <c r="B8464" s="251">
        <v>8452.0</v>
      </c>
      <c r="C8464" s="251">
        <f t="shared" si="1"/>
        <v>6.300744675</v>
      </c>
      <c r="D8464" s="251">
        <f t="shared" si="2"/>
        <v>2.065557237</v>
      </c>
      <c r="E8464" s="193"/>
      <c r="F8464" s="193"/>
      <c r="G8464" s="193"/>
      <c r="H8464" s="193"/>
    </row>
    <row r="8465" ht="13.5" customHeight="1">
      <c r="A8465" s="193"/>
      <c r="B8465" s="251">
        <v>8453.0</v>
      </c>
      <c r="C8465" s="251">
        <f t="shared" si="1"/>
        <v>6.301839788</v>
      </c>
      <c r="D8465" s="251">
        <f t="shared" si="2"/>
        <v>2.065817677</v>
      </c>
      <c r="E8465" s="193"/>
      <c r="F8465" s="193"/>
      <c r="G8465" s="193"/>
      <c r="H8465" s="193"/>
    </row>
    <row r="8466" ht="13.5" customHeight="1">
      <c r="A8466" s="193"/>
      <c r="B8466" s="251">
        <v>8454.0</v>
      </c>
      <c r="C8466" s="251">
        <f t="shared" si="1"/>
        <v>6.30293504</v>
      </c>
      <c r="D8466" s="251">
        <f t="shared" si="2"/>
        <v>2.066078184</v>
      </c>
      <c r="E8466" s="193"/>
      <c r="F8466" s="193"/>
      <c r="G8466" s="193"/>
      <c r="H8466" s="193"/>
    </row>
    <row r="8467" ht="13.5" customHeight="1">
      <c r="A8467" s="193"/>
      <c r="B8467" s="251">
        <v>8455.0</v>
      </c>
      <c r="C8467" s="251">
        <f t="shared" si="1"/>
        <v>6.304030429</v>
      </c>
      <c r="D8467" s="251">
        <f t="shared" si="2"/>
        <v>2.066338756</v>
      </c>
      <c r="E8467" s="193"/>
      <c r="F8467" s="193"/>
      <c r="G8467" s="193"/>
      <c r="H8467" s="193"/>
    </row>
    <row r="8468" ht="13.5" customHeight="1">
      <c r="A8468" s="193"/>
      <c r="B8468" s="251">
        <v>8456.0</v>
      </c>
      <c r="C8468" s="251">
        <f t="shared" si="1"/>
        <v>6.305125956</v>
      </c>
      <c r="D8468" s="251">
        <f t="shared" si="2"/>
        <v>2.066599395</v>
      </c>
      <c r="E8468" s="193"/>
      <c r="F8468" s="193"/>
      <c r="G8468" s="193"/>
      <c r="H8468" s="193"/>
    </row>
    <row r="8469" ht="13.5" customHeight="1">
      <c r="A8469" s="193"/>
      <c r="B8469" s="251">
        <v>8457.0</v>
      </c>
      <c r="C8469" s="251">
        <f t="shared" si="1"/>
        <v>6.306221622</v>
      </c>
      <c r="D8469" s="251">
        <f t="shared" si="2"/>
        <v>2.066860098</v>
      </c>
      <c r="E8469" s="193"/>
      <c r="F8469" s="193"/>
      <c r="G8469" s="193"/>
      <c r="H8469" s="193"/>
    </row>
    <row r="8470" ht="13.5" customHeight="1">
      <c r="A8470" s="193"/>
      <c r="B8470" s="251">
        <v>8458.0</v>
      </c>
      <c r="C8470" s="251">
        <f t="shared" si="1"/>
        <v>6.307317426</v>
      </c>
      <c r="D8470" s="251">
        <f t="shared" si="2"/>
        <v>2.067120868</v>
      </c>
      <c r="E8470" s="193"/>
      <c r="F8470" s="193"/>
      <c r="G8470" s="193"/>
      <c r="H8470" s="193"/>
    </row>
    <row r="8471" ht="13.5" customHeight="1">
      <c r="A8471" s="193"/>
      <c r="B8471" s="251">
        <v>8459.0</v>
      </c>
      <c r="C8471" s="251">
        <f t="shared" si="1"/>
        <v>6.308413368</v>
      </c>
      <c r="D8471" s="251">
        <f t="shared" si="2"/>
        <v>2.067381703</v>
      </c>
      <c r="E8471" s="193"/>
      <c r="F8471" s="193"/>
      <c r="G8471" s="193"/>
      <c r="H8471" s="193"/>
    </row>
    <row r="8472" ht="13.5" customHeight="1">
      <c r="A8472" s="193"/>
      <c r="B8472" s="251">
        <v>8460.0</v>
      </c>
      <c r="C8472" s="251">
        <f t="shared" si="1"/>
        <v>6.309509449</v>
      </c>
      <c r="D8472" s="251">
        <f t="shared" si="2"/>
        <v>2.067642605</v>
      </c>
      <c r="E8472" s="193"/>
      <c r="F8472" s="193"/>
      <c r="G8472" s="193"/>
      <c r="H8472" s="193"/>
    </row>
    <row r="8473" ht="13.5" customHeight="1">
      <c r="A8473" s="193"/>
      <c r="B8473" s="251">
        <v>8461.0</v>
      </c>
      <c r="C8473" s="251">
        <f t="shared" si="1"/>
        <v>6.310605667</v>
      </c>
      <c r="D8473" s="251">
        <f t="shared" si="2"/>
        <v>2.067903572</v>
      </c>
      <c r="E8473" s="193"/>
      <c r="F8473" s="193"/>
      <c r="G8473" s="193"/>
      <c r="H8473" s="193"/>
    </row>
    <row r="8474" ht="13.5" customHeight="1">
      <c r="A8474" s="193"/>
      <c r="B8474" s="251">
        <v>8462.0</v>
      </c>
      <c r="C8474" s="251">
        <f t="shared" si="1"/>
        <v>6.311702025</v>
      </c>
      <c r="D8474" s="251">
        <f t="shared" si="2"/>
        <v>2.068164605</v>
      </c>
      <c r="E8474" s="193"/>
      <c r="F8474" s="193"/>
      <c r="G8474" s="193"/>
      <c r="H8474" s="193"/>
    </row>
    <row r="8475" ht="13.5" customHeight="1">
      <c r="A8475" s="193"/>
      <c r="B8475" s="251">
        <v>8463.0</v>
      </c>
      <c r="C8475" s="251">
        <f t="shared" si="1"/>
        <v>6.31279852</v>
      </c>
      <c r="D8475" s="251">
        <f t="shared" si="2"/>
        <v>2.068425704</v>
      </c>
      <c r="E8475" s="193"/>
      <c r="F8475" s="193"/>
      <c r="G8475" s="193"/>
      <c r="H8475" s="193"/>
    </row>
    <row r="8476" ht="13.5" customHeight="1">
      <c r="A8476" s="193"/>
      <c r="B8476" s="251">
        <v>8464.0</v>
      </c>
      <c r="C8476" s="251">
        <f t="shared" si="1"/>
        <v>6.313895154</v>
      </c>
      <c r="D8476" s="251">
        <f t="shared" si="2"/>
        <v>2.068686869</v>
      </c>
      <c r="E8476" s="193"/>
      <c r="F8476" s="193"/>
      <c r="G8476" s="193"/>
      <c r="H8476" s="193"/>
    </row>
    <row r="8477" ht="13.5" customHeight="1">
      <c r="A8477" s="193"/>
      <c r="B8477" s="251">
        <v>8465.0</v>
      </c>
      <c r="C8477" s="251">
        <f t="shared" si="1"/>
        <v>6.314991927</v>
      </c>
      <c r="D8477" s="251">
        <f t="shared" si="2"/>
        <v>2.0689481</v>
      </c>
      <c r="E8477" s="193"/>
      <c r="F8477" s="193"/>
      <c r="G8477" s="193"/>
      <c r="H8477" s="193"/>
    </row>
    <row r="8478" ht="13.5" customHeight="1">
      <c r="A8478" s="193"/>
      <c r="B8478" s="251">
        <v>8466.0</v>
      </c>
      <c r="C8478" s="251">
        <f t="shared" si="1"/>
        <v>6.316088838</v>
      </c>
      <c r="D8478" s="251">
        <f t="shared" si="2"/>
        <v>2.069209396</v>
      </c>
      <c r="E8478" s="193"/>
      <c r="F8478" s="193"/>
      <c r="G8478" s="193"/>
      <c r="H8478" s="193"/>
    </row>
    <row r="8479" ht="13.5" customHeight="1">
      <c r="A8479" s="193"/>
      <c r="B8479" s="251">
        <v>8467.0</v>
      </c>
      <c r="C8479" s="251">
        <f t="shared" si="1"/>
        <v>6.317185887</v>
      </c>
      <c r="D8479" s="251">
        <f t="shared" si="2"/>
        <v>2.069470759</v>
      </c>
      <c r="E8479" s="193"/>
      <c r="F8479" s="193"/>
      <c r="G8479" s="193"/>
      <c r="H8479" s="193"/>
    </row>
    <row r="8480" ht="13.5" customHeight="1">
      <c r="A8480" s="193"/>
      <c r="B8480" s="251">
        <v>8468.0</v>
      </c>
      <c r="C8480" s="251">
        <f t="shared" si="1"/>
        <v>6.318283075</v>
      </c>
      <c r="D8480" s="251">
        <f t="shared" si="2"/>
        <v>2.069732188</v>
      </c>
      <c r="E8480" s="193"/>
      <c r="F8480" s="193"/>
      <c r="G8480" s="193"/>
      <c r="H8480" s="193"/>
    </row>
    <row r="8481" ht="13.5" customHeight="1">
      <c r="A8481" s="193"/>
      <c r="B8481" s="251">
        <v>8469.0</v>
      </c>
      <c r="C8481" s="251">
        <f t="shared" si="1"/>
        <v>6.319380402</v>
      </c>
      <c r="D8481" s="251">
        <f t="shared" si="2"/>
        <v>2.069993683</v>
      </c>
      <c r="E8481" s="193"/>
      <c r="F8481" s="193"/>
      <c r="G8481" s="193"/>
      <c r="H8481" s="193"/>
    </row>
    <row r="8482" ht="13.5" customHeight="1">
      <c r="A8482" s="193"/>
      <c r="B8482" s="251">
        <v>8470.0</v>
      </c>
      <c r="C8482" s="251">
        <f t="shared" si="1"/>
        <v>6.320477867</v>
      </c>
      <c r="D8482" s="251">
        <f t="shared" si="2"/>
        <v>2.070255244</v>
      </c>
      <c r="E8482" s="193"/>
      <c r="F8482" s="193"/>
      <c r="G8482" s="193"/>
      <c r="H8482" s="193"/>
    </row>
    <row r="8483" ht="13.5" customHeight="1">
      <c r="A8483" s="193"/>
      <c r="B8483" s="251">
        <v>8471.0</v>
      </c>
      <c r="C8483" s="251">
        <f t="shared" si="1"/>
        <v>6.321575471</v>
      </c>
      <c r="D8483" s="251">
        <f t="shared" si="2"/>
        <v>2.070516871</v>
      </c>
      <c r="E8483" s="193"/>
      <c r="F8483" s="193"/>
      <c r="G8483" s="193"/>
      <c r="H8483" s="193"/>
    </row>
    <row r="8484" ht="13.5" customHeight="1">
      <c r="A8484" s="193"/>
      <c r="B8484" s="251">
        <v>8472.0</v>
      </c>
      <c r="C8484" s="251">
        <f t="shared" si="1"/>
        <v>6.322673214</v>
      </c>
      <c r="D8484" s="251">
        <f t="shared" si="2"/>
        <v>2.070778564</v>
      </c>
      <c r="E8484" s="193"/>
      <c r="F8484" s="193"/>
      <c r="G8484" s="193"/>
      <c r="H8484" s="193"/>
    </row>
    <row r="8485" ht="13.5" customHeight="1">
      <c r="A8485" s="193"/>
      <c r="B8485" s="251">
        <v>8473.0</v>
      </c>
      <c r="C8485" s="251">
        <f t="shared" si="1"/>
        <v>6.323771096</v>
      </c>
      <c r="D8485" s="251">
        <f t="shared" si="2"/>
        <v>2.071040324</v>
      </c>
      <c r="E8485" s="193"/>
      <c r="F8485" s="193"/>
      <c r="G8485" s="193"/>
      <c r="H8485" s="193"/>
    </row>
    <row r="8486" ht="13.5" customHeight="1">
      <c r="A8486" s="193"/>
      <c r="B8486" s="251">
        <v>8474.0</v>
      </c>
      <c r="C8486" s="251">
        <f t="shared" si="1"/>
        <v>6.324869116</v>
      </c>
      <c r="D8486" s="251">
        <f t="shared" si="2"/>
        <v>2.071302149</v>
      </c>
      <c r="E8486" s="193"/>
      <c r="F8486" s="193"/>
      <c r="G8486" s="193"/>
      <c r="H8486" s="193"/>
    </row>
    <row r="8487" ht="13.5" customHeight="1">
      <c r="A8487" s="193"/>
      <c r="B8487" s="251">
        <v>8475.0</v>
      </c>
      <c r="C8487" s="251">
        <f t="shared" si="1"/>
        <v>6.325967275</v>
      </c>
      <c r="D8487" s="251">
        <f t="shared" si="2"/>
        <v>2.071564041</v>
      </c>
      <c r="E8487" s="193"/>
      <c r="F8487" s="193"/>
      <c r="G8487" s="193"/>
      <c r="H8487" s="193"/>
    </row>
    <row r="8488" ht="13.5" customHeight="1">
      <c r="A8488" s="193"/>
      <c r="B8488" s="251">
        <v>8476.0</v>
      </c>
      <c r="C8488" s="251">
        <f t="shared" si="1"/>
        <v>6.327065573</v>
      </c>
      <c r="D8488" s="251">
        <f t="shared" si="2"/>
        <v>2.071825999</v>
      </c>
      <c r="E8488" s="193"/>
      <c r="F8488" s="193"/>
      <c r="G8488" s="193"/>
      <c r="H8488" s="193"/>
    </row>
    <row r="8489" ht="13.5" customHeight="1">
      <c r="A8489" s="193"/>
      <c r="B8489" s="251">
        <v>8477.0</v>
      </c>
      <c r="C8489" s="251">
        <f t="shared" si="1"/>
        <v>6.32816401</v>
      </c>
      <c r="D8489" s="251">
        <f t="shared" si="2"/>
        <v>2.072088023</v>
      </c>
      <c r="E8489" s="193"/>
      <c r="F8489" s="193"/>
      <c r="G8489" s="193"/>
      <c r="H8489" s="193"/>
    </row>
    <row r="8490" ht="13.5" customHeight="1">
      <c r="A8490" s="193"/>
      <c r="B8490" s="251">
        <v>8478.0</v>
      </c>
      <c r="C8490" s="251">
        <f t="shared" si="1"/>
        <v>6.329262586</v>
      </c>
      <c r="D8490" s="251">
        <f t="shared" si="2"/>
        <v>2.072350114</v>
      </c>
      <c r="E8490" s="193"/>
      <c r="F8490" s="193"/>
      <c r="G8490" s="193"/>
      <c r="H8490" s="193"/>
    </row>
    <row r="8491" ht="13.5" customHeight="1">
      <c r="A8491" s="193"/>
      <c r="B8491" s="251">
        <v>8479.0</v>
      </c>
      <c r="C8491" s="251">
        <f t="shared" si="1"/>
        <v>6.330361301</v>
      </c>
      <c r="D8491" s="251">
        <f t="shared" si="2"/>
        <v>2.072612271</v>
      </c>
      <c r="E8491" s="193"/>
      <c r="F8491" s="193"/>
      <c r="G8491" s="193"/>
      <c r="H8491" s="193"/>
    </row>
    <row r="8492" ht="13.5" customHeight="1">
      <c r="A8492" s="193"/>
      <c r="B8492" s="251">
        <v>8480.0</v>
      </c>
      <c r="C8492" s="251">
        <f t="shared" si="1"/>
        <v>6.331460154</v>
      </c>
      <c r="D8492" s="251">
        <f t="shared" si="2"/>
        <v>2.072874494</v>
      </c>
      <c r="E8492" s="193"/>
      <c r="F8492" s="193"/>
      <c r="G8492" s="193"/>
      <c r="H8492" s="193"/>
    </row>
    <row r="8493" ht="13.5" customHeight="1">
      <c r="A8493" s="193"/>
      <c r="B8493" s="251">
        <v>8481.0</v>
      </c>
      <c r="C8493" s="251">
        <f t="shared" si="1"/>
        <v>6.332559147</v>
      </c>
      <c r="D8493" s="251">
        <f t="shared" si="2"/>
        <v>2.073136783</v>
      </c>
      <c r="E8493" s="193"/>
      <c r="F8493" s="193"/>
      <c r="G8493" s="193"/>
      <c r="H8493" s="193"/>
    </row>
    <row r="8494" ht="13.5" customHeight="1">
      <c r="A8494" s="193"/>
      <c r="B8494" s="251">
        <v>8482.0</v>
      </c>
      <c r="C8494" s="251">
        <f t="shared" si="1"/>
        <v>6.333658279</v>
      </c>
      <c r="D8494" s="251">
        <f t="shared" si="2"/>
        <v>2.073399139</v>
      </c>
      <c r="E8494" s="193"/>
      <c r="F8494" s="193"/>
      <c r="G8494" s="193"/>
      <c r="H8494" s="193"/>
    </row>
    <row r="8495" ht="13.5" customHeight="1">
      <c r="A8495" s="193"/>
      <c r="B8495" s="251">
        <v>8483.0</v>
      </c>
      <c r="C8495" s="251">
        <f t="shared" si="1"/>
        <v>6.33475755</v>
      </c>
      <c r="D8495" s="251">
        <f t="shared" si="2"/>
        <v>2.073661562</v>
      </c>
      <c r="E8495" s="193"/>
      <c r="F8495" s="193"/>
      <c r="G8495" s="193"/>
      <c r="H8495" s="193"/>
    </row>
    <row r="8496" ht="13.5" customHeight="1">
      <c r="A8496" s="193"/>
      <c r="B8496" s="251">
        <v>8484.0</v>
      </c>
      <c r="C8496" s="251">
        <f t="shared" si="1"/>
        <v>6.33585696</v>
      </c>
      <c r="D8496" s="251">
        <f t="shared" si="2"/>
        <v>2.073924051</v>
      </c>
      <c r="E8496" s="193"/>
      <c r="F8496" s="193"/>
      <c r="G8496" s="193"/>
      <c r="H8496" s="193"/>
    </row>
    <row r="8497" ht="13.5" customHeight="1">
      <c r="A8497" s="193"/>
      <c r="B8497" s="251">
        <v>8485.0</v>
      </c>
      <c r="C8497" s="251">
        <f t="shared" si="1"/>
        <v>6.336956509</v>
      </c>
      <c r="D8497" s="251">
        <f t="shared" si="2"/>
        <v>2.074186606</v>
      </c>
      <c r="E8497" s="193"/>
      <c r="F8497" s="193"/>
      <c r="G8497" s="193"/>
      <c r="H8497" s="193"/>
    </row>
    <row r="8498" ht="13.5" customHeight="1">
      <c r="A8498" s="193"/>
      <c r="B8498" s="251">
        <v>8486.0</v>
      </c>
      <c r="C8498" s="251">
        <f t="shared" si="1"/>
        <v>6.338056198</v>
      </c>
      <c r="D8498" s="251">
        <f t="shared" si="2"/>
        <v>2.074449228</v>
      </c>
      <c r="E8498" s="193"/>
      <c r="F8498" s="193"/>
      <c r="G8498" s="193"/>
      <c r="H8498" s="193"/>
    </row>
    <row r="8499" ht="13.5" customHeight="1">
      <c r="A8499" s="193"/>
      <c r="B8499" s="251">
        <v>8487.0</v>
      </c>
      <c r="C8499" s="251">
        <f t="shared" si="1"/>
        <v>6.339156026</v>
      </c>
      <c r="D8499" s="251">
        <f t="shared" si="2"/>
        <v>2.074711916</v>
      </c>
      <c r="E8499" s="193"/>
      <c r="F8499" s="193"/>
      <c r="G8499" s="193"/>
      <c r="H8499" s="193"/>
    </row>
    <row r="8500" ht="13.5" customHeight="1">
      <c r="A8500" s="193"/>
      <c r="B8500" s="251">
        <v>8488.0</v>
      </c>
      <c r="C8500" s="251">
        <f t="shared" si="1"/>
        <v>6.340255993</v>
      </c>
      <c r="D8500" s="251">
        <f t="shared" si="2"/>
        <v>2.074974671</v>
      </c>
      <c r="E8500" s="193"/>
      <c r="F8500" s="193"/>
      <c r="G8500" s="193"/>
      <c r="H8500" s="193"/>
    </row>
    <row r="8501" ht="13.5" customHeight="1">
      <c r="A8501" s="193"/>
      <c r="B8501" s="251">
        <v>8489.0</v>
      </c>
      <c r="C8501" s="251">
        <f t="shared" si="1"/>
        <v>6.341356099</v>
      </c>
      <c r="D8501" s="251">
        <f t="shared" si="2"/>
        <v>2.075237492</v>
      </c>
      <c r="E8501" s="193"/>
      <c r="F8501" s="193"/>
      <c r="G8501" s="193"/>
      <c r="H8501" s="193"/>
    </row>
    <row r="8502" ht="13.5" customHeight="1">
      <c r="A8502" s="193"/>
      <c r="B8502" s="251">
        <v>8490.0</v>
      </c>
      <c r="C8502" s="251">
        <f t="shared" si="1"/>
        <v>6.342456345</v>
      </c>
      <c r="D8502" s="251">
        <f t="shared" si="2"/>
        <v>2.07550038</v>
      </c>
      <c r="E8502" s="193"/>
      <c r="F8502" s="193"/>
      <c r="G8502" s="193"/>
      <c r="H8502" s="193"/>
    </row>
    <row r="8503" ht="13.5" customHeight="1">
      <c r="A8503" s="193"/>
      <c r="B8503" s="251">
        <v>8491.0</v>
      </c>
      <c r="C8503" s="251">
        <f t="shared" si="1"/>
        <v>6.34355673</v>
      </c>
      <c r="D8503" s="251">
        <f t="shared" si="2"/>
        <v>2.075763335</v>
      </c>
      <c r="E8503" s="193"/>
      <c r="F8503" s="193"/>
      <c r="G8503" s="193"/>
      <c r="H8503" s="193"/>
    </row>
    <row r="8504" ht="13.5" customHeight="1">
      <c r="A8504" s="193"/>
      <c r="B8504" s="251">
        <v>8492.0</v>
      </c>
      <c r="C8504" s="251">
        <f t="shared" si="1"/>
        <v>6.344657254</v>
      </c>
      <c r="D8504" s="251">
        <f t="shared" si="2"/>
        <v>2.076026356</v>
      </c>
      <c r="E8504" s="193"/>
      <c r="F8504" s="193"/>
      <c r="G8504" s="193"/>
      <c r="H8504" s="193"/>
    </row>
    <row r="8505" ht="13.5" customHeight="1">
      <c r="A8505" s="193"/>
      <c r="B8505" s="251">
        <v>8493.0</v>
      </c>
      <c r="C8505" s="251">
        <f t="shared" si="1"/>
        <v>6.345757918</v>
      </c>
      <c r="D8505" s="251">
        <f t="shared" si="2"/>
        <v>2.076289444</v>
      </c>
      <c r="E8505" s="193"/>
      <c r="F8505" s="193"/>
      <c r="G8505" s="193"/>
      <c r="H8505" s="193"/>
    </row>
    <row r="8506" ht="13.5" customHeight="1">
      <c r="A8506" s="193"/>
      <c r="B8506" s="251">
        <v>8494.0</v>
      </c>
      <c r="C8506" s="251">
        <f t="shared" si="1"/>
        <v>6.346858722</v>
      </c>
      <c r="D8506" s="251">
        <f t="shared" si="2"/>
        <v>2.076552598</v>
      </c>
      <c r="E8506" s="193"/>
      <c r="F8506" s="193"/>
      <c r="G8506" s="193"/>
      <c r="H8506" s="193"/>
    </row>
    <row r="8507" ht="13.5" customHeight="1">
      <c r="A8507" s="193"/>
      <c r="B8507" s="251">
        <v>8495.0</v>
      </c>
      <c r="C8507" s="251">
        <f t="shared" si="1"/>
        <v>6.347959665</v>
      </c>
      <c r="D8507" s="251">
        <f t="shared" si="2"/>
        <v>2.076815819</v>
      </c>
      <c r="E8507" s="193"/>
      <c r="F8507" s="193"/>
      <c r="G8507" s="193"/>
      <c r="H8507" s="193"/>
    </row>
    <row r="8508" ht="13.5" customHeight="1">
      <c r="A8508" s="193"/>
      <c r="B8508" s="251">
        <v>8496.0</v>
      </c>
      <c r="C8508" s="251">
        <f t="shared" si="1"/>
        <v>6.349060747</v>
      </c>
      <c r="D8508" s="251">
        <f t="shared" si="2"/>
        <v>2.077079108</v>
      </c>
      <c r="E8508" s="193"/>
      <c r="F8508" s="193"/>
      <c r="G8508" s="193"/>
      <c r="H8508" s="193"/>
    </row>
    <row r="8509" ht="13.5" customHeight="1">
      <c r="A8509" s="193"/>
      <c r="B8509" s="251">
        <v>8497.0</v>
      </c>
      <c r="C8509" s="251">
        <f t="shared" si="1"/>
        <v>6.350161969</v>
      </c>
      <c r="D8509" s="251">
        <f t="shared" si="2"/>
        <v>2.077342462</v>
      </c>
      <c r="E8509" s="193"/>
      <c r="F8509" s="193"/>
      <c r="G8509" s="193"/>
      <c r="H8509" s="193"/>
    </row>
    <row r="8510" ht="13.5" customHeight="1">
      <c r="A8510" s="193"/>
      <c r="B8510" s="251">
        <v>8498.0</v>
      </c>
      <c r="C8510" s="251">
        <f t="shared" si="1"/>
        <v>6.351263331</v>
      </c>
      <c r="D8510" s="251">
        <f t="shared" si="2"/>
        <v>2.077605884</v>
      </c>
      <c r="E8510" s="193"/>
      <c r="F8510" s="193"/>
      <c r="G8510" s="193"/>
      <c r="H8510" s="193"/>
    </row>
    <row r="8511" ht="13.5" customHeight="1">
      <c r="A8511" s="193"/>
      <c r="B8511" s="251">
        <v>8499.0</v>
      </c>
      <c r="C8511" s="251">
        <f t="shared" si="1"/>
        <v>6.352364833</v>
      </c>
      <c r="D8511" s="251">
        <f t="shared" si="2"/>
        <v>2.077869372</v>
      </c>
      <c r="E8511" s="193"/>
      <c r="F8511" s="193"/>
      <c r="G8511" s="193"/>
      <c r="H8511" s="193"/>
    </row>
    <row r="8512" ht="13.5" customHeight="1">
      <c r="A8512" s="193"/>
      <c r="B8512" s="251">
        <v>8500.0</v>
      </c>
      <c r="C8512" s="251">
        <f t="shared" si="1"/>
        <v>6.353466474</v>
      </c>
      <c r="D8512" s="251">
        <f t="shared" si="2"/>
        <v>2.078132927</v>
      </c>
      <c r="E8512" s="193"/>
      <c r="F8512" s="193"/>
      <c r="G8512" s="193"/>
      <c r="H8512" s="193"/>
    </row>
    <row r="8513" ht="13.5" customHeight="1">
      <c r="A8513" s="193"/>
      <c r="B8513" s="251">
        <v>8501.0</v>
      </c>
      <c r="C8513" s="251">
        <f t="shared" si="1"/>
        <v>6.354568255</v>
      </c>
      <c r="D8513" s="251">
        <f t="shared" si="2"/>
        <v>2.07839655</v>
      </c>
      <c r="E8513" s="193"/>
      <c r="F8513" s="193"/>
      <c r="G8513" s="193"/>
      <c r="H8513" s="193"/>
    </row>
    <row r="8514" ht="13.5" customHeight="1">
      <c r="A8514" s="193"/>
      <c r="B8514" s="251">
        <v>8502.0</v>
      </c>
      <c r="C8514" s="251">
        <f t="shared" si="1"/>
        <v>6.355670175</v>
      </c>
      <c r="D8514" s="251">
        <f t="shared" si="2"/>
        <v>2.078660239</v>
      </c>
      <c r="E8514" s="193"/>
      <c r="F8514" s="193"/>
      <c r="G8514" s="193"/>
      <c r="H8514" s="193"/>
    </row>
    <row r="8515" ht="13.5" customHeight="1">
      <c r="A8515" s="193"/>
      <c r="B8515" s="251">
        <v>8503.0</v>
      </c>
      <c r="C8515" s="251">
        <f t="shared" si="1"/>
        <v>6.356772236</v>
      </c>
      <c r="D8515" s="251">
        <f t="shared" si="2"/>
        <v>2.078923994</v>
      </c>
      <c r="E8515" s="193"/>
      <c r="F8515" s="193"/>
      <c r="G8515" s="193"/>
      <c r="H8515" s="193"/>
    </row>
    <row r="8516" ht="13.5" customHeight="1">
      <c r="A8516" s="193"/>
      <c r="B8516" s="251">
        <v>8504.0</v>
      </c>
      <c r="C8516" s="251">
        <f t="shared" si="1"/>
        <v>6.357874436</v>
      </c>
      <c r="D8516" s="251">
        <f t="shared" si="2"/>
        <v>2.079187817</v>
      </c>
      <c r="E8516" s="193"/>
      <c r="F8516" s="193"/>
      <c r="G8516" s="193"/>
      <c r="H8516" s="193"/>
    </row>
    <row r="8517" ht="13.5" customHeight="1">
      <c r="A8517" s="193"/>
      <c r="B8517" s="251">
        <v>8505.0</v>
      </c>
      <c r="C8517" s="251">
        <f t="shared" si="1"/>
        <v>6.358976776</v>
      </c>
      <c r="D8517" s="251">
        <f t="shared" si="2"/>
        <v>2.079451707</v>
      </c>
      <c r="E8517" s="193"/>
      <c r="F8517" s="193"/>
      <c r="G8517" s="193"/>
      <c r="H8517" s="193"/>
    </row>
    <row r="8518" ht="13.5" customHeight="1">
      <c r="A8518" s="193"/>
      <c r="B8518" s="251">
        <v>8506.0</v>
      </c>
      <c r="C8518" s="251">
        <f t="shared" si="1"/>
        <v>6.360079256</v>
      </c>
      <c r="D8518" s="251">
        <f t="shared" si="2"/>
        <v>2.079715664</v>
      </c>
      <c r="E8518" s="193"/>
      <c r="F8518" s="193"/>
      <c r="G8518" s="193"/>
      <c r="H8518" s="193"/>
    </row>
    <row r="8519" ht="13.5" customHeight="1">
      <c r="A8519" s="193"/>
      <c r="B8519" s="251">
        <v>8507.0</v>
      </c>
      <c r="C8519" s="251">
        <f t="shared" si="1"/>
        <v>6.361181877</v>
      </c>
      <c r="D8519" s="251">
        <f t="shared" si="2"/>
        <v>2.079979688</v>
      </c>
      <c r="E8519" s="193"/>
      <c r="F8519" s="193"/>
      <c r="G8519" s="193"/>
      <c r="H8519" s="193"/>
    </row>
    <row r="8520" ht="13.5" customHeight="1">
      <c r="A8520" s="193"/>
      <c r="B8520" s="251">
        <v>8508.0</v>
      </c>
      <c r="C8520" s="251">
        <f t="shared" si="1"/>
        <v>6.362284637</v>
      </c>
      <c r="D8520" s="251">
        <f t="shared" si="2"/>
        <v>2.080243779</v>
      </c>
      <c r="E8520" s="193"/>
      <c r="F8520" s="193"/>
      <c r="G8520" s="193"/>
      <c r="H8520" s="193"/>
    </row>
    <row r="8521" ht="13.5" customHeight="1">
      <c r="A8521" s="193"/>
      <c r="B8521" s="251">
        <v>8509.0</v>
      </c>
      <c r="C8521" s="251">
        <f t="shared" si="1"/>
        <v>6.363387537</v>
      </c>
      <c r="D8521" s="251">
        <f t="shared" si="2"/>
        <v>2.080507937</v>
      </c>
      <c r="E8521" s="193"/>
      <c r="F8521" s="193"/>
      <c r="G8521" s="193"/>
      <c r="H8521" s="193"/>
    </row>
    <row r="8522" ht="13.5" customHeight="1">
      <c r="A8522" s="193"/>
      <c r="B8522" s="251">
        <v>8510.0</v>
      </c>
      <c r="C8522" s="251">
        <f t="shared" si="1"/>
        <v>6.364490577</v>
      </c>
      <c r="D8522" s="251">
        <f t="shared" si="2"/>
        <v>2.080772162</v>
      </c>
      <c r="E8522" s="193"/>
      <c r="F8522" s="193"/>
      <c r="G8522" s="193"/>
      <c r="H8522" s="193"/>
    </row>
    <row r="8523" ht="13.5" customHeight="1">
      <c r="A8523" s="193"/>
      <c r="B8523" s="251">
        <v>8511.0</v>
      </c>
      <c r="C8523" s="251">
        <f t="shared" si="1"/>
        <v>6.365593757</v>
      </c>
      <c r="D8523" s="251">
        <f t="shared" si="2"/>
        <v>2.081036454</v>
      </c>
      <c r="E8523" s="193"/>
      <c r="F8523" s="193"/>
      <c r="G8523" s="193"/>
      <c r="H8523" s="193"/>
    </row>
    <row r="8524" ht="13.5" customHeight="1">
      <c r="A8524" s="193"/>
      <c r="B8524" s="251">
        <v>8512.0</v>
      </c>
      <c r="C8524" s="251">
        <f t="shared" si="1"/>
        <v>6.366697077</v>
      </c>
      <c r="D8524" s="251">
        <f t="shared" si="2"/>
        <v>2.081300813</v>
      </c>
      <c r="E8524" s="193"/>
      <c r="F8524" s="193"/>
      <c r="G8524" s="193"/>
      <c r="H8524" s="193"/>
    </row>
    <row r="8525" ht="13.5" customHeight="1">
      <c r="A8525" s="193"/>
      <c r="B8525" s="251">
        <v>8513.0</v>
      </c>
      <c r="C8525" s="251">
        <f t="shared" si="1"/>
        <v>6.367800538</v>
      </c>
      <c r="D8525" s="251">
        <f t="shared" si="2"/>
        <v>2.081565239</v>
      </c>
      <c r="E8525" s="193"/>
      <c r="F8525" s="193"/>
      <c r="G8525" s="193"/>
      <c r="H8525" s="193"/>
    </row>
    <row r="8526" ht="13.5" customHeight="1">
      <c r="A8526" s="193"/>
      <c r="B8526" s="251">
        <v>8514.0</v>
      </c>
      <c r="C8526" s="251">
        <f t="shared" si="1"/>
        <v>6.368904139</v>
      </c>
      <c r="D8526" s="251">
        <f t="shared" si="2"/>
        <v>2.081829733</v>
      </c>
      <c r="E8526" s="193"/>
      <c r="F8526" s="193"/>
      <c r="G8526" s="193"/>
      <c r="H8526" s="193"/>
    </row>
    <row r="8527" ht="13.5" customHeight="1">
      <c r="A8527" s="193"/>
      <c r="B8527" s="251">
        <v>8515.0</v>
      </c>
      <c r="C8527" s="251">
        <f t="shared" si="1"/>
        <v>6.37000788</v>
      </c>
      <c r="D8527" s="251">
        <f t="shared" si="2"/>
        <v>2.082094294</v>
      </c>
      <c r="E8527" s="193"/>
      <c r="F8527" s="193"/>
      <c r="G8527" s="193"/>
      <c r="H8527" s="193"/>
    </row>
    <row r="8528" ht="13.5" customHeight="1">
      <c r="A8528" s="193"/>
      <c r="B8528" s="251">
        <v>8516.0</v>
      </c>
      <c r="C8528" s="251">
        <f t="shared" si="1"/>
        <v>6.371111761</v>
      </c>
      <c r="D8528" s="251">
        <f t="shared" si="2"/>
        <v>2.082358922</v>
      </c>
      <c r="E8528" s="193"/>
      <c r="F8528" s="193"/>
      <c r="G8528" s="193"/>
      <c r="H8528" s="193"/>
    </row>
    <row r="8529" ht="13.5" customHeight="1">
      <c r="A8529" s="193"/>
      <c r="B8529" s="251">
        <v>8517.0</v>
      </c>
      <c r="C8529" s="251">
        <f t="shared" si="1"/>
        <v>6.372215783</v>
      </c>
      <c r="D8529" s="251">
        <f t="shared" si="2"/>
        <v>2.082623618</v>
      </c>
      <c r="E8529" s="193"/>
      <c r="F8529" s="193"/>
      <c r="G8529" s="193"/>
      <c r="H8529" s="193"/>
    </row>
    <row r="8530" ht="13.5" customHeight="1">
      <c r="A8530" s="193"/>
      <c r="B8530" s="251">
        <v>8518.0</v>
      </c>
      <c r="C8530" s="251">
        <f t="shared" si="1"/>
        <v>6.373319944</v>
      </c>
      <c r="D8530" s="251">
        <f t="shared" si="2"/>
        <v>2.08288838</v>
      </c>
      <c r="E8530" s="193"/>
      <c r="F8530" s="193"/>
      <c r="G8530" s="193"/>
      <c r="H8530" s="193"/>
    </row>
    <row r="8531" ht="13.5" customHeight="1">
      <c r="A8531" s="193"/>
      <c r="B8531" s="251">
        <v>8519.0</v>
      </c>
      <c r="C8531" s="251">
        <f t="shared" si="1"/>
        <v>6.374424247</v>
      </c>
      <c r="D8531" s="251">
        <f t="shared" si="2"/>
        <v>2.08315321</v>
      </c>
      <c r="E8531" s="193"/>
      <c r="F8531" s="193"/>
      <c r="G8531" s="193"/>
      <c r="H8531" s="193"/>
    </row>
    <row r="8532" ht="13.5" customHeight="1">
      <c r="A8532" s="193"/>
      <c r="B8532" s="251">
        <v>8520.0</v>
      </c>
      <c r="C8532" s="251">
        <f t="shared" si="1"/>
        <v>6.375528689</v>
      </c>
      <c r="D8532" s="251">
        <f t="shared" si="2"/>
        <v>2.083418108</v>
      </c>
      <c r="E8532" s="193"/>
      <c r="F8532" s="193"/>
      <c r="G8532" s="193"/>
      <c r="H8532" s="193"/>
    </row>
    <row r="8533" ht="13.5" customHeight="1">
      <c r="A8533" s="193"/>
      <c r="B8533" s="251">
        <v>8521.0</v>
      </c>
      <c r="C8533" s="251">
        <f t="shared" si="1"/>
        <v>6.376633273</v>
      </c>
      <c r="D8533" s="251">
        <f t="shared" si="2"/>
        <v>2.083683073</v>
      </c>
      <c r="E8533" s="193"/>
      <c r="F8533" s="193"/>
      <c r="G8533" s="193"/>
      <c r="H8533" s="193"/>
    </row>
    <row r="8534" ht="13.5" customHeight="1">
      <c r="A8534" s="193"/>
      <c r="B8534" s="251">
        <v>8522.0</v>
      </c>
      <c r="C8534" s="251">
        <f t="shared" si="1"/>
        <v>6.377737996</v>
      </c>
      <c r="D8534" s="251">
        <f t="shared" si="2"/>
        <v>2.083948105</v>
      </c>
      <c r="E8534" s="193"/>
      <c r="F8534" s="193"/>
      <c r="G8534" s="193"/>
      <c r="H8534" s="193"/>
    </row>
    <row r="8535" ht="13.5" customHeight="1">
      <c r="A8535" s="193"/>
      <c r="B8535" s="251">
        <v>8523.0</v>
      </c>
      <c r="C8535" s="251">
        <f t="shared" si="1"/>
        <v>6.37884286</v>
      </c>
      <c r="D8535" s="251">
        <f t="shared" si="2"/>
        <v>2.084213204</v>
      </c>
      <c r="E8535" s="193"/>
      <c r="F8535" s="193"/>
      <c r="G8535" s="193"/>
      <c r="H8535" s="193"/>
    </row>
    <row r="8536" ht="13.5" customHeight="1">
      <c r="A8536" s="193"/>
      <c r="B8536" s="251">
        <v>8524.0</v>
      </c>
      <c r="C8536" s="251">
        <f t="shared" si="1"/>
        <v>6.379947865</v>
      </c>
      <c r="D8536" s="251">
        <f t="shared" si="2"/>
        <v>2.084478372</v>
      </c>
      <c r="E8536" s="193"/>
      <c r="F8536" s="193"/>
      <c r="G8536" s="193"/>
      <c r="H8536" s="193"/>
    </row>
    <row r="8537" ht="13.5" customHeight="1">
      <c r="A8537" s="193"/>
      <c r="B8537" s="251">
        <v>8525.0</v>
      </c>
      <c r="C8537" s="251">
        <f t="shared" si="1"/>
        <v>6.38105301</v>
      </c>
      <c r="D8537" s="251">
        <f t="shared" si="2"/>
        <v>2.084743606</v>
      </c>
      <c r="E8537" s="193"/>
      <c r="F8537" s="193"/>
      <c r="G8537" s="193"/>
      <c r="H8537" s="193"/>
    </row>
    <row r="8538" ht="13.5" customHeight="1">
      <c r="A8538" s="193"/>
      <c r="B8538" s="251">
        <v>8526.0</v>
      </c>
      <c r="C8538" s="251">
        <f t="shared" si="1"/>
        <v>6.382158296</v>
      </c>
      <c r="D8538" s="251">
        <f t="shared" si="2"/>
        <v>2.085008908</v>
      </c>
      <c r="E8538" s="193"/>
      <c r="F8538" s="193"/>
      <c r="G8538" s="193"/>
      <c r="H8538" s="193"/>
    </row>
    <row r="8539" ht="13.5" customHeight="1">
      <c r="A8539" s="193"/>
      <c r="B8539" s="251">
        <v>8527.0</v>
      </c>
      <c r="C8539" s="251">
        <f t="shared" si="1"/>
        <v>6.383263723</v>
      </c>
      <c r="D8539" s="251">
        <f t="shared" si="2"/>
        <v>2.085274278</v>
      </c>
      <c r="E8539" s="193"/>
      <c r="F8539" s="193"/>
      <c r="G8539" s="193"/>
      <c r="H8539" s="193"/>
    </row>
    <row r="8540" ht="13.5" customHeight="1">
      <c r="A8540" s="193"/>
      <c r="B8540" s="251">
        <v>8528.0</v>
      </c>
      <c r="C8540" s="251">
        <f t="shared" si="1"/>
        <v>6.38436929</v>
      </c>
      <c r="D8540" s="251">
        <f t="shared" si="2"/>
        <v>2.085539715</v>
      </c>
      <c r="E8540" s="193"/>
      <c r="F8540" s="193"/>
      <c r="G8540" s="193"/>
      <c r="H8540" s="193"/>
    </row>
    <row r="8541" ht="13.5" customHeight="1">
      <c r="A8541" s="193"/>
      <c r="B8541" s="251">
        <v>8529.0</v>
      </c>
      <c r="C8541" s="251">
        <f t="shared" si="1"/>
        <v>6.385474998</v>
      </c>
      <c r="D8541" s="251">
        <f t="shared" si="2"/>
        <v>2.08580522</v>
      </c>
      <c r="E8541" s="193"/>
      <c r="F8541" s="193"/>
      <c r="G8541" s="193"/>
      <c r="H8541" s="193"/>
    </row>
    <row r="8542" ht="13.5" customHeight="1">
      <c r="A8542" s="193"/>
      <c r="B8542" s="251">
        <v>8530.0</v>
      </c>
      <c r="C8542" s="251">
        <f t="shared" si="1"/>
        <v>6.386580847</v>
      </c>
      <c r="D8542" s="251">
        <f t="shared" si="2"/>
        <v>2.086070792</v>
      </c>
      <c r="E8542" s="193"/>
      <c r="F8542" s="193"/>
      <c r="G8542" s="193"/>
      <c r="H8542" s="193"/>
    </row>
    <row r="8543" ht="13.5" customHeight="1">
      <c r="A8543" s="193"/>
      <c r="B8543" s="251">
        <v>8531.0</v>
      </c>
      <c r="C8543" s="251">
        <f t="shared" si="1"/>
        <v>6.387686837</v>
      </c>
      <c r="D8543" s="251">
        <f t="shared" si="2"/>
        <v>2.086336432</v>
      </c>
      <c r="E8543" s="193"/>
      <c r="F8543" s="193"/>
      <c r="G8543" s="193"/>
      <c r="H8543" s="193"/>
    </row>
    <row r="8544" ht="13.5" customHeight="1">
      <c r="A8544" s="193"/>
      <c r="B8544" s="251">
        <v>8532.0</v>
      </c>
      <c r="C8544" s="251">
        <f t="shared" si="1"/>
        <v>6.388792967</v>
      </c>
      <c r="D8544" s="251">
        <f t="shared" si="2"/>
        <v>2.08660214</v>
      </c>
      <c r="E8544" s="193"/>
      <c r="F8544" s="193"/>
      <c r="G8544" s="193"/>
      <c r="H8544" s="193"/>
    </row>
    <row r="8545" ht="13.5" customHeight="1">
      <c r="A8545" s="193"/>
      <c r="B8545" s="251">
        <v>8533.0</v>
      </c>
      <c r="C8545" s="251">
        <f t="shared" si="1"/>
        <v>6.389899239</v>
      </c>
      <c r="D8545" s="251">
        <f t="shared" si="2"/>
        <v>2.086867915</v>
      </c>
      <c r="E8545" s="193"/>
      <c r="F8545" s="193"/>
      <c r="G8545" s="193"/>
      <c r="H8545" s="193"/>
    </row>
    <row r="8546" ht="13.5" customHeight="1">
      <c r="A8546" s="193"/>
      <c r="B8546" s="251">
        <v>8534.0</v>
      </c>
      <c r="C8546" s="251">
        <f t="shared" si="1"/>
        <v>6.391005651</v>
      </c>
      <c r="D8546" s="251">
        <f t="shared" si="2"/>
        <v>2.087133758</v>
      </c>
      <c r="E8546" s="193"/>
      <c r="F8546" s="193"/>
      <c r="G8546" s="193"/>
      <c r="H8546" s="193"/>
    </row>
    <row r="8547" ht="13.5" customHeight="1">
      <c r="A8547" s="193"/>
      <c r="B8547" s="251">
        <v>8535.0</v>
      </c>
      <c r="C8547" s="251">
        <f t="shared" si="1"/>
        <v>6.392112204</v>
      </c>
      <c r="D8547" s="251">
        <f t="shared" si="2"/>
        <v>2.087399669</v>
      </c>
      <c r="E8547" s="193"/>
      <c r="F8547" s="193"/>
      <c r="G8547" s="193"/>
      <c r="H8547" s="193"/>
    </row>
    <row r="8548" ht="13.5" customHeight="1">
      <c r="A8548" s="193"/>
      <c r="B8548" s="251">
        <v>8536.0</v>
      </c>
      <c r="C8548" s="251">
        <f t="shared" si="1"/>
        <v>6.393218898</v>
      </c>
      <c r="D8548" s="251">
        <f t="shared" si="2"/>
        <v>2.087665647</v>
      </c>
      <c r="E8548" s="193"/>
      <c r="F8548" s="193"/>
      <c r="G8548" s="193"/>
      <c r="H8548" s="193"/>
    </row>
    <row r="8549" ht="13.5" customHeight="1">
      <c r="A8549" s="193"/>
      <c r="B8549" s="251">
        <v>8537.0</v>
      </c>
      <c r="C8549" s="251">
        <f t="shared" si="1"/>
        <v>6.394325734</v>
      </c>
      <c r="D8549" s="251">
        <f t="shared" si="2"/>
        <v>2.087931694</v>
      </c>
      <c r="E8549" s="193"/>
      <c r="F8549" s="193"/>
      <c r="G8549" s="193"/>
      <c r="H8549" s="193"/>
    </row>
    <row r="8550" ht="13.5" customHeight="1">
      <c r="A8550" s="193"/>
      <c r="B8550" s="251">
        <v>8538.0</v>
      </c>
      <c r="C8550" s="251">
        <f t="shared" si="1"/>
        <v>6.39543271</v>
      </c>
      <c r="D8550" s="251">
        <f t="shared" si="2"/>
        <v>2.088197808</v>
      </c>
      <c r="E8550" s="193"/>
      <c r="F8550" s="193"/>
      <c r="G8550" s="193"/>
      <c r="H8550" s="193"/>
    </row>
    <row r="8551" ht="13.5" customHeight="1">
      <c r="A8551" s="193"/>
      <c r="B8551" s="251">
        <v>8539.0</v>
      </c>
      <c r="C8551" s="251">
        <f t="shared" si="1"/>
        <v>6.396539827</v>
      </c>
      <c r="D8551" s="251">
        <f t="shared" si="2"/>
        <v>2.08846399</v>
      </c>
      <c r="E8551" s="193"/>
      <c r="F8551" s="193"/>
      <c r="G8551" s="193"/>
      <c r="H8551" s="193"/>
    </row>
    <row r="8552" ht="13.5" customHeight="1">
      <c r="A8552" s="193"/>
      <c r="B8552" s="251">
        <v>8540.0</v>
      </c>
      <c r="C8552" s="251">
        <f t="shared" si="1"/>
        <v>6.397647086</v>
      </c>
      <c r="D8552" s="251">
        <f t="shared" si="2"/>
        <v>2.08873024</v>
      </c>
      <c r="E8552" s="193"/>
      <c r="F8552" s="193"/>
      <c r="G8552" s="193"/>
      <c r="H8552" s="193"/>
    </row>
    <row r="8553" ht="13.5" customHeight="1">
      <c r="A8553" s="193"/>
      <c r="B8553" s="251">
        <v>8541.0</v>
      </c>
      <c r="C8553" s="251">
        <f t="shared" si="1"/>
        <v>6.398754486</v>
      </c>
      <c r="D8553" s="251">
        <f t="shared" si="2"/>
        <v>2.088996557</v>
      </c>
      <c r="E8553" s="193"/>
      <c r="F8553" s="193"/>
      <c r="G8553" s="193"/>
      <c r="H8553" s="193"/>
    </row>
    <row r="8554" ht="13.5" customHeight="1">
      <c r="A8554" s="193"/>
      <c r="B8554" s="251">
        <v>8542.0</v>
      </c>
      <c r="C8554" s="251">
        <f t="shared" si="1"/>
        <v>6.399862027</v>
      </c>
      <c r="D8554" s="251">
        <f t="shared" si="2"/>
        <v>2.089262943</v>
      </c>
      <c r="E8554" s="193"/>
      <c r="F8554" s="193"/>
      <c r="G8554" s="193"/>
      <c r="H8554" s="193"/>
    </row>
    <row r="8555" ht="13.5" customHeight="1">
      <c r="A8555" s="193"/>
      <c r="B8555" s="251">
        <v>8543.0</v>
      </c>
      <c r="C8555" s="251">
        <f t="shared" si="1"/>
        <v>6.400969709</v>
      </c>
      <c r="D8555" s="251">
        <f t="shared" si="2"/>
        <v>2.089529397</v>
      </c>
      <c r="E8555" s="193"/>
      <c r="F8555" s="193"/>
      <c r="G8555" s="193"/>
      <c r="H8555" s="193"/>
    </row>
    <row r="8556" ht="13.5" customHeight="1">
      <c r="A8556" s="193"/>
      <c r="B8556" s="251">
        <v>8544.0</v>
      </c>
      <c r="C8556" s="251">
        <f t="shared" si="1"/>
        <v>6.402077532</v>
      </c>
      <c r="D8556" s="251">
        <f t="shared" si="2"/>
        <v>2.089795918</v>
      </c>
      <c r="E8556" s="193"/>
      <c r="F8556" s="193"/>
      <c r="G8556" s="193"/>
      <c r="H8556" s="193"/>
    </row>
    <row r="8557" ht="13.5" customHeight="1">
      <c r="A8557" s="193"/>
      <c r="B8557" s="251">
        <v>8545.0</v>
      </c>
      <c r="C8557" s="251">
        <f t="shared" si="1"/>
        <v>6.403185497</v>
      </c>
      <c r="D8557" s="251">
        <f t="shared" si="2"/>
        <v>2.090062508</v>
      </c>
      <c r="E8557" s="193"/>
      <c r="F8557" s="193"/>
      <c r="G8557" s="193"/>
      <c r="H8557" s="193"/>
    </row>
    <row r="8558" ht="13.5" customHeight="1">
      <c r="A8558" s="193"/>
      <c r="B8558" s="251">
        <v>8546.0</v>
      </c>
      <c r="C8558" s="251">
        <f t="shared" si="1"/>
        <v>6.404293603</v>
      </c>
      <c r="D8558" s="251">
        <f t="shared" si="2"/>
        <v>2.090329166</v>
      </c>
      <c r="E8558" s="193"/>
      <c r="F8558" s="193"/>
      <c r="G8558" s="193"/>
      <c r="H8558" s="193"/>
    </row>
    <row r="8559" ht="13.5" customHeight="1">
      <c r="A8559" s="193"/>
      <c r="B8559" s="251">
        <v>8547.0</v>
      </c>
      <c r="C8559" s="251">
        <f t="shared" si="1"/>
        <v>6.405401851</v>
      </c>
      <c r="D8559" s="251">
        <f t="shared" si="2"/>
        <v>2.090595891</v>
      </c>
      <c r="E8559" s="193"/>
      <c r="F8559" s="193"/>
      <c r="G8559" s="193"/>
      <c r="H8559" s="193"/>
    </row>
    <row r="8560" ht="13.5" customHeight="1">
      <c r="A8560" s="193"/>
      <c r="B8560" s="251">
        <v>8548.0</v>
      </c>
      <c r="C8560" s="251">
        <f t="shared" si="1"/>
        <v>6.406510239</v>
      </c>
      <c r="D8560" s="251">
        <f t="shared" si="2"/>
        <v>2.090862685</v>
      </c>
      <c r="E8560" s="193"/>
      <c r="F8560" s="193"/>
      <c r="G8560" s="193"/>
      <c r="H8560" s="193"/>
    </row>
    <row r="8561" ht="13.5" customHeight="1">
      <c r="A8561" s="193"/>
      <c r="B8561" s="251">
        <v>8549.0</v>
      </c>
      <c r="C8561" s="251">
        <f t="shared" si="1"/>
        <v>6.40761877</v>
      </c>
      <c r="D8561" s="251">
        <f t="shared" si="2"/>
        <v>2.091129547</v>
      </c>
      <c r="E8561" s="193"/>
      <c r="F8561" s="193"/>
      <c r="G8561" s="193"/>
      <c r="H8561" s="193"/>
    </row>
    <row r="8562" ht="13.5" customHeight="1">
      <c r="A8562" s="193"/>
      <c r="B8562" s="251">
        <v>8550.0</v>
      </c>
      <c r="C8562" s="251">
        <f t="shared" si="1"/>
        <v>6.408727442</v>
      </c>
      <c r="D8562" s="251">
        <f t="shared" si="2"/>
        <v>2.091396477</v>
      </c>
      <c r="E8562" s="193"/>
      <c r="F8562" s="193"/>
      <c r="G8562" s="193"/>
      <c r="H8562" s="193"/>
    </row>
    <row r="8563" ht="13.5" customHeight="1">
      <c r="A8563" s="193"/>
      <c r="B8563" s="251">
        <v>8551.0</v>
      </c>
      <c r="C8563" s="251">
        <f t="shared" si="1"/>
        <v>6.409836255</v>
      </c>
      <c r="D8563" s="251">
        <f t="shared" si="2"/>
        <v>2.091663475</v>
      </c>
      <c r="E8563" s="193"/>
      <c r="F8563" s="193"/>
      <c r="G8563" s="193"/>
      <c r="H8563" s="193"/>
    </row>
    <row r="8564" ht="13.5" customHeight="1">
      <c r="A8564" s="193"/>
      <c r="B8564" s="251">
        <v>8552.0</v>
      </c>
      <c r="C8564" s="251">
        <f t="shared" si="1"/>
        <v>6.41094521</v>
      </c>
      <c r="D8564" s="251">
        <f t="shared" si="2"/>
        <v>2.091930541</v>
      </c>
      <c r="E8564" s="193"/>
      <c r="F8564" s="193"/>
      <c r="G8564" s="193"/>
      <c r="H8564" s="193"/>
    </row>
    <row r="8565" ht="13.5" customHeight="1">
      <c r="A8565" s="193"/>
      <c r="B8565" s="251">
        <v>8553.0</v>
      </c>
      <c r="C8565" s="251">
        <f t="shared" si="1"/>
        <v>6.412054307</v>
      </c>
      <c r="D8565" s="251">
        <f t="shared" si="2"/>
        <v>2.092197676</v>
      </c>
      <c r="E8565" s="193"/>
      <c r="F8565" s="193"/>
      <c r="G8565" s="193"/>
      <c r="H8565" s="193"/>
    </row>
    <row r="8566" ht="13.5" customHeight="1">
      <c r="A8566" s="193"/>
      <c r="B8566" s="251">
        <v>8554.0</v>
      </c>
      <c r="C8566" s="251">
        <f t="shared" si="1"/>
        <v>6.413163545</v>
      </c>
      <c r="D8566" s="251">
        <f t="shared" si="2"/>
        <v>2.092464879</v>
      </c>
      <c r="E8566" s="193"/>
      <c r="F8566" s="193"/>
      <c r="G8566" s="193"/>
      <c r="H8566" s="193"/>
    </row>
    <row r="8567" ht="13.5" customHeight="1">
      <c r="A8567" s="193"/>
      <c r="B8567" s="251">
        <v>8555.0</v>
      </c>
      <c r="C8567" s="251">
        <f t="shared" si="1"/>
        <v>6.414272925</v>
      </c>
      <c r="D8567" s="251">
        <f t="shared" si="2"/>
        <v>2.09273215</v>
      </c>
      <c r="E8567" s="193"/>
      <c r="F8567" s="193"/>
      <c r="G8567" s="193"/>
      <c r="H8567" s="193"/>
    </row>
    <row r="8568" ht="13.5" customHeight="1">
      <c r="A8568" s="193"/>
      <c r="B8568" s="251">
        <v>8556.0</v>
      </c>
      <c r="C8568" s="251">
        <f t="shared" si="1"/>
        <v>6.415382446</v>
      </c>
      <c r="D8568" s="251">
        <f t="shared" si="2"/>
        <v>2.092999489</v>
      </c>
      <c r="E8568" s="193"/>
      <c r="F8568" s="193"/>
      <c r="G8568" s="193"/>
      <c r="H8568" s="193"/>
    </row>
    <row r="8569" ht="13.5" customHeight="1">
      <c r="A8569" s="193"/>
      <c r="B8569" s="251">
        <v>8557.0</v>
      </c>
      <c r="C8569" s="251">
        <f t="shared" si="1"/>
        <v>6.41649211</v>
      </c>
      <c r="D8569" s="251">
        <f t="shared" si="2"/>
        <v>2.093266897</v>
      </c>
      <c r="E8569" s="193"/>
      <c r="F8569" s="193"/>
      <c r="G8569" s="193"/>
      <c r="H8569" s="193"/>
    </row>
    <row r="8570" ht="13.5" customHeight="1">
      <c r="A8570" s="193"/>
      <c r="B8570" s="251">
        <v>8558.0</v>
      </c>
      <c r="C8570" s="251">
        <f t="shared" si="1"/>
        <v>6.417601915</v>
      </c>
      <c r="D8570" s="251">
        <f t="shared" si="2"/>
        <v>2.093534373</v>
      </c>
      <c r="E8570" s="193"/>
      <c r="F8570" s="193"/>
      <c r="G8570" s="193"/>
      <c r="H8570" s="193"/>
    </row>
    <row r="8571" ht="13.5" customHeight="1">
      <c r="A8571" s="193"/>
      <c r="B8571" s="251">
        <v>8559.0</v>
      </c>
      <c r="C8571" s="251">
        <f t="shared" si="1"/>
        <v>6.418711862</v>
      </c>
      <c r="D8571" s="251">
        <f t="shared" si="2"/>
        <v>2.093801917</v>
      </c>
      <c r="E8571" s="193"/>
      <c r="F8571" s="193"/>
      <c r="G8571" s="193"/>
      <c r="H8571" s="193"/>
    </row>
    <row r="8572" ht="13.5" customHeight="1">
      <c r="A8572" s="193"/>
      <c r="B8572" s="251">
        <v>8560.0</v>
      </c>
      <c r="C8572" s="251">
        <f t="shared" si="1"/>
        <v>6.41982195</v>
      </c>
      <c r="D8572" s="251">
        <f t="shared" si="2"/>
        <v>2.09406953</v>
      </c>
      <c r="E8572" s="193"/>
      <c r="F8572" s="193"/>
      <c r="G8572" s="193"/>
      <c r="H8572" s="193"/>
    </row>
    <row r="8573" ht="13.5" customHeight="1">
      <c r="A8573" s="193"/>
      <c r="B8573" s="251">
        <v>8561.0</v>
      </c>
      <c r="C8573" s="251">
        <f t="shared" si="1"/>
        <v>6.420932181</v>
      </c>
      <c r="D8573" s="251">
        <f t="shared" si="2"/>
        <v>2.094337211</v>
      </c>
      <c r="E8573" s="193"/>
      <c r="F8573" s="193"/>
      <c r="G8573" s="193"/>
      <c r="H8573" s="193"/>
    </row>
    <row r="8574" ht="13.5" customHeight="1">
      <c r="A8574" s="193"/>
      <c r="B8574" s="251">
        <v>8562.0</v>
      </c>
      <c r="C8574" s="251">
        <f t="shared" si="1"/>
        <v>6.422042554</v>
      </c>
      <c r="D8574" s="251">
        <f t="shared" si="2"/>
        <v>2.09460496</v>
      </c>
      <c r="E8574" s="193"/>
      <c r="F8574" s="193"/>
      <c r="G8574" s="193"/>
      <c r="H8574" s="193"/>
    </row>
    <row r="8575" ht="13.5" customHeight="1">
      <c r="A8575" s="193"/>
      <c r="B8575" s="251">
        <v>8563.0</v>
      </c>
      <c r="C8575" s="251">
        <f t="shared" si="1"/>
        <v>6.423153068</v>
      </c>
      <c r="D8575" s="251">
        <f t="shared" si="2"/>
        <v>2.094872778</v>
      </c>
      <c r="E8575" s="193"/>
      <c r="F8575" s="193"/>
      <c r="G8575" s="193"/>
      <c r="H8575" s="193"/>
    </row>
    <row r="8576" ht="13.5" customHeight="1">
      <c r="A8576" s="193"/>
      <c r="B8576" s="251">
        <v>8564.0</v>
      </c>
      <c r="C8576" s="251">
        <f t="shared" si="1"/>
        <v>6.424263725</v>
      </c>
      <c r="D8576" s="251">
        <f t="shared" si="2"/>
        <v>2.095140665</v>
      </c>
      <c r="E8576" s="193"/>
      <c r="F8576" s="193"/>
      <c r="G8576" s="193"/>
      <c r="H8576" s="193"/>
    </row>
    <row r="8577" ht="13.5" customHeight="1">
      <c r="A8577" s="193"/>
      <c r="B8577" s="251">
        <v>8565.0</v>
      </c>
      <c r="C8577" s="251">
        <f t="shared" si="1"/>
        <v>6.425374523</v>
      </c>
      <c r="D8577" s="251">
        <f t="shared" si="2"/>
        <v>2.09540862</v>
      </c>
      <c r="E8577" s="193"/>
      <c r="F8577" s="193"/>
      <c r="G8577" s="193"/>
      <c r="H8577" s="193"/>
    </row>
    <row r="8578" ht="13.5" customHeight="1">
      <c r="A8578" s="193"/>
      <c r="B8578" s="251">
        <v>8566.0</v>
      </c>
      <c r="C8578" s="251">
        <f t="shared" si="1"/>
        <v>6.426485464</v>
      </c>
      <c r="D8578" s="251">
        <f t="shared" si="2"/>
        <v>2.095676644</v>
      </c>
      <c r="E8578" s="193"/>
      <c r="F8578" s="193"/>
      <c r="G8578" s="193"/>
      <c r="H8578" s="193"/>
    </row>
    <row r="8579" ht="13.5" customHeight="1">
      <c r="A8579" s="193"/>
      <c r="B8579" s="251">
        <v>8567.0</v>
      </c>
      <c r="C8579" s="251">
        <f t="shared" si="1"/>
        <v>6.427596547</v>
      </c>
      <c r="D8579" s="251">
        <f t="shared" si="2"/>
        <v>2.095944736</v>
      </c>
      <c r="E8579" s="193"/>
      <c r="F8579" s="193"/>
      <c r="G8579" s="193"/>
      <c r="H8579" s="193"/>
    </row>
    <row r="8580" ht="13.5" customHeight="1">
      <c r="A8580" s="193"/>
      <c r="B8580" s="251">
        <v>8568.0</v>
      </c>
      <c r="C8580" s="251">
        <f t="shared" si="1"/>
        <v>6.428707772</v>
      </c>
      <c r="D8580" s="251">
        <f t="shared" si="2"/>
        <v>2.096212897</v>
      </c>
      <c r="E8580" s="193"/>
      <c r="F8580" s="193"/>
      <c r="G8580" s="193"/>
      <c r="H8580" s="193"/>
    </row>
    <row r="8581" ht="13.5" customHeight="1">
      <c r="A8581" s="193"/>
      <c r="B8581" s="251">
        <v>8569.0</v>
      </c>
      <c r="C8581" s="251">
        <f t="shared" si="1"/>
        <v>6.429819139</v>
      </c>
      <c r="D8581" s="251">
        <f t="shared" si="2"/>
        <v>2.096481126</v>
      </c>
      <c r="E8581" s="193"/>
      <c r="F8581" s="193"/>
      <c r="G8581" s="193"/>
      <c r="H8581" s="193"/>
    </row>
    <row r="8582" ht="13.5" customHeight="1">
      <c r="A8582" s="193"/>
      <c r="B8582" s="251">
        <v>8570.0</v>
      </c>
      <c r="C8582" s="251">
        <f t="shared" si="1"/>
        <v>6.430930648</v>
      </c>
      <c r="D8582" s="251">
        <f t="shared" si="2"/>
        <v>2.096749424</v>
      </c>
      <c r="E8582" s="193"/>
      <c r="F8582" s="193"/>
      <c r="G8582" s="193"/>
      <c r="H8582" s="193"/>
    </row>
    <row r="8583" ht="13.5" customHeight="1">
      <c r="A8583" s="193"/>
      <c r="B8583" s="251">
        <v>8571.0</v>
      </c>
      <c r="C8583" s="251">
        <f t="shared" si="1"/>
        <v>6.4320423</v>
      </c>
      <c r="D8583" s="251">
        <f t="shared" si="2"/>
        <v>2.097017791</v>
      </c>
      <c r="E8583" s="193"/>
      <c r="F8583" s="193"/>
      <c r="G8583" s="193"/>
      <c r="H8583" s="193"/>
    </row>
    <row r="8584" ht="13.5" customHeight="1">
      <c r="A8584" s="193"/>
      <c r="B8584" s="251">
        <v>8572.0</v>
      </c>
      <c r="C8584" s="251">
        <f t="shared" si="1"/>
        <v>6.433154094</v>
      </c>
      <c r="D8584" s="251">
        <f t="shared" si="2"/>
        <v>2.097286226</v>
      </c>
      <c r="E8584" s="193"/>
      <c r="F8584" s="193"/>
      <c r="G8584" s="193"/>
      <c r="H8584" s="193"/>
    </row>
    <row r="8585" ht="13.5" customHeight="1">
      <c r="A8585" s="193"/>
      <c r="B8585" s="251">
        <v>8573.0</v>
      </c>
      <c r="C8585" s="251">
        <f t="shared" si="1"/>
        <v>6.43426603</v>
      </c>
      <c r="D8585" s="251">
        <f t="shared" si="2"/>
        <v>2.097554731</v>
      </c>
      <c r="E8585" s="193"/>
      <c r="F8585" s="193"/>
      <c r="G8585" s="193"/>
      <c r="H8585" s="193"/>
    </row>
    <row r="8586" ht="13.5" customHeight="1">
      <c r="A8586" s="193"/>
      <c r="B8586" s="251">
        <v>8574.0</v>
      </c>
      <c r="C8586" s="251">
        <f t="shared" si="1"/>
        <v>6.435378108</v>
      </c>
      <c r="D8586" s="251">
        <f t="shared" si="2"/>
        <v>2.097823303</v>
      </c>
      <c r="E8586" s="193"/>
      <c r="F8586" s="193"/>
      <c r="G8586" s="193"/>
      <c r="H8586" s="193"/>
    </row>
    <row r="8587" ht="13.5" customHeight="1">
      <c r="A8587" s="193"/>
      <c r="B8587" s="251">
        <v>8575.0</v>
      </c>
      <c r="C8587" s="251">
        <f t="shared" si="1"/>
        <v>6.436490329</v>
      </c>
      <c r="D8587" s="251">
        <f t="shared" si="2"/>
        <v>2.098091945</v>
      </c>
      <c r="E8587" s="193"/>
      <c r="F8587" s="193"/>
      <c r="G8587" s="193"/>
      <c r="H8587" s="193"/>
    </row>
    <row r="8588" ht="13.5" customHeight="1">
      <c r="A8588" s="193"/>
      <c r="B8588" s="251">
        <v>8576.0</v>
      </c>
      <c r="C8588" s="251">
        <f t="shared" si="1"/>
        <v>6.437602693</v>
      </c>
      <c r="D8588" s="251">
        <f t="shared" si="2"/>
        <v>2.098360656</v>
      </c>
      <c r="E8588" s="193"/>
      <c r="F8588" s="193"/>
      <c r="G8588" s="193"/>
      <c r="H8588" s="193"/>
    </row>
    <row r="8589" ht="13.5" customHeight="1">
      <c r="A8589" s="193"/>
      <c r="B8589" s="251">
        <v>8577.0</v>
      </c>
      <c r="C8589" s="251">
        <f t="shared" si="1"/>
        <v>6.438715199</v>
      </c>
      <c r="D8589" s="251">
        <f t="shared" si="2"/>
        <v>2.098629435</v>
      </c>
      <c r="E8589" s="193"/>
      <c r="F8589" s="193"/>
      <c r="G8589" s="193"/>
      <c r="H8589" s="193"/>
    </row>
    <row r="8590" ht="13.5" customHeight="1">
      <c r="A8590" s="193"/>
      <c r="B8590" s="251">
        <v>8578.0</v>
      </c>
      <c r="C8590" s="251">
        <f t="shared" si="1"/>
        <v>6.439827847</v>
      </c>
      <c r="D8590" s="251">
        <f t="shared" si="2"/>
        <v>2.098898283</v>
      </c>
      <c r="E8590" s="193"/>
      <c r="F8590" s="193"/>
      <c r="G8590" s="193"/>
      <c r="H8590" s="193"/>
    </row>
    <row r="8591" ht="13.5" customHeight="1">
      <c r="A8591" s="193"/>
      <c r="B8591" s="251">
        <v>8579.0</v>
      </c>
      <c r="C8591" s="251">
        <f t="shared" si="1"/>
        <v>6.440940638</v>
      </c>
      <c r="D8591" s="251">
        <f t="shared" si="2"/>
        <v>2.099167201</v>
      </c>
      <c r="E8591" s="193"/>
      <c r="F8591" s="193"/>
      <c r="G8591" s="193"/>
      <c r="H8591" s="193"/>
    </row>
    <row r="8592" ht="13.5" customHeight="1">
      <c r="A8592" s="193"/>
      <c r="B8592" s="251">
        <v>8580.0</v>
      </c>
      <c r="C8592" s="251">
        <f t="shared" si="1"/>
        <v>6.442053571</v>
      </c>
      <c r="D8592" s="251">
        <f t="shared" si="2"/>
        <v>2.099436187</v>
      </c>
      <c r="E8592" s="193"/>
      <c r="F8592" s="193"/>
      <c r="G8592" s="193"/>
      <c r="H8592" s="193"/>
    </row>
    <row r="8593" ht="13.5" customHeight="1">
      <c r="A8593" s="193"/>
      <c r="B8593" s="251">
        <v>8581.0</v>
      </c>
      <c r="C8593" s="251">
        <f t="shared" si="1"/>
        <v>6.443166648</v>
      </c>
      <c r="D8593" s="251">
        <f t="shared" si="2"/>
        <v>2.099705242</v>
      </c>
      <c r="E8593" s="193"/>
      <c r="F8593" s="193"/>
      <c r="G8593" s="193"/>
      <c r="H8593" s="193"/>
    </row>
    <row r="8594" ht="13.5" customHeight="1">
      <c r="A8594" s="193"/>
      <c r="B8594" s="251">
        <v>8582.0</v>
      </c>
      <c r="C8594" s="251">
        <f t="shared" si="1"/>
        <v>6.444279866</v>
      </c>
      <c r="D8594" s="251">
        <f t="shared" si="2"/>
        <v>2.099974366</v>
      </c>
      <c r="E8594" s="193"/>
      <c r="F8594" s="193"/>
      <c r="G8594" s="193"/>
      <c r="H8594" s="193"/>
    </row>
    <row r="8595" ht="13.5" customHeight="1">
      <c r="A8595" s="193"/>
      <c r="B8595" s="251">
        <v>8583.0</v>
      </c>
      <c r="C8595" s="251">
        <f t="shared" si="1"/>
        <v>6.445393228</v>
      </c>
      <c r="D8595" s="251">
        <f t="shared" si="2"/>
        <v>2.100243559</v>
      </c>
      <c r="E8595" s="193"/>
      <c r="F8595" s="193"/>
      <c r="G8595" s="193"/>
      <c r="H8595" s="193"/>
    </row>
    <row r="8596" ht="13.5" customHeight="1">
      <c r="A8596" s="193"/>
      <c r="B8596" s="251">
        <v>8584.0</v>
      </c>
      <c r="C8596" s="251">
        <f t="shared" si="1"/>
        <v>6.446506732</v>
      </c>
      <c r="D8596" s="251">
        <f t="shared" si="2"/>
        <v>2.100512821</v>
      </c>
      <c r="E8596" s="193"/>
      <c r="F8596" s="193"/>
      <c r="G8596" s="193"/>
      <c r="H8596" s="193"/>
    </row>
    <row r="8597" ht="13.5" customHeight="1">
      <c r="A8597" s="193"/>
      <c r="B8597" s="251">
        <v>8585.0</v>
      </c>
      <c r="C8597" s="251">
        <f t="shared" si="1"/>
        <v>6.447620379</v>
      </c>
      <c r="D8597" s="251">
        <f t="shared" si="2"/>
        <v>2.100782152</v>
      </c>
      <c r="E8597" s="193"/>
      <c r="F8597" s="193"/>
      <c r="G8597" s="193"/>
      <c r="H8597" s="193"/>
    </row>
    <row r="8598" ht="13.5" customHeight="1">
      <c r="A8598" s="193"/>
      <c r="B8598" s="251">
        <v>8586.0</v>
      </c>
      <c r="C8598" s="251">
        <f t="shared" si="1"/>
        <v>6.448734169</v>
      </c>
      <c r="D8598" s="251">
        <f t="shared" si="2"/>
        <v>2.101051552</v>
      </c>
      <c r="E8598" s="193"/>
      <c r="F8598" s="193"/>
      <c r="G8598" s="193"/>
      <c r="H8598" s="193"/>
    </row>
    <row r="8599" ht="13.5" customHeight="1">
      <c r="A8599" s="193"/>
      <c r="B8599" s="251">
        <v>8587.0</v>
      </c>
      <c r="C8599" s="251">
        <f t="shared" si="1"/>
        <v>6.449848102</v>
      </c>
      <c r="D8599" s="251">
        <f t="shared" si="2"/>
        <v>2.101321021</v>
      </c>
      <c r="E8599" s="193"/>
      <c r="F8599" s="193"/>
      <c r="G8599" s="193"/>
      <c r="H8599" s="193"/>
    </row>
    <row r="8600" ht="13.5" customHeight="1">
      <c r="A8600" s="193"/>
      <c r="B8600" s="251">
        <v>8588.0</v>
      </c>
      <c r="C8600" s="251">
        <f t="shared" si="1"/>
        <v>6.450962177</v>
      </c>
      <c r="D8600" s="251">
        <f t="shared" si="2"/>
        <v>2.101590559</v>
      </c>
      <c r="E8600" s="193"/>
      <c r="F8600" s="193"/>
      <c r="G8600" s="193"/>
      <c r="H8600" s="193"/>
    </row>
    <row r="8601" ht="13.5" customHeight="1">
      <c r="A8601" s="193"/>
      <c r="B8601" s="251">
        <v>8589.0</v>
      </c>
      <c r="C8601" s="251">
        <f t="shared" si="1"/>
        <v>6.452076395</v>
      </c>
      <c r="D8601" s="251">
        <f t="shared" si="2"/>
        <v>2.101860167</v>
      </c>
      <c r="E8601" s="193"/>
      <c r="F8601" s="193"/>
      <c r="G8601" s="193"/>
      <c r="H8601" s="193"/>
    </row>
    <row r="8602" ht="13.5" customHeight="1">
      <c r="A8602" s="193"/>
      <c r="B8602" s="251">
        <v>8590.0</v>
      </c>
      <c r="C8602" s="251">
        <f t="shared" si="1"/>
        <v>6.453190757</v>
      </c>
      <c r="D8602" s="251">
        <f t="shared" si="2"/>
        <v>2.102129843</v>
      </c>
      <c r="E8602" s="193"/>
      <c r="F8602" s="193"/>
      <c r="G8602" s="193"/>
      <c r="H8602" s="193"/>
    </row>
    <row r="8603" ht="13.5" customHeight="1">
      <c r="A8603" s="193"/>
      <c r="B8603" s="251">
        <v>8591.0</v>
      </c>
      <c r="C8603" s="251">
        <f t="shared" si="1"/>
        <v>6.454305261</v>
      </c>
      <c r="D8603" s="251">
        <f t="shared" si="2"/>
        <v>2.102399589</v>
      </c>
      <c r="E8603" s="193"/>
      <c r="F8603" s="193"/>
      <c r="G8603" s="193"/>
      <c r="H8603" s="193"/>
    </row>
    <row r="8604" ht="13.5" customHeight="1">
      <c r="A8604" s="193"/>
      <c r="B8604" s="251">
        <v>8592.0</v>
      </c>
      <c r="C8604" s="251">
        <f t="shared" si="1"/>
        <v>6.455419909</v>
      </c>
      <c r="D8604" s="251">
        <f t="shared" si="2"/>
        <v>2.102669405</v>
      </c>
      <c r="E8604" s="193"/>
      <c r="F8604" s="193"/>
      <c r="G8604" s="193"/>
      <c r="H8604" s="193"/>
    </row>
    <row r="8605" ht="13.5" customHeight="1">
      <c r="A8605" s="193"/>
      <c r="B8605" s="251">
        <v>8593.0</v>
      </c>
      <c r="C8605" s="251">
        <f t="shared" si="1"/>
        <v>6.456534699</v>
      </c>
      <c r="D8605" s="251">
        <f t="shared" si="2"/>
        <v>2.102939289</v>
      </c>
      <c r="E8605" s="193"/>
      <c r="F8605" s="193"/>
      <c r="G8605" s="193"/>
      <c r="H8605" s="193"/>
    </row>
    <row r="8606" ht="13.5" customHeight="1">
      <c r="A8606" s="193"/>
      <c r="B8606" s="251">
        <v>8594.0</v>
      </c>
      <c r="C8606" s="251">
        <f t="shared" si="1"/>
        <v>6.457649632</v>
      </c>
      <c r="D8606" s="251">
        <f t="shared" si="2"/>
        <v>2.103209243</v>
      </c>
      <c r="E8606" s="193"/>
      <c r="F8606" s="193"/>
      <c r="G8606" s="193"/>
      <c r="H8606" s="193"/>
    </row>
    <row r="8607" ht="13.5" customHeight="1">
      <c r="A8607" s="193"/>
      <c r="B8607" s="251">
        <v>8595.0</v>
      </c>
      <c r="C8607" s="251">
        <f t="shared" si="1"/>
        <v>6.458764709</v>
      </c>
      <c r="D8607" s="251">
        <f t="shared" si="2"/>
        <v>2.103479266</v>
      </c>
      <c r="E8607" s="193"/>
      <c r="F8607" s="193"/>
      <c r="G8607" s="193"/>
      <c r="H8607" s="193"/>
    </row>
    <row r="8608" ht="13.5" customHeight="1">
      <c r="A8608" s="193"/>
      <c r="B8608" s="251">
        <v>8596.0</v>
      </c>
      <c r="C8608" s="251">
        <f t="shared" si="1"/>
        <v>6.459879929</v>
      </c>
      <c r="D8608" s="251">
        <f t="shared" si="2"/>
        <v>2.103749358</v>
      </c>
      <c r="E8608" s="193"/>
      <c r="F8608" s="193"/>
      <c r="G8608" s="193"/>
      <c r="H8608" s="193"/>
    </row>
    <row r="8609" ht="13.5" customHeight="1">
      <c r="A8609" s="193"/>
      <c r="B8609" s="251">
        <v>8597.0</v>
      </c>
      <c r="C8609" s="251">
        <f t="shared" si="1"/>
        <v>6.460995292</v>
      </c>
      <c r="D8609" s="251">
        <f t="shared" si="2"/>
        <v>2.10401952</v>
      </c>
      <c r="E8609" s="193"/>
      <c r="F8609" s="193"/>
      <c r="G8609" s="193"/>
      <c r="H8609" s="193"/>
    </row>
    <row r="8610" ht="13.5" customHeight="1">
      <c r="A8610" s="193"/>
      <c r="B8610" s="251">
        <v>8598.0</v>
      </c>
      <c r="C8610" s="251">
        <f t="shared" si="1"/>
        <v>6.462110798</v>
      </c>
      <c r="D8610" s="251">
        <f t="shared" si="2"/>
        <v>2.104289751</v>
      </c>
      <c r="E8610" s="193"/>
      <c r="F8610" s="193"/>
      <c r="G8610" s="193"/>
      <c r="H8610" s="193"/>
    </row>
    <row r="8611" ht="13.5" customHeight="1">
      <c r="A8611" s="193"/>
      <c r="B8611" s="251">
        <v>8599.0</v>
      </c>
      <c r="C8611" s="251">
        <f t="shared" si="1"/>
        <v>6.463226448</v>
      </c>
      <c r="D8611" s="251">
        <f t="shared" si="2"/>
        <v>2.104560051</v>
      </c>
      <c r="E8611" s="193"/>
      <c r="F8611" s="193"/>
      <c r="G8611" s="193"/>
      <c r="H8611" s="193"/>
    </row>
    <row r="8612" ht="13.5" customHeight="1">
      <c r="A8612" s="193"/>
      <c r="B8612" s="251">
        <v>8600.0</v>
      </c>
      <c r="C8612" s="251">
        <f t="shared" si="1"/>
        <v>6.464342241</v>
      </c>
      <c r="D8612" s="251">
        <f t="shared" si="2"/>
        <v>2.104830421</v>
      </c>
      <c r="E8612" s="193"/>
      <c r="F8612" s="193"/>
      <c r="G8612" s="193"/>
      <c r="H8612" s="193"/>
    </row>
    <row r="8613" ht="13.5" customHeight="1">
      <c r="A8613" s="193"/>
      <c r="B8613" s="251">
        <v>8601.0</v>
      </c>
      <c r="C8613" s="251">
        <f t="shared" si="1"/>
        <v>6.465458177</v>
      </c>
      <c r="D8613" s="251">
        <f t="shared" si="2"/>
        <v>2.105100861</v>
      </c>
      <c r="E8613" s="193"/>
      <c r="F8613" s="193"/>
      <c r="G8613" s="193"/>
      <c r="H8613" s="193"/>
    </row>
    <row r="8614" ht="13.5" customHeight="1">
      <c r="A8614" s="193"/>
      <c r="B8614" s="251">
        <v>8602.0</v>
      </c>
      <c r="C8614" s="251">
        <f t="shared" si="1"/>
        <v>6.466574257</v>
      </c>
      <c r="D8614" s="251">
        <f t="shared" si="2"/>
        <v>2.10537137</v>
      </c>
      <c r="E8614" s="193"/>
      <c r="F8614" s="193"/>
      <c r="G8614" s="193"/>
      <c r="H8614" s="193"/>
    </row>
    <row r="8615" ht="13.5" customHeight="1">
      <c r="A8615" s="193"/>
      <c r="B8615" s="251">
        <v>8603.0</v>
      </c>
      <c r="C8615" s="251">
        <f t="shared" si="1"/>
        <v>6.46769048</v>
      </c>
      <c r="D8615" s="251">
        <f t="shared" si="2"/>
        <v>2.105641948</v>
      </c>
      <c r="E8615" s="193"/>
      <c r="F8615" s="193"/>
      <c r="G8615" s="193"/>
      <c r="H8615" s="193"/>
    </row>
    <row r="8616" ht="13.5" customHeight="1">
      <c r="A8616" s="193"/>
      <c r="B8616" s="251">
        <v>8604.0</v>
      </c>
      <c r="C8616" s="251">
        <f t="shared" si="1"/>
        <v>6.468806846</v>
      </c>
      <c r="D8616" s="251">
        <f t="shared" si="2"/>
        <v>2.105912596</v>
      </c>
      <c r="E8616" s="193"/>
      <c r="F8616" s="193"/>
      <c r="G8616" s="193"/>
      <c r="H8616" s="193"/>
    </row>
    <row r="8617" ht="13.5" customHeight="1">
      <c r="A8617" s="193"/>
      <c r="B8617" s="251">
        <v>8605.0</v>
      </c>
      <c r="C8617" s="251">
        <f t="shared" si="1"/>
        <v>6.469923356</v>
      </c>
      <c r="D8617" s="251">
        <f t="shared" si="2"/>
        <v>2.106183314</v>
      </c>
      <c r="E8617" s="193"/>
      <c r="F8617" s="193"/>
      <c r="G8617" s="193"/>
      <c r="H8617" s="193"/>
    </row>
    <row r="8618" ht="13.5" customHeight="1">
      <c r="A8618" s="193"/>
      <c r="B8618" s="251">
        <v>8606.0</v>
      </c>
      <c r="C8618" s="251">
        <f t="shared" si="1"/>
        <v>6.47104001</v>
      </c>
      <c r="D8618" s="251">
        <f t="shared" si="2"/>
        <v>2.106454101</v>
      </c>
      <c r="E8618" s="193"/>
      <c r="F8618" s="193"/>
      <c r="G8618" s="193"/>
      <c r="H8618" s="193"/>
    </row>
    <row r="8619" ht="13.5" customHeight="1">
      <c r="A8619" s="193"/>
      <c r="B8619" s="251">
        <v>8607.0</v>
      </c>
      <c r="C8619" s="251">
        <f t="shared" si="1"/>
        <v>6.472156807</v>
      </c>
      <c r="D8619" s="251">
        <f t="shared" si="2"/>
        <v>2.106724958</v>
      </c>
      <c r="E8619" s="193"/>
      <c r="F8619" s="193"/>
      <c r="G8619" s="193"/>
      <c r="H8619" s="193"/>
    </row>
    <row r="8620" ht="13.5" customHeight="1">
      <c r="A8620" s="193"/>
      <c r="B8620" s="251">
        <v>8608.0</v>
      </c>
      <c r="C8620" s="251">
        <f t="shared" si="1"/>
        <v>6.473273748</v>
      </c>
      <c r="D8620" s="251">
        <f t="shared" si="2"/>
        <v>2.106995885</v>
      </c>
      <c r="E8620" s="193"/>
      <c r="F8620" s="193"/>
      <c r="G8620" s="193"/>
      <c r="H8620" s="193"/>
    </row>
    <row r="8621" ht="13.5" customHeight="1">
      <c r="A8621" s="193"/>
      <c r="B8621" s="251">
        <v>8609.0</v>
      </c>
      <c r="C8621" s="251">
        <f t="shared" si="1"/>
        <v>6.474390832</v>
      </c>
      <c r="D8621" s="251">
        <f t="shared" si="2"/>
        <v>2.107266881</v>
      </c>
      <c r="E8621" s="193"/>
      <c r="F8621" s="193"/>
      <c r="G8621" s="193"/>
      <c r="H8621" s="193"/>
    </row>
    <row r="8622" ht="13.5" customHeight="1">
      <c r="A8622" s="193"/>
      <c r="B8622" s="251">
        <v>8610.0</v>
      </c>
      <c r="C8622" s="251">
        <f t="shared" si="1"/>
        <v>6.47550806</v>
      </c>
      <c r="D8622" s="251">
        <f t="shared" si="2"/>
        <v>2.107537947</v>
      </c>
      <c r="E8622" s="193"/>
      <c r="F8622" s="193"/>
      <c r="G8622" s="193"/>
      <c r="H8622" s="193"/>
    </row>
    <row r="8623" ht="13.5" customHeight="1">
      <c r="A8623" s="193"/>
      <c r="B8623" s="251">
        <v>8611.0</v>
      </c>
      <c r="C8623" s="251">
        <f t="shared" si="1"/>
        <v>6.476625432</v>
      </c>
      <c r="D8623" s="251">
        <f t="shared" si="2"/>
        <v>2.107809083</v>
      </c>
      <c r="E8623" s="193"/>
      <c r="F8623" s="193"/>
      <c r="G8623" s="193"/>
      <c r="H8623" s="193"/>
    </row>
    <row r="8624" ht="13.5" customHeight="1">
      <c r="A8624" s="193"/>
      <c r="B8624" s="251">
        <v>8612.0</v>
      </c>
      <c r="C8624" s="251">
        <f t="shared" si="1"/>
        <v>6.477742947</v>
      </c>
      <c r="D8624" s="251">
        <f t="shared" si="2"/>
        <v>2.108080288</v>
      </c>
      <c r="E8624" s="193"/>
      <c r="F8624" s="193"/>
      <c r="G8624" s="193"/>
      <c r="H8624" s="193"/>
    </row>
    <row r="8625" ht="13.5" customHeight="1">
      <c r="A8625" s="193"/>
      <c r="B8625" s="251">
        <v>8613.0</v>
      </c>
      <c r="C8625" s="251">
        <f t="shared" si="1"/>
        <v>6.478860607</v>
      </c>
      <c r="D8625" s="251">
        <f t="shared" si="2"/>
        <v>2.108351564</v>
      </c>
      <c r="E8625" s="193"/>
      <c r="F8625" s="193"/>
      <c r="G8625" s="193"/>
      <c r="H8625" s="193"/>
    </row>
    <row r="8626" ht="13.5" customHeight="1">
      <c r="A8626" s="193"/>
      <c r="B8626" s="251">
        <v>8614.0</v>
      </c>
      <c r="C8626" s="251">
        <f t="shared" si="1"/>
        <v>6.47997841</v>
      </c>
      <c r="D8626" s="251">
        <f t="shared" si="2"/>
        <v>2.108622909</v>
      </c>
      <c r="E8626" s="193"/>
      <c r="F8626" s="193"/>
      <c r="G8626" s="193"/>
      <c r="H8626" s="193"/>
    </row>
    <row r="8627" ht="13.5" customHeight="1">
      <c r="A8627" s="193"/>
      <c r="B8627" s="251">
        <v>8615.0</v>
      </c>
      <c r="C8627" s="251">
        <f t="shared" si="1"/>
        <v>6.481096357</v>
      </c>
      <c r="D8627" s="251">
        <f t="shared" si="2"/>
        <v>2.108894324</v>
      </c>
      <c r="E8627" s="193"/>
      <c r="F8627" s="193"/>
      <c r="G8627" s="193"/>
      <c r="H8627" s="193"/>
    </row>
    <row r="8628" ht="13.5" customHeight="1">
      <c r="A8628" s="193"/>
      <c r="B8628" s="251">
        <v>8616.0</v>
      </c>
      <c r="C8628" s="251">
        <f t="shared" si="1"/>
        <v>6.482214448</v>
      </c>
      <c r="D8628" s="251">
        <f t="shared" si="2"/>
        <v>2.109165808</v>
      </c>
      <c r="E8628" s="193"/>
      <c r="F8628" s="193"/>
      <c r="G8628" s="193"/>
      <c r="H8628" s="193"/>
    </row>
    <row r="8629" ht="13.5" customHeight="1">
      <c r="A8629" s="193"/>
      <c r="B8629" s="251">
        <v>8617.0</v>
      </c>
      <c r="C8629" s="251">
        <f t="shared" si="1"/>
        <v>6.483332683</v>
      </c>
      <c r="D8629" s="251">
        <f t="shared" si="2"/>
        <v>2.109437363</v>
      </c>
      <c r="E8629" s="193"/>
      <c r="F8629" s="193"/>
      <c r="G8629" s="193"/>
      <c r="H8629" s="193"/>
    </row>
    <row r="8630" ht="13.5" customHeight="1">
      <c r="A8630" s="193"/>
      <c r="B8630" s="251">
        <v>8618.0</v>
      </c>
      <c r="C8630" s="251">
        <f t="shared" si="1"/>
        <v>6.484451062</v>
      </c>
      <c r="D8630" s="251">
        <f t="shared" si="2"/>
        <v>2.109708988</v>
      </c>
      <c r="E8630" s="193"/>
      <c r="F8630" s="193"/>
      <c r="G8630" s="193"/>
      <c r="H8630" s="193"/>
    </row>
    <row r="8631" ht="13.5" customHeight="1">
      <c r="A8631" s="193"/>
      <c r="B8631" s="251">
        <v>8619.0</v>
      </c>
      <c r="C8631" s="251">
        <f t="shared" si="1"/>
        <v>6.485569585</v>
      </c>
      <c r="D8631" s="251">
        <f t="shared" si="2"/>
        <v>2.109980683</v>
      </c>
      <c r="E8631" s="193"/>
      <c r="F8631" s="193"/>
      <c r="G8631" s="193"/>
      <c r="H8631" s="193"/>
    </row>
    <row r="8632" ht="13.5" customHeight="1">
      <c r="A8632" s="193"/>
      <c r="B8632" s="251">
        <v>8620.0</v>
      </c>
      <c r="C8632" s="251">
        <f t="shared" si="1"/>
        <v>6.486688252</v>
      </c>
      <c r="D8632" s="251">
        <f t="shared" si="2"/>
        <v>2.110252447</v>
      </c>
      <c r="E8632" s="193"/>
      <c r="F8632" s="193"/>
      <c r="G8632" s="193"/>
      <c r="H8632" s="193"/>
    </row>
    <row r="8633" ht="13.5" customHeight="1">
      <c r="A8633" s="193"/>
      <c r="B8633" s="251">
        <v>8621.0</v>
      </c>
      <c r="C8633" s="251">
        <f t="shared" si="1"/>
        <v>6.487807063</v>
      </c>
      <c r="D8633" s="251">
        <f t="shared" si="2"/>
        <v>2.110524282</v>
      </c>
      <c r="E8633" s="193"/>
      <c r="F8633" s="193"/>
      <c r="G8633" s="193"/>
      <c r="H8633" s="193"/>
    </row>
    <row r="8634" ht="13.5" customHeight="1">
      <c r="A8634" s="193"/>
      <c r="B8634" s="251">
        <v>8622.0</v>
      </c>
      <c r="C8634" s="251">
        <f t="shared" si="1"/>
        <v>6.488926018</v>
      </c>
      <c r="D8634" s="251">
        <f t="shared" si="2"/>
        <v>2.110796187</v>
      </c>
      <c r="E8634" s="193"/>
      <c r="F8634" s="193"/>
      <c r="G8634" s="193"/>
      <c r="H8634" s="193"/>
    </row>
    <row r="8635" ht="13.5" customHeight="1">
      <c r="A8635" s="193"/>
      <c r="B8635" s="251">
        <v>8623.0</v>
      </c>
      <c r="C8635" s="251">
        <f t="shared" si="1"/>
        <v>6.490045117</v>
      </c>
      <c r="D8635" s="251">
        <f t="shared" si="2"/>
        <v>2.111068161</v>
      </c>
      <c r="E8635" s="193"/>
      <c r="F8635" s="193"/>
      <c r="G8635" s="193"/>
      <c r="H8635" s="193"/>
    </row>
    <row r="8636" ht="13.5" customHeight="1">
      <c r="A8636" s="193"/>
      <c r="B8636" s="251">
        <v>8624.0</v>
      </c>
      <c r="C8636" s="251">
        <f t="shared" si="1"/>
        <v>6.491164361</v>
      </c>
      <c r="D8636" s="251">
        <f t="shared" si="2"/>
        <v>2.111340206</v>
      </c>
      <c r="E8636" s="193"/>
      <c r="F8636" s="193"/>
      <c r="G8636" s="193"/>
      <c r="H8636" s="193"/>
    </row>
    <row r="8637" ht="13.5" customHeight="1">
      <c r="A8637" s="193"/>
      <c r="B8637" s="251">
        <v>8625.0</v>
      </c>
      <c r="C8637" s="251">
        <f t="shared" si="1"/>
        <v>6.492283749</v>
      </c>
      <c r="D8637" s="251">
        <f t="shared" si="2"/>
        <v>2.111612321</v>
      </c>
      <c r="E8637" s="193"/>
      <c r="F8637" s="193"/>
      <c r="G8637" s="193"/>
      <c r="H8637" s="193"/>
    </row>
    <row r="8638" ht="13.5" customHeight="1">
      <c r="A8638" s="193"/>
      <c r="B8638" s="251">
        <v>8626.0</v>
      </c>
      <c r="C8638" s="251">
        <f t="shared" si="1"/>
        <v>6.493403281</v>
      </c>
      <c r="D8638" s="251">
        <f t="shared" si="2"/>
        <v>2.111884506</v>
      </c>
      <c r="E8638" s="193"/>
      <c r="F8638" s="193"/>
      <c r="G8638" s="193"/>
      <c r="H8638" s="193"/>
    </row>
    <row r="8639" ht="13.5" customHeight="1">
      <c r="A8639" s="193"/>
      <c r="B8639" s="251">
        <v>8627.0</v>
      </c>
      <c r="C8639" s="251">
        <f t="shared" si="1"/>
        <v>6.494522957</v>
      </c>
      <c r="D8639" s="251">
        <f t="shared" si="2"/>
        <v>2.112156762</v>
      </c>
      <c r="E8639" s="193"/>
      <c r="F8639" s="193"/>
      <c r="G8639" s="193"/>
      <c r="H8639" s="193"/>
    </row>
    <row r="8640" ht="13.5" customHeight="1">
      <c r="A8640" s="193"/>
      <c r="B8640" s="251">
        <v>8628.0</v>
      </c>
      <c r="C8640" s="251">
        <f t="shared" si="1"/>
        <v>6.495642778</v>
      </c>
      <c r="D8640" s="251">
        <f t="shared" si="2"/>
        <v>2.112429087</v>
      </c>
      <c r="E8640" s="193"/>
      <c r="F8640" s="193"/>
      <c r="G8640" s="193"/>
      <c r="H8640" s="193"/>
    </row>
    <row r="8641" ht="13.5" customHeight="1">
      <c r="A8641" s="193"/>
      <c r="B8641" s="251">
        <v>8629.0</v>
      </c>
      <c r="C8641" s="251">
        <f t="shared" si="1"/>
        <v>6.496762743</v>
      </c>
      <c r="D8641" s="251">
        <f t="shared" si="2"/>
        <v>2.112701483</v>
      </c>
      <c r="E8641" s="193"/>
      <c r="F8641" s="193"/>
      <c r="G8641" s="193"/>
      <c r="H8641" s="193"/>
    </row>
    <row r="8642" ht="13.5" customHeight="1">
      <c r="A8642" s="193"/>
      <c r="B8642" s="251">
        <v>8630.0</v>
      </c>
      <c r="C8642" s="251">
        <f t="shared" si="1"/>
        <v>6.497882852</v>
      </c>
      <c r="D8642" s="251">
        <f t="shared" si="2"/>
        <v>2.112973949</v>
      </c>
      <c r="E8642" s="193"/>
      <c r="F8642" s="193"/>
      <c r="G8642" s="193"/>
      <c r="H8642" s="193"/>
    </row>
    <row r="8643" ht="13.5" customHeight="1">
      <c r="A8643" s="193"/>
      <c r="B8643" s="251">
        <v>8631.0</v>
      </c>
      <c r="C8643" s="251">
        <f t="shared" si="1"/>
        <v>6.499003107</v>
      </c>
      <c r="D8643" s="251">
        <f t="shared" si="2"/>
        <v>2.113246485</v>
      </c>
      <c r="E8643" s="193"/>
      <c r="F8643" s="193"/>
      <c r="G8643" s="193"/>
      <c r="H8643" s="193"/>
    </row>
    <row r="8644" ht="13.5" customHeight="1">
      <c r="A8644" s="193"/>
      <c r="B8644" s="251">
        <v>8632.0</v>
      </c>
      <c r="C8644" s="251">
        <f t="shared" si="1"/>
        <v>6.500123505</v>
      </c>
      <c r="D8644" s="251">
        <f t="shared" si="2"/>
        <v>2.113519092</v>
      </c>
      <c r="E8644" s="193"/>
      <c r="F8644" s="193"/>
      <c r="G8644" s="193"/>
      <c r="H8644" s="193"/>
    </row>
    <row r="8645" ht="13.5" customHeight="1">
      <c r="A8645" s="193"/>
      <c r="B8645" s="251">
        <v>8633.0</v>
      </c>
      <c r="C8645" s="251">
        <f t="shared" si="1"/>
        <v>6.501244048</v>
      </c>
      <c r="D8645" s="251">
        <f t="shared" si="2"/>
        <v>2.113791769</v>
      </c>
      <c r="E8645" s="193"/>
      <c r="F8645" s="193"/>
      <c r="G8645" s="193"/>
      <c r="H8645" s="193"/>
    </row>
    <row r="8646" ht="13.5" customHeight="1">
      <c r="A8646" s="193"/>
      <c r="B8646" s="251">
        <v>8634.0</v>
      </c>
      <c r="C8646" s="251">
        <f t="shared" si="1"/>
        <v>6.502364736</v>
      </c>
      <c r="D8646" s="251">
        <f t="shared" si="2"/>
        <v>2.114064516</v>
      </c>
      <c r="E8646" s="193"/>
      <c r="F8646" s="193"/>
      <c r="G8646" s="193"/>
      <c r="H8646" s="193"/>
    </row>
    <row r="8647" ht="13.5" customHeight="1">
      <c r="A8647" s="193"/>
      <c r="B8647" s="251">
        <v>8635.0</v>
      </c>
      <c r="C8647" s="251">
        <f t="shared" si="1"/>
        <v>6.503485568</v>
      </c>
      <c r="D8647" s="251">
        <f t="shared" si="2"/>
        <v>2.114337334</v>
      </c>
      <c r="E8647" s="193"/>
      <c r="F8647" s="193"/>
      <c r="G8647" s="193"/>
      <c r="H8647" s="193"/>
    </row>
    <row r="8648" ht="13.5" customHeight="1">
      <c r="A8648" s="193"/>
      <c r="B8648" s="251">
        <v>8636.0</v>
      </c>
      <c r="C8648" s="251">
        <f t="shared" si="1"/>
        <v>6.504606545</v>
      </c>
      <c r="D8648" s="251">
        <f t="shared" si="2"/>
        <v>2.114610222</v>
      </c>
      <c r="E8648" s="193"/>
      <c r="F8648" s="193"/>
      <c r="G8648" s="193"/>
      <c r="H8648" s="193"/>
    </row>
    <row r="8649" ht="13.5" customHeight="1">
      <c r="A8649" s="193"/>
      <c r="B8649" s="251">
        <v>8637.0</v>
      </c>
      <c r="C8649" s="251">
        <f t="shared" si="1"/>
        <v>6.505727667</v>
      </c>
      <c r="D8649" s="251">
        <f t="shared" si="2"/>
        <v>2.114883181</v>
      </c>
      <c r="E8649" s="193"/>
      <c r="F8649" s="193"/>
      <c r="G8649" s="193"/>
      <c r="H8649" s="193"/>
    </row>
    <row r="8650" ht="13.5" customHeight="1">
      <c r="A8650" s="193"/>
      <c r="B8650" s="251">
        <v>8638.0</v>
      </c>
      <c r="C8650" s="251">
        <f t="shared" si="1"/>
        <v>6.506848933</v>
      </c>
      <c r="D8650" s="251">
        <f t="shared" si="2"/>
        <v>2.11515621</v>
      </c>
      <c r="E8650" s="193"/>
      <c r="F8650" s="193"/>
      <c r="G8650" s="193"/>
      <c r="H8650" s="193"/>
    </row>
    <row r="8651" ht="13.5" customHeight="1">
      <c r="A8651" s="193"/>
      <c r="B8651" s="251">
        <v>8639.0</v>
      </c>
      <c r="C8651" s="251">
        <f t="shared" si="1"/>
        <v>6.507970344</v>
      </c>
      <c r="D8651" s="251">
        <f t="shared" si="2"/>
        <v>2.115429309</v>
      </c>
      <c r="E8651" s="193"/>
      <c r="F8651" s="193"/>
      <c r="G8651" s="193"/>
      <c r="H8651" s="193"/>
    </row>
    <row r="8652" ht="13.5" customHeight="1">
      <c r="A8652" s="193"/>
      <c r="B8652" s="251">
        <v>8640.0</v>
      </c>
      <c r="C8652" s="251">
        <f t="shared" si="1"/>
        <v>6.5090919</v>
      </c>
      <c r="D8652" s="251">
        <f t="shared" si="2"/>
        <v>2.115702479</v>
      </c>
      <c r="E8652" s="193"/>
      <c r="F8652" s="193"/>
      <c r="G8652" s="193"/>
      <c r="H8652" s="193"/>
    </row>
    <row r="8653" ht="13.5" customHeight="1">
      <c r="A8653" s="193"/>
      <c r="B8653" s="251">
        <v>8641.0</v>
      </c>
      <c r="C8653" s="251">
        <f t="shared" si="1"/>
        <v>6.510213601</v>
      </c>
      <c r="D8653" s="251">
        <f t="shared" si="2"/>
        <v>2.11597572</v>
      </c>
      <c r="E8653" s="193"/>
      <c r="F8653" s="193"/>
      <c r="G8653" s="193"/>
      <c r="H8653" s="193"/>
    </row>
    <row r="8654" ht="13.5" customHeight="1">
      <c r="A8654" s="193"/>
      <c r="B8654" s="251">
        <v>8642.0</v>
      </c>
      <c r="C8654" s="251">
        <f t="shared" si="1"/>
        <v>6.511335446</v>
      </c>
      <c r="D8654" s="251">
        <f t="shared" si="2"/>
        <v>2.116249031</v>
      </c>
      <c r="E8654" s="193"/>
      <c r="F8654" s="193"/>
      <c r="G8654" s="193"/>
      <c r="H8654" s="193"/>
    </row>
    <row r="8655" ht="13.5" customHeight="1">
      <c r="A8655" s="193"/>
      <c r="B8655" s="251">
        <v>8643.0</v>
      </c>
      <c r="C8655" s="251">
        <f t="shared" si="1"/>
        <v>6.512457437</v>
      </c>
      <c r="D8655" s="251">
        <f t="shared" si="2"/>
        <v>2.116522413</v>
      </c>
      <c r="E8655" s="193"/>
      <c r="F8655" s="193"/>
      <c r="G8655" s="193"/>
      <c r="H8655" s="193"/>
    </row>
    <row r="8656" ht="13.5" customHeight="1">
      <c r="A8656" s="193"/>
      <c r="B8656" s="251">
        <v>8644.0</v>
      </c>
      <c r="C8656" s="251">
        <f t="shared" si="1"/>
        <v>6.513579572</v>
      </c>
      <c r="D8656" s="251">
        <f t="shared" si="2"/>
        <v>2.116795866</v>
      </c>
      <c r="E8656" s="193"/>
      <c r="F8656" s="193"/>
      <c r="G8656" s="193"/>
      <c r="H8656" s="193"/>
    </row>
    <row r="8657" ht="13.5" customHeight="1">
      <c r="A8657" s="193"/>
      <c r="B8657" s="251">
        <v>8645.0</v>
      </c>
      <c r="C8657" s="251">
        <f t="shared" si="1"/>
        <v>6.514701853</v>
      </c>
      <c r="D8657" s="251">
        <f t="shared" si="2"/>
        <v>2.117069389</v>
      </c>
      <c r="E8657" s="193"/>
      <c r="F8657" s="193"/>
      <c r="G8657" s="193"/>
      <c r="H8657" s="193"/>
    </row>
    <row r="8658" ht="13.5" customHeight="1">
      <c r="A8658" s="193"/>
      <c r="B8658" s="251">
        <v>8646.0</v>
      </c>
      <c r="C8658" s="251">
        <f t="shared" si="1"/>
        <v>6.515824278</v>
      </c>
      <c r="D8658" s="251">
        <f t="shared" si="2"/>
        <v>2.117342983</v>
      </c>
      <c r="E8658" s="193"/>
      <c r="F8658" s="193"/>
      <c r="G8658" s="193"/>
      <c r="H8658" s="193"/>
    </row>
    <row r="8659" ht="13.5" customHeight="1">
      <c r="A8659" s="193"/>
      <c r="B8659" s="251">
        <v>8647.0</v>
      </c>
      <c r="C8659" s="251">
        <f t="shared" si="1"/>
        <v>6.516946849</v>
      </c>
      <c r="D8659" s="251">
        <f t="shared" si="2"/>
        <v>2.117616647</v>
      </c>
      <c r="E8659" s="193"/>
      <c r="F8659" s="193"/>
      <c r="G8659" s="193"/>
      <c r="H8659" s="193"/>
    </row>
    <row r="8660" ht="13.5" customHeight="1">
      <c r="A8660" s="193"/>
      <c r="B8660" s="251">
        <v>8648.0</v>
      </c>
      <c r="C8660" s="251">
        <f t="shared" si="1"/>
        <v>6.518069564</v>
      </c>
      <c r="D8660" s="251">
        <f t="shared" si="2"/>
        <v>2.117890383</v>
      </c>
      <c r="E8660" s="193"/>
      <c r="F8660" s="193"/>
      <c r="G8660" s="193"/>
      <c r="H8660" s="193"/>
    </row>
    <row r="8661" ht="13.5" customHeight="1">
      <c r="A8661" s="193"/>
      <c r="B8661" s="251">
        <v>8649.0</v>
      </c>
      <c r="C8661" s="251">
        <f t="shared" si="1"/>
        <v>6.519192425</v>
      </c>
      <c r="D8661" s="251">
        <f t="shared" si="2"/>
        <v>2.118164189</v>
      </c>
      <c r="E8661" s="193"/>
      <c r="F8661" s="193"/>
      <c r="G8661" s="193"/>
      <c r="H8661" s="193"/>
    </row>
    <row r="8662" ht="13.5" customHeight="1">
      <c r="A8662" s="193"/>
      <c r="B8662" s="251">
        <v>8650.0</v>
      </c>
      <c r="C8662" s="251">
        <f t="shared" si="1"/>
        <v>6.520315431</v>
      </c>
      <c r="D8662" s="251">
        <f t="shared" si="2"/>
        <v>2.118438066</v>
      </c>
      <c r="E8662" s="193"/>
      <c r="F8662" s="193"/>
      <c r="G8662" s="193"/>
      <c r="H8662" s="193"/>
    </row>
    <row r="8663" ht="13.5" customHeight="1">
      <c r="A8663" s="193"/>
      <c r="B8663" s="251">
        <v>8651.0</v>
      </c>
      <c r="C8663" s="251">
        <f t="shared" si="1"/>
        <v>6.521438582</v>
      </c>
      <c r="D8663" s="251">
        <f t="shared" si="2"/>
        <v>2.118712013</v>
      </c>
      <c r="E8663" s="193"/>
      <c r="F8663" s="193"/>
      <c r="G8663" s="193"/>
      <c r="H8663" s="193"/>
    </row>
    <row r="8664" ht="13.5" customHeight="1">
      <c r="A8664" s="193"/>
      <c r="B8664" s="251">
        <v>8652.0</v>
      </c>
      <c r="C8664" s="251">
        <f t="shared" si="1"/>
        <v>6.522561879</v>
      </c>
      <c r="D8664" s="251">
        <f t="shared" si="2"/>
        <v>2.118986032</v>
      </c>
      <c r="E8664" s="193"/>
      <c r="F8664" s="193"/>
      <c r="G8664" s="193"/>
      <c r="H8664" s="193"/>
    </row>
    <row r="8665" ht="13.5" customHeight="1">
      <c r="A8665" s="193"/>
      <c r="B8665" s="251">
        <v>8653.0</v>
      </c>
      <c r="C8665" s="251">
        <f t="shared" si="1"/>
        <v>6.523685321</v>
      </c>
      <c r="D8665" s="251">
        <f t="shared" si="2"/>
        <v>2.119260122</v>
      </c>
      <c r="E8665" s="193"/>
      <c r="F8665" s="193"/>
      <c r="G8665" s="193"/>
      <c r="H8665" s="193"/>
    </row>
    <row r="8666" ht="13.5" customHeight="1">
      <c r="A8666" s="193"/>
      <c r="B8666" s="251">
        <v>8654.0</v>
      </c>
      <c r="C8666" s="251">
        <f t="shared" si="1"/>
        <v>6.524808908</v>
      </c>
      <c r="D8666" s="251">
        <f t="shared" si="2"/>
        <v>2.119534282</v>
      </c>
      <c r="E8666" s="193"/>
      <c r="F8666" s="193"/>
      <c r="G8666" s="193"/>
      <c r="H8666" s="193"/>
    </row>
    <row r="8667" ht="13.5" customHeight="1">
      <c r="A8667" s="193"/>
      <c r="B8667" s="251">
        <v>8655.0</v>
      </c>
      <c r="C8667" s="251">
        <f t="shared" si="1"/>
        <v>6.52593264</v>
      </c>
      <c r="D8667" s="251">
        <f t="shared" si="2"/>
        <v>2.119808513</v>
      </c>
      <c r="E8667" s="193"/>
      <c r="F8667" s="193"/>
      <c r="G8667" s="193"/>
      <c r="H8667" s="193"/>
    </row>
    <row r="8668" ht="13.5" customHeight="1">
      <c r="A8668" s="193"/>
      <c r="B8668" s="251">
        <v>8656.0</v>
      </c>
      <c r="C8668" s="251">
        <f t="shared" si="1"/>
        <v>6.527056518</v>
      </c>
      <c r="D8668" s="251">
        <f t="shared" si="2"/>
        <v>2.120082816</v>
      </c>
      <c r="E8668" s="193"/>
      <c r="F8668" s="193"/>
      <c r="G8668" s="193"/>
      <c r="H8668" s="193"/>
    </row>
    <row r="8669" ht="13.5" customHeight="1">
      <c r="A8669" s="193"/>
      <c r="B8669" s="251">
        <v>8657.0</v>
      </c>
      <c r="C8669" s="251">
        <f t="shared" si="1"/>
        <v>6.528180541</v>
      </c>
      <c r="D8669" s="251">
        <f t="shared" si="2"/>
        <v>2.120357189</v>
      </c>
      <c r="E8669" s="193"/>
      <c r="F8669" s="193"/>
      <c r="G8669" s="193"/>
      <c r="H8669" s="193"/>
    </row>
    <row r="8670" ht="13.5" customHeight="1">
      <c r="A8670" s="193"/>
      <c r="B8670" s="251">
        <v>8658.0</v>
      </c>
      <c r="C8670" s="251">
        <f t="shared" si="1"/>
        <v>6.52930471</v>
      </c>
      <c r="D8670" s="251">
        <f t="shared" si="2"/>
        <v>2.120631633</v>
      </c>
      <c r="E8670" s="193"/>
      <c r="F8670" s="193"/>
      <c r="G8670" s="193"/>
      <c r="H8670" s="193"/>
    </row>
    <row r="8671" ht="13.5" customHeight="1">
      <c r="A8671" s="193"/>
      <c r="B8671" s="251">
        <v>8659.0</v>
      </c>
      <c r="C8671" s="251">
        <f t="shared" si="1"/>
        <v>6.530429024</v>
      </c>
      <c r="D8671" s="251">
        <f t="shared" si="2"/>
        <v>2.120906149</v>
      </c>
      <c r="E8671" s="193"/>
      <c r="F8671" s="193"/>
      <c r="G8671" s="193"/>
      <c r="H8671" s="193"/>
    </row>
    <row r="8672" ht="13.5" customHeight="1">
      <c r="A8672" s="193"/>
      <c r="B8672" s="251">
        <v>8660.0</v>
      </c>
      <c r="C8672" s="251">
        <f t="shared" si="1"/>
        <v>6.531553484</v>
      </c>
      <c r="D8672" s="251">
        <f t="shared" si="2"/>
        <v>2.121180735</v>
      </c>
      <c r="E8672" s="193"/>
      <c r="F8672" s="193"/>
      <c r="G8672" s="193"/>
      <c r="H8672" s="193"/>
    </row>
    <row r="8673" ht="13.5" customHeight="1">
      <c r="A8673" s="193"/>
      <c r="B8673" s="251">
        <v>8661.0</v>
      </c>
      <c r="C8673" s="251">
        <f t="shared" si="1"/>
        <v>6.532678089</v>
      </c>
      <c r="D8673" s="251">
        <f t="shared" si="2"/>
        <v>2.121455393</v>
      </c>
      <c r="E8673" s="193"/>
      <c r="F8673" s="193"/>
      <c r="G8673" s="193"/>
      <c r="H8673" s="193"/>
    </row>
    <row r="8674" ht="13.5" customHeight="1">
      <c r="A8674" s="193"/>
      <c r="B8674" s="251">
        <v>8662.0</v>
      </c>
      <c r="C8674" s="251">
        <f t="shared" si="1"/>
        <v>6.53380284</v>
      </c>
      <c r="D8674" s="251">
        <f t="shared" si="2"/>
        <v>2.121730122</v>
      </c>
      <c r="E8674" s="193"/>
      <c r="F8674" s="193"/>
      <c r="G8674" s="193"/>
      <c r="H8674" s="193"/>
    </row>
    <row r="8675" ht="13.5" customHeight="1">
      <c r="A8675" s="193"/>
      <c r="B8675" s="251">
        <v>8663.0</v>
      </c>
      <c r="C8675" s="251">
        <f t="shared" si="1"/>
        <v>6.534927737</v>
      </c>
      <c r="D8675" s="251">
        <f t="shared" si="2"/>
        <v>2.122004922</v>
      </c>
      <c r="E8675" s="193"/>
      <c r="F8675" s="193"/>
      <c r="G8675" s="193"/>
      <c r="H8675" s="193"/>
    </row>
    <row r="8676" ht="13.5" customHeight="1">
      <c r="A8676" s="193"/>
      <c r="B8676" s="251">
        <v>8664.0</v>
      </c>
      <c r="C8676" s="251">
        <f t="shared" si="1"/>
        <v>6.536052779</v>
      </c>
      <c r="D8676" s="251">
        <f t="shared" si="2"/>
        <v>2.122279793</v>
      </c>
      <c r="E8676" s="193"/>
      <c r="F8676" s="193"/>
      <c r="G8676" s="193"/>
      <c r="H8676" s="193"/>
    </row>
    <row r="8677" ht="13.5" customHeight="1">
      <c r="A8677" s="193"/>
      <c r="B8677" s="251">
        <v>8665.0</v>
      </c>
      <c r="C8677" s="251">
        <f t="shared" si="1"/>
        <v>6.537177967</v>
      </c>
      <c r="D8677" s="251">
        <f t="shared" si="2"/>
        <v>2.122554735</v>
      </c>
      <c r="E8677" s="193"/>
      <c r="F8677" s="193"/>
      <c r="G8677" s="193"/>
      <c r="H8677" s="193"/>
    </row>
    <row r="8678" ht="13.5" customHeight="1">
      <c r="A8678" s="193"/>
      <c r="B8678" s="251">
        <v>8666.0</v>
      </c>
      <c r="C8678" s="251">
        <f t="shared" si="1"/>
        <v>6.538303301</v>
      </c>
      <c r="D8678" s="251">
        <f t="shared" si="2"/>
        <v>2.122829749</v>
      </c>
      <c r="E8678" s="193"/>
      <c r="F8678" s="193"/>
      <c r="G8678" s="193"/>
      <c r="H8678" s="193"/>
    </row>
    <row r="8679" ht="13.5" customHeight="1">
      <c r="A8679" s="193"/>
      <c r="B8679" s="251">
        <v>8667.0</v>
      </c>
      <c r="C8679" s="251">
        <f t="shared" si="1"/>
        <v>6.539428781</v>
      </c>
      <c r="D8679" s="251">
        <f t="shared" si="2"/>
        <v>2.123104833</v>
      </c>
      <c r="E8679" s="193"/>
      <c r="F8679" s="193"/>
      <c r="G8679" s="193"/>
      <c r="H8679" s="193"/>
    </row>
    <row r="8680" ht="13.5" customHeight="1">
      <c r="A8680" s="193"/>
      <c r="B8680" s="251">
        <v>8668.0</v>
      </c>
      <c r="C8680" s="251">
        <f t="shared" si="1"/>
        <v>6.540554406</v>
      </c>
      <c r="D8680" s="251">
        <f t="shared" si="2"/>
        <v>2.12337999</v>
      </c>
      <c r="E8680" s="193"/>
      <c r="F8680" s="193"/>
      <c r="G8680" s="193"/>
      <c r="H8680" s="193"/>
    </row>
    <row r="8681" ht="13.5" customHeight="1">
      <c r="A8681" s="193"/>
      <c r="B8681" s="251">
        <v>8669.0</v>
      </c>
      <c r="C8681" s="251">
        <f t="shared" si="1"/>
        <v>6.541680178</v>
      </c>
      <c r="D8681" s="251">
        <f t="shared" si="2"/>
        <v>2.123655217</v>
      </c>
      <c r="E8681" s="193"/>
      <c r="F8681" s="193"/>
      <c r="G8681" s="193"/>
      <c r="H8681" s="193"/>
    </row>
    <row r="8682" ht="13.5" customHeight="1">
      <c r="A8682" s="193"/>
      <c r="B8682" s="251">
        <v>8670.0</v>
      </c>
      <c r="C8682" s="251">
        <f t="shared" si="1"/>
        <v>6.542806095</v>
      </c>
      <c r="D8682" s="251">
        <f t="shared" si="2"/>
        <v>2.123930516</v>
      </c>
      <c r="E8682" s="193"/>
      <c r="F8682" s="193"/>
      <c r="G8682" s="193"/>
      <c r="H8682" s="193"/>
    </row>
    <row r="8683" ht="13.5" customHeight="1">
      <c r="A8683" s="193"/>
      <c r="B8683" s="251">
        <v>8671.0</v>
      </c>
      <c r="C8683" s="251">
        <f t="shared" si="1"/>
        <v>6.543932159</v>
      </c>
      <c r="D8683" s="251">
        <f t="shared" si="2"/>
        <v>2.124205886</v>
      </c>
      <c r="E8683" s="193"/>
      <c r="F8683" s="193"/>
      <c r="G8683" s="193"/>
      <c r="H8683" s="193"/>
    </row>
    <row r="8684" ht="13.5" customHeight="1">
      <c r="A8684" s="193"/>
      <c r="B8684" s="251">
        <v>8672.0</v>
      </c>
      <c r="C8684" s="251">
        <f t="shared" si="1"/>
        <v>6.545058368</v>
      </c>
      <c r="D8684" s="251">
        <f t="shared" si="2"/>
        <v>2.124481328</v>
      </c>
      <c r="E8684" s="193"/>
      <c r="F8684" s="193"/>
      <c r="G8684" s="193"/>
      <c r="H8684" s="193"/>
    </row>
    <row r="8685" ht="13.5" customHeight="1">
      <c r="A8685" s="193"/>
      <c r="B8685" s="251">
        <v>8673.0</v>
      </c>
      <c r="C8685" s="251">
        <f t="shared" si="1"/>
        <v>6.546184723</v>
      </c>
      <c r="D8685" s="251">
        <f t="shared" si="2"/>
        <v>2.124756841</v>
      </c>
      <c r="E8685" s="193"/>
      <c r="F8685" s="193"/>
      <c r="G8685" s="193"/>
      <c r="H8685" s="193"/>
    </row>
    <row r="8686" ht="13.5" customHeight="1">
      <c r="A8686" s="193"/>
      <c r="B8686" s="251">
        <v>8674.0</v>
      </c>
      <c r="C8686" s="251">
        <f t="shared" si="1"/>
        <v>6.547311225</v>
      </c>
      <c r="D8686" s="251">
        <f t="shared" si="2"/>
        <v>2.125032425</v>
      </c>
      <c r="E8686" s="193"/>
      <c r="F8686" s="193"/>
      <c r="G8686" s="193"/>
      <c r="H8686" s="193"/>
    </row>
    <row r="8687" ht="13.5" customHeight="1">
      <c r="A8687" s="193"/>
      <c r="B8687" s="251">
        <v>8675.0</v>
      </c>
      <c r="C8687" s="251">
        <f t="shared" si="1"/>
        <v>6.548437872</v>
      </c>
      <c r="D8687" s="251">
        <f t="shared" si="2"/>
        <v>2.125308081</v>
      </c>
      <c r="E8687" s="193"/>
      <c r="F8687" s="193"/>
      <c r="G8687" s="193"/>
      <c r="H8687" s="193"/>
    </row>
    <row r="8688" ht="13.5" customHeight="1">
      <c r="A8688" s="193"/>
      <c r="B8688" s="251">
        <v>8676.0</v>
      </c>
      <c r="C8688" s="251">
        <f t="shared" si="1"/>
        <v>6.549564666</v>
      </c>
      <c r="D8688" s="251">
        <f t="shared" si="2"/>
        <v>2.125583809</v>
      </c>
      <c r="E8688" s="193"/>
      <c r="F8688" s="193"/>
      <c r="G8688" s="193"/>
      <c r="H8688" s="193"/>
    </row>
    <row r="8689" ht="13.5" customHeight="1">
      <c r="A8689" s="193"/>
      <c r="B8689" s="251">
        <v>8677.0</v>
      </c>
      <c r="C8689" s="251">
        <f t="shared" si="1"/>
        <v>6.550691606</v>
      </c>
      <c r="D8689" s="251">
        <f t="shared" si="2"/>
        <v>2.125859608</v>
      </c>
      <c r="E8689" s="193"/>
      <c r="F8689" s="193"/>
      <c r="G8689" s="193"/>
      <c r="H8689" s="193"/>
    </row>
    <row r="8690" ht="13.5" customHeight="1">
      <c r="A8690" s="193"/>
      <c r="B8690" s="251">
        <v>8678.0</v>
      </c>
      <c r="C8690" s="251">
        <f t="shared" si="1"/>
        <v>6.551818692</v>
      </c>
      <c r="D8690" s="251">
        <f t="shared" si="2"/>
        <v>2.126135479</v>
      </c>
      <c r="E8690" s="193"/>
      <c r="F8690" s="193"/>
      <c r="G8690" s="193"/>
      <c r="H8690" s="193"/>
    </row>
    <row r="8691" ht="13.5" customHeight="1">
      <c r="A8691" s="193"/>
      <c r="B8691" s="251">
        <v>8679.0</v>
      </c>
      <c r="C8691" s="251">
        <f t="shared" si="1"/>
        <v>6.552945925</v>
      </c>
      <c r="D8691" s="251">
        <f t="shared" si="2"/>
        <v>2.126411421</v>
      </c>
      <c r="E8691" s="193"/>
      <c r="F8691" s="193"/>
      <c r="G8691" s="193"/>
      <c r="H8691" s="193"/>
    </row>
    <row r="8692" ht="13.5" customHeight="1">
      <c r="A8692" s="193"/>
      <c r="B8692" s="251">
        <v>8680.0</v>
      </c>
      <c r="C8692" s="251">
        <f t="shared" si="1"/>
        <v>6.554073304</v>
      </c>
      <c r="D8692" s="251">
        <f t="shared" si="2"/>
        <v>2.126687435</v>
      </c>
      <c r="E8692" s="193"/>
      <c r="F8692" s="193"/>
      <c r="G8692" s="193"/>
      <c r="H8692" s="193"/>
    </row>
    <row r="8693" ht="13.5" customHeight="1">
      <c r="A8693" s="193"/>
      <c r="B8693" s="251">
        <v>8681.0</v>
      </c>
      <c r="C8693" s="251">
        <f t="shared" si="1"/>
        <v>6.555200829</v>
      </c>
      <c r="D8693" s="251">
        <f t="shared" si="2"/>
        <v>2.126963521</v>
      </c>
      <c r="E8693" s="193"/>
      <c r="F8693" s="193"/>
      <c r="G8693" s="193"/>
      <c r="H8693" s="193"/>
    </row>
    <row r="8694" ht="13.5" customHeight="1">
      <c r="A8694" s="193"/>
      <c r="B8694" s="251">
        <v>8682.0</v>
      </c>
      <c r="C8694" s="251">
        <f t="shared" si="1"/>
        <v>6.5563285</v>
      </c>
      <c r="D8694" s="251">
        <f t="shared" si="2"/>
        <v>2.127239678</v>
      </c>
      <c r="E8694" s="193"/>
      <c r="F8694" s="193"/>
      <c r="G8694" s="193"/>
      <c r="H8694" s="193"/>
    </row>
    <row r="8695" ht="13.5" customHeight="1">
      <c r="A8695" s="193"/>
      <c r="B8695" s="251">
        <v>8683.0</v>
      </c>
      <c r="C8695" s="251">
        <f t="shared" si="1"/>
        <v>6.557456318</v>
      </c>
      <c r="D8695" s="251">
        <f t="shared" si="2"/>
        <v>2.127515907</v>
      </c>
      <c r="E8695" s="193"/>
      <c r="F8695" s="193"/>
      <c r="G8695" s="193"/>
      <c r="H8695" s="193"/>
    </row>
    <row r="8696" ht="13.5" customHeight="1">
      <c r="A8696" s="193"/>
      <c r="B8696" s="251">
        <v>8684.0</v>
      </c>
      <c r="C8696" s="251">
        <f t="shared" si="1"/>
        <v>6.558584282</v>
      </c>
      <c r="D8696" s="251">
        <f t="shared" si="2"/>
        <v>2.127792208</v>
      </c>
      <c r="E8696" s="193"/>
      <c r="F8696" s="193"/>
      <c r="G8696" s="193"/>
      <c r="H8696" s="193"/>
    </row>
    <row r="8697" ht="13.5" customHeight="1">
      <c r="A8697" s="193"/>
      <c r="B8697" s="251">
        <v>8685.0</v>
      </c>
      <c r="C8697" s="251">
        <f t="shared" si="1"/>
        <v>6.559712393</v>
      </c>
      <c r="D8697" s="251">
        <f t="shared" si="2"/>
        <v>2.12806858</v>
      </c>
      <c r="E8697" s="193"/>
      <c r="F8697" s="193"/>
      <c r="G8697" s="193"/>
      <c r="H8697" s="193"/>
    </row>
    <row r="8698" ht="13.5" customHeight="1">
      <c r="A8698" s="193"/>
      <c r="B8698" s="251">
        <v>8686.0</v>
      </c>
      <c r="C8698" s="251">
        <f t="shared" si="1"/>
        <v>6.560840651</v>
      </c>
      <c r="D8698" s="251">
        <f t="shared" si="2"/>
        <v>2.128345025</v>
      </c>
      <c r="E8698" s="193"/>
      <c r="F8698" s="193"/>
      <c r="G8698" s="193"/>
      <c r="H8698" s="193"/>
    </row>
    <row r="8699" ht="13.5" customHeight="1">
      <c r="A8699" s="193"/>
      <c r="B8699" s="251">
        <v>8687.0</v>
      </c>
      <c r="C8699" s="251">
        <f t="shared" si="1"/>
        <v>6.561969055</v>
      </c>
      <c r="D8699" s="251">
        <f t="shared" si="2"/>
        <v>2.128621541</v>
      </c>
      <c r="E8699" s="193"/>
      <c r="F8699" s="193"/>
      <c r="G8699" s="193"/>
      <c r="H8699" s="193"/>
    </row>
    <row r="8700" ht="13.5" customHeight="1">
      <c r="A8700" s="193"/>
      <c r="B8700" s="251">
        <v>8688.0</v>
      </c>
      <c r="C8700" s="251">
        <f t="shared" si="1"/>
        <v>6.563097605</v>
      </c>
      <c r="D8700" s="251">
        <f t="shared" si="2"/>
        <v>2.128898129</v>
      </c>
      <c r="E8700" s="193"/>
      <c r="F8700" s="193"/>
      <c r="G8700" s="193"/>
      <c r="H8700" s="193"/>
    </row>
    <row r="8701" ht="13.5" customHeight="1">
      <c r="A8701" s="193"/>
      <c r="B8701" s="251">
        <v>8689.0</v>
      </c>
      <c r="C8701" s="251">
        <f t="shared" si="1"/>
        <v>6.564226303</v>
      </c>
      <c r="D8701" s="251">
        <f t="shared" si="2"/>
        <v>2.129174789</v>
      </c>
      <c r="E8701" s="193"/>
      <c r="F8701" s="193"/>
      <c r="G8701" s="193"/>
      <c r="H8701" s="193"/>
    </row>
    <row r="8702" ht="13.5" customHeight="1">
      <c r="A8702" s="193"/>
      <c r="B8702" s="251">
        <v>8690.0</v>
      </c>
      <c r="C8702" s="251">
        <f t="shared" si="1"/>
        <v>6.565355146</v>
      </c>
      <c r="D8702" s="251">
        <f t="shared" si="2"/>
        <v>2.129451521</v>
      </c>
      <c r="E8702" s="193"/>
      <c r="F8702" s="193"/>
      <c r="G8702" s="193"/>
      <c r="H8702" s="193"/>
    </row>
    <row r="8703" ht="13.5" customHeight="1">
      <c r="A8703" s="193"/>
      <c r="B8703" s="251">
        <v>8691.0</v>
      </c>
      <c r="C8703" s="251">
        <f t="shared" si="1"/>
        <v>6.566484137</v>
      </c>
      <c r="D8703" s="251">
        <f t="shared" si="2"/>
        <v>2.129728324</v>
      </c>
      <c r="E8703" s="193"/>
      <c r="F8703" s="193"/>
      <c r="G8703" s="193"/>
      <c r="H8703" s="193"/>
    </row>
    <row r="8704" ht="13.5" customHeight="1">
      <c r="A8704" s="193"/>
      <c r="B8704" s="251">
        <v>8692.0</v>
      </c>
      <c r="C8704" s="251">
        <f t="shared" si="1"/>
        <v>6.567613275</v>
      </c>
      <c r="D8704" s="251">
        <f t="shared" si="2"/>
        <v>2.1300052</v>
      </c>
      <c r="E8704" s="193"/>
      <c r="F8704" s="193"/>
      <c r="G8704" s="193"/>
      <c r="H8704" s="193"/>
    </row>
    <row r="8705" ht="13.5" customHeight="1">
      <c r="A8705" s="193"/>
      <c r="B8705" s="251">
        <v>8693.0</v>
      </c>
      <c r="C8705" s="251">
        <f t="shared" si="1"/>
        <v>6.568742559</v>
      </c>
      <c r="D8705" s="251">
        <f t="shared" si="2"/>
        <v>2.130282148</v>
      </c>
      <c r="E8705" s="193"/>
      <c r="F8705" s="193"/>
      <c r="G8705" s="193"/>
      <c r="H8705" s="193"/>
    </row>
    <row r="8706" ht="13.5" customHeight="1">
      <c r="A8706" s="193"/>
      <c r="B8706" s="251">
        <v>8694.0</v>
      </c>
      <c r="C8706" s="251">
        <f t="shared" si="1"/>
        <v>6.56987199</v>
      </c>
      <c r="D8706" s="251">
        <f t="shared" si="2"/>
        <v>2.130559168</v>
      </c>
      <c r="E8706" s="193"/>
      <c r="F8706" s="193"/>
      <c r="G8706" s="193"/>
      <c r="H8706" s="193"/>
    </row>
    <row r="8707" ht="13.5" customHeight="1">
      <c r="A8707" s="193"/>
      <c r="B8707" s="251">
        <v>8695.0</v>
      </c>
      <c r="C8707" s="251">
        <f t="shared" si="1"/>
        <v>6.571001568</v>
      </c>
      <c r="D8707" s="251">
        <f t="shared" si="2"/>
        <v>2.13083626</v>
      </c>
      <c r="E8707" s="193"/>
      <c r="F8707" s="193"/>
      <c r="G8707" s="193"/>
      <c r="H8707" s="193"/>
    </row>
    <row r="8708" ht="13.5" customHeight="1">
      <c r="A8708" s="193"/>
      <c r="B8708" s="251">
        <v>8696.0</v>
      </c>
      <c r="C8708" s="251">
        <f t="shared" si="1"/>
        <v>6.572131293</v>
      </c>
      <c r="D8708" s="251">
        <f t="shared" si="2"/>
        <v>2.131113424</v>
      </c>
      <c r="E8708" s="193"/>
      <c r="F8708" s="193"/>
      <c r="G8708" s="193"/>
      <c r="H8708" s="193"/>
    </row>
    <row r="8709" ht="13.5" customHeight="1">
      <c r="A8709" s="193"/>
      <c r="B8709" s="251">
        <v>8697.0</v>
      </c>
      <c r="C8709" s="251">
        <f t="shared" si="1"/>
        <v>6.573261165</v>
      </c>
      <c r="D8709" s="251">
        <f t="shared" si="2"/>
        <v>2.13139066</v>
      </c>
      <c r="E8709" s="193"/>
      <c r="F8709" s="193"/>
      <c r="G8709" s="193"/>
      <c r="H8709" s="193"/>
    </row>
    <row r="8710" ht="13.5" customHeight="1">
      <c r="A8710" s="193"/>
      <c r="B8710" s="251">
        <v>8698.0</v>
      </c>
      <c r="C8710" s="251">
        <f t="shared" si="1"/>
        <v>6.574391183</v>
      </c>
      <c r="D8710" s="251">
        <f t="shared" si="2"/>
        <v>2.131667968</v>
      </c>
      <c r="E8710" s="193"/>
      <c r="F8710" s="193"/>
      <c r="G8710" s="193"/>
      <c r="H8710" s="193"/>
    </row>
    <row r="8711" ht="13.5" customHeight="1">
      <c r="A8711" s="193"/>
      <c r="B8711" s="251">
        <v>8699.0</v>
      </c>
      <c r="C8711" s="251">
        <f t="shared" si="1"/>
        <v>6.575521349</v>
      </c>
      <c r="D8711" s="251">
        <f t="shared" si="2"/>
        <v>2.131945348</v>
      </c>
      <c r="E8711" s="193"/>
      <c r="F8711" s="193"/>
      <c r="G8711" s="193"/>
      <c r="H8711" s="193"/>
    </row>
    <row r="8712" ht="13.5" customHeight="1">
      <c r="A8712" s="193"/>
      <c r="B8712" s="251">
        <v>8700.0</v>
      </c>
      <c r="C8712" s="251">
        <f t="shared" si="1"/>
        <v>6.576651662</v>
      </c>
      <c r="D8712" s="251">
        <f t="shared" si="2"/>
        <v>2.132222801</v>
      </c>
      <c r="E8712" s="193"/>
      <c r="F8712" s="193"/>
      <c r="G8712" s="193"/>
      <c r="H8712" s="193"/>
    </row>
    <row r="8713" ht="13.5" customHeight="1">
      <c r="A8713" s="193"/>
      <c r="B8713" s="251">
        <v>8701.0</v>
      </c>
      <c r="C8713" s="251">
        <f t="shared" si="1"/>
        <v>6.577782122</v>
      </c>
      <c r="D8713" s="251">
        <f t="shared" si="2"/>
        <v>2.132500325</v>
      </c>
      <c r="E8713" s="193"/>
      <c r="F8713" s="193"/>
      <c r="G8713" s="193"/>
      <c r="H8713" s="193"/>
    </row>
    <row r="8714" ht="13.5" customHeight="1">
      <c r="A8714" s="193"/>
      <c r="B8714" s="251">
        <v>8702.0</v>
      </c>
      <c r="C8714" s="251">
        <f t="shared" si="1"/>
        <v>6.578912729</v>
      </c>
      <c r="D8714" s="251">
        <f t="shared" si="2"/>
        <v>2.132777922</v>
      </c>
      <c r="E8714" s="193"/>
      <c r="F8714" s="193"/>
      <c r="G8714" s="193"/>
      <c r="H8714" s="193"/>
    </row>
    <row r="8715" ht="13.5" customHeight="1">
      <c r="A8715" s="193"/>
      <c r="B8715" s="251">
        <v>8703.0</v>
      </c>
      <c r="C8715" s="251">
        <f t="shared" si="1"/>
        <v>6.580043484</v>
      </c>
      <c r="D8715" s="251">
        <f t="shared" si="2"/>
        <v>2.133055592</v>
      </c>
      <c r="E8715" s="193"/>
      <c r="F8715" s="193"/>
      <c r="G8715" s="193"/>
      <c r="H8715" s="193"/>
    </row>
    <row r="8716" ht="13.5" customHeight="1">
      <c r="A8716" s="193"/>
      <c r="B8716" s="251">
        <v>8704.0</v>
      </c>
      <c r="C8716" s="251">
        <f t="shared" si="1"/>
        <v>6.581174385</v>
      </c>
      <c r="D8716" s="251">
        <f t="shared" si="2"/>
        <v>2.133333333</v>
      </c>
      <c r="E8716" s="193"/>
      <c r="F8716" s="193"/>
      <c r="G8716" s="193"/>
      <c r="H8716" s="193"/>
    </row>
    <row r="8717" ht="13.5" customHeight="1">
      <c r="A8717" s="193"/>
      <c r="B8717" s="251">
        <v>8705.0</v>
      </c>
      <c r="C8717" s="251">
        <f t="shared" si="1"/>
        <v>6.582305434</v>
      </c>
      <c r="D8717" s="251">
        <f t="shared" si="2"/>
        <v>2.133611147</v>
      </c>
      <c r="E8717" s="193"/>
      <c r="F8717" s="193"/>
      <c r="G8717" s="193"/>
      <c r="H8717" s="193"/>
    </row>
    <row r="8718" ht="13.5" customHeight="1">
      <c r="A8718" s="193"/>
      <c r="B8718" s="251">
        <v>8706.0</v>
      </c>
      <c r="C8718" s="251">
        <f t="shared" si="1"/>
        <v>6.58343663</v>
      </c>
      <c r="D8718" s="251">
        <f t="shared" si="2"/>
        <v>2.133889034</v>
      </c>
      <c r="E8718" s="193"/>
      <c r="F8718" s="193"/>
      <c r="G8718" s="193"/>
      <c r="H8718" s="193"/>
    </row>
    <row r="8719" ht="13.5" customHeight="1">
      <c r="A8719" s="193"/>
      <c r="B8719" s="251">
        <v>8707.0</v>
      </c>
      <c r="C8719" s="251">
        <f t="shared" si="1"/>
        <v>6.584567974</v>
      </c>
      <c r="D8719" s="251">
        <f t="shared" si="2"/>
        <v>2.134166992</v>
      </c>
      <c r="E8719" s="193"/>
      <c r="F8719" s="193"/>
      <c r="G8719" s="193"/>
      <c r="H8719" s="193"/>
    </row>
    <row r="8720" ht="13.5" customHeight="1">
      <c r="A8720" s="193"/>
      <c r="B8720" s="251">
        <v>8708.0</v>
      </c>
      <c r="C8720" s="251">
        <f t="shared" si="1"/>
        <v>6.585699465</v>
      </c>
      <c r="D8720" s="251">
        <f t="shared" si="2"/>
        <v>2.134445023</v>
      </c>
      <c r="E8720" s="193"/>
      <c r="F8720" s="193"/>
      <c r="G8720" s="193"/>
      <c r="H8720" s="193"/>
    </row>
    <row r="8721" ht="13.5" customHeight="1">
      <c r="A8721" s="193"/>
      <c r="B8721" s="251">
        <v>8709.0</v>
      </c>
      <c r="C8721" s="251">
        <f t="shared" si="1"/>
        <v>6.586831103</v>
      </c>
      <c r="D8721" s="251">
        <f t="shared" si="2"/>
        <v>2.134723127</v>
      </c>
      <c r="E8721" s="193"/>
      <c r="F8721" s="193"/>
      <c r="G8721" s="193"/>
      <c r="H8721" s="193"/>
    </row>
    <row r="8722" ht="13.5" customHeight="1">
      <c r="A8722" s="193"/>
      <c r="B8722" s="251">
        <v>8710.0</v>
      </c>
      <c r="C8722" s="251">
        <f t="shared" si="1"/>
        <v>6.587962889</v>
      </c>
      <c r="D8722" s="251">
        <f t="shared" si="2"/>
        <v>2.135001303</v>
      </c>
      <c r="E8722" s="193"/>
      <c r="F8722" s="193"/>
      <c r="G8722" s="193"/>
      <c r="H8722" s="193"/>
    </row>
    <row r="8723" ht="13.5" customHeight="1">
      <c r="A8723" s="193"/>
      <c r="B8723" s="251">
        <v>8711.0</v>
      </c>
      <c r="C8723" s="251">
        <f t="shared" si="1"/>
        <v>6.589094822</v>
      </c>
      <c r="D8723" s="251">
        <f t="shared" si="2"/>
        <v>2.135279552</v>
      </c>
      <c r="E8723" s="193"/>
      <c r="F8723" s="193"/>
      <c r="G8723" s="193"/>
      <c r="H8723" s="193"/>
    </row>
    <row r="8724" ht="13.5" customHeight="1">
      <c r="A8724" s="193"/>
      <c r="B8724" s="251">
        <v>8712.0</v>
      </c>
      <c r="C8724" s="251">
        <f t="shared" si="1"/>
        <v>6.590226903</v>
      </c>
      <c r="D8724" s="251">
        <f t="shared" si="2"/>
        <v>2.135557873</v>
      </c>
      <c r="E8724" s="193"/>
      <c r="F8724" s="193"/>
      <c r="G8724" s="193"/>
      <c r="H8724" s="193"/>
    </row>
    <row r="8725" ht="13.5" customHeight="1">
      <c r="A8725" s="193"/>
      <c r="B8725" s="251">
        <v>8713.0</v>
      </c>
      <c r="C8725" s="251">
        <f t="shared" si="1"/>
        <v>6.591359131</v>
      </c>
      <c r="D8725" s="251">
        <f t="shared" si="2"/>
        <v>2.135836266</v>
      </c>
      <c r="E8725" s="193"/>
      <c r="F8725" s="193"/>
      <c r="G8725" s="193"/>
      <c r="H8725" s="193"/>
    </row>
    <row r="8726" ht="13.5" customHeight="1">
      <c r="A8726" s="193"/>
      <c r="B8726" s="251">
        <v>8714.0</v>
      </c>
      <c r="C8726" s="251">
        <f t="shared" si="1"/>
        <v>6.592491507</v>
      </c>
      <c r="D8726" s="251">
        <f t="shared" si="2"/>
        <v>2.136114733</v>
      </c>
      <c r="E8726" s="193"/>
      <c r="F8726" s="193"/>
      <c r="G8726" s="193"/>
      <c r="H8726" s="193"/>
    </row>
    <row r="8727" ht="13.5" customHeight="1">
      <c r="A8727" s="193"/>
      <c r="B8727" s="251">
        <v>8715.0</v>
      </c>
      <c r="C8727" s="251">
        <f t="shared" si="1"/>
        <v>6.593624031</v>
      </c>
      <c r="D8727" s="251">
        <f t="shared" si="2"/>
        <v>2.136393272</v>
      </c>
      <c r="E8727" s="193"/>
      <c r="F8727" s="193"/>
      <c r="G8727" s="193"/>
      <c r="H8727" s="193"/>
    </row>
    <row r="8728" ht="13.5" customHeight="1">
      <c r="A8728" s="193"/>
      <c r="B8728" s="251">
        <v>8716.0</v>
      </c>
      <c r="C8728" s="251">
        <f t="shared" si="1"/>
        <v>6.594756702</v>
      </c>
      <c r="D8728" s="251">
        <f t="shared" si="2"/>
        <v>2.136671883</v>
      </c>
      <c r="E8728" s="193"/>
      <c r="F8728" s="193"/>
      <c r="G8728" s="193"/>
      <c r="H8728" s="193"/>
    </row>
    <row r="8729" ht="13.5" customHeight="1">
      <c r="A8729" s="193"/>
      <c r="B8729" s="251">
        <v>8717.0</v>
      </c>
      <c r="C8729" s="251">
        <f t="shared" si="1"/>
        <v>6.595889521</v>
      </c>
      <c r="D8729" s="251">
        <f t="shared" si="2"/>
        <v>2.136950567</v>
      </c>
      <c r="E8729" s="193"/>
      <c r="F8729" s="193"/>
      <c r="G8729" s="193"/>
      <c r="H8729" s="193"/>
    </row>
    <row r="8730" ht="13.5" customHeight="1">
      <c r="A8730" s="193"/>
      <c r="B8730" s="251">
        <v>8718.0</v>
      </c>
      <c r="C8730" s="251">
        <f t="shared" si="1"/>
        <v>6.597022488</v>
      </c>
      <c r="D8730" s="251">
        <f t="shared" si="2"/>
        <v>2.137229324</v>
      </c>
      <c r="E8730" s="193"/>
      <c r="F8730" s="193"/>
      <c r="G8730" s="193"/>
      <c r="H8730" s="193"/>
    </row>
    <row r="8731" ht="13.5" customHeight="1">
      <c r="A8731" s="193"/>
      <c r="B8731" s="251">
        <v>8719.0</v>
      </c>
      <c r="C8731" s="251">
        <f t="shared" si="1"/>
        <v>6.598155602</v>
      </c>
      <c r="D8731" s="251">
        <f t="shared" si="2"/>
        <v>2.137508154</v>
      </c>
      <c r="E8731" s="193"/>
      <c r="F8731" s="193"/>
      <c r="G8731" s="193"/>
      <c r="H8731" s="193"/>
    </row>
    <row r="8732" ht="13.5" customHeight="1">
      <c r="A8732" s="193"/>
      <c r="B8732" s="251">
        <v>8720.0</v>
      </c>
      <c r="C8732" s="251">
        <f t="shared" si="1"/>
        <v>6.599288865</v>
      </c>
      <c r="D8732" s="251">
        <f t="shared" si="2"/>
        <v>2.137787056</v>
      </c>
      <c r="E8732" s="193"/>
      <c r="F8732" s="193"/>
      <c r="G8732" s="193"/>
      <c r="H8732" s="193"/>
    </row>
    <row r="8733" ht="13.5" customHeight="1">
      <c r="A8733" s="193"/>
      <c r="B8733" s="251">
        <v>8721.0</v>
      </c>
      <c r="C8733" s="251">
        <f t="shared" si="1"/>
        <v>6.600422275</v>
      </c>
      <c r="D8733" s="251">
        <f t="shared" si="2"/>
        <v>2.138066032</v>
      </c>
      <c r="E8733" s="193"/>
      <c r="F8733" s="193"/>
      <c r="G8733" s="193"/>
      <c r="H8733" s="193"/>
    </row>
    <row r="8734" ht="13.5" customHeight="1">
      <c r="A8734" s="193"/>
      <c r="B8734" s="251">
        <v>8722.0</v>
      </c>
      <c r="C8734" s="251">
        <f t="shared" si="1"/>
        <v>6.601555833</v>
      </c>
      <c r="D8734" s="251">
        <f t="shared" si="2"/>
        <v>2.13834508</v>
      </c>
      <c r="E8734" s="193"/>
      <c r="F8734" s="193"/>
      <c r="G8734" s="193"/>
      <c r="H8734" s="193"/>
    </row>
    <row r="8735" ht="13.5" customHeight="1">
      <c r="A8735" s="193"/>
      <c r="B8735" s="251">
        <v>8723.0</v>
      </c>
      <c r="C8735" s="251">
        <f t="shared" si="1"/>
        <v>6.602689539</v>
      </c>
      <c r="D8735" s="251">
        <f t="shared" si="2"/>
        <v>2.1386242</v>
      </c>
      <c r="E8735" s="193"/>
      <c r="F8735" s="193"/>
      <c r="G8735" s="193"/>
      <c r="H8735" s="193"/>
    </row>
    <row r="8736" ht="13.5" customHeight="1">
      <c r="A8736" s="193"/>
      <c r="B8736" s="251">
        <v>8724.0</v>
      </c>
      <c r="C8736" s="251">
        <f t="shared" si="1"/>
        <v>6.603823393</v>
      </c>
      <c r="D8736" s="251">
        <f t="shared" si="2"/>
        <v>2.138903394</v>
      </c>
      <c r="E8736" s="193"/>
      <c r="F8736" s="193"/>
      <c r="G8736" s="193"/>
      <c r="H8736" s="193"/>
    </row>
    <row r="8737" ht="13.5" customHeight="1">
      <c r="A8737" s="193"/>
      <c r="B8737" s="251">
        <v>8725.0</v>
      </c>
      <c r="C8737" s="251">
        <f t="shared" si="1"/>
        <v>6.604957395</v>
      </c>
      <c r="D8737" s="251">
        <f t="shared" si="2"/>
        <v>2.139182661</v>
      </c>
      <c r="E8737" s="193"/>
      <c r="F8737" s="193"/>
      <c r="G8737" s="193"/>
      <c r="H8737" s="193"/>
    </row>
    <row r="8738" ht="13.5" customHeight="1">
      <c r="A8738" s="193"/>
      <c r="B8738" s="251">
        <v>8726.0</v>
      </c>
      <c r="C8738" s="251">
        <f t="shared" si="1"/>
        <v>6.606091546</v>
      </c>
      <c r="D8738" s="251">
        <f t="shared" si="2"/>
        <v>2.139462001</v>
      </c>
      <c r="E8738" s="193"/>
      <c r="F8738" s="193"/>
      <c r="G8738" s="193"/>
      <c r="H8738" s="193"/>
    </row>
    <row r="8739" ht="13.5" customHeight="1">
      <c r="A8739" s="193"/>
      <c r="B8739" s="251">
        <v>8727.0</v>
      </c>
      <c r="C8739" s="251">
        <f t="shared" si="1"/>
        <v>6.607225844</v>
      </c>
      <c r="D8739" s="251">
        <f t="shared" si="2"/>
        <v>2.139741413</v>
      </c>
      <c r="E8739" s="193"/>
      <c r="F8739" s="193"/>
      <c r="G8739" s="193"/>
      <c r="H8739" s="193"/>
    </row>
    <row r="8740" ht="13.5" customHeight="1">
      <c r="A8740" s="193"/>
      <c r="B8740" s="251">
        <v>8728.0</v>
      </c>
      <c r="C8740" s="251">
        <f t="shared" si="1"/>
        <v>6.608360291</v>
      </c>
      <c r="D8740" s="251">
        <f t="shared" si="2"/>
        <v>2.140020899</v>
      </c>
      <c r="E8740" s="193"/>
      <c r="F8740" s="193"/>
      <c r="G8740" s="193"/>
      <c r="H8740" s="193"/>
    </row>
    <row r="8741" ht="13.5" customHeight="1">
      <c r="A8741" s="193"/>
      <c r="B8741" s="251">
        <v>8729.0</v>
      </c>
      <c r="C8741" s="251">
        <f t="shared" si="1"/>
        <v>6.609494885</v>
      </c>
      <c r="D8741" s="251">
        <f t="shared" si="2"/>
        <v>2.140300457</v>
      </c>
      <c r="E8741" s="193"/>
      <c r="F8741" s="193"/>
      <c r="G8741" s="193"/>
      <c r="H8741" s="193"/>
    </row>
    <row r="8742" ht="13.5" customHeight="1">
      <c r="A8742" s="193"/>
      <c r="B8742" s="251">
        <v>8730.0</v>
      </c>
      <c r="C8742" s="251">
        <f t="shared" si="1"/>
        <v>6.610629628</v>
      </c>
      <c r="D8742" s="251">
        <f t="shared" si="2"/>
        <v>2.140580089</v>
      </c>
      <c r="E8742" s="193"/>
      <c r="F8742" s="193"/>
      <c r="G8742" s="193"/>
      <c r="H8742" s="193"/>
    </row>
    <row r="8743" ht="13.5" customHeight="1">
      <c r="A8743" s="193"/>
      <c r="B8743" s="251">
        <v>8731.0</v>
      </c>
      <c r="C8743" s="251">
        <f t="shared" si="1"/>
        <v>6.611764519</v>
      </c>
      <c r="D8743" s="251">
        <f t="shared" si="2"/>
        <v>2.140859794</v>
      </c>
      <c r="E8743" s="193"/>
      <c r="F8743" s="193"/>
      <c r="G8743" s="193"/>
      <c r="H8743" s="193"/>
    </row>
    <row r="8744" ht="13.5" customHeight="1">
      <c r="A8744" s="193"/>
      <c r="B8744" s="251">
        <v>8732.0</v>
      </c>
      <c r="C8744" s="251">
        <f t="shared" si="1"/>
        <v>6.612899559</v>
      </c>
      <c r="D8744" s="251">
        <f t="shared" si="2"/>
        <v>2.141139571</v>
      </c>
      <c r="E8744" s="193"/>
      <c r="F8744" s="193"/>
      <c r="G8744" s="193"/>
      <c r="H8744" s="193"/>
    </row>
    <row r="8745" ht="13.5" customHeight="1">
      <c r="A8745" s="193"/>
      <c r="B8745" s="251">
        <v>8733.0</v>
      </c>
      <c r="C8745" s="251">
        <f t="shared" si="1"/>
        <v>6.614034747</v>
      </c>
      <c r="D8745" s="251">
        <f t="shared" si="2"/>
        <v>2.141419422</v>
      </c>
      <c r="E8745" s="193"/>
      <c r="F8745" s="193"/>
      <c r="G8745" s="193"/>
      <c r="H8745" s="193"/>
    </row>
    <row r="8746" ht="13.5" customHeight="1">
      <c r="A8746" s="193"/>
      <c r="B8746" s="251">
        <v>8734.0</v>
      </c>
      <c r="C8746" s="251">
        <f t="shared" si="1"/>
        <v>6.615170083</v>
      </c>
      <c r="D8746" s="251">
        <f t="shared" si="2"/>
        <v>2.141699346</v>
      </c>
      <c r="E8746" s="193"/>
      <c r="F8746" s="193"/>
      <c r="G8746" s="193"/>
      <c r="H8746" s="193"/>
    </row>
    <row r="8747" ht="13.5" customHeight="1">
      <c r="A8747" s="193"/>
      <c r="B8747" s="251">
        <v>8735.0</v>
      </c>
      <c r="C8747" s="251">
        <f t="shared" si="1"/>
        <v>6.616305567</v>
      </c>
      <c r="D8747" s="251">
        <f t="shared" si="2"/>
        <v>2.141979344</v>
      </c>
      <c r="E8747" s="193"/>
      <c r="F8747" s="193"/>
      <c r="G8747" s="193"/>
      <c r="H8747" s="193"/>
    </row>
    <row r="8748" ht="13.5" customHeight="1">
      <c r="A8748" s="193"/>
      <c r="B8748" s="251">
        <v>8736.0</v>
      </c>
      <c r="C8748" s="251">
        <f t="shared" si="1"/>
        <v>6.617441201</v>
      </c>
      <c r="D8748" s="251">
        <f t="shared" si="2"/>
        <v>2.142259414</v>
      </c>
      <c r="E8748" s="193"/>
      <c r="F8748" s="193"/>
      <c r="G8748" s="193"/>
      <c r="H8748" s="193"/>
    </row>
    <row r="8749" ht="13.5" customHeight="1">
      <c r="A8749" s="193"/>
      <c r="B8749" s="251">
        <v>8737.0</v>
      </c>
      <c r="C8749" s="251">
        <f t="shared" si="1"/>
        <v>6.618576982</v>
      </c>
      <c r="D8749" s="251">
        <f t="shared" si="2"/>
        <v>2.142539558</v>
      </c>
      <c r="E8749" s="193"/>
      <c r="F8749" s="193"/>
      <c r="G8749" s="193"/>
      <c r="H8749" s="193"/>
    </row>
    <row r="8750" ht="13.5" customHeight="1">
      <c r="A8750" s="193"/>
      <c r="B8750" s="251">
        <v>8738.0</v>
      </c>
      <c r="C8750" s="251">
        <f t="shared" si="1"/>
        <v>6.619712912</v>
      </c>
      <c r="D8750" s="251">
        <f t="shared" si="2"/>
        <v>2.142819775</v>
      </c>
      <c r="E8750" s="193"/>
      <c r="F8750" s="193"/>
      <c r="G8750" s="193"/>
      <c r="H8750" s="193"/>
    </row>
    <row r="8751" ht="13.5" customHeight="1">
      <c r="A8751" s="193"/>
      <c r="B8751" s="251">
        <v>8739.0</v>
      </c>
      <c r="C8751" s="251">
        <f t="shared" si="1"/>
        <v>6.620848991</v>
      </c>
      <c r="D8751" s="251">
        <f t="shared" si="2"/>
        <v>2.143100065</v>
      </c>
      <c r="E8751" s="193"/>
      <c r="F8751" s="193"/>
      <c r="G8751" s="193"/>
      <c r="H8751" s="193"/>
    </row>
    <row r="8752" ht="13.5" customHeight="1">
      <c r="A8752" s="193"/>
      <c r="B8752" s="251">
        <v>8740.0</v>
      </c>
      <c r="C8752" s="251">
        <f t="shared" si="1"/>
        <v>6.621985218</v>
      </c>
      <c r="D8752" s="251">
        <f t="shared" si="2"/>
        <v>2.143380429</v>
      </c>
      <c r="E8752" s="193"/>
      <c r="F8752" s="193"/>
      <c r="G8752" s="193"/>
      <c r="H8752" s="193"/>
    </row>
    <row r="8753" ht="13.5" customHeight="1">
      <c r="A8753" s="193"/>
      <c r="B8753" s="251">
        <v>8741.0</v>
      </c>
      <c r="C8753" s="251">
        <f t="shared" si="1"/>
        <v>6.623121594</v>
      </c>
      <c r="D8753" s="251">
        <f t="shared" si="2"/>
        <v>2.143660866</v>
      </c>
      <c r="E8753" s="193"/>
      <c r="F8753" s="193"/>
      <c r="G8753" s="193"/>
      <c r="H8753" s="193"/>
    </row>
    <row r="8754" ht="13.5" customHeight="1">
      <c r="A8754" s="193"/>
      <c r="B8754" s="251">
        <v>8742.0</v>
      </c>
      <c r="C8754" s="251">
        <f t="shared" si="1"/>
        <v>6.624258119</v>
      </c>
      <c r="D8754" s="251">
        <f t="shared" si="2"/>
        <v>2.143941377</v>
      </c>
      <c r="E8754" s="193"/>
      <c r="F8754" s="193"/>
      <c r="G8754" s="193"/>
      <c r="H8754" s="193"/>
    </row>
    <row r="8755" ht="13.5" customHeight="1">
      <c r="A8755" s="193"/>
      <c r="B8755" s="251">
        <v>8743.0</v>
      </c>
      <c r="C8755" s="251">
        <f t="shared" si="1"/>
        <v>6.625394792</v>
      </c>
      <c r="D8755" s="251">
        <f t="shared" si="2"/>
        <v>2.14422196</v>
      </c>
      <c r="E8755" s="193"/>
      <c r="F8755" s="193"/>
      <c r="G8755" s="193"/>
      <c r="H8755" s="193"/>
    </row>
    <row r="8756" ht="13.5" customHeight="1">
      <c r="A8756" s="193"/>
      <c r="B8756" s="251">
        <v>8744.0</v>
      </c>
      <c r="C8756" s="251">
        <f t="shared" si="1"/>
        <v>6.626531614</v>
      </c>
      <c r="D8756" s="251">
        <f t="shared" si="2"/>
        <v>2.144502618</v>
      </c>
      <c r="E8756" s="193"/>
      <c r="F8756" s="193"/>
      <c r="G8756" s="193"/>
      <c r="H8756" s="193"/>
    </row>
    <row r="8757" ht="13.5" customHeight="1">
      <c r="A8757" s="193"/>
      <c r="B8757" s="251">
        <v>8745.0</v>
      </c>
      <c r="C8757" s="251">
        <f t="shared" si="1"/>
        <v>6.627668585</v>
      </c>
      <c r="D8757" s="251">
        <f t="shared" si="2"/>
        <v>2.144783349</v>
      </c>
      <c r="E8757" s="193"/>
      <c r="F8757" s="193"/>
      <c r="G8757" s="193"/>
      <c r="H8757" s="193"/>
    </row>
    <row r="8758" ht="13.5" customHeight="1">
      <c r="A8758" s="193"/>
      <c r="B8758" s="251">
        <v>8746.0</v>
      </c>
      <c r="C8758" s="251">
        <f t="shared" si="1"/>
        <v>6.628805705</v>
      </c>
      <c r="D8758" s="251">
        <f t="shared" si="2"/>
        <v>2.145064153</v>
      </c>
      <c r="E8758" s="193"/>
      <c r="F8758" s="193"/>
      <c r="G8758" s="193"/>
      <c r="H8758" s="193"/>
    </row>
    <row r="8759" ht="13.5" customHeight="1">
      <c r="A8759" s="193"/>
      <c r="B8759" s="251">
        <v>8747.0</v>
      </c>
      <c r="C8759" s="251">
        <f t="shared" si="1"/>
        <v>6.629942974</v>
      </c>
      <c r="D8759" s="251">
        <f t="shared" si="2"/>
        <v>2.145345031</v>
      </c>
      <c r="E8759" s="193"/>
      <c r="F8759" s="193"/>
      <c r="G8759" s="193"/>
      <c r="H8759" s="193"/>
    </row>
    <row r="8760" ht="13.5" customHeight="1">
      <c r="A8760" s="193"/>
      <c r="B8760" s="251">
        <v>8748.0</v>
      </c>
      <c r="C8760" s="251">
        <f t="shared" si="1"/>
        <v>6.631080391</v>
      </c>
      <c r="D8760" s="251">
        <f t="shared" si="2"/>
        <v>2.145625982</v>
      </c>
      <c r="E8760" s="193"/>
      <c r="F8760" s="193"/>
      <c r="G8760" s="193"/>
      <c r="H8760" s="193"/>
    </row>
    <row r="8761" ht="13.5" customHeight="1">
      <c r="A8761" s="193"/>
      <c r="B8761" s="251">
        <v>8749.0</v>
      </c>
      <c r="C8761" s="251">
        <f t="shared" si="1"/>
        <v>6.632217958</v>
      </c>
      <c r="D8761" s="251">
        <f t="shared" si="2"/>
        <v>2.145907007</v>
      </c>
      <c r="E8761" s="193"/>
      <c r="F8761" s="193"/>
      <c r="G8761" s="193"/>
      <c r="H8761" s="193"/>
    </row>
    <row r="8762" ht="13.5" customHeight="1">
      <c r="A8762" s="193"/>
      <c r="B8762" s="251">
        <v>8750.0</v>
      </c>
      <c r="C8762" s="251">
        <f t="shared" si="1"/>
        <v>6.633355674</v>
      </c>
      <c r="D8762" s="251">
        <f t="shared" si="2"/>
        <v>2.146188106</v>
      </c>
      <c r="E8762" s="193"/>
      <c r="F8762" s="193"/>
      <c r="G8762" s="193"/>
      <c r="H8762" s="193"/>
    </row>
    <row r="8763" ht="13.5" customHeight="1">
      <c r="A8763" s="193"/>
      <c r="B8763" s="251">
        <v>8751.0</v>
      </c>
      <c r="C8763" s="251">
        <f t="shared" si="1"/>
        <v>6.634493538</v>
      </c>
      <c r="D8763" s="251">
        <f t="shared" si="2"/>
        <v>2.146469278</v>
      </c>
      <c r="E8763" s="193"/>
      <c r="F8763" s="193"/>
      <c r="G8763" s="193"/>
      <c r="H8763" s="193"/>
    </row>
    <row r="8764" ht="13.5" customHeight="1">
      <c r="A8764" s="193"/>
      <c r="B8764" s="251">
        <v>8752.0</v>
      </c>
      <c r="C8764" s="251">
        <f t="shared" si="1"/>
        <v>6.635631552</v>
      </c>
      <c r="D8764" s="251">
        <f t="shared" si="2"/>
        <v>2.146750524</v>
      </c>
      <c r="E8764" s="193"/>
      <c r="F8764" s="193"/>
      <c r="G8764" s="193"/>
      <c r="H8764" s="193"/>
    </row>
    <row r="8765" ht="13.5" customHeight="1">
      <c r="A8765" s="193"/>
      <c r="B8765" s="251">
        <v>8753.0</v>
      </c>
      <c r="C8765" s="251">
        <f t="shared" si="1"/>
        <v>6.636769715</v>
      </c>
      <c r="D8765" s="251">
        <f t="shared" si="2"/>
        <v>2.147031844</v>
      </c>
      <c r="E8765" s="193"/>
      <c r="F8765" s="193"/>
      <c r="G8765" s="193"/>
      <c r="H8765" s="193"/>
    </row>
    <row r="8766" ht="13.5" customHeight="1">
      <c r="A8766" s="193"/>
      <c r="B8766" s="251">
        <v>8754.0</v>
      </c>
      <c r="C8766" s="251">
        <f t="shared" si="1"/>
        <v>6.637908027</v>
      </c>
      <c r="D8766" s="251">
        <f t="shared" si="2"/>
        <v>2.147313237</v>
      </c>
      <c r="E8766" s="193"/>
      <c r="F8766" s="193"/>
      <c r="G8766" s="193"/>
      <c r="H8766" s="193"/>
    </row>
    <row r="8767" ht="13.5" customHeight="1">
      <c r="A8767" s="193"/>
      <c r="B8767" s="251">
        <v>8755.0</v>
      </c>
      <c r="C8767" s="251">
        <f t="shared" si="1"/>
        <v>6.639046488</v>
      </c>
      <c r="D8767" s="251">
        <f t="shared" si="2"/>
        <v>2.147594704</v>
      </c>
      <c r="E8767" s="193"/>
      <c r="F8767" s="193"/>
      <c r="G8767" s="193"/>
      <c r="H8767" s="193"/>
    </row>
    <row r="8768" ht="13.5" customHeight="1">
      <c r="A8768" s="193"/>
      <c r="B8768" s="251">
        <v>8756.0</v>
      </c>
      <c r="C8768" s="251">
        <f t="shared" si="1"/>
        <v>6.640185098</v>
      </c>
      <c r="D8768" s="251">
        <f t="shared" si="2"/>
        <v>2.147876245</v>
      </c>
      <c r="E8768" s="193"/>
      <c r="F8768" s="193"/>
      <c r="G8768" s="193"/>
      <c r="H8768" s="193"/>
    </row>
    <row r="8769" ht="13.5" customHeight="1">
      <c r="A8769" s="193"/>
      <c r="B8769" s="251">
        <v>8757.0</v>
      </c>
      <c r="C8769" s="251">
        <f t="shared" si="1"/>
        <v>6.641323858</v>
      </c>
      <c r="D8769" s="251">
        <f t="shared" si="2"/>
        <v>2.14815786</v>
      </c>
      <c r="E8769" s="193"/>
      <c r="F8769" s="193"/>
      <c r="G8769" s="193"/>
      <c r="H8769" s="193"/>
    </row>
    <row r="8770" ht="13.5" customHeight="1">
      <c r="A8770" s="193"/>
      <c r="B8770" s="251">
        <v>8758.0</v>
      </c>
      <c r="C8770" s="251">
        <f t="shared" si="1"/>
        <v>6.642462767</v>
      </c>
      <c r="D8770" s="251">
        <f t="shared" si="2"/>
        <v>2.148439549</v>
      </c>
      <c r="E8770" s="193"/>
      <c r="F8770" s="193"/>
      <c r="G8770" s="193"/>
      <c r="H8770" s="193"/>
    </row>
    <row r="8771" ht="13.5" customHeight="1">
      <c r="A8771" s="193"/>
      <c r="B8771" s="251">
        <v>8759.0</v>
      </c>
      <c r="C8771" s="251">
        <f t="shared" si="1"/>
        <v>6.643601826</v>
      </c>
      <c r="D8771" s="251">
        <f t="shared" si="2"/>
        <v>2.148721311</v>
      </c>
      <c r="E8771" s="193"/>
      <c r="F8771" s="193"/>
      <c r="G8771" s="193"/>
      <c r="H8771" s="193"/>
    </row>
    <row r="8772" ht="13.5" customHeight="1">
      <c r="A8772" s="193"/>
      <c r="B8772" s="251">
        <v>8760.0</v>
      </c>
      <c r="C8772" s="251">
        <f t="shared" si="1"/>
        <v>6.644741033</v>
      </c>
      <c r="D8772" s="251">
        <f t="shared" si="2"/>
        <v>2.149003148</v>
      </c>
      <c r="E8772" s="193"/>
      <c r="F8772" s="193"/>
      <c r="G8772" s="193"/>
      <c r="H8772" s="193"/>
    </row>
    <row r="8773" ht="13.5" customHeight="1">
      <c r="A8773" s="193"/>
      <c r="B8773" s="251">
        <v>8761.0</v>
      </c>
      <c r="C8773" s="251">
        <f t="shared" si="1"/>
        <v>6.645880391</v>
      </c>
      <c r="D8773" s="251">
        <f t="shared" si="2"/>
        <v>2.149285058</v>
      </c>
      <c r="E8773" s="193"/>
      <c r="F8773" s="193"/>
      <c r="G8773" s="193"/>
      <c r="H8773" s="193"/>
    </row>
    <row r="8774" ht="13.5" customHeight="1">
      <c r="A8774" s="193"/>
      <c r="B8774" s="251">
        <v>8762.0</v>
      </c>
      <c r="C8774" s="251">
        <f t="shared" si="1"/>
        <v>6.647019897</v>
      </c>
      <c r="D8774" s="251">
        <f t="shared" si="2"/>
        <v>2.149567043</v>
      </c>
      <c r="E8774" s="193"/>
      <c r="F8774" s="193"/>
      <c r="G8774" s="193"/>
      <c r="H8774" s="193"/>
    </row>
    <row r="8775" ht="13.5" customHeight="1">
      <c r="A8775" s="193"/>
      <c r="B8775" s="251">
        <v>8763.0</v>
      </c>
      <c r="C8775" s="251">
        <f t="shared" si="1"/>
        <v>6.648159553</v>
      </c>
      <c r="D8775" s="251">
        <f t="shared" si="2"/>
        <v>2.149849101</v>
      </c>
      <c r="E8775" s="193"/>
      <c r="F8775" s="193"/>
      <c r="G8775" s="193"/>
      <c r="H8775" s="193"/>
    </row>
    <row r="8776" ht="13.5" customHeight="1">
      <c r="A8776" s="193"/>
      <c r="B8776" s="251">
        <v>8764.0</v>
      </c>
      <c r="C8776" s="251">
        <f t="shared" si="1"/>
        <v>6.649299359</v>
      </c>
      <c r="D8776" s="251">
        <f t="shared" si="2"/>
        <v>2.150131234</v>
      </c>
      <c r="E8776" s="193"/>
      <c r="F8776" s="193"/>
      <c r="G8776" s="193"/>
      <c r="H8776" s="193"/>
    </row>
    <row r="8777" ht="13.5" customHeight="1">
      <c r="A8777" s="193"/>
      <c r="B8777" s="251">
        <v>8765.0</v>
      </c>
      <c r="C8777" s="251">
        <f t="shared" si="1"/>
        <v>6.650439314</v>
      </c>
      <c r="D8777" s="251">
        <f t="shared" si="2"/>
        <v>2.15041344</v>
      </c>
      <c r="E8777" s="193"/>
      <c r="F8777" s="193"/>
      <c r="G8777" s="193"/>
      <c r="H8777" s="193"/>
    </row>
    <row r="8778" ht="13.5" customHeight="1">
      <c r="A8778" s="193"/>
      <c r="B8778" s="251">
        <v>8766.0</v>
      </c>
      <c r="C8778" s="251">
        <f t="shared" si="1"/>
        <v>6.651579419</v>
      </c>
      <c r="D8778" s="251">
        <f t="shared" si="2"/>
        <v>2.150695721</v>
      </c>
      <c r="E8778" s="193"/>
      <c r="F8778" s="193"/>
      <c r="G8778" s="193"/>
      <c r="H8778" s="193"/>
    </row>
    <row r="8779" ht="13.5" customHeight="1">
      <c r="A8779" s="193"/>
      <c r="B8779" s="251">
        <v>8767.0</v>
      </c>
      <c r="C8779" s="251">
        <f t="shared" si="1"/>
        <v>6.652719674</v>
      </c>
      <c r="D8779" s="251">
        <f t="shared" si="2"/>
        <v>2.150978075</v>
      </c>
      <c r="E8779" s="193"/>
      <c r="F8779" s="193"/>
      <c r="G8779" s="193"/>
      <c r="H8779" s="193"/>
    </row>
    <row r="8780" ht="13.5" customHeight="1">
      <c r="A8780" s="193"/>
      <c r="B8780" s="251">
        <v>8768.0</v>
      </c>
      <c r="C8780" s="251">
        <f t="shared" si="1"/>
        <v>6.653860078</v>
      </c>
      <c r="D8780" s="251">
        <f t="shared" si="2"/>
        <v>2.151260504</v>
      </c>
      <c r="E8780" s="193"/>
      <c r="F8780" s="193"/>
      <c r="G8780" s="193"/>
      <c r="H8780" s="193"/>
    </row>
    <row r="8781" ht="13.5" customHeight="1">
      <c r="A8781" s="193"/>
      <c r="B8781" s="251">
        <v>8769.0</v>
      </c>
      <c r="C8781" s="251">
        <f t="shared" si="1"/>
        <v>6.655000632</v>
      </c>
      <c r="D8781" s="251">
        <f t="shared" si="2"/>
        <v>2.151543007</v>
      </c>
      <c r="E8781" s="193"/>
      <c r="F8781" s="193"/>
      <c r="G8781" s="193"/>
      <c r="H8781" s="193"/>
    </row>
    <row r="8782" ht="13.5" customHeight="1">
      <c r="A8782" s="193"/>
      <c r="B8782" s="251">
        <v>8770.0</v>
      </c>
      <c r="C8782" s="251">
        <f t="shared" si="1"/>
        <v>6.656141336</v>
      </c>
      <c r="D8782" s="251">
        <f t="shared" si="2"/>
        <v>2.151825584</v>
      </c>
      <c r="E8782" s="193"/>
      <c r="F8782" s="193"/>
      <c r="G8782" s="193"/>
      <c r="H8782" s="193"/>
    </row>
    <row r="8783" ht="13.5" customHeight="1">
      <c r="A8783" s="193"/>
      <c r="B8783" s="251">
        <v>8771.0</v>
      </c>
      <c r="C8783" s="251">
        <f t="shared" si="1"/>
        <v>6.65728219</v>
      </c>
      <c r="D8783" s="251">
        <f t="shared" si="2"/>
        <v>2.152108236</v>
      </c>
      <c r="E8783" s="193"/>
      <c r="F8783" s="193"/>
      <c r="G8783" s="193"/>
      <c r="H8783" s="193"/>
    </row>
    <row r="8784" ht="13.5" customHeight="1">
      <c r="A8784" s="193"/>
      <c r="B8784" s="251">
        <v>8772.0</v>
      </c>
      <c r="C8784" s="251">
        <f t="shared" si="1"/>
        <v>6.658423194</v>
      </c>
      <c r="D8784" s="251">
        <f t="shared" si="2"/>
        <v>2.152390962</v>
      </c>
      <c r="E8784" s="193"/>
      <c r="F8784" s="193"/>
      <c r="G8784" s="193"/>
      <c r="H8784" s="193"/>
    </row>
    <row r="8785" ht="13.5" customHeight="1">
      <c r="A8785" s="193"/>
      <c r="B8785" s="251">
        <v>8773.0</v>
      </c>
      <c r="C8785" s="251">
        <f t="shared" si="1"/>
        <v>6.659564347</v>
      </c>
      <c r="D8785" s="251">
        <f t="shared" si="2"/>
        <v>2.152673762</v>
      </c>
      <c r="E8785" s="193"/>
      <c r="F8785" s="193"/>
      <c r="G8785" s="193"/>
      <c r="H8785" s="193"/>
    </row>
    <row r="8786" ht="13.5" customHeight="1">
      <c r="A8786" s="193"/>
      <c r="B8786" s="251">
        <v>8774.0</v>
      </c>
      <c r="C8786" s="251">
        <f t="shared" si="1"/>
        <v>6.660705651</v>
      </c>
      <c r="D8786" s="251">
        <f t="shared" si="2"/>
        <v>2.152956636</v>
      </c>
      <c r="E8786" s="193"/>
      <c r="F8786" s="193"/>
      <c r="G8786" s="193"/>
      <c r="H8786" s="193"/>
    </row>
    <row r="8787" ht="13.5" customHeight="1">
      <c r="A8787" s="193"/>
      <c r="B8787" s="251">
        <v>8775.0</v>
      </c>
      <c r="C8787" s="251">
        <f t="shared" si="1"/>
        <v>6.661847104</v>
      </c>
      <c r="D8787" s="251">
        <f t="shared" si="2"/>
        <v>2.153239585</v>
      </c>
      <c r="E8787" s="193"/>
      <c r="F8787" s="193"/>
      <c r="G8787" s="193"/>
      <c r="H8787" s="193"/>
    </row>
    <row r="8788" ht="13.5" customHeight="1">
      <c r="A8788" s="193"/>
      <c r="B8788" s="251">
        <v>8776.0</v>
      </c>
      <c r="C8788" s="251">
        <f t="shared" si="1"/>
        <v>6.662988707</v>
      </c>
      <c r="D8788" s="251">
        <f t="shared" si="2"/>
        <v>2.153522608</v>
      </c>
      <c r="E8788" s="193"/>
      <c r="F8788" s="193"/>
      <c r="G8788" s="193"/>
      <c r="H8788" s="193"/>
    </row>
    <row r="8789" ht="13.5" customHeight="1">
      <c r="A8789" s="193"/>
      <c r="B8789" s="251">
        <v>8777.0</v>
      </c>
      <c r="C8789" s="251">
        <f t="shared" si="1"/>
        <v>6.664130461</v>
      </c>
      <c r="D8789" s="251">
        <f t="shared" si="2"/>
        <v>2.153805705</v>
      </c>
      <c r="E8789" s="193"/>
      <c r="F8789" s="193"/>
      <c r="G8789" s="193"/>
      <c r="H8789" s="193"/>
    </row>
    <row r="8790" ht="13.5" customHeight="1">
      <c r="A8790" s="193"/>
      <c r="B8790" s="251">
        <v>8778.0</v>
      </c>
      <c r="C8790" s="251">
        <f t="shared" si="1"/>
        <v>6.665272364</v>
      </c>
      <c r="D8790" s="251">
        <f t="shared" si="2"/>
        <v>2.154088877</v>
      </c>
      <c r="E8790" s="193"/>
      <c r="F8790" s="193"/>
      <c r="G8790" s="193"/>
      <c r="H8790" s="193"/>
    </row>
    <row r="8791" ht="13.5" customHeight="1">
      <c r="A8791" s="193"/>
      <c r="B8791" s="251">
        <v>8779.0</v>
      </c>
      <c r="C8791" s="251">
        <f t="shared" si="1"/>
        <v>6.666414418</v>
      </c>
      <c r="D8791" s="251">
        <f t="shared" si="2"/>
        <v>2.154372124</v>
      </c>
      <c r="E8791" s="193"/>
      <c r="F8791" s="193"/>
      <c r="G8791" s="193"/>
      <c r="H8791" s="193"/>
    </row>
    <row r="8792" ht="13.5" customHeight="1">
      <c r="A8792" s="193"/>
      <c r="B8792" s="251">
        <v>8780.0</v>
      </c>
      <c r="C8792" s="251">
        <f t="shared" si="1"/>
        <v>6.667556622</v>
      </c>
      <c r="D8792" s="251">
        <f t="shared" si="2"/>
        <v>2.154655445</v>
      </c>
      <c r="E8792" s="193"/>
      <c r="F8792" s="193"/>
      <c r="G8792" s="193"/>
      <c r="H8792" s="193"/>
    </row>
    <row r="8793" ht="13.5" customHeight="1">
      <c r="A8793" s="193"/>
      <c r="B8793" s="251">
        <v>8781.0</v>
      </c>
      <c r="C8793" s="251">
        <f t="shared" si="1"/>
        <v>6.668698976</v>
      </c>
      <c r="D8793" s="251">
        <f t="shared" si="2"/>
        <v>2.15493884</v>
      </c>
      <c r="E8793" s="193"/>
      <c r="F8793" s="193"/>
      <c r="G8793" s="193"/>
      <c r="H8793" s="193"/>
    </row>
    <row r="8794" ht="13.5" customHeight="1">
      <c r="A8794" s="193"/>
      <c r="B8794" s="251">
        <v>8782.0</v>
      </c>
      <c r="C8794" s="251">
        <f t="shared" si="1"/>
        <v>6.669841481</v>
      </c>
      <c r="D8794" s="251">
        <f t="shared" si="2"/>
        <v>2.15522231</v>
      </c>
      <c r="E8794" s="193"/>
      <c r="F8794" s="193"/>
      <c r="G8794" s="193"/>
      <c r="H8794" s="193"/>
    </row>
    <row r="8795" ht="13.5" customHeight="1">
      <c r="A8795" s="193"/>
      <c r="B8795" s="251">
        <v>8783.0</v>
      </c>
      <c r="C8795" s="251">
        <f t="shared" si="1"/>
        <v>6.670984135</v>
      </c>
      <c r="D8795" s="251">
        <f t="shared" si="2"/>
        <v>2.155505854</v>
      </c>
      <c r="E8795" s="193"/>
      <c r="F8795" s="193"/>
      <c r="G8795" s="193"/>
      <c r="H8795" s="193"/>
    </row>
    <row r="8796" ht="13.5" customHeight="1">
      <c r="A8796" s="193"/>
      <c r="B8796" s="251">
        <v>8784.0</v>
      </c>
      <c r="C8796" s="251">
        <f t="shared" si="1"/>
        <v>6.67212694</v>
      </c>
      <c r="D8796" s="251">
        <f t="shared" si="2"/>
        <v>2.155789474</v>
      </c>
      <c r="E8796" s="193"/>
      <c r="F8796" s="193"/>
      <c r="G8796" s="193"/>
      <c r="H8796" s="193"/>
    </row>
    <row r="8797" ht="13.5" customHeight="1">
      <c r="A8797" s="193"/>
      <c r="B8797" s="251">
        <v>8785.0</v>
      </c>
      <c r="C8797" s="251">
        <f t="shared" si="1"/>
        <v>6.673269896</v>
      </c>
      <c r="D8797" s="251">
        <f t="shared" si="2"/>
        <v>2.156073168</v>
      </c>
      <c r="E8797" s="193"/>
      <c r="F8797" s="193"/>
      <c r="G8797" s="193"/>
      <c r="H8797" s="193"/>
    </row>
    <row r="8798" ht="13.5" customHeight="1">
      <c r="A8798" s="193"/>
      <c r="B8798" s="251">
        <v>8786.0</v>
      </c>
      <c r="C8798" s="251">
        <f t="shared" si="1"/>
        <v>6.674413002</v>
      </c>
      <c r="D8798" s="251">
        <f t="shared" si="2"/>
        <v>2.156356936</v>
      </c>
      <c r="E8798" s="193"/>
      <c r="F8798" s="193"/>
      <c r="G8798" s="193"/>
      <c r="H8798" s="193"/>
    </row>
    <row r="8799" ht="13.5" customHeight="1">
      <c r="A8799" s="193"/>
      <c r="B8799" s="251">
        <v>8787.0</v>
      </c>
      <c r="C8799" s="251">
        <f t="shared" si="1"/>
        <v>6.675556258</v>
      </c>
      <c r="D8799" s="251">
        <f t="shared" si="2"/>
        <v>2.156640779</v>
      </c>
      <c r="E8799" s="193"/>
      <c r="F8799" s="193"/>
      <c r="G8799" s="193"/>
      <c r="H8799" s="193"/>
    </row>
    <row r="8800" ht="13.5" customHeight="1">
      <c r="A8800" s="193"/>
      <c r="B8800" s="251">
        <v>8788.0</v>
      </c>
      <c r="C8800" s="251">
        <f t="shared" si="1"/>
        <v>6.676699665</v>
      </c>
      <c r="D8800" s="251">
        <f t="shared" si="2"/>
        <v>2.156924697</v>
      </c>
      <c r="E8800" s="193"/>
      <c r="F8800" s="193"/>
      <c r="G8800" s="193"/>
      <c r="H8800" s="193"/>
    </row>
    <row r="8801" ht="13.5" customHeight="1">
      <c r="A8801" s="193"/>
      <c r="B8801" s="251">
        <v>8789.0</v>
      </c>
      <c r="C8801" s="251">
        <f t="shared" si="1"/>
        <v>6.677843222</v>
      </c>
      <c r="D8801" s="251">
        <f t="shared" si="2"/>
        <v>2.15720869</v>
      </c>
      <c r="E8801" s="193"/>
      <c r="F8801" s="193"/>
      <c r="G8801" s="193"/>
      <c r="H8801" s="193"/>
    </row>
    <row r="8802" ht="13.5" customHeight="1">
      <c r="A8802" s="193"/>
      <c r="B8802" s="251">
        <v>8790.0</v>
      </c>
      <c r="C8802" s="251">
        <f t="shared" si="1"/>
        <v>6.67898693</v>
      </c>
      <c r="D8802" s="251">
        <f t="shared" si="2"/>
        <v>2.157492757</v>
      </c>
      <c r="E8802" s="193"/>
      <c r="F8802" s="193"/>
      <c r="G8802" s="193"/>
      <c r="H8802" s="193"/>
    </row>
    <row r="8803" ht="13.5" customHeight="1">
      <c r="A8803" s="193"/>
      <c r="B8803" s="251">
        <v>8791.0</v>
      </c>
      <c r="C8803" s="251">
        <f t="shared" si="1"/>
        <v>6.680130788</v>
      </c>
      <c r="D8803" s="251">
        <f t="shared" si="2"/>
        <v>2.1577769</v>
      </c>
      <c r="E8803" s="193"/>
      <c r="F8803" s="193"/>
      <c r="G8803" s="193"/>
      <c r="H8803" s="193"/>
    </row>
    <row r="8804" ht="13.5" customHeight="1">
      <c r="A8804" s="193"/>
      <c r="B8804" s="251">
        <v>8792.0</v>
      </c>
      <c r="C8804" s="251">
        <f t="shared" si="1"/>
        <v>6.681274798</v>
      </c>
      <c r="D8804" s="251">
        <f t="shared" si="2"/>
        <v>2.158061117</v>
      </c>
      <c r="E8804" s="193"/>
      <c r="F8804" s="193"/>
      <c r="G8804" s="193"/>
      <c r="H8804" s="193"/>
    </row>
    <row r="8805" ht="13.5" customHeight="1">
      <c r="A8805" s="193"/>
      <c r="B8805" s="251">
        <v>8793.0</v>
      </c>
      <c r="C8805" s="251">
        <f t="shared" si="1"/>
        <v>6.682418957</v>
      </c>
      <c r="D8805" s="251">
        <f t="shared" si="2"/>
        <v>2.158345409</v>
      </c>
      <c r="E8805" s="193"/>
      <c r="F8805" s="193"/>
      <c r="G8805" s="193"/>
      <c r="H8805" s="193"/>
    </row>
    <row r="8806" ht="13.5" customHeight="1">
      <c r="A8806" s="193"/>
      <c r="B8806" s="251">
        <v>8794.0</v>
      </c>
      <c r="C8806" s="251">
        <f t="shared" si="1"/>
        <v>6.683563268</v>
      </c>
      <c r="D8806" s="251">
        <f t="shared" si="2"/>
        <v>2.158629776</v>
      </c>
      <c r="E8806" s="193"/>
      <c r="F8806" s="193"/>
      <c r="G8806" s="193"/>
      <c r="H8806" s="193"/>
    </row>
    <row r="8807" ht="13.5" customHeight="1">
      <c r="A8807" s="193"/>
      <c r="B8807" s="251">
        <v>8795.0</v>
      </c>
      <c r="C8807" s="251">
        <f t="shared" si="1"/>
        <v>6.684707729</v>
      </c>
      <c r="D8807" s="251">
        <f t="shared" si="2"/>
        <v>2.158914218</v>
      </c>
      <c r="E8807" s="193"/>
      <c r="F8807" s="193"/>
      <c r="G8807" s="193"/>
      <c r="H8807" s="193"/>
    </row>
    <row r="8808" ht="13.5" customHeight="1">
      <c r="A8808" s="193"/>
      <c r="B8808" s="251">
        <v>8796.0</v>
      </c>
      <c r="C8808" s="251">
        <f t="shared" si="1"/>
        <v>6.685852342</v>
      </c>
      <c r="D8808" s="251">
        <f t="shared" si="2"/>
        <v>2.159198735</v>
      </c>
      <c r="E8808" s="193"/>
      <c r="F8808" s="193"/>
      <c r="G8808" s="193"/>
      <c r="H8808" s="193"/>
    </row>
    <row r="8809" ht="13.5" customHeight="1">
      <c r="A8809" s="193"/>
      <c r="B8809" s="251">
        <v>8797.0</v>
      </c>
      <c r="C8809" s="251">
        <f t="shared" si="1"/>
        <v>6.686997105</v>
      </c>
      <c r="D8809" s="251">
        <f t="shared" si="2"/>
        <v>2.159483327</v>
      </c>
      <c r="E8809" s="193"/>
      <c r="F8809" s="193"/>
      <c r="G8809" s="193"/>
      <c r="H8809" s="193"/>
    </row>
    <row r="8810" ht="13.5" customHeight="1">
      <c r="A8810" s="193"/>
      <c r="B8810" s="251">
        <v>8798.0</v>
      </c>
      <c r="C8810" s="251">
        <f t="shared" si="1"/>
        <v>6.688142019</v>
      </c>
      <c r="D8810" s="251">
        <f t="shared" si="2"/>
        <v>2.159767994</v>
      </c>
      <c r="E8810" s="193"/>
      <c r="F8810" s="193"/>
      <c r="G8810" s="193"/>
      <c r="H8810" s="193"/>
    </row>
    <row r="8811" ht="13.5" customHeight="1">
      <c r="A8811" s="193"/>
      <c r="B8811" s="251">
        <v>8799.0</v>
      </c>
      <c r="C8811" s="251">
        <f t="shared" si="1"/>
        <v>6.689287083</v>
      </c>
      <c r="D8811" s="251">
        <f t="shared" si="2"/>
        <v>2.160052736</v>
      </c>
      <c r="E8811" s="193"/>
      <c r="F8811" s="193"/>
      <c r="G8811" s="193"/>
      <c r="H8811" s="193"/>
    </row>
    <row r="8812" ht="13.5" customHeight="1">
      <c r="A8812" s="193"/>
      <c r="B8812" s="251">
        <v>8800.0</v>
      </c>
      <c r="C8812" s="251">
        <f t="shared" si="1"/>
        <v>6.690432299</v>
      </c>
      <c r="D8812" s="251">
        <f t="shared" si="2"/>
        <v>2.160337553</v>
      </c>
      <c r="E8812" s="193"/>
      <c r="F8812" s="193"/>
      <c r="G8812" s="193"/>
      <c r="H8812" s="193"/>
    </row>
    <row r="8813" ht="13.5" customHeight="1">
      <c r="A8813" s="193"/>
      <c r="B8813" s="251">
        <v>8801.0</v>
      </c>
      <c r="C8813" s="251">
        <f t="shared" si="1"/>
        <v>6.691577666</v>
      </c>
      <c r="D8813" s="251">
        <f t="shared" si="2"/>
        <v>2.160622445</v>
      </c>
      <c r="E8813" s="193"/>
      <c r="F8813" s="193"/>
      <c r="G8813" s="193"/>
      <c r="H8813" s="193"/>
    </row>
    <row r="8814" ht="13.5" customHeight="1">
      <c r="A8814" s="193"/>
      <c r="B8814" s="251">
        <v>8802.0</v>
      </c>
      <c r="C8814" s="251">
        <f t="shared" si="1"/>
        <v>6.692723184</v>
      </c>
      <c r="D8814" s="251">
        <f t="shared" si="2"/>
        <v>2.160907412</v>
      </c>
      <c r="E8814" s="193"/>
      <c r="F8814" s="193"/>
      <c r="G8814" s="193"/>
      <c r="H8814" s="193"/>
    </row>
    <row r="8815" ht="13.5" customHeight="1">
      <c r="A8815" s="193"/>
      <c r="B8815" s="251">
        <v>8803.0</v>
      </c>
      <c r="C8815" s="251">
        <f t="shared" si="1"/>
        <v>6.693868853</v>
      </c>
      <c r="D8815" s="251">
        <f t="shared" si="2"/>
        <v>2.161192455</v>
      </c>
      <c r="E8815" s="193"/>
      <c r="F8815" s="193"/>
      <c r="G8815" s="193"/>
      <c r="H8815" s="193"/>
    </row>
    <row r="8816" ht="13.5" customHeight="1">
      <c r="A8816" s="193"/>
      <c r="B8816" s="251">
        <v>8804.0</v>
      </c>
      <c r="C8816" s="251">
        <f t="shared" si="1"/>
        <v>6.695014673</v>
      </c>
      <c r="D8816" s="251">
        <f t="shared" si="2"/>
        <v>2.161477573</v>
      </c>
      <c r="E8816" s="193"/>
      <c r="F8816" s="193"/>
      <c r="G8816" s="193"/>
      <c r="H8816" s="193"/>
    </row>
    <row r="8817" ht="13.5" customHeight="1">
      <c r="A8817" s="193"/>
      <c r="B8817" s="251">
        <v>8805.0</v>
      </c>
      <c r="C8817" s="251">
        <f t="shared" si="1"/>
        <v>6.696160645</v>
      </c>
      <c r="D8817" s="251">
        <f t="shared" si="2"/>
        <v>2.161762766</v>
      </c>
      <c r="E8817" s="193"/>
      <c r="F8817" s="193"/>
      <c r="G8817" s="193"/>
      <c r="H8817" s="193"/>
    </row>
    <row r="8818" ht="13.5" customHeight="1">
      <c r="A8818" s="193"/>
      <c r="B8818" s="251">
        <v>8806.0</v>
      </c>
      <c r="C8818" s="251">
        <f t="shared" si="1"/>
        <v>6.697306767</v>
      </c>
      <c r="D8818" s="251">
        <f t="shared" si="2"/>
        <v>2.162048034</v>
      </c>
      <c r="E8818" s="193"/>
      <c r="F8818" s="193"/>
      <c r="G8818" s="193"/>
      <c r="H8818" s="193"/>
    </row>
    <row r="8819" ht="13.5" customHeight="1">
      <c r="A8819" s="193"/>
      <c r="B8819" s="251">
        <v>8807.0</v>
      </c>
      <c r="C8819" s="251">
        <f t="shared" si="1"/>
        <v>6.698453041</v>
      </c>
      <c r="D8819" s="251">
        <f t="shared" si="2"/>
        <v>2.162333377</v>
      </c>
      <c r="E8819" s="193"/>
      <c r="F8819" s="193"/>
      <c r="G8819" s="193"/>
      <c r="H8819" s="193"/>
    </row>
    <row r="8820" ht="13.5" customHeight="1">
      <c r="A8820" s="193"/>
      <c r="B8820" s="251">
        <v>8808.0</v>
      </c>
      <c r="C8820" s="251">
        <f t="shared" si="1"/>
        <v>6.699599466</v>
      </c>
      <c r="D8820" s="251">
        <f t="shared" si="2"/>
        <v>2.162618796</v>
      </c>
      <c r="E8820" s="193"/>
      <c r="F8820" s="193"/>
      <c r="G8820" s="193"/>
      <c r="H8820" s="193"/>
    </row>
    <row r="8821" ht="13.5" customHeight="1">
      <c r="A8821" s="193"/>
      <c r="B8821" s="251">
        <v>8809.0</v>
      </c>
      <c r="C8821" s="251">
        <f t="shared" si="1"/>
        <v>6.700746042</v>
      </c>
      <c r="D8821" s="251">
        <f t="shared" si="2"/>
        <v>2.16290429</v>
      </c>
      <c r="E8821" s="193"/>
      <c r="F8821" s="193"/>
      <c r="G8821" s="193"/>
      <c r="H8821" s="193"/>
    </row>
    <row r="8822" ht="13.5" customHeight="1">
      <c r="A8822" s="193"/>
      <c r="B8822" s="251">
        <v>8810.0</v>
      </c>
      <c r="C8822" s="251">
        <f t="shared" si="1"/>
        <v>6.70189277</v>
      </c>
      <c r="D8822" s="251">
        <f t="shared" si="2"/>
        <v>2.16318986</v>
      </c>
      <c r="E8822" s="193"/>
      <c r="F8822" s="193"/>
      <c r="G8822" s="193"/>
      <c r="H8822" s="193"/>
    </row>
    <row r="8823" ht="13.5" customHeight="1">
      <c r="A8823" s="193"/>
      <c r="B8823" s="251">
        <v>8811.0</v>
      </c>
      <c r="C8823" s="251">
        <f t="shared" si="1"/>
        <v>6.703039649</v>
      </c>
      <c r="D8823" s="251">
        <f t="shared" si="2"/>
        <v>2.163475505</v>
      </c>
      <c r="E8823" s="193"/>
      <c r="F8823" s="193"/>
      <c r="G8823" s="193"/>
      <c r="H8823" s="193"/>
    </row>
    <row r="8824" ht="13.5" customHeight="1">
      <c r="A8824" s="193"/>
      <c r="B8824" s="251">
        <v>8812.0</v>
      </c>
      <c r="C8824" s="251">
        <f t="shared" si="1"/>
        <v>6.70418668</v>
      </c>
      <c r="D8824" s="251">
        <f t="shared" si="2"/>
        <v>2.163761226</v>
      </c>
      <c r="E8824" s="193"/>
      <c r="F8824" s="193"/>
      <c r="G8824" s="193"/>
      <c r="H8824" s="193"/>
    </row>
    <row r="8825" ht="13.5" customHeight="1">
      <c r="A8825" s="193"/>
      <c r="B8825" s="251">
        <v>8813.0</v>
      </c>
      <c r="C8825" s="251">
        <f t="shared" si="1"/>
        <v>6.705333862</v>
      </c>
      <c r="D8825" s="251">
        <f t="shared" si="2"/>
        <v>2.164047022</v>
      </c>
      <c r="E8825" s="193"/>
      <c r="F8825" s="193"/>
      <c r="G8825" s="193"/>
      <c r="H8825" s="193"/>
    </row>
    <row r="8826" ht="13.5" customHeight="1">
      <c r="A8826" s="193"/>
      <c r="B8826" s="251">
        <v>8814.0</v>
      </c>
      <c r="C8826" s="251">
        <f t="shared" si="1"/>
        <v>6.706481196</v>
      </c>
      <c r="D8826" s="251">
        <f t="shared" si="2"/>
        <v>2.164332893</v>
      </c>
      <c r="E8826" s="193"/>
      <c r="F8826" s="193"/>
      <c r="G8826" s="193"/>
      <c r="H8826" s="193"/>
    </row>
    <row r="8827" ht="13.5" customHeight="1">
      <c r="A8827" s="193"/>
      <c r="B8827" s="251">
        <v>8815.0</v>
      </c>
      <c r="C8827" s="251">
        <f t="shared" si="1"/>
        <v>6.707628681</v>
      </c>
      <c r="D8827" s="251">
        <f t="shared" si="2"/>
        <v>2.16461884</v>
      </c>
      <c r="E8827" s="193"/>
      <c r="F8827" s="193"/>
      <c r="G8827" s="193"/>
      <c r="H8827" s="193"/>
    </row>
    <row r="8828" ht="13.5" customHeight="1">
      <c r="A8828" s="193"/>
      <c r="B8828" s="251">
        <v>8816.0</v>
      </c>
      <c r="C8828" s="251">
        <f t="shared" si="1"/>
        <v>6.708776318</v>
      </c>
      <c r="D8828" s="251">
        <f t="shared" si="2"/>
        <v>2.164904863</v>
      </c>
      <c r="E8828" s="193"/>
      <c r="F8828" s="193"/>
      <c r="G8828" s="193"/>
      <c r="H8828" s="193"/>
    </row>
    <row r="8829" ht="13.5" customHeight="1">
      <c r="A8829" s="193"/>
      <c r="B8829" s="251">
        <v>8817.0</v>
      </c>
      <c r="C8829" s="251">
        <f t="shared" si="1"/>
        <v>6.709924107</v>
      </c>
      <c r="D8829" s="251">
        <f t="shared" si="2"/>
        <v>2.165190961</v>
      </c>
      <c r="E8829" s="193"/>
      <c r="F8829" s="193"/>
      <c r="G8829" s="193"/>
      <c r="H8829" s="193"/>
    </row>
    <row r="8830" ht="13.5" customHeight="1">
      <c r="A8830" s="193"/>
      <c r="B8830" s="251">
        <v>8818.0</v>
      </c>
      <c r="C8830" s="251">
        <f t="shared" si="1"/>
        <v>6.711072047</v>
      </c>
      <c r="D8830" s="251">
        <f t="shared" si="2"/>
        <v>2.165477135</v>
      </c>
      <c r="E8830" s="193"/>
      <c r="F8830" s="193"/>
      <c r="G8830" s="193"/>
      <c r="H8830" s="193"/>
    </row>
    <row r="8831" ht="13.5" customHeight="1">
      <c r="A8831" s="193"/>
      <c r="B8831" s="251">
        <v>8819.0</v>
      </c>
      <c r="C8831" s="251">
        <f t="shared" si="1"/>
        <v>6.712220139</v>
      </c>
      <c r="D8831" s="251">
        <f t="shared" si="2"/>
        <v>2.165763384</v>
      </c>
      <c r="E8831" s="193"/>
      <c r="F8831" s="193"/>
      <c r="G8831" s="193"/>
      <c r="H8831" s="193"/>
    </row>
    <row r="8832" ht="13.5" customHeight="1">
      <c r="A8832" s="193"/>
      <c r="B8832" s="251">
        <v>8820.0</v>
      </c>
      <c r="C8832" s="251">
        <f t="shared" si="1"/>
        <v>6.713368382</v>
      </c>
      <c r="D8832" s="251">
        <f t="shared" si="2"/>
        <v>2.166049709</v>
      </c>
      <c r="E8832" s="193"/>
      <c r="F8832" s="193"/>
      <c r="G8832" s="193"/>
      <c r="H8832" s="193"/>
    </row>
    <row r="8833" ht="13.5" customHeight="1">
      <c r="A8833" s="193"/>
      <c r="B8833" s="251">
        <v>8821.0</v>
      </c>
      <c r="C8833" s="251">
        <f t="shared" si="1"/>
        <v>6.714516778</v>
      </c>
      <c r="D8833" s="251">
        <f t="shared" si="2"/>
        <v>2.16633611</v>
      </c>
      <c r="E8833" s="193"/>
      <c r="F8833" s="193"/>
      <c r="G8833" s="193"/>
      <c r="H8833" s="193"/>
    </row>
    <row r="8834" ht="13.5" customHeight="1">
      <c r="A8834" s="193"/>
      <c r="B8834" s="251">
        <v>8822.0</v>
      </c>
      <c r="C8834" s="251">
        <f t="shared" si="1"/>
        <v>6.715665325</v>
      </c>
      <c r="D8834" s="251">
        <f t="shared" si="2"/>
        <v>2.166622587</v>
      </c>
      <c r="E8834" s="193"/>
      <c r="F8834" s="193"/>
      <c r="G8834" s="193"/>
      <c r="H8834" s="193"/>
    </row>
    <row r="8835" ht="13.5" customHeight="1">
      <c r="A8835" s="193"/>
      <c r="B8835" s="251">
        <v>8823.0</v>
      </c>
      <c r="C8835" s="251">
        <f t="shared" si="1"/>
        <v>6.716814025</v>
      </c>
      <c r="D8835" s="251">
        <f t="shared" si="2"/>
        <v>2.166909139</v>
      </c>
      <c r="E8835" s="193"/>
      <c r="F8835" s="193"/>
      <c r="G8835" s="193"/>
      <c r="H8835" s="193"/>
    </row>
    <row r="8836" ht="13.5" customHeight="1">
      <c r="A8836" s="193"/>
      <c r="B8836" s="251">
        <v>8824.0</v>
      </c>
      <c r="C8836" s="251">
        <f t="shared" si="1"/>
        <v>6.717962876</v>
      </c>
      <c r="D8836" s="251">
        <f t="shared" si="2"/>
        <v>2.167195767</v>
      </c>
      <c r="E8836" s="193"/>
      <c r="F8836" s="193"/>
      <c r="G8836" s="193"/>
      <c r="H8836" s="193"/>
    </row>
    <row r="8837" ht="13.5" customHeight="1">
      <c r="A8837" s="193"/>
      <c r="B8837" s="251">
        <v>8825.0</v>
      </c>
      <c r="C8837" s="251">
        <f t="shared" si="1"/>
        <v>6.719111879</v>
      </c>
      <c r="D8837" s="251">
        <f t="shared" si="2"/>
        <v>2.167482471</v>
      </c>
      <c r="E8837" s="193"/>
      <c r="F8837" s="193"/>
      <c r="G8837" s="193"/>
      <c r="H8837" s="193"/>
    </row>
    <row r="8838" ht="13.5" customHeight="1">
      <c r="A8838" s="193"/>
      <c r="B8838" s="251">
        <v>8826.0</v>
      </c>
      <c r="C8838" s="251">
        <f t="shared" si="1"/>
        <v>6.720261034</v>
      </c>
      <c r="D8838" s="251">
        <f t="shared" si="2"/>
        <v>2.167769251</v>
      </c>
      <c r="E8838" s="193"/>
      <c r="F8838" s="193"/>
      <c r="G8838" s="193"/>
      <c r="H8838" s="193"/>
    </row>
    <row r="8839" ht="13.5" customHeight="1">
      <c r="A8839" s="193"/>
      <c r="B8839" s="251">
        <v>8827.0</v>
      </c>
      <c r="C8839" s="251">
        <f t="shared" si="1"/>
        <v>6.721410342</v>
      </c>
      <c r="D8839" s="251">
        <f t="shared" si="2"/>
        <v>2.168056107</v>
      </c>
      <c r="E8839" s="193"/>
      <c r="F8839" s="193"/>
      <c r="G8839" s="193"/>
      <c r="H8839" s="193"/>
    </row>
    <row r="8840" ht="13.5" customHeight="1">
      <c r="A8840" s="193"/>
      <c r="B8840" s="251">
        <v>8828.0</v>
      </c>
      <c r="C8840" s="251">
        <f t="shared" si="1"/>
        <v>6.722559801</v>
      </c>
      <c r="D8840" s="251">
        <f t="shared" si="2"/>
        <v>2.168343039</v>
      </c>
      <c r="E8840" s="193"/>
      <c r="F8840" s="193"/>
      <c r="G8840" s="193"/>
      <c r="H8840" s="193"/>
    </row>
    <row r="8841" ht="13.5" customHeight="1">
      <c r="A8841" s="193"/>
      <c r="B8841" s="251">
        <v>8829.0</v>
      </c>
      <c r="C8841" s="251">
        <f t="shared" si="1"/>
        <v>6.723709412</v>
      </c>
      <c r="D8841" s="251">
        <f t="shared" si="2"/>
        <v>2.168630046</v>
      </c>
      <c r="E8841" s="193"/>
      <c r="F8841" s="193"/>
      <c r="G8841" s="193"/>
      <c r="H8841" s="193"/>
    </row>
    <row r="8842" ht="13.5" customHeight="1">
      <c r="A8842" s="193"/>
      <c r="B8842" s="251">
        <v>8830.0</v>
      </c>
      <c r="C8842" s="251">
        <f t="shared" si="1"/>
        <v>6.724859176</v>
      </c>
      <c r="D8842" s="251">
        <f t="shared" si="2"/>
        <v>2.16891713</v>
      </c>
      <c r="E8842" s="193"/>
      <c r="F8842" s="193"/>
      <c r="G8842" s="193"/>
      <c r="H8842" s="193"/>
    </row>
    <row r="8843" ht="13.5" customHeight="1">
      <c r="A8843" s="193"/>
      <c r="B8843" s="251">
        <v>8831.0</v>
      </c>
      <c r="C8843" s="251">
        <f t="shared" si="1"/>
        <v>6.726009092</v>
      </c>
      <c r="D8843" s="251">
        <f t="shared" si="2"/>
        <v>2.16920429</v>
      </c>
      <c r="E8843" s="193"/>
      <c r="F8843" s="193"/>
      <c r="G8843" s="193"/>
      <c r="H8843" s="193"/>
    </row>
    <row r="8844" ht="13.5" customHeight="1">
      <c r="A8844" s="193"/>
      <c r="B8844" s="251">
        <v>8832.0</v>
      </c>
      <c r="C8844" s="251">
        <f t="shared" si="1"/>
        <v>6.72715916</v>
      </c>
      <c r="D8844" s="251">
        <f t="shared" si="2"/>
        <v>2.169491525</v>
      </c>
      <c r="E8844" s="193"/>
      <c r="F8844" s="193"/>
      <c r="G8844" s="193"/>
      <c r="H8844" s="193"/>
    </row>
    <row r="8845" ht="13.5" customHeight="1">
      <c r="A8845" s="193"/>
      <c r="B8845" s="251">
        <v>8833.0</v>
      </c>
      <c r="C8845" s="251">
        <f t="shared" si="1"/>
        <v>6.728309381</v>
      </c>
      <c r="D8845" s="251">
        <f t="shared" si="2"/>
        <v>2.169778837</v>
      </c>
      <c r="E8845" s="193"/>
      <c r="F8845" s="193"/>
      <c r="G8845" s="193"/>
      <c r="H8845" s="193"/>
    </row>
    <row r="8846" ht="13.5" customHeight="1">
      <c r="A8846" s="193"/>
      <c r="B8846" s="251">
        <v>8834.0</v>
      </c>
      <c r="C8846" s="251">
        <f t="shared" si="1"/>
        <v>6.729459753</v>
      </c>
      <c r="D8846" s="251">
        <f t="shared" si="2"/>
        <v>2.170066225</v>
      </c>
      <c r="E8846" s="193"/>
      <c r="F8846" s="193"/>
      <c r="G8846" s="193"/>
      <c r="H8846" s="193"/>
    </row>
    <row r="8847" ht="13.5" customHeight="1">
      <c r="A8847" s="193"/>
      <c r="B8847" s="251">
        <v>8835.0</v>
      </c>
      <c r="C8847" s="251">
        <f t="shared" si="1"/>
        <v>6.730610278</v>
      </c>
      <c r="D8847" s="251">
        <f t="shared" si="2"/>
        <v>2.170353689</v>
      </c>
      <c r="E8847" s="193"/>
      <c r="F8847" s="193"/>
      <c r="G8847" s="193"/>
      <c r="H8847" s="193"/>
    </row>
    <row r="8848" ht="13.5" customHeight="1">
      <c r="A8848" s="193"/>
      <c r="B8848" s="251">
        <v>8836.0</v>
      </c>
      <c r="C8848" s="251">
        <f t="shared" si="1"/>
        <v>6.731760956</v>
      </c>
      <c r="D8848" s="251">
        <f t="shared" si="2"/>
        <v>2.170641229</v>
      </c>
      <c r="E8848" s="193"/>
      <c r="F8848" s="193"/>
      <c r="G8848" s="193"/>
      <c r="H8848" s="193"/>
    </row>
    <row r="8849" ht="13.5" customHeight="1">
      <c r="A8849" s="193"/>
      <c r="B8849" s="251">
        <v>8837.0</v>
      </c>
      <c r="C8849" s="251">
        <f t="shared" si="1"/>
        <v>6.732911786</v>
      </c>
      <c r="D8849" s="251">
        <f t="shared" si="2"/>
        <v>2.170928846</v>
      </c>
      <c r="E8849" s="193"/>
      <c r="F8849" s="193"/>
      <c r="G8849" s="193"/>
      <c r="H8849" s="193"/>
    </row>
    <row r="8850" ht="13.5" customHeight="1">
      <c r="A8850" s="193"/>
      <c r="B8850" s="251">
        <v>8838.0</v>
      </c>
      <c r="C8850" s="251">
        <f t="shared" si="1"/>
        <v>6.734062769</v>
      </c>
      <c r="D8850" s="251">
        <f t="shared" si="2"/>
        <v>2.171216539</v>
      </c>
      <c r="E8850" s="193"/>
      <c r="F8850" s="193"/>
      <c r="G8850" s="193"/>
      <c r="H8850" s="193"/>
    </row>
    <row r="8851" ht="13.5" customHeight="1">
      <c r="A8851" s="193"/>
      <c r="B8851" s="251">
        <v>8839.0</v>
      </c>
      <c r="C8851" s="251">
        <f t="shared" si="1"/>
        <v>6.735213904</v>
      </c>
      <c r="D8851" s="251">
        <f t="shared" si="2"/>
        <v>2.171504307</v>
      </c>
      <c r="E8851" s="193"/>
      <c r="F8851" s="193"/>
      <c r="G8851" s="193"/>
      <c r="H8851" s="193"/>
    </row>
    <row r="8852" ht="13.5" customHeight="1">
      <c r="A8852" s="193"/>
      <c r="B8852" s="251">
        <v>8840.0</v>
      </c>
      <c r="C8852" s="251">
        <f t="shared" si="1"/>
        <v>6.736365191</v>
      </c>
      <c r="D8852" s="251">
        <f t="shared" si="2"/>
        <v>2.171792153</v>
      </c>
      <c r="E8852" s="193"/>
      <c r="F8852" s="193"/>
      <c r="G8852" s="193"/>
      <c r="H8852" s="193"/>
    </row>
    <row r="8853" ht="13.5" customHeight="1">
      <c r="A8853" s="193"/>
      <c r="B8853" s="251">
        <v>8841.0</v>
      </c>
      <c r="C8853" s="251">
        <f t="shared" si="1"/>
        <v>6.737516632</v>
      </c>
      <c r="D8853" s="251">
        <f t="shared" si="2"/>
        <v>2.172080074</v>
      </c>
      <c r="E8853" s="193"/>
      <c r="F8853" s="193"/>
      <c r="G8853" s="193"/>
      <c r="H8853" s="193"/>
    </row>
    <row r="8854" ht="13.5" customHeight="1">
      <c r="A8854" s="193"/>
      <c r="B8854" s="251">
        <v>8842.0</v>
      </c>
      <c r="C8854" s="251">
        <f t="shared" si="1"/>
        <v>6.738668225</v>
      </c>
      <c r="D8854" s="251">
        <f t="shared" si="2"/>
        <v>2.172368072</v>
      </c>
      <c r="E8854" s="193"/>
      <c r="F8854" s="193"/>
      <c r="G8854" s="193"/>
      <c r="H8854" s="193"/>
    </row>
    <row r="8855" ht="13.5" customHeight="1">
      <c r="A8855" s="193"/>
      <c r="B8855" s="251">
        <v>8843.0</v>
      </c>
      <c r="C8855" s="251">
        <f t="shared" si="1"/>
        <v>6.73981997</v>
      </c>
      <c r="D8855" s="251">
        <f t="shared" si="2"/>
        <v>2.172656146</v>
      </c>
      <c r="E8855" s="193"/>
      <c r="F8855" s="193"/>
      <c r="G8855" s="193"/>
      <c r="H8855" s="193"/>
    </row>
    <row r="8856" ht="13.5" customHeight="1">
      <c r="A8856" s="193"/>
      <c r="B8856" s="251">
        <v>8844.0</v>
      </c>
      <c r="C8856" s="251">
        <f t="shared" si="1"/>
        <v>6.740971869</v>
      </c>
      <c r="D8856" s="251">
        <f t="shared" si="2"/>
        <v>2.172944297</v>
      </c>
      <c r="E8856" s="193"/>
      <c r="F8856" s="193"/>
      <c r="G8856" s="193"/>
      <c r="H8856" s="193"/>
    </row>
    <row r="8857" ht="13.5" customHeight="1">
      <c r="A8857" s="193"/>
      <c r="B8857" s="251">
        <v>8845.0</v>
      </c>
      <c r="C8857" s="251">
        <f t="shared" si="1"/>
        <v>6.74212392</v>
      </c>
      <c r="D8857" s="251">
        <f t="shared" si="2"/>
        <v>2.173232524</v>
      </c>
      <c r="E8857" s="193"/>
      <c r="F8857" s="193"/>
      <c r="G8857" s="193"/>
      <c r="H8857" s="193"/>
    </row>
    <row r="8858" ht="13.5" customHeight="1">
      <c r="A8858" s="193"/>
      <c r="B8858" s="251">
        <v>8846.0</v>
      </c>
      <c r="C8858" s="251">
        <f t="shared" si="1"/>
        <v>6.743276124</v>
      </c>
      <c r="D8858" s="251">
        <f t="shared" si="2"/>
        <v>2.173520828</v>
      </c>
      <c r="E8858" s="193"/>
      <c r="F8858" s="193"/>
      <c r="G8858" s="193"/>
      <c r="H8858" s="193"/>
    </row>
    <row r="8859" ht="13.5" customHeight="1">
      <c r="A8859" s="193"/>
      <c r="B8859" s="251">
        <v>8847.0</v>
      </c>
      <c r="C8859" s="251">
        <f t="shared" si="1"/>
        <v>6.74442848</v>
      </c>
      <c r="D8859" s="251">
        <f t="shared" si="2"/>
        <v>2.173809208</v>
      </c>
      <c r="E8859" s="193"/>
      <c r="F8859" s="193"/>
      <c r="G8859" s="193"/>
      <c r="H8859" s="193"/>
    </row>
    <row r="8860" ht="13.5" customHeight="1">
      <c r="A8860" s="193"/>
      <c r="B8860" s="251">
        <v>8848.0</v>
      </c>
      <c r="C8860" s="251">
        <f t="shared" si="1"/>
        <v>6.74558099</v>
      </c>
      <c r="D8860" s="251">
        <f t="shared" si="2"/>
        <v>2.174097665</v>
      </c>
      <c r="E8860" s="193"/>
      <c r="F8860" s="193"/>
      <c r="G8860" s="193"/>
      <c r="H8860" s="193"/>
    </row>
    <row r="8861" ht="13.5" customHeight="1">
      <c r="A8861" s="193"/>
      <c r="B8861" s="251">
        <v>8849.0</v>
      </c>
      <c r="C8861" s="251">
        <f t="shared" si="1"/>
        <v>6.746733653</v>
      </c>
      <c r="D8861" s="251">
        <f t="shared" si="2"/>
        <v>2.174386198</v>
      </c>
      <c r="E8861" s="193"/>
      <c r="F8861" s="193"/>
      <c r="G8861" s="193"/>
      <c r="H8861" s="193"/>
    </row>
    <row r="8862" ht="13.5" customHeight="1">
      <c r="A8862" s="193"/>
      <c r="B8862" s="251">
        <v>8850.0</v>
      </c>
      <c r="C8862" s="251">
        <f t="shared" si="1"/>
        <v>6.747886469</v>
      </c>
      <c r="D8862" s="251">
        <f t="shared" si="2"/>
        <v>2.174674808</v>
      </c>
      <c r="E8862" s="193"/>
      <c r="F8862" s="193"/>
      <c r="G8862" s="193"/>
      <c r="H8862" s="193"/>
    </row>
    <row r="8863" ht="13.5" customHeight="1">
      <c r="A8863" s="193"/>
      <c r="B8863" s="251">
        <v>8851.0</v>
      </c>
      <c r="C8863" s="251">
        <f t="shared" si="1"/>
        <v>6.749039437</v>
      </c>
      <c r="D8863" s="251">
        <f t="shared" si="2"/>
        <v>2.174963494</v>
      </c>
      <c r="E8863" s="193"/>
      <c r="F8863" s="193"/>
      <c r="G8863" s="193"/>
      <c r="H8863" s="193"/>
    </row>
    <row r="8864" ht="13.5" customHeight="1">
      <c r="A8864" s="193"/>
      <c r="B8864" s="251">
        <v>8852.0</v>
      </c>
      <c r="C8864" s="251">
        <f t="shared" si="1"/>
        <v>6.750192559</v>
      </c>
      <c r="D8864" s="251">
        <f t="shared" si="2"/>
        <v>2.175252257</v>
      </c>
      <c r="E8864" s="193"/>
      <c r="F8864" s="193"/>
      <c r="G8864" s="193"/>
      <c r="H8864" s="193"/>
    </row>
    <row r="8865" ht="13.5" customHeight="1">
      <c r="A8865" s="193"/>
      <c r="B8865" s="251">
        <v>8853.0</v>
      </c>
      <c r="C8865" s="251">
        <f t="shared" si="1"/>
        <v>6.751345834</v>
      </c>
      <c r="D8865" s="251">
        <f t="shared" si="2"/>
        <v>2.175541097</v>
      </c>
      <c r="E8865" s="193"/>
      <c r="F8865" s="193"/>
      <c r="G8865" s="193"/>
      <c r="H8865" s="193"/>
    </row>
    <row r="8866" ht="13.5" customHeight="1">
      <c r="A8866" s="193"/>
      <c r="B8866" s="251">
        <v>8854.0</v>
      </c>
      <c r="C8866" s="251">
        <f t="shared" si="1"/>
        <v>6.752499262</v>
      </c>
      <c r="D8866" s="251">
        <f t="shared" si="2"/>
        <v>2.175830013</v>
      </c>
      <c r="E8866" s="193"/>
      <c r="F8866" s="193"/>
      <c r="G8866" s="193"/>
      <c r="H8866" s="193"/>
    </row>
    <row r="8867" ht="13.5" customHeight="1">
      <c r="A8867" s="193"/>
      <c r="B8867" s="251">
        <v>8855.0</v>
      </c>
      <c r="C8867" s="251">
        <f t="shared" si="1"/>
        <v>6.753652843</v>
      </c>
      <c r="D8867" s="251">
        <f t="shared" si="2"/>
        <v>2.176119007</v>
      </c>
      <c r="E8867" s="193"/>
      <c r="F8867" s="193"/>
      <c r="G8867" s="193"/>
      <c r="H8867" s="193"/>
    </row>
    <row r="8868" ht="13.5" customHeight="1">
      <c r="A8868" s="193"/>
      <c r="B8868" s="251">
        <v>8856.0</v>
      </c>
      <c r="C8868" s="251">
        <f t="shared" si="1"/>
        <v>6.754806578</v>
      </c>
      <c r="D8868" s="251">
        <f t="shared" si="2"/>
        <v>2.176408077</v>
      </c>
      <c r="E8868" s="193"/>
      <c r="F8868" s="193"/>
      <c r="G8868" s="193"/>
      <c r="H8868" s="193"/>
    </row>
    <row r="8869" ht="13.5" customHeight="1">
      <c r="A8869" s="193"/>
      <c r="B8869" s="251">
        <v>8857.0</v>
      </c>
      <c r="C8869" s="251">
        <f t="shared" si="1"/>
        <v>6.755960465</v>
      </c>
      <c r="D8869" s="251">
        <f t="shared" si="2"/>
        <v>2.176697223</v>
      </c>
      <c r="E8869" s="193"/>
      <c r="F8869" s="193"/>
      <c r="G8869" s="193"/>
      <c r="H8869" s="193"/>
    </row>
    <row r="8870" ht="13.5" customHeight="1">
      <c r="A8870" s="193"/>
      <c r="B8870" s="251">
        <v>8858.0</v>
      </c>
      <c r="C8870" s="251">
        <f t="shared" si="1"/>
        <v>6.757114506</v>
      </c>
      <c r="D8870" s="251">
        <f t="shared" si="2"/>
        <v>2.176986447</v>
      </c>
      <c r="E8870" s="193"/>
      <c r="F8870" s="193"/>
      <c r="G8870" s="193"/>
      <c r="H8870" s="193"/>
    </row>
    <row r="8871" ht="13.5" customHeight="1">
      <c r="A8871" s="193"/>
      <c r="B8871" s="251">
        <v>8859.0</v>
      </c>
      <c r="C8871" s="251">
        <f t="shared" si="1"/>
        <v>6.758268701</v>
      </c>
      <c r="D8871" s="251">
        <f t="shared" si="2"/>
        <v>2.177275748</v>
      </c>
      <c r="E8871" s="193"/>
      <c r="F8871" s="193"/>
      <c r="G8871" s="193"/>
      <c r="H8871" s="193"/>
    </row>
    <row r="8872" ht="13.5" customHeight="1">
      <c r="A8872" s="193"/>
      <c r="B8872" s="251">
        <v>8860.0</v>
      </c>
      <c r="C8872" s="251">
        <f t="shared" si="1"/>
        <v>6.759423048</v>
      </c>
      <c r="D8872" s="251">
        <f t="shared" si="2"/>
        <v>2.177565125</v>
      </c>
      <c r="E8872" s="193"/>
      <c r="F8872" s="193"/>
      <c r="G8872" s="193"/>
      <c r="H8872" s="193"/>
    </row>
    <row r="8873" ht="13.5" customHeight="1">
      <c r="A8873" s="193"/>
      <c r="B8873" s="251">
        <v>8861.0</v>
      </c>
      <c r="C8873" s="251">
        <f t="shared" si="1"/>
        <v>6.76057755</v>
      </c>
      <c r="D8873" s="251">
        <f t="shared" si="2"/>
        <v>2.177854579</v>
      </c>
      <c r="E8873" s="193"/>
      <c r="F8873" s="193"/>
      <c r="G8873" s="193"/>
      <c r="H8873" s="193"/>
    </row>
    <row r="8874" ht="13.5" customHeight="1">
      <c r="A8874" s="193"/>
      <c r="B8874" s="251">
        <v>8862.0</v>
      </c>
      <c r="C8874" s="251">
        <f t="shared" si="1"/>
        <v>6.761732204</v>
      </c>
      <c r="D8874" s="251">
        <f t="shared" si="2"/>
        <v>2.178144111</v>
      </c>
      <c r="E8874" s="193"/>
      <c r="F8874" s="193"/>
      <c r="G8874" s="193"/>
      <c r="H8874" s="193"/>
    </row>
    <row r="8875" ht="13.5" customHeight="1">
      <c r="A8875" s="193"/>
      <c r="B8875" s="251">
        <v>8863.0</v>
      </c>
      <c r="C8875" s="251">
        <f t="shared" si="1"/>
        <v>6.762887012</v>
      </c>
      <c r="D8875" s="251">
        <f t="shared" si="2"/>
        <v>2.178433719</v>
      </c>
      <c r="E8875" s="193"/>
      <c r="F8875" s="193"/>
      <c r="G8875" s="193"/>
      <c r="H8875" s="193"/>
    </row>
    <row r="8876" ht="13.5" customHeight="1">
      <c r="A8876" s="193"/>
      <c r="B8876" s="251">
        <v>8864.0</v>
      </c>
      <c r="C8876" s="251">
        <f t="shared" si="1"/>
        <v>6.764041974</v>
      </c>
      <c r="D8876" s="251">
        <f t="shared" si="2"/>
        <v>2.178723404</v>
      </c>
      <c r="E8876" s="193"/>
      <c r="F8876" s="193"/>
      <c r="G8876" s="193"/>
      <c r="H8876" s="193"/>
    </row>
    <row r="8877" ht="13.5" customHeight="1">
      <c r="A8877" s="193"/>
      <c r="B8877" s="251">
        <v>8865.0</v>
      </c>
      <c r="C8877" s="251">
        <f t="shared" si="1"/>
        <v>6.765197089</v>
      </c>
      <c r="D8877" s="251">
        <f t="shared" si="2"/>
        <v>2.179013167</v>
      </c>
      <c r="E8877" s="193"/>
      <c r="F8877" s="193"/>
      <c r="G8877" s="193"/>
      <c r="H8877" s="193"/>
    </row>
    <row r="8878" ht="13.5" customHeight="1">
      <c r="A8878" s="193"/>
      <c r="B8878" s="251">
        <v>8866.0</v>
      </c>
      <c r="C8878" s="251">
        <f t="shared" si="1"/>
        <v>6.766352358</v>
      </c>
      <c r="D8878" s="251">
        <f t="shared" si="2"/>
        <v>2.179303006</v>
      </c>
      <c r="E8878" s="193"/>
      <c r="F8878" s="193"/>
      <c r="G8878" s="193"/>
      <c r="H8878" s="193"/>
    </row>
    <row r="8879" ht="13.5" customHeight="1">
      <c r="A8879" s="193"/>
      <c r="B8879" s="251">
        <v>8867.0</v>
      </c>
      <c r="C8879" s="251">
        <f t="shared" si="1"/>
        <v>6.767507781</v>
      </c>
      <c r="D8879" s="251">
        <f t="shared" si="2"/>
        <v>2.179592923</v>
      </c>
      <c r="E8879" s="193"/>
      <c r="F8879" s="193"/>
      <c r="G8879" s="193"/>
      <c r="H8879" s="193"/>
    </row>
    <row r="8880" ht="13.5" customHeight="1">
      <c r="A8880" s="193"/>
      <c r="B8880" s="251">
        <v>8868.0</v>
      </c>
      <c r="C8880" s="251">
        <f t="shared" si="1"/>
        <v>6.768663357</v>
      </c>
      <c r="D8880" s="251">
        <f t="shared" si="2"/>
        <v>2.179882916</v>
      </c>
      <c r="E8880" s="193"/>
      <c r="F8880" s="193"/>
      <c r="G8880" s="193"/>
      <c r="H8880" s="193"/>
    </row>
    <row r="8881" ht="13.5" customHeight="1">
      <c r="A8881" s="193"/>
      <c r="B8881" s="251">
        <v>8869.0</v>
      </c>
      <c r="C8881" s="251">
        <f t="shared" si="1"/>
        <v>6.769819087</v>
      </c>
      <c r="D8881" s="251">
        <f t="shared" si="2"/>
        <v>2.180172987</v>
      </c>
      <c r="E8881" s="193"/>
      <c r="F8881" s="193"/>
      <c r="G8881" s="193"/>
      <c r="H8881" s="193"/>
    </row>
    <row r="8882" ht="13.5" customHeight="1">
      <c r="A8882" s="193"/>
      <c r="B8882" s="251">
        <v>8870.0</v>
      </c>
      <c r="C8882" s="251">
        <f t="shared" si="1"/>
        <v>6.770974971</v>
      </c>
      <c r="D8882" s="251">
        <f t="shared" si="2"/>
        <v>2.180463135</v>
      </c>
      <c r="E8882" s="193"/>
      <c r="F8882" s="193"/>
      <c r="G8882" s="193"/>
      <c r="H8882" s="193"/>
    </row>
    <row r="8883" ht="13.5" customHeight="1">
      <c r="A8883" s="193"/>
      <c r="B8883" s="251">
        <v>8871.0</v>
      </c>
      <c r="C8883" s="251">
        <f t="shared" si="1"/>
        <v>6.772131009</v>
      </c>
      <c r="D8883" s="251">
        <f t="shared" si="2"/>
        <v>2.180753361</v>
      </c>
      <c r="E8883" s="193"/>
      <c r="F8883" s="193"/>
      <c r="G8883" s="193"/>
      <c r="H8883" s="193"/>
    </row>
    <row r="8884" ht="13.5" customHeight="1">
      <c r="A8884" s="193"/>
      <c r="B8884" s="251">
        <v>8872.0</v>
      </c>
      <c r="C8884" s="251">
        <f t="shared" si="1"/>
        <v>6.773287201</v>
      </c>
      <c r="D8884" s="251">
        <f t="shared" si="2"/>
        <v>2.181043663</v>
      </c>
      <c r="E8884" s="193"/>
      <c r="F8884" s="193"/>
      <c r="G8884" s="193"/>
      <c r="H8884" s="193"/>
    </row>
    <row r="8885" ht="13.5" customHeight="1">
      <c r="A8885" s="193"/>
      <c r="B8885" s="251">
        <v>8873.0</v>
      </c>
      <c r="C8885" s="251">
        <f t="shared" si="1"/>
        <v>6.774443546</v>
      </c>
      <c r="D8885" s="251">
        <f t="shared" si="2"/>
        <v>2.181334043</v>
      </c>
      <c r="E8885" s="193"/>
      <c r="F8885" s="193"/>
      <c r="G8885" s="193"/>
      <c r="H8885" s="193"/>
    </row>
    <row r="8886" ht="13.5" customHeight="1">
      <c r="A8886" s="193"/>
      <c r="B8886" s="251">
        <v>8874.0</v>
      </c>
      <c r="C8886" s="251">
        <f t="shared" si="1"/>
        <v>6.775600046</v>
      </c>
      <c r="D8886" s="251">
        <f t="shared" si="2"/>
        <v>2.181624501</v>
      </c>
      <c r="E8886" s="193"/>
      <c r="F8886" s="193"/>
      <c r="G8886" s="193"/>
      <c r="H8886" s="193"/>
    </row>
    <row r="8887" ht="13.5" customHeight="1">
      <c r="A8887" s="193"/>
      <c r="B8887" s="251">
        <v>8875.0</v>
      </c>
      <c r="C8887" s="251">
        <f t="shared" si="1"/>
        <v>6.776756699</v>
      </c>
      <c r="D8887" s="251">
        <f t="shared" si="2"/>
        <v>2.181915035</v>
      </c>
      <c r="E8887" s="193"/>
      <c r="F8887" s="193"/>
      <c r="G8887" s="193"/>
      <c r="H8887" s="193"/>
    </row>
    <row r="8888" ht="13.5" customHeight="1">
      <c r="A8888" s="193"/>
      <c r="B8888" s="251">
        <v>8876.0</v>
      </c>
      <c r="C8888" s="251">
        <f t="shared" si="1"/>
        <v>6.777913507</v>
      </c>
      <c r="D8888" s="251">
        <f t="shared" si="2"/>
        <v>2.182205647</v>
      </c>
      <c r="E8888" s="193"/>
      <c r="F8888" s="193"/>
      <c r="G8888" s="193"/>
      <c r="H8888" s="193"/>
    </row>
    <row r="8889" ht="13.5" customHeight="1">
      <c r="A8889" s="193"/>
      <c r="B8889" s="251">
        <v>8877.0</v>
      </c>
      <c r="C8889" s="251">
        <f t="shared" si="1"/>
        <v>6.779070469</v>
      </c>
      <c r="D8889" s="251">
        <f t="shared" si="2"/>
        <v>2.182496337</v>
      </c>
      <c r="E8889" s="193"/>
      <c r="F8889" s="193"/>
      <c r="G8889" s="193"/>
      <c r="H8889" s="193"/>
    </row>
    <row r="8890" ht="13.5" customHeight="1">
      <c r="A8890" s="193"/>
      <c r="B8890" s="251">
        <v>8878.0</v>
      </c>
      <c r="C8890" s="251">
        <f t="shared" si="1"/>
        <v>6.780227584</v>
      </c>
      <c r="D8890" s="251">
        <f t="shared" si="2"/>
        <v>2.182787104</v>
      </c>
      <c r="E8890" s="193"/>
      <c r="F8890" s="193"/>
      <c r="G8890" s="193"/>
      <c r="H8890" s="193"/>
    </row>
    <row r="8891" ht="13.5" customHeight="1">
      <c r="A8891" s="193"/>
      <c r="B8891" s="251">
        <v>8879.0</v>
      </c>
      <c r="C8891" s="251">
        <f t="shared" si="1"/>
        <v>6.781384854</v>
      </c>
      <c r="D8891" s="251">
        <f t="shared" si="2"/>
        <v>2.183077948</v>
      </c>
      <c r="E8891" s="193"/>
      <c r="F8891" s="193"/>
      <c r="G8891" s="193"/>
      <c r="H8891" s="193"/>
    </row>
    <row r="8892" ht="13.5" customHeight="1">
      <c r="A8892" s="193"/>
      <c r="B8892" s="251">
        <v>8880.0</v>
      </c>
      <c r="C8892" s="251">
        <f t="shared" si="1"/>
        <v>6.782542278</v>
      </c>
      <c r="D8892" s="251">
        <f t="shared" si="2"/>
        <v>2.18336887</v>
      </c>
      <c r="E8892" s="193"/>
      <c r="F8892" s="193"/>
      <c r="G8892" s="193"/>
      <c r="H8892" s="193"/>
    </row>
    <row r="8893" ht="13.5" customHeight="1">
      <c r="A8893" s="193"/>
      <c r="B8893" s="251">
        <v>8881.0</v>
      </c>
      <c r="C8893" s="251">
        <f t="shared" si="1"/>
        <v>6.783699857</v>
      </c>
      <c r="D8893" s="251">
        <f t="shared" si="2"/>
        <v>2.183659869</v>
      </c>
      <c r="E8893" s="193"/>
      <c r="F8893" s="193"/>
      <c r="G8893" s="193"/>
      <c r="H8893" s="193"/>
    </row>
    <row r="8894" ht="13.5" customHeight="1">
      <c r="A8894" s="193"/>
      <c r="B8894" s="251">
        <v>8882.0</v>
      </c>
      <c r="C8894" s="251">
        <f t="shared" si="1"/>
        <v>6.78485759</v>
      </c>
      <c r="D8894" s="251">
        <f t="shared" si="2"/>
        <v>2.183950946</v>
      </c>
      <c r="E8894" s="193"/>
      <c r="F8894" s="193"/>
      <c r="G8894" s="193"/>
      <c r="H8894" s="193"/>
    </row>
    <row r="8895" ht="13.5" customHeight="1">
      <c r="A8895" s="193"/>
      <c r="B8895" s="251">
        <v>8883.0</v>
      </c>
      <c r="C8895" s="251">
        <f t="shared" si="1"/>
        <v>6.786015477</v>
      </c>
      <c r="D8895" s="251">
        <f t="shared" si="2"/>
        <v>2.184242101</v>
      </c>
      <c r="E8895" s="193"/>
      <c r="F8895" s="193"/>
      <c r="G8895" s="193"/>
      <c r="H8895" s="193"/>
    </row>
    <row r="8896" ht="13.5" customHeight="1">
      <c r="A8896" s="193"/>
      <c r="B8896" s="251">
        <v>8884.0</v>
      </c>
      <c r="C8896" s="251">
        <f t="shared" si="1"/>
        <v>6.787173518</v>
      </c>
      <c r="D8896" s="251">
        <f t="shared" si="2"/>
        <v>2.184533333</v>
      </c>
      <c r="E8896" s="193"/>
      <c r="F8896" s="193"/>
      <c r="G8896" s="193"/>
      <c r="H8896" s="193"/>
    </row>
    <row r="8897" ht="13.5" customHeight="1">
      <c r="A8897" s="193"/>
      <c r="B8897" s="251">
        <v>8885.0</v>
      </c>
      <c r="C8897" s="251">
        <f t="shared" si="1"/>
        <v>6.788331714</v>
      </c>
      <c r="D8897" s="251">
        <f t="shared" si="2"/>
        <v>2.184824643</v>
      </c>
      <c r="E8897" s="193"/>
      <c r="F8897" s="193"/>
      <c r="G8897" s="193"/>
      <c r="H8897" s="193"/>
    </row>
    <row r="8898" ht="13.5" customHeight="1">
      <c r="A8898" s="193"/>
      <c r="B8898" s="251">
        <v>8886.0</v>
      </c>
      <c r="C8898" s="251">
        <f t="shared" si="1"/>
        <v>6.789490064</v>
      </c>
      <c r="D8898" s="251">
        <f t="shared" si="2"/>
        <v>2.185116031</v>
      </c>
      <c r="E8898" s="193"/>
      <c r="F8898" s="193"/>
      <c r="G8898" s="193"/>
      <c r="H8898" s="193"/>
    </row>
    <row r="8899" ht="13.5" customHeight="1">
      <c r="A8899" s="193"/>
      <c r="B8899" s="251">
        <v>8887.0</v>
      </c>
      <c r="C8899" s="251">
        <f t="shared" si="1"/>
        <v>6.790648569</v>
      </c>
      <c r="D8899" s="251">
        <f t="shared" si="2"/>
        <v>2.185407496</v>
      </c>
      <c r="E8899" s="193"/>
      <c r="F8899" s="193"/>
      <c r="G8899" s="193"/>
      <c r="H8899" s="193"/>
    </row>
    <row r="8900" ht="13.5" customHeight="1">
      <c r="A8900" s="193"/>
      <c r="B8900" s="251">
        <v>8888.0</v>
      </c>
      <c r="C8900" s="251">
        <f t="shared" si="1"/>
        <v>6.791807228</v>
      </c>
      <c r="D8900" s="251">
        <f t="shared" si="2"/>
        <v>2.185699039</v>
      </c>
      <c r="E8900" s="193"/>
      <c r="F8900" s="193"/>
      <c r="G8900" s="193"/>
      <c r="H8900" s="193"/>
    </row>
    <row r="8901" ht="13.5" customHeight="1">
      <c r="A8901" s="193"/>
      <c r="B8901" s="251">
        <v>8889.0</v>
      </c>
      <c r="C8901" s="251">
        <f t="shared" si="1"/>
        <v>6.792966042</v>
      </c>
      <c r="D8901" s="251">
        <f t="shared" si="2"/>
        <v>2.18599066</v>
      </c>
      <c r="E8901" s="193"/>
      <c r="F8901" s="193"/>
      <c r="G8901" s="193"/>
      <c r="H8901" s="193"/>
    </row>
    <row r="8902" ht="13.5" customHeight="1">
      <c r="A8902" s="193"/>
      <c r="B8902" s="251">
        <v>8890.0</v>
      </c>
      <c r="C8902" s="251">
        <f t="shared" si="1"/>
        <v>6.794125011</v>
      </c>
      <c r="D8902" s="251">
        <f t="shared" si="2"/>
        <v>2.186282359</v>
      </c>
      <c r="E8902" s="193"/>
      <c r="F8902" s="193"/>
      <c r="G8902" s="193"/>
      <c r="H8902" s="193"/>
    </row>
    <row r="8903" ht="13.5" customHeight="1">
      <c r="A8903" s="193"/>
      <c r="B8903" s="251">
        <v>8891.0</v>
      </c>
      <c r="C8903" s="251">
        <f t="shared" si="1"/>
        <v>6.795284134</v>
      </c>
      <c r="D8903" s="251">
        <f t="shared" si="2"/>
        <v>2.186574136</v>
      </c>
      <c r="E8903" s="193"/>
      <c r="F8903" s="193"/>
      <c r="G8903" s="193"/>
      <c r="H8903" s="193"/>
    </row>
    <row r="8904" ht="13.5" customHeight="1">
      <c r="A8904" s="193"/>
      <c r="B8904" s="251">
        <v>8892.0</v>
      </c>
      <c r="C8904" s="251">
        <f t="shared" si="1"/>
        <v>6.796443412</v>
      </c>
      <c r="D8904" s="251">
        <f t="shared" si="2"/>
        <v>2.18686599</v>
      </c>
      <c r="E8904" s="193"/>
      <c r="F8904" s="193"/>
      <c r="G8904" s="193"/>
      <c r="H8904" s="193"/>
    </row>
    <row r="8905" ht="13.5" customHeight="1">
      <c r="A8905" s="193"/>
      <c r="B8905" s="251">
        <v>8893.0</v>
      </c>
      <c r="C8905" s="251">
        <f t="shared" si="1"/>
        <v>6.797602844</v>
      </c>
      <c r="D8905" s="251">
        <f t="shared" si="2"/>
        <v>2.187157923</v>
      </c>
      <c r="E8905" s="193"/>
      <c r="F8905" s="193"/>
      <c r="G8905" s="193"/>
      <c r="H8905" s="193"/>
    </row>
    <row r="8906" ht="13.5" customHeight="1">
      <c r="A8906" s="193"/>
      <c r="B8906" s="251">
        <v>8894.0</v>
      </c>
      <c r="C8906" s="251">
        <f t="shared" si="1"/>
        <v>6.798762432</v>
      </c>
      <c r="D8906" s="251">
        <f t="shared" si="2"/>
        <v>2.187449933</v>
      </c>
      <c r="E8906" s="193"/>
      <c r="F8906" s="193"/>
      <c r="G8906" s="193"/>
      <c r="H8906" s="193"/>
    </row>
    <row r="8907" ht="13.5" customHeight="1">
      <c r="A8907" s="193"/>
      <c r="B8907" s="251">
        <v>8895.0</v>
      </c>
      <c r="C8907" s="251">
        <f t="shared" si="1"/>
        <v>6.799922174</v>
      </c>
      <c r="D8907" s="251">
        <f t="shared" si="2"/>
        <v>2.187742022</v>
      </c>
      <c r="E8907" s="193"/>
      <c r="F8907" s="193"/>
      <c r="G8907" s="193"/>
      <c r="H8907" s="193"/>
    </row>
    <row r="8908" ht="13.5" customHeight="1">
      <c r="A8908" s="193"/>
      <c r="B8908" s="251">
        <v>8896.0</v>
      </c>
      <c r="C8908" s="251">
        <f t="shared" si="1"/>
        <v>6.801082071</v>
      </c>
      <c r="D8908" s="251">
        <f t="shared" si="2"/>
        <v>2.188034188</v>
      </c>
      <c r="E8908" s="193"/>
      <c r="F8908" s="193"/>
      <c r="G8908" s="193"/>
      <c r="H8908" s="193"/>
    </row>
    <row r="8909" ht="13.5" customHeight="1">
      <c r="A8909" s="193"/>
      <c r="B8909" s="251">
        <v>8897.0</v>
      </c>
      <c r="C8909" s="251">
        <f t="shared" si="1"/>
        <v>6.802242123</v>
      </c>
      <c r="D8909" s="251">
        <f t="shared" si="2"/>
        <v>2.188326432</v>
      </c>
      <c r="E8909" s="193"/>
      <c r="F8909" s="193"/>
      <c r="G8909" s="193"/>
      <c r="H8909" s="193"/>
    </row>
    <row r="8910" ht="13.5" customHeight="1">
      <c r="A8910" s="193"/>
      <c r="B8910" s="251">
        <v>8898.0</v>
      </c>
      <c r="C8910" s="251">
        <f t="shared" si="1"/>
        <v>6.80340233</v>
      </c>
      <c r="D8910" s="251">
        <f t="shared" si="2"/>
        <v>2.188618755</v>
      </c>
      <c r="E8910" s="193"/>
      <c r="F8910" s="193"/>
      <c r="G8910" s="193"/>
      <c r="H8910" s="193"/>
    </row>
    <row r="8911" ht="13.5" customHeight="1">
      <c r="A8911" s="193"/>
      <c r="B8911" s="251">
        <v>8899.0</v>
      </c>
      <c r="C8911" s="251">
        <f t="shared" si="1"/>
        <v>6.804562692</v>
      </c>
      <c r="D8911" s="251">
        <f t="shared" si="2"/>
        <v>2.188911156</v>
      </c>
      <c r="E8911" s="193"/>
      <c r="F8911" s="193"/>
      <c r="G8911" s="193"/>
      <c r="H8911" s="193"/>
    </row>
    <row r="8912" ht="13.5" customHeight="1">
      <c r="A8912" s="193"/>
      <c r="B8912" s="251">
        <v>8900.0</v>
      </c>
      <c r="C8912" s="251">
        <f t="shared" si="1"/>
        <v>6.805723209</v>
      </c>
      <c r="D8912" s="251">
        <f t="shared" si="2"/>
        <v>2.189203634</v>
      </c>
      <c r="E8912" s="193"/>
      <c r="F8912" s="193"/>
      <c r="G8912" s="193"/>
      <c r="H8912" s="193"/>
    </row>
    <row r="8913" ht="13.5" customHeight="1">
      <c r="A8913" s="193"/>
      <c r="B8913" s="251">
        <v>8901.0</v>
      </c>
      <c r="C8913" s="251">
        <f t="shared" si="1"/>
        <v>6.806883881</v>
      </c>
      <c r="D8913" s="251">
        <f t="shared" si="2"/>
        <v>2.189496191</v>
      </c>
      <c r="E8913" s="193"/>
      <c r="F8913" s="193"/>
      <c r="G8913" s="193"/>
      <c r="H8913" s="193"/>
    </row>
    <row r="8914" ht="13.5" customHeight="1">
      <c r="A8914" s="193"/>
      <c r="B8914" s="251">
        <v>8902.0</v>
      </c>
      <c r="C8914" s="251">
        <f t="shared" si="1"/>
        <v>6.808044709</v>
      </c>
      <c r="D8914" s="251">
        <f t="shared" si="2"/>
        <v>2.189788827</v>
      </c>
      <c r="E8914" s="193"/>
      <c r="F8914" s="193"/>
      <c r="G8914" s="193"/>
      <c r="H8914" s="193"/>
    </row>
    <row r="8915" ht="13.5" customHeight="1">
      <c r="A8915" s="193"/>
      <c r="B8915" s="251">
        <v>8903.0</v>
      </c>
      <c r="C8915" s="251">
        <f t="shared" si="1"/>
        <v>6.809205691</v>
      </c>
      <c r="D8915" s="251">
        <f t="shared" si="2"/>
        <v>2.19008154</v>
      </c>
      <c r="E8915" s="193"/>
      <c r="F8915" s="193"/>
      <c r="G8915" s="193"/>
      <c r="H8915" s="193"/>
    </row>
    <row r="8916" ht="13.5" customHeight="1">
      <c r="A8916" s="193"/>
      <c r="B8916" s="251">
        <v>8904.0</v>
      </c>
      <c r="C8916" s="251">
        <f t="shared" si="1"/>
        <v>6.810366829</v>
      </c>
      <c r="D8916" s="251">
        <f t="shared" si="2"/>
        <v>2.190374332</v>
      </c>
      <c r="E8916" s="193"/>
      <c r="F8916" s="193"/>
      <c r="G8916" s="193"/>
      <c r="H8916" s="193"/>
    </row>
    <row r="8917" ht="13.5" customHeight="1">
      <c r="A8917" s="193"/>
      <c r="B8917" s="251">
        <v>8905.0</v>
      </c>
      <c r="C8917" s="251">
        <f t="shared" si="1"/>
        <v>6.811528121</v>
      </c>
      <c r="D8917" s="251">
        <f t="shared" si="2"/>
        <v>2.190667201</v>
      </c>
      <c r="E8917" s="193"/>
      <c r="F8917" s="193"/>
      <c r="G8917" s="193"/>
      <c r="H8917" s="193"/>
    </row>
    <row r="8918" ht="13.5" customHeight="1">
      <c r="A8918" s="193"/>
      <c r="B8918" s="251">
        <v>8906.0</v>
      </c>
      <c r="C8918" s="251">
        <f t="shared" si="1"/>
        <v>6.81268957</v>
      </c>
      <c r="D8918" s="251">
        <f t="shared" si="2"/>
        <v>2.19096015</v>
      </c>
      <c r="E8918" s="193"/>
      <c r="F8918" s="193"/>
      <c r="G8918" s="193"/>
      <c r="H8918" s="193"/>
    </row>
    <row r="8919" ht="13.5" customHeight="1">
      <c r="A8919" s="193"/>
      <c r="B8919" s="251">
        <v>8907.0</v>
      </c>
      <c r="C8919" s="251">
        <f t="shared" si="1"/>
        <v>6.813851173</v>
      </c>
      <c r="D8919" s="251">
        <f t="shared" si="2"/>
        <v>2.191253176</v>
      </c>
      <c r="E8919" s="193"/>
      <c r="F8919" s="193"/>
      <c r="G8919" s="193"/>
      <c r="H8919" s="193"/>
    </row>
    <row r="8920" ht="13.5" customHeight="1">
      <c r="A8920" s="193"/>
      <c r="B8920" s="251">
        <v>8908.0</v>
      </c>
      <c r="C8920" s="251">
        <f t="shared" si="1"/>
        <v>6.815012932</v>
      </c>
      <c r="D8920" s="251">
        <f t="shared" si="2"/>
        <v>2.191546281</v>
      </c>
      <c r="E8920" s="193"/>
      <c r="F8920" s="193"/>
      <c r="G8920" s="193"/>
      <c r="H8920" s="193"/>
    </row>
    <row r="8921" ht="13.5" customHeight="1">
      <c r="A8921" s="193"/>
      <c r="B8921" s="251">
        <v>8909.0</v>
      </c>
      <c r="C8921" s="251">
        <f t="shared" si="1"/>
        <v>6.816174846</v>
      </c>
      <c r="D8921" s="251">
        <f t="shared" si="2"/>
        <v>2.191839465</v>
      </c>
      <c r="E8921" s="193"/>
      <c r="F8921" s="193"/>
      <c r="G8921" s="193"/>
      <c r="H8921" s="193"/>
    </row>
    <row r="8922" ht="13.5" customHeight="1">
      <c r="A8922" s="193"/>
      <c r="B8922" s="251">
        <v>8910.0</v>
      </c>
      <c r="C8922" s="251">
        <f t="shared" si="1"/>
        <v>6.817336916</v>
      </c>
      <c r="D8922" s="251">
        <f t="shared" si="2"/>
        <v>2.192132727</v>
      </c>
      <c r="E8922" s="193"/>
      <c r="F8922" s="193"/>
      <c r="G8922" s="193"/>
      <c r="H8922" s="193"/>
    </row>
    <row r="8923" ht="13.5" customHeight="1">
      <c r="A8923" s="193"/>
      <c r="B8923" s="251">
        <v>8911.0</v>
      </c>
      <c r="C8923" s="251">
        <f t="shared" si="1"/>
        <v>6.818499141</v>
      </c>
      <c r="D8923" s="251">
        <f t="shared" si="2"/>
        <v>2.192426067</v>
      </c>
      <c r="E8923" s="193"/>
      <c r="F8923" s="193"/>
      <c r="G8923" s="193"/>
      <c r="H8923" s="193"/>
    </row>
    <row r="8924" ht="13.5" customHeight="1">
      <c r="A8924" s="193"/>
      <c r="B8924" s="251">
        <v>8912.0</v>
      </c>
      <c r="C8924" s="251">
        <f t="shared" si="1"/>
        <v>6.819661521</v>
      </c>
      <c r="D8924" s="251">
        <f t="shared" si="2"/>
        <v>2.192719486</v>
      </c>
      <c r="E8924" s="193"/>
      <c r="F8924" s="193"/>
      <c r="G8924" s="193"/>
      <c r="H8924" s="193"/>
    </row>
    <row r="8925" ht="13.5" customHeight="1">
      <c r="A8925" s="193"/>
      <c r="B8925" s="251">
        <v>8913.0</v>
      </c>
      <c r="C8925" s="251">
        <f t="shared" si="1"/>
        <v>6.820824058</v>
      </c>
      <c r="D8925" s="251">
        <f t="shared" si="2"/>
        <v>2.193012984</v>
      </c>
      <c r="E8925" s="193"/>
      <c r="F8925" s="193"/>
      <c r="G8925" s="193"/>
      <c r="H8925" s="193"/>
    </row>
    <row r="8926" ht="13.5" customHeight="1">
      <c r="A8926" s="193"/>
      <c r="B8926" s="251">
        <v>8914.0</v>
      </c>
      <c r="C8926" s="251">
        <f t="shared" si="1"/>
        <v>6.82198675</v>
      </c>
      <c r="D8926" s="251">
        <f t="shared" si="2"/>
        <v>2.19330656</v>
      </c>
      <c r="E8926" s="193"/>
      <c r="F8926" s="193"/>
      <c r="G8926" s="193"/>
      <c r="H8926" s="193"/>
    </row>
    <row r="8927" ht="13.5" customHeight="1">
      <c r="A8927" s="193"/>
      <c r="B8927" s="251">
        <v>8915.0</v>
      </c>
      <c r="C8927" s="251">
        <f t="shared" si="1"/>
        <v>6.823149597</v>
      </c>
      <c r="D8927" s="251">
        <f t="shared" si="2"/>
        <v>2.193600214</v>
      </c>
      <c r="E8927" s="193"/>
      <c r="F8927" s="193"/>
      <c r="G8927" s="193"/>
      <c r="H8927" s="193"/>
    </row>
    <row r="8928" ht="13.5" customHeight="1">
      <c r="A8928" s="193"/>
      <c r="B8928" s="251">
        <v>8916.0</v>
      </c>
      <c r="C8928" s="251">
        <f t="shared" si="1"/>
        <v>6.8243126</v>
      </c>
      <c r="D8928" s="251">
        <f t="shared" si="2"/>
        <v>2.193893948</v>
      </c>
      <c r="E8928" s="193"/>
      <c r="F8928" s="193"/>
      <c r="G8928" s="193"/>
      <c r="H8928" s="193"/>
    </row>
    <row r="8929" ht="13.5" customHeight="1">
      <c r="A8929" s="193"/>
      <c r="B8929" s="251">
        <v>8917.0</v>
      </c>
      <c r="C8929" s="251">
        <f t="shared" si="1"/>
        <v>6.825475759</v>
      </c>
      <c r="D8929" s="251">
        <f t="shared" si="2"/>
        <v>2.194187759</v>
      </c>
      <c r="E8929" s="193"/>
      <c r="F8929" s="193"/>
      <c r="G8929" s="193"/>
      <c r="H8929" s="193"/>
    </row>
    <row r="8930" ht="13.5" customHeight="1">
      <c r="A8930" s="193"/>
      <c r="B8930" s="251">
        <v>8918.0</v>
      </c>
      <c r="C8930" s="251">
        <f t="shared" si="1"/>
        <v>6.826639074</v>
      </c>
      <c r="D8930" s="251">
        <f t="shared" si="2"/>
        <v>2.19448165</v>
      </c>
      <c r="E8930" s="193"/>
      <c r="F8930" s="193"/>
      <c r="G8930" s="193"/>
      <c r="H8930" s="193"/>
    </row>
    <row r="8931" ht="13.5" customHeight="1">
      <c r="A8931" s="193"/>
      <c r="B8931" s="251">
        <v>8919.0</v>
      </c>
      <c r="C8931" s="251">
        <f t="shared" si="1"/>
        <v>6.827802545</v>
      </c>
      <c r="D8931" s="251">
        <f t="shared" si="2"/>
        <v>2.19477562</v>
      </c>
      <c r="E8931" s="193"/>
      <c r="F8931" s="193"/>
      <c r="G8931" s="193"/>
      <c r="H8931" s="193"/>
    </row>
    <row r="8932" ht="13.5" customHeight="1">
      <c r="A8932" s="193"/>
      <c r="B8932" s="251">
        <v>8920.0</v>
      </c>
      <c r="C8932" s="251">
        <f t="shared" si="1"/>
        <v>6.828966171</v>
      </c>
      <c r="D8932" s="251">
        <f t="shared" si="2"/>
        <v>2.195069668</v>
      </c>
      <c r="E8932" s="193"/>
      <c r="F8932" s="193"/>
      <c r="G8932" s="193"/>
      <c r="H8932" s="193"/>
    </row>
    <row r="8933" ht="13.5" customHeight="1">
      <c r="A8933" s="193"/>
      <c r="B8933" s="251">
        <v>8921.0</v>
      </c>
      <c r="C8933" s="251">
        <f t="shared" si="1"/>
        <v>6.830129954</v>
      </c>
      <c r="D8933" s="251">
        <f t="shared" si="2"/>
        <v>2.195363795</v>
      </c>
      <c r="E8933" s="193"/>
      <c r="F8933" s="193"/>
      <c r="G8933" s="193"/>
      <c r="H8933" s="193"/>
    </row>
    <row r="8934" ht="13.5" customHeight="1">
      <c r="A8934" s="193"/>
      <c r="B8934" s="251">
        <v>8922.0</v>
      </c>
      <c r="C8934" s="251">
        <f t="shared" si="1"/>
        <v>6.831293892</v>
      </c>
      <c r="D8934" s="251">
        <f t="shared" si="2"/>
        <v>2.195658001</v>
      </c>
      <c r="E8934" s="193"/>
      <c r="F8934" s="193"/>
      <c r="G8934" s="193"/>
      <c r="H8934" s="193"/>
    </row>
    <row r="8935" ht="13.5" customHeight="1">
      <c r="A8935" s="193"/>
      <c r="B8935" s="251">
        <v>8923.0</v>
      </c>
      <c r="C8935" s="251">
        <f t="shared" si="1"/>
        <v>6.832457986</v>
      </c>
      <c r="D8935" s="251">
        <f t="shared" si="2"/>
        <v>2.195952285</v>
      </c>
      <c r="E8935" s="193"/>
      <c r="F8935" s="193"/>
      <c r="G8935" s="193"/>
      <c r="H8935" s="193"/>
    </row>
    <row r="8936" ht="13.5" customHeight="1">
      <c r="A8936" s="193"/>
      <c r="B8936" s="251">
        <v>8924.0</v>
      </c>
      <c r="C8936" s="251">
        <f t="shared" si="1"/>
        <v>6.833622236</v>
      </c>
      <c r="D8936" s="251">
        <f t="shared" si="2"/>
        <v>2.196246649</v>
      </c>
      <c r="E8936" s="193"/>
      <c r="F8936" s="193"/>
      <c r="G8936" s="193"/>
      <c r="H8936" s="193"/>
    </row>
    <row r="8937" ht="13.5" customHeight="1">
      <c r="A8937" s="193"/>
      <c r="B8937" s="251">
        <v>8925.0</v>
      </c>
      <c r="C8937" s="251">
        <f t="shared" si="1"/>
        <v>6.834786643</v>
      </c>
      <c r="D8937" s="251">
        <f t="shared" si="2"/>
        <v>2.196541091</v>
      </c>
      <c r="E8937" s="193"/>
      <c r="F8937" s="193"/>
      <c r="G8937" s="193"/>
      <c r="H8937" s="193"/>
    </row>
    <row r="8938" ht="13.5" customHeight="1">
      <c r="A8938" s="193"/>
      <c r="B8938" s="251">
        <v>8926.0</v>
      </c>
      <c r="C8938" s="251">
        <f t="shared" si="1"/>
        <v>6.835951205</v>
      </c>
      <c r="D8938" s="251">
        <f t="shared" si="2"/>
        <v>2.196835613</v>
      </c>
      <c r="E8938" s="193"/>
      <c r="F8938" s="193"/>
      <c r="G8938" s="193"/>
      <c r="H8938" s="193"/>
    </row>
    <row r="8939" ht="13.5" customHeight="1">
      <c r="A8939" s="193"/>
      <c r="B8939" s="251">
        <v>8927.0</v>
      </c>
      <c r="C8939" s="251">
        <f t="shared" si="1"/>
        <v>6.837115924</v>
      </c>
      <c r="D8939" s="251">
        <f t="shared" si="2"/>
        <v>2.197130213</v>
      </c>
      <c r="E8939" s="193"/>
      <c r="F8939" s="193"/>
      <c r="G8939" s="193"/>
      <c r="H8939" s="193"/>
    </row>
    <row r="8940" ht="13.5" customHeight="1">
      <c r="A8940" s="193"/>
      <c r="B8940" s="251">
        <v>8928.0</v>
      </c>
      <c r="C8940" s="251">
        <f t="shared" si="1"/>
        <v>6.838280799</v>
      </c>
      <c r="D8940" s="251">
        <f t="shared" si="2"/>
        <v>2.197424893</v>
      </c>
      <c r="E8940" s="193"/>
      <c r="F8940" s="193"/>
      <c r="G8940" s="193"/>
      <c r="H8940" s="193"/>
    </row>
    <row r="8941" ht="13.5" customHeight="1">
      <c r="A8941" s="193"/>
      <c r="B8941" s="251">
        <v>8929.0</v>
      </c>
      <c r="C8941" s="251">
        <f t="shared" si="1"/>
        <v>6.83944583</v>
      </c>
      <c r="D8941" s="251">
        <f t="shared" si="2"/>
        <v>2.197719651</v>
      </c>
      <c r="E8941" s="193"/>
      <c r="F8941" s="193"/>
      <c r="G8941" s="193"/>
      <c r="H8941" s="193"/>
    </row>
    <row r="8942" ht="13.5" customHeight="1">
      <c r="A8942" s="193"/>
      <c r="B8942" s="251">
        <v>8930.0</v>
      </c>
      <c r="C8942" s="251">
        <f t="shared" si="1"/>
        <v>6.840611018</v>
      </c>
      <c r="D8942" s="251">
        <f t="shared" si="2"/>
        <v>2.198014489</v>
      </c>
      <c r="E8942" s="193"/>
      <c r="F8942" s="193"/>
      <c r="G8942" s="193"/>
      <c r="H8942" s="193"/>
    </row>
    <row r="8943" ht="13.5" customHeight="1">
      <c r="A8943" s="193"/>
      <c r="B8943" s="251">
        <v>8931.0</v>
      </c>
      <c r="C8943" s="251">
        <f t="shared" si="1"/>
        <v>6.841776361</v>
      </c>
      <c r="D8943" s="251">
        <f t="shared" si="2"/>
        <v>2.198309406</v>
      </c>
      <c r="E8943" s="193"/>
      <c r="F8943" s="193"/>
      <c r="G8943" s="193"/>
      <c r="H8943" s="193"/>
    </row>
    <row r="8944" ht="13.5" customHeight="1">
      <c r="A8944" s="193"/>
      <c r="B8944" s="251">
        <v>8932.0</v>
      </c>
      <c r="C8944" s="251">
        <f t="shared" si="1"/>
        <v>6.842941861</v>
      </c>
      <c r="D8944" s="251">
        <f t="shared" si="2"/>
        <v>2.198604402</v>
      </c>
      <c r="E8944" s="193"/>
      <c r="F8944" s="193"/>
      <c r="G8944" s="193"/>
      <c r="H8944" s="193"/>
    </row>
    <row r="8945" ht="13.5" customHeight="1">
      <c r="A8945" s="193"/>
      <c r="B8945" s="251">
        <v>8933.0</v>
      </c>
      <c r="C8945" s="251">
        <f t="shared" si="1"/>
        <v>6.844107518</v>
      </c>
      <c r="D8945" s="251">
        <f t="shared" si="2"/>
        <v>2.198899477</v>
      </c>
      <c r="E8945" s="193"/>
      <c r="F8945" s="193"/>
      <c r="G8945" s="193"/>
      <c r="H8945" s="193"/>
    </row>
    <row r="8946" ht="13.5" customHeight="1">
      <c r="A8946" s="193"/>
      <c r="B8946" s="251">
        <v>8934.0</v>
      </c>
      <c r="C8946" s="251">
        <f t="shared" si="1"/>
        <v>6.845273331</v>
      </c>
      <c r="D8946" s="251">
        <f t="shared" si="2"/>
        <v>2.199194631</v>
      </c>
      <c r="E8946" s="193"/>
      <c r="F8946" s="193"/>
      <c r="G8946" s="193"/>
      <c r="H8946" s="193"/>
    </row>
    <row r="8947" ht="13.5" customHeight="1">
      <c r="A8947" s="193"/>
      <c r="B8947" s="251">
        <v>8935.0</v>
      </c>
      <c r="C8947" s="251">
        <f t="shared" si="1"/>
        <v>6.8464393</v>
      </c>
      <c r="D8947" s="251">
        <f t="shared" si="2"/>
        <v>2.199489864</v>
      </c>
      <c r="E8947" s="193"/>
      <c r="F8947" s="193"/>
      <c r="G8947" s="193"/>
      <c r="H8947" s="193"/>
    </row>
    <row r="8948" ht="13.5" customHeight="1">
      <c r="A8948" s="193"/>
      <c r="B8948" s="251">
        <v>8936.0</v>
      </c>
      <c r="C8948" s="251">
        <f t="shared" si="1"/>
        <v>6.847605426</v>
      </c>
      <c r="D8948" s="251">
        <f t="shared" si="2"/>
        <v>2.199785177</v>
      </c>
      <c r="E8948" s="193"/>
      <c r="F8948" s="193"/>
      <c r="G8948" s="193"/>
      <c r="H8948" s="193"/>
    </row>
    <row r="8949" ht="13.5" customHeight="1">
      <c r="A8949" s="193"/>
      <c r="B8949" s="251">
        <v>8937.0</v>
      </c>
      <c r="C8949" s="251">
        <f t="shared" si="1"/>
        <v>6.848771709</v>
      </c>
      <c r="D8949" s="251">
        <f t="shared" si="2"/>
        <v>2.200080569</v>
      </c>
      <c r="E8949" s="193"/>
      <c r="F8949" s="193"/>
      <c r="G8949" s="193"/>
      <c r="H8949" s="193"/>
    </row>
    <row r="8950" ht="13.5" customHeight="1">
      <c r="A8950" s="193"/>
      <c r="B8950" s="251">
        <v>8938.0</v>
      </c>
      <c r="C8950" s="251">
        <f t="shared" si="1"/>
        <v>6.849938148</v>
      </c>
      <c r="D8950" s="251">
        <f t="shared" si="2"/>
        <v>2.200376041</v>
      </c>
      <c r="E8950" s="193"/>
      <c r="F8950" s="193"/>
      <c r="G8950" s="193"/>
      <c r="H8950" s="193"/>
    </row>
    <row r="8951" ht="13.5" customHeight="1">
      <c r="A8951" s="193"/>
      <c r="B8951" s="251">
        <v>8939.0</v>
      </c>
      <c r="C8951" s="251">
        <f t="shared" si="1"/>
        <v>6.851104744</v>
      </c>
      <c r="D8951" s="251">
        <f t="shared" si="2"/>
        <v>2.200671592</v>
      </c>
      <c r="E8951" s="193"/>
      <c r="F8951" s="193"/>
      <c r="G8951" s="193"/>
      <c r="H8951" s="193"/>
    </row>
    <row r="8952" ht="13.5" customHeight="1">
      <c r="A8952" s="193"/>
      <c r="B8952" s="251">
        <v>8940.0</v>
      </c>
      <c r="C8952" s="251">
        <f t="shared" si="1"/>
        <v>6.852271497</v>
      </c>
      <c r="D8952" s="251">
        <f t="shared" si="2"/>
        <v>2.200967222</v>
      </c>
      <c r="E8952" s="193"/>
      <c r="F8952" s="193"/>
      <c r="G8952" s="193"/>
      <c r="H8952" s="193"/>
    </row>
    <row r="8953" ht="13.5" customHeight="1">
      <c r="A8953" s="193"/>
      <c r="B8953" s="251">
        <v>8941.0</v>
      </c>
      <c r="C8953" s="251">
        <f t="shared" si="1"/>
        <v>6.853438406</v>
      </c>
      <c r="D8953" s="251">
        <f t="shared" si="2"/>
        <v>2.201262932</v>
      </c>
      <c r="E8953" s="193"/>
      <c r="F8953" s="193"/>
      <c r="G8953" s="193"/>
      <c r="H8953" s="193"/>
    </row>
    <row r="8954" ht="13.5" customHeight="1">
      <c r="A8954" s="193"/>
      <c r="B8954" s="251">
        <v>8942.0</v>
      </c>
      <c r="C8954" s="251">
        <f t="shared" si="1"/>
        <v>6.854605472</v>
      </c>
      <c r="D8954" s="251">
        <f t="shared" si="2"/>
        <v>2.201558721</v>
      </c>
      <c r="E8954" s="193"/>
      <c r="F8954" s="193"/>
      <c r="G8954" s="193"/>
      <c r="H8954" s="193"/>
    </row>
    <row r="8955" ht="13.5" customHeight="1">
      <c r="A8955" s="193"/>
      <c r="B8955" s="251">
        <v>8943.0</v>
      </c>
      <c r="C8955" s="251">
        <f t="shared" si="1"/>
        <v>6.855772695</v>
      </c>
      <c r="D8955" s="251">
        <f t="shared" si="2"/>
        <v>2.201854589</v>
      </c>
      <c r="E8955" s="193"/>
      <c r="F8955" s="193"/>
      <c r="G8955" s="193"/>
      <c r="H8955" s="193"/>
    </row>
    <row r="8956" ht="13.5" customHeight="1">
      <c r="A8956" s="193"/>
      <c r="B8956" s="251">
        <v>8944.0</v>
      </c>
      <c r="C8956" s="251">
        <f t="shared" si="1"/>
        <v>6.856940075</v>
      </c>
      <c r="D8956" s="251">
        <f t="shared" si="2"/>
        <v>2.202150538</v>
      </c>
      <c r="E8956" s="193"/>
      <c r="F8956" s="193"/>
      <c r="G8956" s="193"/>
      <c r="H8956" s="193"/>
    </row>
    <row r="8957" ht="13.5" customHeight="1">
      <c r="A8957" s="193"/>
      <c r="B8957" s="251">
        <v>8945.0</v>
      </c>
      <c r="C8957" s="251">
        <f t="shared" si="1"/>
        <v>6.858107612</v>
      </c>
      <c r="D8957" s="251">
        <f t="shared" si="2"/>
        <v>2.202446565</v>
      </c>
      <c r="E8957" s="193"/>
      <c r="F8957" s="193"/>
      <c r="G8957" s="193"/>
      <c r="H8957" s="193"/>
    </row>
    <row r="8958" ht="13.5" customHeight="1">
      <c r="A8958" s="193"/>
      <c r="B8958" s="251">
        <v>8946.0</v>
      </c>
      <c r="C8958" s="251">
        <f t="shared" si="1"/>
        <v>6.859275305</v>
      </c>
      <c r="D8958" s="251">
        <f t="shared" si="2"/>
        <v>2.202742673</v>
      </c>
      <c r="E8958" s="193"/>
      <c r="F8958" s="193"/>
      <c r="G8958" s="193"/>
      <c r="H8958" s="193"/>
    </row>
    <row r="8959" ht="13.5" customHeight="1">
      <c r="A8959" s="193"/>
      <c r="B8959" s="251">
        <v>8947.0</v>
      </c>
      <c r="C8959" s="251">
        <f t="shared" si="1"/>
        <v>6.860443156</v>
      </c>
      <c r="D8959" s="251">
        <f t="shared" si="2"/>
        <v>2.20303886</v>
      </c>
      <c r="E8959" s="193"/>
      <c r="F8959" s="193"/>
      <c r="G8959" s="193"/>
      <c r="H8959" s="193"/>
    </row>
    <row r="8960" ht="13.5" customHeight="1">
      <c r="A8960" s="193"/>
      <c r="B8960" s="251">
        <v>8948.0</v>
      </c>
      <c r="C8960" s="251">
        <f t="shared" si="1"/>
        <v>6.861611164</v>
      </c>
      <c r="D8960" s="251">
        <f t="shared" si="2"/>
        <v>2.203335126</v>
      </c>
      <c r="E8960" s="193"/>
      <c r="F8960" s="193"/>
      <c r="G8960" s="193"/>
      <c r="H8960" s="193"/>
    </row>
    <row r="8961" ht="13.5" customHeight="1">
      <c r="A8961" s="193"/>
      <c r="B8961" s="251">
        <v>8949.0</v>
      </c>
      <c r="C8961" s="251">
        <f t="shared" si="1"/>
        <v>6.862779329</v>
      </c>
      <c r="D8961" s="251">
        <f t="shared" si="2"/>
        <v>2.203631473</v>
      </c>
      <c r="E8961" s="193"/>
      <c r="F8961" s="193"/>
      <c r="G8961" s="193"/>
      <c r="H8961" s="193"/>
    </row>
    <row r="8962" ht="13.5" customHeight="1">
      <c r="A8962" s="193"/>
      <c r="B8962" s="251">
        <v>8950.0</v>
      </c>
      <c r="C8962" s="251">
        <f t="shared" si="1"/>
        <v>6.863947651</v>
      </c>
      <c r="D8962" s="251">
        <f t="shared" si="2"/>
        <v>2.203927899</v>
      </c>
      <c r="E8962" s="193"/>
      <c r="F8962" s="193"/>
      <c r="G8962" s="193"/>
      <c r="H8962" s="193"/>
    </row>
    <row r="8963" ht="13.5" customHeight="1">
      <c r="A8963" s="193"/>
      <c r="B8963" s="251">
        <v>8951.0</v>
      </c>
      <c r="C8963" s="251">
        <f t="shared" si="1"/>
        <v>6.86511613</v>
      </c>
      <c r="D8963" s="251">
        <f t="shared" si="2"/>
        <v>2.204224405</v>
      </c>
      <c r="E8963" s="193"/>
      <c r="F8963" s="193"/>
      <c r="G8963" s="193"/>
      <c r="H8963" s="193"/>
    </row>
    <row r="8964" ht="13.5" customHeight="1">
      <c r="A8964" s="193"/>
      <c r="B8964" s="251">
        <v>8952.0</v>
      </c>
      <c r="C8964" s="251">
        <f t="shared" si="1"/>
        <v>6.866284766</v>
      </c>
      <c r="D8964" s="251">
        <f t="shared" si="2"/>
        <v>2.20452099</v>
      </c>
      <c r="E8964" s="193"/>
      <c r="F8964" s="193"/>
      <c r="G8964" s="193"/>
      <c r="H8964" s="193"/>
    </row>
    <row r="8965" ht="13.5" customHeight="1">
      <c r="A8965" s="193"/>
      <c r="B8965" s="251">
        <v>8953.0</v>
      </c>
      <c r="C8965" s="251">
        <f t="shared" si="1"/>
        <v>6.86745356</v>
      </c>
      <c r="D8965" s="251">
        <f t="shared" si="2"/>
        <v>2.204817656</v>
      </c>
      <c r="E8965" s="193"/>
      <c r="F8965" s="193"/>
      <c r="G8965" s="193"/>
      <c r="H8965" s="193"/>
    </row>
    <row r="8966" ht="13.5" customHeight="1">
      <c r="A8966" s="193"/>
      <c r="B8966" s="251">
        <v>8954.0</v>
      </c>
      <c r="C8966" s="251">
        <f t="shared" si="1"/>
        <v>6.868622511</v>
      </c>
      <c r="D8966" s="251">
        <f t="shared" si="2"/>
        <v>2.205114401</v>
      </c>
      <c r="E8966" s="193"/>
      <c r="F8966" s="193"/>
      <c r="G8966" s="193"/>
      <c r="H8966" s="193"/>
    </row>
    <row r="8967" ht="13.5" customHeight="1">
      <c r="A8967" s="193"/>
      <c r="B8967" s="251">
        <v>8955.0</v>
      </c>
      <c r="C8967" s="251">
        <f t="shared" si="1"/>
        <v>6.869791619</v>
      </c>
      <c r="D8967" s="251">
        <f t="shared" si="2"/>
        <v>2.205411226</v>
      </c>
      <c r="E8967" s="193"/>
      <c r="F8967" s="193"/>
      <c r="G8967" s="193"/>
      <c r="H8967" s="193"/>
    </row>
    <row r="8968" ht="13.5" customHeight="1">
      <c r="A8968" s="193"/>
      <c r="B8968" s="251">
        <v>8956.0</v>
      </c>
      <c r="C8968" s="251">
        <f t="shared" si="1"/>
        <v>6.870960885</v>
      </c>
      <c r="D8968" s="251">
        <f t="shared" si="2"/>
        <v>2.205708131</v>
      </c>
      <c r="E8968" s="193"/>
      <c r="F8968" s="193"/>
      <c r="G8968" s="193"/>
      <c r="H8968" s="193"/>
    </row>
    <row r="8969" ht="13.5" customHeight="1">
      <c r="A8969" s="193"/>
      <c r="B8969" s="251">
        <v>8957.0</v>
      </c>
      <c r="C8969" s="251">
        <f t="shared" si="1"/>
        <v>6.872130308</v>
      </c>
      <c r="D8969" s="251">
        <f t="shared" si="2"/>
        <v>2.206005116</v>
      </c>
      <c r="E8969" s="193"/>
      <c r="F8969" s="193"/>
      <c r="G8969" s="193"/>
      <c r="H8969" s="193"/>
    </row>
    <row r="8970" ht="13.5" customHeight="1">
      <c r="A8970" s="193"/>
      <c r="B8970" s="251">
        <v>8958.0</v>
      </c>
      <c r="C8970" s="251">
        <f t="shared" si="1"/>
        <v>6.873299888</v>
      </c>
      <c r="D8970" s="251">
        <f t="shared" si="2"/>
        <v>2.206302182</v>
      </c>
      <c r="E8970" s="193"/>
      <c r="F8970" s="193"/>
      <c r="G8970" s="193"/>
      <c r="H8970" s="193"/>
    </row>
    <row r="8971" ht="13.5" customHeight="1">
      <c r="A8971" s="193"/>
      <c r="B8971" s="251">
        <v>8959.0</v>
      </c>
      <c r="C8971" s="251">
        <f t="shared" si="1"/>
        <v>6.874469626</v>
      </c>
      <c r="D8971" s="251">
        <f t="shared" si="2"/>
        <v>2.206599327</v>
      </c>
      <c r="E8971" s="193"/>
      <c r="F8971" s="193"/>
      <c r="G8971" s="193"/>
      <c r="H8971" s="193"/>
    </row>
    <row r="8972" ht="13.5" customHeight="1">
      <c r="A8972" s="193"/>
      <c r="B8972" s="251">
        <v>8960.0</v>
      </c>
      <c r="C8972" s="251">
        <f t="shared" si="1"/>
        <v>6.875639522</v>
      </c>
      <c r="D8972" s="251">
        <f t="shared" si="2"/>
        <v>2.206896552</v>
      </c>
      <c r="E8972" s="193"/>
      <c r="F8972" s="193"/>
      <c r="G8972" s="193"/>
      <c r="H8972" s="193"/>
    </row>
    <row r="8973" ht="13.5" customHeight="1">
      <c r="A8973" s="193"/>
      <c r="B8973" s="251">
        <v>8961.0</v>
      </c>
      <c r="C8973" s="251">
        <f t="shared" si="1"/>
        <v>6.876809575</v>
      </c>
      <c r="D8973" s="251">
        <f t="shared" si="2"/>
        <v>2.207193857</v>
      </c>
      <c r="E8973" s="193"/>
      <c r="F8973" s="193"/>
      <c r="G8973" s="193"/>
      <c r="H8973" s="193"/>
    </row>
    <row r="8974" ht="13.5" customHeight="1">
      <c r="A8974" s="193"/>
      <c r="B8974" s="251">
        <v>8962.0</v>
      </c>
      <c r="C8974" s="251">
        <f t="shared" si="1"/>
        <v>6.877979786</v>
      </c>
      <c r="D8974" s="251">
        <f t="shared" si="2"/>
        <v>2.207491242</v>
      </c>
      <c r="E8974" s="193"/>
      <c r="F8974" s="193"/>
      <c r="G8974" s="193"/>
      <c r="H8974" s="193"/>
    </row>
    <row r="8975" ht="13.5" customHeight="1">
      <c r="A8975" s="193"/>
      <c r="B8975" s="251">
        <v>8963.0</v>
      </c>
      <c r="C8975" s="251">
        <f t="shared" si="1"/>
        <v>6.879150154</v>
      </c>
      <c r="D8975" s="251">
        <f t="shared" si="2"/>
        <v>2.207788708</v>
      </c>
      <c r="E8975" s="193"/>
      <c r="F8975" s="193"/>
      <c r="G8975" s="193"/>
      <c r="H8975" s="193"/>
    </row>
    <row r="8976" ht="13.5" customHeight="1">
      <c r="A8976" s="193"/>
      <c r="B8976" s="251">
        <v>8964.0</v>
      </c>
      <c r="C8976" s="251">
        <f t="shared" si="1"/>
        <v>6.88032068</v>
      </c>
      <c r="D8976" s="251">
        <f t="shared" si="2"/>
        <v>2.208086253</v>
      </c>
      <c r="E8976" s="193"/>
      <c r="F8976" s="193"/>
      <c r="G8976" s="193"/>
      <c r="H8976" s="193"/>
    </row>
    <row r="8977" ht="13.5" customHeight="1">
      <c r="A8977" s="193"/>
      <c r="B8977" s="251">
        <v>8965.0</v>
      </c>
      <c r="C8977" s="251">
        <f t="shared" si="1"/>
        <v>6.881491364</v>
      </c>
      <c r="D8977" s="251">
        <f t="shared" si="2"/>
        <v>2.208383879</v>
      </c>
      <c r="E8977" s="193"/>
      <c r="F8977" s="193"/>
      <c r="G8977" s="193"/>
      <c r="H8977" s="193"/>
    </row>
    <row r="8978" ht="13.5" customHeight="1">
      <c r="A8978" s="193"/>
      <c r="B8978" s="251">
        <v>8966.0</v>
      </c>
      <c r="C8978" s="251">
        <f t="shared" si="1"/>
        <v>6.882662206</v>
      </c>
      <c r="D8978" s="251">
        <f t="shared" si="2"/>
        <v>2.208681585</v>
      </c>
      <c r="E8978" s="193"/>
      <c r="F8978" s="193"/>
      <c r="G8978" s="193"/>
      <c r="H8978" s="193"/>
    </row>
    <row r="8979" ht="13.5" customHeight="1">
      <c r="A8979" s="193"/>
      <c r="B8979" s="251">
        <v>8967.0</v>
      </c>
      <c r="C8979" s="251">
        <f t="shared" si="1"/>
        <v>6.883833206</v>
      </c>
      <c r="D8979" s="251">
        <f t="shared" si="2"/>
        <v>2.208979372</v>
      </c>
      <c r="E8979" s="193"/>
      <c r="F8979" s="193"/>
      <c r="G8979" s="193"/>
      <c r="H8979" s="193"/>
    </row>
    <row r="8980" ht="13.5" customHeight="1">
      <c r="A8980" s="193"/>
      <c r="B8980" s="251">
        <v>8968.0</v>
      </c>
      <c r="C8980" s="251">
        <f t="shared" si="1"/>
        <v>6.885004363</v>
      </c>
      <c r="D8980" s="251">
        <f t="shared" si="2"/>
        <v>2.209277238</v>
      </c>
      <c r="E8980" s="193"/>
      <c r="F8980" s="193"/>
      <c r="G8980" s="193"/>
      <c r="H8980" s="193"/>
    </row>
    <row r="8981" ht="13.5" customHeight="1">
      <c r="A8981" s="193"/>
      <c r="B8981" s="251">
        <v>8969.0</v>
      </c>
      <c r="C8981" s="251">
        <f t="shared" si="1"/>
        <v>6.886175679</v>
      </c>
      <c r="D8981" s="251">
        <f t="shared" si="2"/>
        <v>2.209575185</v>
      </c>
      <c r="E8981" s="193"/>
      <c r="F8981" s="193"/>
      <c r="G8981" s="193"/>
      <c r="H8981" s="193"/>
    </row>
    <row r="8982" ht="13.5" customHeight="1">
      <c r="A8982" s="193"/>
      <c r="B8982" s="251">
        <v>8970.0</v>
      </c>
      <c r="C8982" s="251">
        <f t="shared" si="1"/>
        <v>6.887347152</v>
      </c>
      <c r="D8982" s="251">
        <f t="shared" si="2"/>
        <v>2.209873213</v>
      </c>
      <c r="E8982" s="193"/>
      <c r="F8982" s="193"/>
      <c r="G8982" s="193"/>
      <c r="H8982" s="193"/>
    </row>
    <row r="8983" ht="13.5" customHeight="1">
      <c r="A8983" s="193"/>
      <c r="B8983" s="251">
        <v>8971.0</v>
      </c>
      <c r="C8983" s="251">
        <f t="shared" si="1"/>
        <v>6.888518783</v>
      </c>
      <c r="D8983" s="251">
        <f t="shared" si="2"/>
        <v>2.210171321</v>
      </c>
      <c r="E8983" s="193"/>
      <c r="F8983" s="193"/>
      <c r="G8983" s="193"/>
      <c r="H8983" s="193"/>
    </row>
    <row r="8984" ht="13.5" customHeight="1">
      <c r="A8984" s="193"/>
      <c r="B8984" s="251">
        <v>8972.0</v>
      </c>
      <c r="C8984" s="251">
        <f t="shared" si="1"/>
        <v>6.889690573</v>
      </c>
      <c r="D8984" s="251">
        <f t="shared" si="2"/>
        <v>2.210469509</v>
      </c>
      <c r="E8984" s="193"/>
      <c r="F8984" s="193"/>
      <c r="G8984" s="193"/>
      <c r="H8984" s="193"/>
    </row>
    <row r="8985" ht="13.5" customHeight="1">
      <c r="A8985" s="193"/>
      <c r="B8985" s="251">
        <v>8973.0</v>
      </c>
      <c r="C8985" s="251">
        <f t="shared" si="1"/>
        <v>6.890862521</v>
      </c>
      <c r="D8985" s="251">
        <f t="shared" si="2"/>
        <v>2.210767778</v>
      </c>
      <c r="E8985" s="193"/>
      <c r="F8985" s="193"/>
      <c r="G8985" s="193"/>
      <c r="H8985" s="193"/>
    </row>
    <row r="8986" ht="13.5" customHeight="1">
      <c r="A8986" s="193"/>
      <c r="B8986" s="251">
        <v>8974.0</v>
      </c>
      <c r="C8986" s="251">
        <f t="shared" si="1"/>
        <v>6.892034626</v>
      </c>
      <c r="D8986" s="251">
        <f t="shared" si="2"/>
        <v>2.211066127</v>
      </c>
      <c r="E8986" s="193"/>
      <c r="F8986" s="193"/>
      <c r="G8986" s="193"/>
      <c r="H8986" s="193"/>
    </row>
    <row r="8987" ht="13.5" customHeight="1">
      <c r="A8987" s="193"/>
      <c r="B8987" s="251">
        <v>8975.0</v>
      </c>
      <c r="C8987" s="251">
        <f t="shared" si="1"/>
        <v>6.89320689</v>
      </c>
      <c r="D8987" s="251">
        <f t="shared" si="2"/>
        <v>2.211364557</v>
      </c>
      <c r="E8987" s="193"/>
      <c r="F8987" s="193"/>
      <c r="G8987" s="193"/>
      <c r="H8987" s="193"/>
    </row>
    <row r="8988" ht="13.5" customHeight="1">
      <c r="A8988" s="193"/>
      <c r="B8988" s="251">
        <v>8976.0</v>
      </c>
      <c r="C8988" s="251">
        <f t="shared" si="1"/>
        <v>6.894379312</v>
      </c>
      <c r="D8988" s="251">
        <f t="shared" si="2"/>
        <v>2.211663067</v>
      </c>
      <c r="E8988" s="193"/>
      <c r="F8988" s="193"/>
      <c r="G8988" s="193"/>
      <c r="H8988" s="193"/>
    </row>
    <row r="8989" ht="13.5" customHeight="1">
      <c r="A8989" s="193"/>
      <c r="B8989" s="251">
        <v>8977.0</v>
      </c>
      <c r="C8989" s="251">
        <f t="shared" si="1"/>
        <v>6.895551893</v>
      </c>
      <c r="D8989" s="251">
        <f t="shared" si="2"/>
        <v>2.211961658</v>
      </c>
      <c r="E8989" s="193"/>
      <c r="F8989" s="193"/>
      <c r="G8989" s="193"/>
      <c r="H8989" s="193"/>
    </row>
    <row r="8990" ht="13.5" customHeight="1">
      <c r="A8990" s="193"/>
      <c r="B8990" s="251">
        <v>8978.0</v>
      </c>
      <c r="C8990" s="251">
        <f t="shared" si="1"/>
        <v>6.896724632</v>
      </c>
      <c r="D8990" s="251">
        <f t="shared" si="2"/>
        <v>2.212260329</v>
      </c>
      <c r="E8990" s="193"/>
      <c r="F8990" s="193"/>
      <c r="G8990" s="193"/>
      <c r="H8990" s="193"/>
    </row>
    <row r="8991" ht="13.5" customHeight="1">
      <c r="A8991" s="193"/>
      <c r="B8991" s="251">
        <v>8979.0</v>
      </c>
      <c r="C8991" s="251">
        <f t="shared" si="1"/>
        <v>6.897897529</v>
      </c>
      <c r="D8991" s="251">
        <f t="shared" si="2"/>
        <v>2.212559082</v>
      </c>
      <c r="E8991" s="193"/>
      <c r="F8991" s="193"/>
      <c r="G8991" s="193"/>
      <c r="H8991" s="193"/>
    </row>
    <row r="8992" ht="13.5" customHeight="1">
      <c r="A8992" s="193"/>
      <c r="B8992" s="251">
        <v>8980.0</v>
      </c>
      <c r="C8992" s="251">
        <f t="shared" si="1"/>
        <v>6.899070584</v>
      </c>
      <c r="D8992" s="251">
        <f t="shared" si="2"/>
        <v>2.212857915</v>
      </c>
      <c r="E8992" s="193"/>
      <c r="F8992" s="193"/>
      <c r="G8992" s="193"/>
      <c r="H8992" s="193"/>
    </row>
    <row r="8993" ht="13.5" customHeight="1">
      <c r="A8993" s="193"/>
      <c r="B8993" s="251">
        <v>8981.0</v>
      </c>
      <c r="C8993" s="251">
        <f t="shared" si="1"/>
        <v>6.900243798</v>
      </c>
      <c r="D8993" s="251">
        <f t="shared" si="2"/>
        <v>2.213156828</v>
      </c>
      <c r="E8993" s="193"/>
      <c r="F8993" s="193"/>
      <c r="G8993" s="193"/>
      <c r="H8993" s="193"/>
    </row>
    <row r="8994" ht="13.5" customHeight="1">
      <c r="A8994" s="193"/>
      <c r="B8994" s="251">
        <v>8982.0</v>
      </c>
      <c r="C8994" s="251">
        <f t="shared" si="1"/>
        <v>6.901417171</v>
      </c>
      <c r="D8994" s="251">
        <f t="shared" si="2"/>
        <v>2.213455823</v>
      </c>
      <c r="E8994" s="193"/>
      <c r="F8994" s="193"/>
      <c r="G8994" s="193"/>
      <c r="H8994" s="193"/>
    </row>
    <row r="8995" ht="13.5" customHeight="1">
      <c r="A8995" s="193"/>
      <c r="B8995" s="251">
        <v>8983.0</v>
      </c>
      <c r="C8995" s="251">
        <f t="shared" si="1"/>
        <v>6.902590702</v>
      </c>
      <c r="D8995" s="251">
        <f t="shared" si="2"/>
        <v>2.213754898</v>
      </c>
      <c r="E8995" s="193"/>
      <c r="F8995" s="193"/>
      <c r="G8995" s="193"/>
      <c r="H8995" s="193"/>
    </row>
    <row r="8996" ht="13.5" customHeight="1">
      <c r="A8996" s="193"/>
      <c r="B8996" s="251">
        <v>8984.0</v>
      </c>
      <c r="C8996" s="251">
        <f t="shared" si="1"/>
        <v>6.903764391</v>
      </c>
      <c r="D8996" s="251">
        <f t="shared" si="2"/>
        <v>2.214054054</v>
      </c>
      <c r="E8996" s="193"/>
      <c r="F8996" s="193"/>
      <c r="G8996" s="193"/>
      <c r="H8996" s="193"/>
    </row>
    <row r="8997" ht="13.5" customHeight="1">
      <c r="A8997" s="193"/>
      <c r="B8997" s="251">
        <v>8985.0</v>
      </c>
      <c r="C8997" s="251">
        <f t="shared" si="1"/>
        <v>6.904938239</v>
      </c>
      <c r="D8997" s="251">
        <f t="shared" si="2"/>
        <v>2.214353291</v>
      </c>
      <c r="E8997" s="193"/>
      <c r="F8997" s="193"/>
      <c r="G8997" s="193"/>
      <c r="H8997" s="193"/>
    </row>
    <row r="8998" ht="13.5" customHeight="1">
      <c r="A8998" s="193"/>
      <c r="B8998" s="251">
        <v>8986.0</v>
      </c>
      <c r="C8998" s="251">
        <f t="shared" si="1"/>
        <v>6.906112246</v>
      </c>
      <c r="D8998" s="251">
        <f t="shared" si="2"/>
        <v>2.214652609</v>
      </c>
      <c r="E8998" s="193"/>
      <c r="F8998" s="193"/>
      <c r="G8998" s="193"/>
      <c r="H8998" s="193"/>
    </row>
    <row r="8999" ht="13.5" customHeight="1">
      <c r="A8999" s="193"/>
      <c r="B8999" s="251">
        <v>8987.0</v>
      </c>
      <c r="C8999" s="251">
        <f t="shared" si="1"/>
        <v>6.907286412</v>
      </c>
      <c r="D8999" s="251">
        <f t="shared" si="2"/>
        <v>2.214952008</v>
      </c>
      <c r="E8999" s="193"/>
      <c r="F8999" s="193"/>
      <c r="G8999" s="193"/>
      <c r="H8999" s="193"/>
    </row>
    <row r="9000" ht="13.5" customHeight="1">
      <c r="A9000" s="193"/>
      <c r="B9000" s="251">
        <v>8988.0</v>
      </c>
      <c r="C9000" s="251">
        <f t="shared" si="1"/>
        <v>6.908460736</v>
      </c>
      <c r="D9000" s="251">
        <f t="shared" si="2"/>
        <v>2.215251487</v>
      </c>
      <c r="E9000" s="193"/>
      <c r="F9000" s="193"/>
      <c r="G9000" s="193"/>
      <c r="H9000" s="193"/>
    </row>
    <row r="9001" ht="13.5" customHeight="1">
      <c r="A9001" s="193"/>
      <c r="B9001" s="251">
        <v>8989.0</v>
      </c>
      <c r="C9001" s="251">
        <f t="shared" si="1"/>
        <v>6.909635219</v>
      </c>
      <c r="D9001" s="251">
        <f t="shared" si="2"/>
        <v>2.215551048</v>
      </c>
      <c r="E9001" s="193"/>
      <c r="F9001" s="193"/>
      <c r="G9001" s="193"/>
      <c r="H9001" s="193"/>
    </row>
    <row r="9002" ht="13.5" customHeight="1">
      <c r="A9002" s="193"/>
      <c r="B9002" s="251">
        <v>8990.0</v>
      </c>
      <c r="C9002" s="251">
        <f t="shared" si="1"/>
        <v>6.910809861</v>
      </c>
      <c r="D9002" s="251">
        <f t="shared" si="2"/>
        <v>2.21585069</v>
      </c>
      <c r="E9002" s="193"/>
      <c r="F9002" s="193"/>
      <c r="G9002" s="193"/>
      <c r="H9002" s="193"/>
    </row>
    <row r="9003" ht="13.5" customHeight="1">
      <c r="A9003" s="193"/>
      <c r="B9003" s="251">
        <v>8991.0</v>
      </c>
      <c r="C9003" s="251">
        <f t="shared" si="1"/>
        <v>6.911984662</v>
      </c>
      <c r="D9003" s="251">
        <f t="shared" si="2"/>
        <v>2.216150413</v>
      </c>
      <c r="E9003" s="193"/>
      <c r="F9003" s="193"/>
      <c r="G9003" s="193"/>
      <c r="H9003" s="193"/>
    </row>
    <row r="9004" ht="13.5" customHeight="1">
      <c r="A9004" s="193"/>
      <c r="B9004" s="251">
        <v>8992.0</v>
      </c>
      <c r="C9004" s="251">
        <f t="shared" si="1"/>
        <v>6.913159622</v>
      </c>
      <c r="D9004" s="251">
        <f t="shared" si="2"/>
        <v>2.216450216</v>
      </c>
      <c r="E9004" s="193"/>
      <c r="F9004" s="193"/>
      <c r="G9004" s="193"/>
      <c r="H9004" s="193"/>
    </row>
    <row r="9005" ht="13.5" customHeight="1">
      <c r="A9005" s="193"/>
      <c r="B9005" s="251">
        <v>8993.0</v>
      </c>
      <c r="C9005" s="251">
        <f t="shared" si="1"/>
        <v>6.91433474</v>
      </c>
      <c r="D9005" s="251">
        <f t="shared" si="2"/>
        <v>2.216750101</v>
      </c>
      <c r="E9005" s="193"/>
      <c r="F9005" s="193"/>
      <c r="G9005" s="193"/>
      <c r="H9005" s="193"/>
    </row>
    <row r="9006" ht="13.5" customHeight="1">
      <c r="A9006" s="193"/>
      <c r="B9006" s="251">
        <v>8994.0</v>
      </c>
      <c r="C9006" s="251">
        <f t="shared" si="1"/>
        <v>6.915510018</v>
      </c>
      <c r="D9006" s="251">
        <f t="shared" si="2"/>
        <v>2.217050068</v>
      </c>
      <c r="E9006" s="193"/>
      <c r="F9006" s="193"/>
      <c r="G9006" s="193"/>
      <c r="H9006" s="193"/>
    </row>
    <row r="9007" ht="13.5" customHeight="1">
      <c r="A9007" s="193"/>
      <c r="B9007" s="251">
        <v>8995.0</v>
      </c>
      <c r="C9007" s="251">
        <f t="shared" si="1"/>
        <v>6.916685455</v>
      </c>
      <c r="D9007" s="251">
        <f t="shared" si="2"/>
        <v>2.217350115</v>
      </c>
      <c r="E9007" s="193"/>
      <c r="F9007" s="193"/>
      <c r="G9007" s="193"/>
      <c r="H9007" s="193"/>
    </row>
    <row r="9008" ht="13.5" customHeight="1">
      <c r="A9008" s="193"/>
      <c r="B9008" s="251">
        <v>8996.0</v>
      </c>
      <c r="C9008" s="251">
        <f t="shared" si="1"/>
        <v>6.917861051</v>
      </c>
      <c r="D9008" s="251">
        <f t="shared" si="2"/>
        <v>2.217650244</v>
      </c>
      <c r="E9008" s="193"/>
      <c r="F9008" s="193"/>
      <c r="G9008" s="193"/>
      <c r="H9008" s="193"/>
    </row>
    <row r="9009" ht="13.5" customHeight="1">
      <c r="A9009" s="193"/>
      <c r="B9009" s="251">
        <v>8997.0</v>
      </c>
      <c r="C9009" s="251">
        <f t="shared" si="1"/>
        <v>6.919036805</v>
      </c>
      <c r="D9009" s="251">
        <f t="shared" si="2"/>
        <v>2.217950453</v>
      </c>
      <c r="E9009" s="193"/>
      <c r="F9009" s="193"/>
      <c r="G9009" s="193"/>
      <c r="H9009" s="193"/>
    </row>
    <row r="9010" ht="13.5" customHeight="1">
      <c r="A9010" s="193"/>
      <c r="B9010" s="251">
        <v>8998.0</v>
      </c>
      <c r="C9010" s="251">
        <f t="shared" si="1"/>
        <v>6.92021272</v>
      </c>
      <c r="D9010" s="251">
        <f t="shared" si="2"/>
        <v>2.218250745</v>
      </c>
      <c r="E9010" s="193"/>
      <c r="F9010" s="193"/>
      <c r="G9010" s="193"/>
      <c r="H9010" s="193"/>
    </row>
    <row r="9011" ht="13.5" customHeight="1">
      <c r="A9011" s="193"/>
      <c r="B9011" s="251">
        <v>8999.0</v>
      </c>
      <c r="C9011" s="251">
        <f t="shared" si="1"/>
        <v>6.921388793</v>
      </c>
      <c r="D9011" s="251">
        <f t="shared" si="2"/>
        <v>2.218551117</v>
      </c>
      <c r="E9011" s="193"/>
      <c r="F9011" s="193"/>
      <c r="G9011" s="193"/>
      <c r="H9011" s="193"/>
    </row>
    <row r="9012" ht="13.5" customHeight="1">
      <c r="A9012" s="193"/>
      <c r="B9012" s="251">
        <v>9000.0</v>
      </c>
      <c r="C9012" s="251">
        <f t="shared" si="1"/>
        <v>6.922565026</v>
      </c>
      <c r="D9012" s="251">
        <f t="shared" si="2"/>
        <v>2.218851571</v>
      </c>
      <c r="E9012" s="193"/>
      <c r="F9012" s="193"/>
      <c r="G9012" s="193"/>
      <c r="H9012" s="193"/>
    </row>
    <row r="9013" ht="13.5" customHeight="1">
      <c r="A9013" s="193"/>
      <c r="B9013" s="251">
        <v>9001.0</v>
      </c>
      <c r="C9013" s="251">
        <f t="shared" si="1"/>
        <v>6.923741417</v>
      </c>
      <c r="D9013" s="251">
        <f t="shared" si="2"/>
        <v>2.219152106</v>
      </c>
      <c r="E9013" s="193"/>
      <c r="F9013" s="193"/>
      <c r="G9013" s="193"/>
      <c r="H9013" s="193"/>
    </row>
    <row r="9014" ht="13.5" customHeight="1">
      <c r="A9014" s="193"/>
      <c r="B9014" s="251">
        <v>9002.0</v>
      </c>
      <c r="C9014" s="251">
        <f t="shared" si="1"/>
        <v>6.924917969</v>
      </c>
      <c r="D9014" s="251">
        <f t="shared" si="2"/>
        <v>2.219452723</v>
      </c>
      <c r="E9014" s="193"/>
      <c r="F9014" s="193"/>
      <c r="G9014" s="193"/>
      <c r="H9014" s="193"/>
    </row>
    <row r="9015" ht="13.5" customHeight="1">
      <c r="A9015" s="193"/>
      <c r="B9015" s="251">
        <v>9003.0</v>
      </c>
      <c r="C9015" s="251">
        <f t="shared" si="1"/>
        <v>6.926094679</v>
      </c>
      <c r="D9015" s="251">
        <f t="shared" si="2"/>
        <v>2.219753421</v>
      </c>
      <c r="E9015" s="193"/>
      <c r="F9015" s="193"/>
      <c r="G9015" s="193"/>
      <c r="H9015" s="193"/>
    </row>
    <row r="9016" ht="13.5" customHeight="1">
      <c r="A9016" s="193"/>
      <c r="B9016" s="251">
        <v>9004.0</v>
      </c>
      <c r="C9016" s="251">
        <f t="shared" si="1"/>
        <v>6.927271549</v>
      </c>
      <c r="D9016" s="251">
        <f t="shared" si="2"/>
        <v>2.220054201</v>
      </c>
      <c r="E9016" s="193"/>
      <c r="F9016" s="193"/>
      <c r="G9016" s="193"/>
      <c r="H9016" s="193"/>
    </row>
    <row r="9017" ht="13.5" customHeight="1">
      <c r="A9017" s="193"/>
      <c r="B9017" s="251">
        <v>9005.0</v>
      </c>
      <c r="C9017" s="251">
        <f t="shared" si="1"/>
        <v>6.928448579</v>
      </c>
      <c r="D9017" s="251">
        <f t="shared" si="2"/>
        <v>2.220355062</v>
      </c>
      <c r="E9017" s="193"/>
      <c r="F9017" s="193"/>
      <c r="G9017" s="193"/>
      <c r="H9017" s="193"/>
    </row>
    <row r="9018" ht="13.5" customHeight="1">
      <c r="A9018" s="193"/>
      <c r="B9018" s="251">
        <v>9006.0</v>
      </c>
      <c r="C9018" s="251">
        <f t="shared" si="1"/>
        <v>6.929625768</v>
      </c>
      <c r="D9018" s="251">
        <f t="shared" si="2"/>
        <v>2.220656004</v>
      </c>
      <c r="E9018" s="193"/>
      <c r="F9018" s="193"/>
      <c r="G9018" s="193"/>
      <c r="H9018" s="193"/>
    </row>
    <row r="9019" ht="13.5" customHeight="1">
      <c r="A9019" s="193"/>
      <c r="B9019" s="251">
        <v>9007.0</v>
      </c>
      <c r="C9019" s="251">
        <f t="shared" si="1"/>
        <v>6.930803117</v>
      </c>
      <c r="D9019" s="251">
        <f t="shared" si="2"/>
        <v>2.220957029</v>
      </c>
      <c r="E9019" s="193"/>
      <c r="F9019" s="193"/>
      <c r="G9019" s="193"/>
      <c r="H9019" s="193"/>
    </row>
    <row r="9020" ht="13.5" customHeight="1">
      <c r="A9020" s="193"/>
      <c r="B9020" s="251">
        <v>9008.0</v>
      </c>
      <c r="C9020" s="251">
        <f t="shared" si="1"/>
        <v>6.931980625</v>
      </c>
      <c r="D9020" s="251">
        <f t="shared" si="2"/>
        <v>2.221258134</v>
      </c>
      <c r="E9020" s="193"/>
      <c r="F9020" s="193"/>
      <c r="G9020" s="193"/>
      <c r="H9020" s="193"/>
    </row>
    <row r="9021" ht="13.5" customHeight="1">
      <c r="A9021" s="193"/>
      <c r="B9021" s="251">
        <v>9009.0</v>
      </c>
      <c r="C9021" s="251">
        <f t="shared" si="1"/>
        <v>6.933158293</v>
      </c>
      <c r="D9021" s="251">
        <f t="shared" si="2"/>
        <v>2.221559322</v>
      </c>
      <c r="E9021" s="193"/>
      <c r="F9021" s="193"/>
      <c r="G9021" s="193"/>
      <c r="H9021" s="193"/>
    </row>
    <row r="9022" ht="13.5" customHeight="1">
      <c r="A9022" s="193"/>
      <c r="B9022" s="251">
        <v>9010.0</v>
      </c>
      <c r="C9022" s="251">
        <f t="shared" si="1"/>
        <v>6.934336121</v>
      </c>
      <c r="D9022" s="251">
        <f t="shared" si="2"/>
        <v>2.221860591</v>
      </c>
      <c r="E9022" s="193"/>
      <c r="F9022" s="193"/>
      <c r="G9022" s="193"/>
      <c r="H9022" s="193"/>
    </row>
    <row r="9023" ht="13.5" customHeight="1">
      <c r="A9023" s="193"/>
      <c r="B9023" s="251">
        <v>9011.0</v>
      </c>
      <c r="C9023" s="251">
        <f t="shared" si="1"/>
        <v>6.935514108</v>
      </c>
      <c r="D9023" s="251">
        <f t="shared" si="2"/>
        <v>2.222161942</v>
      </c>
      <c r="E9023" s="193"/>
      <c r="F9023" s="193"/>
      <c r="G9023" s="193"/>
      <c r="H9023" s="193"/>
    </row>
    <row r="9024" ht="13.5" customHeight="1">
      <c r="A9024" s="193"/>
      <c r="B9024" s="251">
        <v>9012.0</v>
      </c>
      <c r="C9024" s="251">
        <f t="shared" si="1"/>
        <v>6.936692255</v>
      </c>
      <c r="D9024" s="251">
        <f t="shared" si="2"/>
        <v>2.222463375</v>
      </c>
      <c r="E9024" s="193"/>
      <c r="F9024" s="193"/>
      <c r="G9024" s="193"/>
      <c r="H9024" s="193"/>
    </row>
    <row r="9025" ht="13.5" customHeight="1">
      <c r="A9025" s="193"/>
      <c r="B9025" s="251">
        <v>9013.0</v>
      </c>
      <c r="C9025" s="251">
        <f t="shared" si="1"/>
        <v>6.937870562</v>
      </c>
      <c r="D9025" s="251">
        <f t="shared" si="2"/>
        <v>2.222764889</v>
      </c>
      <c r="E9025" s="193"/>
      <c r="F9025" s="193"/>
      <c r="G9025" s="193"/>
      <c r="H9025" s="193"/>
    </row>
    <row r="9026" ht="13.5" customHeight="1">
      <c r="A9026" s="193"/>
      <c r="B9026" s="251">
        <v>9014.0</v>
      </c>
      <c r="C9026" s="251">
        <f t="shared" si="1"/>
        <v>6.939049029</v>
      </c>
      <c r="D9026" s="251">
        <f t="shared" si="2"/>
        <v>2.223066486</v>
      </c>
      <c r="E9026" s="193"/>
      <c r="F9026" s="193"/>
      <c r="G9026" s="193"/>
      <c r="H9026" s="193"/>
    </row>
    <row r="9027" ht="13.5" customHeight="1">
      <c r="A9027" s="193"/>
      <c r="B9027" s="251">
        <v>9015.0</v>
      </c>
      <c r="C9027" s="251">
        <f t="shared" si="1"/>
        <v>6.940227655</v>
      </c>
      <c r="D9027" s="251">
        <f t="shared" si="2"/>
        <v>2.223368164</v>
      </c>
      <c r="E9027" s="193"/>
      <c r="F9027" s="193"/>
      <c r="G9027" s="193"/>
      <c r="H9027" s="193"/>
    </row>
    <row r="9028" ht="13.5" customHeight="1">
      <c r="A9028" s="193"/>
      <c r="B9028" s="251">
        <v>9016.0</v>
      </c>
      <c r="C9028" s="251">
        <f t="shared" si="1"/>
        <v>6.941406442</v>
      </c>
      <c r="D9028" s="251">
        <f t="shared" si="2"/>
        <v>2.223669924</v>
      </c>
      <c r="E9028" s="193"/>
      <c r="F9028" s="193"/>
      <c r="G9028" s="193"/>
      <c r="H9028" s="193"/>
    </row>
    <row r="9029" ht="13.5" customHeight="1">
      <c r="A9029" s="193"/>
      <c r="B9029" s="251">
        <v>9017.0</v>
      </c>
      <c r="C9029" s="251">
        <f t="shared" si="1"/>
        <v>6.942585389</v>
      </c>
      <c r="D9029" s="251">
        <f t="shared" si="2"/>
        <v>2.223971766</v>
      </c>
      <c r="E9029" s="193"/>
      <c r="F9029" s="193"/>
      <c r="G9029" s="193"/>
      <c r="H9029" s="193"/>
    </row>
    <row r="9030" ht="13.5" customHeight="1">
      <c r="A9030" s="193"/>
      <c r="B9030" s="251">
        <v>9018.0</v>
      </c>
      <c r="C9030" s="251">
        <f t="shared" si="1"/>
        <v>6.943764496</v>
      </c>
      <c r="D9030" s="251">
        <f t="shared" si="2"/>
        <v>2.22427369</v>
      </c>
      <c r="E9030" s="193"/>
      <c r="F9030" s="193"/>
      <c r="G9030" s="193"/>
      <c r="H9030" s="193"/>
    </row>
    <row r="9031" ht="13.5" customHeight="1">
      <c r="A9031" s="193"/>
      <c r="B9031" s="251">
        <v>9019.0</v>
      </c>
      <c r="C9031" s="251">
        <f t="shared" si="1"/>
        <v>6.944943762</v>
      </c>
      <c r="D9031" s="251">
        <f t="shared" si="2"/>
        <v>2.224575696</v>
      </c>
      <c r="E9031" s="193"/>
      <c r="F9031" s="193"/>
      <c r="G9031" s="193"/>
      <c r="H9031" s="193"/>
    </row>
    <row r="9032" ht="13.5" customHeight="1">
      <c r="A9032" s="193"/>
      <c r="B9032" s="251">
        <v>9020.0</v>
      </c>
      <c r="C9032" s="251">
        <f t="shared" si="1"/>
        <v>6.946123189</v>
      </c>
      <c r="D9032" s="251">
        <f t="shared" si="2"/>
        <v>2.224877784</v>
      </c>
      <c r="E9032" s="193"/>
      <c r="F9032" s="193"/>
      <c r="G9032" s="193"/>
      <c r="H9032" s="193"/>
    </row>
    <row r="9033" ht="13.5" customHeight="1">
      <c r="A9033" s="193"/>
      <c r="B9033" s="251">
        <v>9021.0</v>
      </c>
      <c r="C9033" s="251">
        <f t="shared" si="1"/>
        <v>6.947302776</v>
      </c>
      <c r="D9033" s="251">
        <f t="shared" si="2"/>
        <v>2.225179954</v>
      </c>
      <c r="E9033" s="193"/>
      <c r="F9033" s="193"/>
      <c r="G9033" s="193"/>
      <c r="H9033" s="193"/>
    </row>
    <row r="9034" ht="13.5" customHeight="1">
      <c r="A9034" s="193"/>
      <c r="B9034" s="251">
        <v>9022.0</v>
      </c>
      <c r="C9034" s="251">
        <f t="shared" si="1"/>
        <v>6.948482524</v>
      </c>
      <c r="D9034" s="251">
        <f t="shared" si="2"/>
        <v>2.225482206</v>
      </c>
      <c r="E9034" s="193"/>
      <c r="F9034" s="193"/>
      <c r="G9034" s="193"/>
      <c r="H9034" s="193"/>
    </row>
    <row r="9035" ht="13.5" customHeight="1">
      <c r="A9035" s="193"/>
      <c r="B9035" s="251">
        <v>9023.0</v>
      </c>
      <c r="C9035" s="251">
        <f t="shared" si="1"/>
        <v>6.949662431</v>
      </c>
      <c r="D9035" s="251">
        <f t="shared" si="2"/>
        <v>2.22578454</v>
      </c>
      <c r="E9035" s="193"/>
      <c r="F9035" s="193"/>
      <c r="G9035" s="193"/>
      <c r="H9035" s="193"/>
    </row>
    <row r="9036" ht="13.5" customHeight="1">
      <c r="A9036" s="193"/>
      <c r="B9036" s="251">
        <v>9024.0</v>
      </c>
      <c r="C9036" s="251">
        <f t="shared" si="1"/>
        <v>6.950842499</v>
      </c>
      <c r="D9036" s="251">
        <f t="shared" si="2"/>
        <v>2.226086957</v>
      </c>
      <c r="E9036" s="193"/>
      <c r="F9036" s="193"/>
      <c r="G9036" s="193"/>
      <c r="H9036" s="193"/>
    </row>
    <row r="9037" ht="13.5" customHeight="1">
      <c r="A9037" s="193"/>
      <c r="B9037" s="251">
        <v>9025.0</v>
      </c>
      <c r="C9037" s="251">
        <f t="shared" si="1"/>
        <v>6.952022727</v>
      </c>
      <c r="D9037" s="251">
        <f t="shared" si="2"/>
        <v>2.226389455</v>
      </c>
      <c r="E9037" s="193"/>
      <c r="F9037" s="193"/>
      <c r="G9037" s="193"/>
      <c r="H9037" s="193"/>
    </row>
    <row r="9038" ht="13.5" customHeight="1">
      <c r="A9038" s="193"/>
      <c r="B9038" s="251">
        <v>9026.0</v>
      </c>
      <c r="C9038" s="251">
        <f t="shared" si="1"/>
        <v>6.953203116</v>
      </c>
      <c r="D9038" s="251">
        <f t="shared" si="2"/>
        <v>2.226692036</v>
      </c>
      <c r="E9038" s="193"/>
      <c r="F9038" s="193"/>
      <c r="G9038" s="193"/>
      <c r="H9038" s="193"/>
    </row>
    <row r="9039" ht="13.5" customHeight="1">
      <c r="A9039" s="193"/>
      <c r="B9039" s="251">
        <v>9027.0</v>
      </c>
      <c r="C9039" s="251">
        <f t="shared" si="1"/>
        <v>6.954383665</v>
      </c>
      <c r="D9039" s="251">
        <f t="shared" si="2"/>
        <v>2.226994699</v>
      </c>
      <c r="E9039" s="193"/>
      <c r="F9039" s="193"/>
      <c r="G9039" s="193"/>
      <c r="H9039" s="193"/>
    </row>
    <row r="9040" ht="13.5" customHeight="1">
      <c r="A9040" s="193"/>
      <c r="B9040" s="251">
        <v>9028.0</v>
      </c>
      <c r="C9040" s="251">
        <f t="shared" si="1"/>
        <v>6.955564375</v>
      </c>
      <c r="D9040" s="251">
        <f t="shared" si="2"/>
        <v>2.227297444</v>
      </c>
      <c r="E9040" s="193"/>
      <c r="F9040" s="193"/>
      <c r="G9040" s="193"/>
      <c r="H9040" s="193"/>
    </row>
    <row r="9041" ht="13.5" customHeight="1">
      <c r="A9041" s="193"/>
      <c r="B9041" s="251">
        <v>9029.0</v>
      </c>
      <c r="C9041" s="251">
        <f t="shared" si="1"/>
        <v>6.956745245</v>
      </c>
      <c r="D9041" s="251">
        <f t="shared" si="2"/>
        <v>2.227600272</v>
      </c>
      <c r="E9041" s="193"/>
      <c r="F9041" s="193"/>
      <c r="G9041" s="193"/>
      <c r="H9041" s="193"/>
    </row>
    <row r="9042" ht="13.5" customHeight="1">
      <c r="A9042" s="193"/>
      <c r="B9042" s="251">
        <v>9030.0</v>
      </c>
      <c r="C9042" s="251">
        <f t="shared" si="1"/>
        <v>6.957926275</v>
      </c>
      <c r="D9042" s="251">
        <f t="shared" si="2"/>
        <v>2.227903182</v>
      </c>
      <c r="E9042" s="193"/>
      <c r="F9042" s="193"/>
      <c r="G9042" s="193"/>
      <c r="H9042" s="193"/>
    </row>
    <row r="9043" ht="13.5" customHeight="1">
      <c r="A9043" s="193"/>
      <c r="B9043" s="251">
        <v>9031.0</v>
      </c>
      <c r="C9043" s="251">
        <f t="shared" si="1"/>
        <v>6.959107466</v>
      </c>
      <c r="D9043" s="251">
        <f t="shared" si="2"/>
        <v>2.228206174</v>
      </c>
      <c r="E9043" s="193"/>
      <c r="F9043" s="193"/>
      <c r="G9043" s="193"/>
      <c r="H9043" s="193"/>
    </row>
    <row r="9044" ht="13.5" customHeight="1">
      <c r="A9044" s="193"/>
      <c r="B9044" s="251">
        <v>9032.0</v>
      </c>
      <c r="C9044" s="251">
        <f t="shared" si="1"/>
        <v>6.960288818</v>
      </c>
      <c r="D9044" s="251">
        <f t="shared" si="2"/>
        <v>2.228509249</v>
      </c>
      <c r="E9044" s="193"/>
      <c r="F9044" s="193"/>
      <c r="G9044" s="193"/>
      <c r="H9044" s="193"/>
    </row>
    <row r="9045" ht="13.5" customHeight="1">
      <c r="A9045" s="193"/>
      <c r="B9045" s="251">
        <v>9033.0</v>
      </c>
      <c r="C9045" s="251">
        <f t="shared" si="1"/>
        <v>6.961470331</v>
      </c>
      <c r="D9045" s="251">
        <f t="shared" si="2"/>
        <v>2.228812406</v>
      </c>
      <c r="E9045" s="193"/>
      <c r="F9045" s="193"/>
      <c r="G9045" s="193"/>
      <c r="H9045" s="193"/>
    </row>
    <row r="9046" ht="13.5" customHeight="1">
      <c r="A9046" s="193"/>
      <c r="B9046" s="251">
        <v>9034.0</v>
      </c>
      <c r="C9046" s="251">
        <f t="shared" si="1"/>
        <v>6.962652004</v>
      </c>
      <c r="D9046" s="251">
        <f t="shared" si="2"/>
        <v>2.229115646</v>
      </c>
      <c r="E9046" s="193"/>
      <c r="F9046" s="193"/>
      <c r="G9046" s="193"/>
      <c r="H9046" s="193"/>
    </row>
    <row r="9047" ht="13.5" customHeight="1">
      <c r="A9047" s="193"/>
      <c r="B9047" s="251">
        <v>9035.0</v>
      </c>
      <c r="C9047" s="251">
        <f t="shared" si="1"/>
        <v>6.963833838</v>
      </c>
      <c r="D9047" s="251">
        <f t="shared" si="2"/>
        <v>2.229418969</v>
      </c>
      <c r="E9047" s="193"/>
      <c r="F9047" s="193"/>
      <c r="G9047" s="193"/>
      <c r="H9047" s="193"/>
    </row>
    <row r="9048" ht="13.5" customHeight="1">
      <c r="A9048" s="193"/>
      <c r="B9048" s="251">
        <v>9036.0</v>
      </c>
      <c r="C9048" s="251">
        <f t="shared" si="1"/>
        <v>6.965015833</v>
      </c>
      <c r="D9048" s="251">
        <f t="shared" si="2"/>
        <v>2.229722373</v>
      </c>
      <c r="E9048" s="193"/>
      <c r="F9048" s="193"/>
      <c r="G9048" s="193"/>
      <c r="H9048" s="193"/>
    </row>
    <row r="9049" ht="13.5" customHeight="1">
      <c r="A9049" s="193"/>
      <c r="B9049" s="251">
        <v>9037.0</v>
      </c>
      <c r="C9049" s="251">
        <f t="shared" si="1"/>
        <v>6.966197989</v>
      </c>
      <c r="D9049" s="251">
        <f t="shared" si="2"/>
        <v>2.230025861</v>
      </c>
      <c r="E9049" s="193"/>
      <c r="F9049" s="193"/>
      <c r="G9049" s="193"/>
      <c r="H9049" s="193"/>
    </row>
    <row r="9050" ht="13.5" customHeight="1">
      <c r="A9050" s="193"/>
      <c r="B9050" s="251">
        <v>9038.0</v>
      </c>
      <c r="C9050" s="251">
        <f t="shared" si="1"/>
        <v>6.967380306</v>
      </c>
      <c r="D9050" s="251">
        <f t="shared" si="2"/>
        <v>2.230329431</v>
      </c>
      <c r="E9050" s="193"/>
      <c r="F9050" s="193"/>
      <c r="G9050" s="193"/>
      <c r="H9050" s="193"/>
    </row>
    <row r="9051" ht="13.5" customHeight="1">
      <c r="A9051" s="193"/>
      <c r="B9051" s="251">
        <v>9039.0</v>
      </c>
      <c r="C9051" s="251">
        <f t="shared" si="1"/>
        <v>6.968562783</v>
      </c>
      <c r="D9051" s="251">
        <f t="shared" si="2"/>
        <v>2.230633084</v>
      </c>
      <c r="E9051" s="193"/>
      <c r="F9051" s="193"/>
      <c r="G9051" s="193"/>
      <c r="H9051" s="193"/>
    </row>
    <row r="9052" ht="13.5" customHeight="1">
      <c r="A9052" s="193"/>
      <c r="B9052" s="251">
        <v>9040.0</v>
      </c>
      <c r="C9052" s="251">
        <f t="shared" si="1"/>
        <v>6.969745422</v>
      </c>
      <c r="D9052" s="251">
        <f t="shared" si="2"/>
        <v>2.230936819</v>
      </c>
      <c r="E9052" s="193"/>
      <c r="F9052" s="193"/>
      <c r="G9052" s="193"/>
      <c r="H9052" s="193"/>
    </row>
    <row r="9053" ht="13.5" customHeight="1">
      <c r="A9053" s="193"/>
      <c r="B9053" s="251">
        <v>9041.0</v>
      </c>
      <c r="C9053" s="251">
        <f t="shared" si="1"/>
        <v>6.970928222</v>
      </c>
      <c r="D9053" s="251">
        <f t="shared" si="2"/>
        <v>2.231240637</v>
      </c>
      <c r="E9053" s="193"/>
      <c r="F9053" s="193"/>
      <c r="G9053" s="193"/>
      <c r="H9053" s="193"/>
    </row>
    <row r="9054" ht="13.5" customHeight="1">
      <c r="A9054" s="193"/>
      <c r="B9054" s="251">
        <v>9042.0</v>
      </c>
      <c r="C9054" s="251">
        <f t="shared" si="1"/>
        <v>6.972111183</v>
      </c>
      <c r="D9054" s="251">
        <f t="shared" si="2"/>
        <v>2.231544538</v>
      </c>
      <c r="E9054" s="193"/>
      <c r="F9054" s="193"/>
      <c r="G9054" s="193"/>
      <c r="H9054" s="193"/>
    </row>
    <row r="9055" ht="13.5" customHeight="1">
      <c r="A9055" s="193"/>
      <c r="B9055" s="251">
        <v>9043.0</v>
      </c>
      <c r="C9055" s="251">
        <f t="shared" si="1"/>
        <v>6.973294304</v>
      </c>
      <c r="D9055" s="251">
        <f t="shared" si="2"/>
        <v>2.231848522</v>
      </c>
      <c r="E9055" s="193"/>
      <c r="F9055" s="193"/>
      <c r="G9055" s="193"/>
      <c r="H9055" s="193"/>
    </row>
    <row r="9056" ht="13.5" customHeight="1">
      <c r="A9056" s="193"/>
      <c r="B9056" s="251">
        <v>9044.0</v>
      </c>
      <c r="C9056" s="251">
        <f t="shared" si="1"/>
        <v>6.974477588</v>
      </c>
      <c r="D9056" s="251">
        <f t="shared" si="2"/>
        <v>2.232152589</v>
      </c>
      <c r="E9056" s="193"/>
      <c r="F9056" s="193"/>
      <c r="G9056" s="193"/>
      <c r="H9056" s="193"/>
    </row>
    <row r="9057" ht="13.5" customHeight="1">
      <c r="A9057" s="193"/>
      <c r="B9057" s="251">
        <v>9045.0</v>
      </c>
      <c r="C9057" s="251">
        <f t="shared" si="1"/>
        <v>6.975661032</v>
      </c>
      <c r="D9057" s="251">
        <f t="shared" si="2"/>
        <v>2.232456738</v>
      </c>
      <c r="E9057" s="193"/>
      <c r="F9057" s="193"/>
      <c r="G9057" s="193"/>
      <c r="H9057" s="193"/>
    </row>
    <row r="9058" ht="13.5" customHeight="1">
      <c r="A9058" s="193"/>
      <c r="B9058" s="251">
        <v>9046.0</v>
      </c>
      <c r="C9058" s="251">
        <f t="shared" si="1"/>
        <v>6.976844638</v>
      </c>
      <c r="D9058" s="251">
        <f t="shared" si="2"/>
        <v>2.23276097</v>
      </c>
      <c r="E9058" s="193"/>
      <c r="F9058" s="193"/>
      <c r="G9058" s="193"/>
      <c r="H9058" s="193"/>
    </row>
    <row r="9059" ht="13.5" customHeight="1">
      <c r="A9059" s="193"/>
      <c r="B9059" s="251">
        <v>9047.0</v>
      </c>
      <c r="C9059" s="251">
        <f t="shared" si="1"/>
        <v>6.978028404</v>
      </c>
      <c r="D9059" s="251">
        <f t="shared" si="2"/>
        <v>2.233065286</v>
      </c>
      <c r="E9059" s="193"/>
      <c r="F9059" s="193"/>
      <c r="G9059" s="193"/>
      <c r="H9059" s="193"/>
    </row>
    <row r="9060" ht="13.5" customHeight="1">
      <c r="A9060" s="193"/>
      <c r="B9060" s="251">
        <v>9048.0</v>
      </c>
      <c r="C9060" s="251">
        <f t="shared" si="1"/>
        <v>6.979212333</v>
      </c>
      <c r="D9060" s="251">
        <f t="shared" si="2"/>
        <v>2.233369684</v>
      </c>
      <c r="E9060" s="193"/>
      <c r="F9060" s="193"/>
      <c r="G9060" s="193"/>
      <c r="H9060" s="193"/>
    </row>
    <row r="9061" ht="13.5" customHeight="1">
      <c r="A9061" s="193"/>
      <c r="B9061" s="251">
        <v>9049.0</v>
      </c>
      <c r="C9061" s="251">
        <f t="shared" si="1"/>
        <v>6.980396422</v>
      </c>
      <c r="D9061" s="251">
        <f t="shared" si="2"/>
        <v>2.233674165</v>
      </c>
      <c r="E9061" s="193"/>
      <c r="F9061" s="193"/>
      <c r="G9061" s="193"/>
      <c r="H9061" s="193"/>
    </row>
    <row r="9062" ht="13.5" customHeight="1">
      <c r="A9062" s="193"/>
      <c r="B9062" s="251">
        <v>9050.0</v>
      </c>
      <c r="C9062" s="251">
        <f t="shared" si="1"/>
        <v>6.981580673</v>
      </c>
      <c r="D9062" s="251">
        <f t="shared" si="2"/>
        <v>2.233978729</v>
      </c>
      <c r="E9062" s="193"/>
      <c r="F9062" s="193"/>
      <c r="G9062" s="193"/>
      <c r="H9062" s="193"/>
    </row>
    <row r="9063" ht="13.5" customHeight="1">
      <c r="A9063" s="193"/>
      <c r="B9063" s="251">
        <v>9051.0</v>
      </c>
      <c r="C9063" s="251">
        <f t="shared" si="1"/>
        <v>6.982765086</v>
      </c>
      <c r="D9063" s="251">
        <f t="shared" si="2"/>
        <v>2.234283377</v>
      </c>
      <c r="E9063" s="193"/>
      <c r="F9063" s="193"/>
      <c r="G9063" s="193"/>
      <c r="H9063" s="193"/>
    </row>
    <row r="9064" ht="13.5" customHeight="1">
      <c r="A9064" s="193"/>
      <c r="B9064" s="251">
        <v>9052.0</v>
      </c>
      <c r="C9064" s="251">
        <f t="shared" si="1"/>
        <v>6.98394966</v>
      </c>
      <c r="D9064" s="251">
        <f t="shared" si="2"/>
        <v>2.234588107</v>
      </c>
      <c r="E9064" s="193"/>
      <c r="F9064" s="193"/>
      <c r="G9064" s="193"/>
      <c r="H9064" s="193"/>
    </row>
    <row r="9065" ht="13.5" customHeight="1">
      <c r="A9065" s="193"/>
      <c r="B9065" s="251">
        <v>9053.0</v>
      </c>
      <c r="C9065" s="251">
        <f t="shared" si="1"/>
        <v>6.985134396</v>
      </c>
      <c r="D9065" s="251">
        <f t="shared" si="2"/>
        <v>2.23489292</v>
      </c>
      <c r="E9065" s="193"/>
      <c r="F9065" s="193"/>
      <c r="G9065" s="193"/>
      <c r="H9065" s="193"/>
    </row>
    <row r="9066" ht="13.5" customHeight="1">
      <c r="A9066" s="193"/>
      <c r="B9066" s="251">
        <v>9054.0</v>
      </c>
      <c r="C9066" s="251">
        <f t="shared" si="1"/>
        <v>6.986319293</v>
      </c>
      <c r="D9066" s="251">
        <f t="shared" si="2"/>
        <v>2.235197817</v>
      </c>
      <c r="E9066" s="193"/>
      <c r="F9066" s="193"/>
      <c r="G9066" s="193"/>
      <c r="H9066" s="193"/>
    </row>
    <row r="9067" ht="13.5" customHeight="1">
      <c r="A9067" s="193"/>
      <c r="B9067" s="251">
        <v>9055.0</v>
      </c>
      <c r="C9067" s="251">
        <f t="shared" si="1"/>
        <v>6.987504352</v>
      </c>
      <c r="D9067" s="251">
        <f t="shared" si="2"/>
        <v>2.235502797</v>
      </c>
      <c r="E9067" s="193"/>
      <c r="F9067" s="193"/>
      <c r="G9067" s="193"/>
      <c r="H9067" s="193"/>
    </row>
    <row r="9068" ht="13.5" customHeight="1">
      <c r="A9068" s="193"/>
      <c r="B9068" s="251">
        <v>9056.0</v>
      </c>
      <c r="C9068" s="251">
        <f t="shared" si="1"/>
        <v>6.988689573</v>
      </c>
      <c r="D9068" s="251">
        <f t="shared" si="2"/>
        <v>2.23580786</v>
      </c>
      <c r="E9068" s="193"/>
      <c r="F9068" s="193"/>
      <c r="G9068" s="193"/>
      <c r="H9068" s="193"/>
    </row>
    <row r="9069" ht="13.5" customHeight="1">
      <c r="A9069" s="193"/>
      <c r="B9069" s="251">
        <v>9057.0</v>
      </c>
      <c r="C9069" s="251">
        <f t="shared" si="1"/>
        <v>6.989874955</v>
      </c>
      <c r="D9069" s="251">
        <f t="shared" si="2"/>
        <v>2.236113007</v>
      </c>
      <c r="E9069" s="193"/>
      <c r="F9069" s="193"/>
      <c r="G9069" s="193"/>
      <c r="H9069" s="193"/>
    </row>
    <row r="9070" ht="13.5" customHeight="1">
      <c r="A9070" s="193"/>
      <c r="B9070" s="251">
        <v>9058.0</v>
      </c>
      <c r="C9070" s="251">
        <f t="shared" si="1"/>
        <v>6.991060499</v>
      </c>
      <c r="D9070" s="251">
        <f t="shared" si="2"/>
        <v>2.236418236</v>
      </c>
      <c r="E9070" s="193"/>
      <c r="F9070" s="193"/>
      <c r="G9070" s="193"/>
      <c r="H9070" s="193"/>
    </row>
    <row r="9071" ht="13.5" customHeight="1">
      <c r="A9071" s="193"/>
      <c r="B9071" s="251">
        <v>9059.0</v>
      </c>
      <c r="C9071" s="251">
        <f t="shared" si="1"/>
        <v>6.992246205</v>
      </c>
      <c r="D9071" s="251">
        <f t="shared" si="2"/>
        <v>2.236723549</v>
      </c>
      <c r="E9071" s="193"/>
      <c r="F9071" s="193"/>
      <c r="G9071" s="193"/>
      <c r="H9071" s="193"/>
    </row>
    <row r="9072" ht="13.5" customHeight="1">
      <c r="A9072" s="193"/>
      <c r="B9072" s="251">
        <v>9060.0</v>
      </c>
      <c r="C9072" s="251">
        <f t="shared" si="1"/>
        <v>6.993432073</v>
      </c>
      <c r="D9072" s="251">
        <f t="shared" si="2"/>
        <v>2.237028946</v>
      </c>
      <c r="E9072" s="193"/>
      <c r="F9072" s="193"/>
      <c r="G9072" s="193"/>
      <c r="H9072" s="193"/>
    </row>
    <row r="9073" ht="13.5" customHeight="1">
      <c r="A9073" s="193"/>
      <c r="B9073" s="251">
        <v>9061.0</v>
      </c>
      <c r="C9073" s="251">
        <f t="shared" si="1"/>
        <v>6.994618103</v>
      </c>
      <c r="D9073" s="251">
        <f t="shared" si="2"/>
        <v>2.237334426</v>
      </c>
      <c r="E9073" s="193"/>
      <c r="F9073" s="193"/>
      <c r="G9073" s="193"/>
      <c r="H9073" s="193"/>
    </row>
    <row r="9074" ht="13.5" customHeight="1">
      <c r="A9074" s="193"/>
      <c r="B9074" s="251">
        <v>9062.0</v>
      </c>
      <c r="C9074" s="251">
        <f t="shared" si="1"/>
        <v>6.995804295</v>
      </c>
      <c r="D9074" s="251">
        <f t="shared" si="2"/>
        <v>2.237639989</v>
      </c>
      <c r="E9074" s="193"/>
      <c r="F9074" s="193"/>
      <c r="G9074" s="193"/>
      <c r="H9074" s="193"/>
    </row>
    <row r="9075" ht="13.5" customHeight="1">
      <c r="A9075" s="193"/>
      <c r="B9075" s="251">
        <v>9063.0</v>
      </c>
      <c r="C9075" s="251">
        <f t="shared" si="1"/>
        <v>6.996990649</v>
      </c>
      <c r="D9075" s="251">
        <f t="shared" si="2"/>
        <v>2.237945636</v>
      </c>
      <c r="E9075" s="193"/>
      <c r="F9075" s="193"/>
      <c r="G9075" s="193"/>
      <c r="H9075" s="193"/>
    </row>
    <row r="9076" ht="13.5" customHeight="1">
      <c r="A9076" s="193"/>
      <c r="B9076" s="251">
        <v>9064.0</v>
      </c>
      <c r="C9076" s="251">
        <f t="shared" si="1"/>
        <v>6.998177165</v>
      </c>
      <c r="D9076" s="251">
        <f t="shared" si="2"/>
        <v>2.238251366</v>
      </c>
      <c r="E9076" s="193"/>
      <c r="F9076" s="193"/>
      <c r="G9076" s="193"/>
      <c r="H9076" s="193"/>
    </row>
    <row r="9077" ht="13.5" customHeight="1">
      <c r="A9077" s="193"/>
      <c r="B9077" s="251">
        <v>9065.0</v>
      </c>
      <c r="C9077" s="251">
        <f t="shared" si="1"/>
        <v>6.999363843</v>
      </c>
      <c r="D9077" s="251">
        <f t="shared" si="2"/>
        <v>2.23855718</v>
      </c>
      <c r="E9077" s="193"/>
      <c r="F9077" s="193"/>
      <c r="G9077" s="193"/>
      <c r="H9077" s="193"/>
    </row>
    <row r="9078" ht="13.5" customHeight="1">
      <c r="A9078" s="193"/>
      <c r="B9078" s="251">
        <v>9066.0</v>
      </c>
      <c r="C9078" s="251">
        <f t="shared" si="1"/>
        <v>7.000550683</v>
      </c>
      <c r="D9078" s="251">
        <f t="shared" si="2"/>
        <v>2.238863077</v>
      </c>
      <c r="E9078" s="193"/>
      <c r="F9078" s="193"/>
      <c r="G9078" s="193"/>
      <c r="H9078" s="193"/>
    </row>
    <row r="9079" ht="13.5" customHeight="1">
      <c r="A9079" s="193"/>
      <c r="B9079" s="251">
        <v>9067.0</v>
      </c>
      <c r="C9079" s="251">
        <f t="shared" si="1"/>
        <v>7.001737685</v>
      </c>
      <c r="D9079" s="251">
        <f t="shared" si="2"/>
        <v>2.239169058</v>
      </c>
      <c r="E9079" s="193"/>
      <c r="F9079" s="193"/>
      <c r="G9079" s="193"/>
      <c r="H9079" s="193"/>
    </row>
    <row r="9080" ht="13.5" customHeight="1">
      <c r="A9080" s="193"/>
      <c r="B9080" s="251">
        <v>9068.0</v>
      </c>
      <c r="C9080" s="251">
        <f t="shared" si="1"/>
        <v>7.00292485</v>
      </c>
      <c r="D9080" s="251">
        <f t="shared" si="2"/>
        <v>2.239475123</v>
      </c>
      <c r="E9080" s="193"/>
      <c r="F9080" s="193"/>
      <c r="G9080" s="193"/>
      <c r="H9080" s="193"/>
    </row>
    <row r="9081" ht="13.5" customHeight="1">
      <c r="A9081" s="193"/>
      <c r="B9081" s="251">
        <v>9069.0</v>
      </c>
      <c r="C9081" s="251">
        <f t="shared" si="1"/>
        <v>7.004112177</v>
      </c>
      <c r="D9081" s="251">
        <f t="shared" si="2"/>
        <v>2.239781271</v>
      </c>
      <c r="E9081" s="193"/>
      <c r="F9081" s="193"/>
      <c r="G9081" s="193"/>
      <c r="H9081" s="193"/>
    </row>
    <row r="9082" ht="13.5" customHeight="1">
      <c r="A9082" s="193"/>
      <c r="B9082" s="251">
        <v>9070.0</v>
      </c>
      <c r="C9082" s="251">
        <f t="shared" si="1"/>
        <v>7.005299666</v>
      </c>
      <c r="D9082" s="251">
        <f t="shared" si="2"/>
        <v>2.240087503</v>
      </c>
      <c r="E9082" s="193"/>
      <c r="F9082" s="193"/>
      <c r="G9082" s="193"/>
      <c r="H9082" s="193"/>
    </row>
    <row r="9083" ht="13.5" customHeight="1">
      <c r="A9083" s="193"/>
      <c r="B9083" s="251">
        <v>9071.0</v>
      </c>
      <c r="C9083" s="251">
        <f t="shared" si="1"/>
        <v>7.006487317</v>
      </c>
      <c r="D9083" s="251">
        <f t="shared" si="2"/>
        <v>2.240393819</v>
      </c>
      <c r="E9083" s="193"/>
      <c r="F9083" s="193"/>
      <c r="G9083" s="193"/>
      <c r="H9083" s="193"/>
    </row>
    <row r="9084" ht="13.5" customHeight="1">
      <c r="A9084" s="193"/>
      <c r="B9084" s="251">
        <v>9072.0</v>
      </c>
      <c r="C9084" s="251">
        <f t="shared" si="1"/>
        <v>7.007675131</v>
      </c>
      <c r="D9084" s="251">
        <f t="shared" si="2"/>
        <v>2.240700219</v>
      </c>
      <c r="E9084" s="193"/>
      <c r="F9084" s="193"/>
      <c r="G9084" s="193"/>
      <c r="H9084" s="193"/>
    </row>
    <row r="9085" ht="13.5" customHeight="1">
      <c r="A9085" s="193"/>
      <c r="B9085" s="251">
        <v>9073.0</v>
      </c>
      <c r="C9085" s="251">
        <f t="shared" si="1"/>
        <v>7.008863108</v>
      </c>
      <c r="D9085" s="251">
        <f t="shared" si="2"/>
        <v>2.241006702</v>
      </c>
      <c r="E9085" s="193"/>
      <c r="F9085" s="193"/>
      <c r="G9085" s="193"/>
      <c r="H9085" s="193"/>
    </row>
    <row r="9086" ht="13.5" customHeight="1">
      <c r="A9086" s="193"/>
      <c r="B9086" s="251">
        <v>9074.0</v>
      </c>
      <c r="C9086" s="251">
        <f t="shared" si="1"/>
        <v>7.010051247</v>
      </c>
      <c r="D9086" s="251">
        <f t="shared" si="2"/>
        <v>2.241313269</v>
      </c>
      <c r="E9086" s="193"/>
      <c r="F9086" s="193"/>
      <c r="G9086" s="193"/>
      <c r="H9086" s="193"/>
    </row>
    <row r="9087" ht="13.5" customHeight="1">
      <c r="A9087" s="193"/>
      <c r="B9087" s="251">
        <v>9075.0</v>
      </c>
      <c r="C9087" s="251">
        <f t="shared" si="1"/>
        <v>7.011239548</v>
      </c>
      <c r="D9087" s="251">
        <f t="shared" si="2"/>
        <v>2.241619921</v>
      </c>
      <c r="E9087" s="193"/>
      <c r="F9087" s="193"/>
      <c r="G9087" s="193"/>
      <c r="H9087" s="193"/>
    </row>
    <row r="9088" ht="13.5" customHeight="1">
      <c r="A9088" s="193"/>
      <c r="B9088" s="251">
        <v>9076.0</v>
      </c>
      <c r="C9088" s="251">
        <f t="shared" si="1"/>
        <v>7.012428012</v>
      </c>
      <c r="D9088" s="251">
        <f t="shared" si="2"/>
        <v>2.241926656</v>
      </c>
      <c r="E9088" s="193"/>
      <c r="F9088" s="193"/>
      <c r="G9088" s="193"/>
      <c r="H9088" s="193"/>
    </row>
    <row r="9089" ht="13.5" customHeight="1">
      <c r="A9089" s="193"/>
      <c r="B9089" s="251">
        <v>9077.0</v>
      </c>
      <c r="C9089" s="251">
        <f t="shared" si="1"/>
        <v>7.013616639</v>
      </c>
      <c r="D9089" s="251">
        <f t="shared" si="2"/>
        <v>2.242233475</v>
      </c>
      <c r="E9089" s="193"/>
      <c r="F9089" s="193"/>
      <c r="G9089" s="193"/>
      <c r="H9089" s="193"/>
    </row>
    <row r="9090" ht="13.5" customHeight="1">
      <c r="A9090" s="193"/>
      <c r="B9090" s="251">
        <v>9078.0</v>
      </c>
      <c r="C9090" s="251">
        <f t="shared" si="1"/>
        <v>7.014805428</v>
      </c>
      <c r="D9090" s="251">
        <f t="shared" si="2"/>
        <v>2.242540378</v>
      </c>
      <c r="E9090" s="193"/>
      <c r="F9090" s="193"/>
      <c r="G9090" s="193"/>
      <c r="H9090" s="193"/>
    </row>
    <row r="9091" ht="13.5" customHeight="1">
      <c r="A9091" s="193"/>
      <c r="B9091" s="251">
        <v>9079.0</v>
      </c>
      <c r="C9091" s="251">
        <f t="shared" si="1"/>
        <v>7.015994381</v>
      </c>
      <c r="D9091" s="251">
        <f t="shared" si="2"/>
        <v>2.242847365</v>
      </c>
      <c r="E9091" s="193"/>
      <c r="F9091" s="193"/>
      <c r="G9091" s="193"/>
      <c r="H9091" s="193"/>
    </row>
    <row r="9092" ht="13.5" customHeight="1">
      <c r="A9092" s="193"/>
      <c r="B9092" s="251">
        <v>9080.0</v>
      </c>
      <c r="C9092" s="251">
        <f t="shared" si="1"/>
        <v>7.017183495</v>
      </c>
      <c r="D9092" s="251">
        <f t="shared" si="2"/>
        <v>2.243154436</v>
      </c>
      <c r="E9092" s="193"/>
      <c r="F9092" s="193"/>
      <c r="G9092" s="193"/>
      <c r="H9092" s="193"/>
    </row>
    <row r="9093" ht="13.5" customHeight="1">
      <c r="A9093" s="193"/>
      <c r="B9093" s="251">
        <v>9081.0</v>
      </c>
      <c r="C9093" s="251">
        <f t="shared" si="1"/>
        <v>7.018372773</v>
      </c>
      <c r="D9093" s="251">
        <f t="shared" si="2"/>
        <v>2.243461591</v>
      </c>
      <c r="E9093" s="193"/>
      <c r="F9093" s="193"/>
      <c r="G9093" s="193"/>
      <c r="H9093" s="193"/>
    </row>
    <row r="9094" ht="13.5" customHeight="1">
      <c r="A9094" s="193"/>
      <c r="B9094" s="251">
        <v>9082.0</v>
      </c>
      <c r="C9094" s="251">
        <f t="shared" si="1"/>
        <v>7.019562214</v>
      </c>
      <c r="D9094" s="251">
        <f t="shared" si="2"/>
        <v>2.24376883</v>
      </c>
      <c r="E9094" s="193"/>
      <c r="F9094" s="193"/>
      <c r="G9094" s="193"/>
      <c r="H9094" s="193"/>
    </row>
    <row r="9095" ht="13.5" customHeight="1">
      <c r="A9095" s="193"/>
      <c r="B9095" s="251">
        <v>9083.0</v>
      </c>
      <c r="C9095" s="251">
        <f t="shared" si="1"/>
        <v>7.020751817</v>
      </c>
      <c r="D9095" s="251">
        <f t="shared" si="2"/>
        <v>2.244076154</v>
      </c>
      <c r="E9095" s="193"/>
      <c r="F9095" s="193"/>
      <c r="G9095" s="193"/>
      <c r="H9095" s="193"/>
    </row>
    <row r="9096" ht="13.5" customHeight="1">
      <c r="A9096" s="193"/>
      <c r="B9096" s="251">
        <v>9084.0</v>
      </c>
      <c r="C9096" s="251">
        <f t="shared" si="1"/>
        <v>7.021941584</v>
      </c>
      <c r="D9096" s="251">
        <f t="shared" si="2"/>
        <v>2.244383562</v>
      </c>
      <c r="E9096" s="193"/>
      <c r="F9096" s="193"/>
      <c r="G9096" s="193"/>
      <c r="H9096" s="193"/>
    </row>
    <row r="9097" ht="13.5" customHeight="1">
      <c r="A9097" s="193"/>
      <c r="B9097" s="251">
        <v>9085.0</v>
      </c>
      <c r="C9097" s="251">
        <f t="shared" si="1"/>
        <v>7.023131513</v>
      </c>
      <c r="D9097" s="251">
        <f t="shared" si="2"/>
        <v>2.244691054</v>
      </c>
      <c r="E9097" s="193"/>
      <c r="F9097" s="193"/>
      <c r="G9097" s="193"/>
      <c r="H9097" s="193"/>
    </row>
    <row r="9098" ht="13.5" customHeight="1">
      <c r="A9098" s="193"/>
      <c r="B9098" s="251">
        <v>9086.0</v>
      </c>
      <c r="C9098" s="251">
        <f t="shared" si="1"/>
        <v>7.024321605</v>
      </c>
      <c r="D9098" s="251">
        <f t="shared" si="2"/>
        <v>2.24499863</v>
      </c>
      <c r="E9098" s="193"/>
      <c r="F9098" s="193"/>
      <c r="G9098" s="193"/>
      <c r="H9098" s="193"/>
    </row>
    <row r="9099" ht="13.5" customHeight="1">
      <c r="A9099" s="193"/>
      <c r="B9099" s="251">
        <v>9087.0</v>
      </c>
      <c r="C9099" s="251">
        <f t="shared" si="1"/>
        <v>7.025511861</v>
      </c>
      <c r="D9099" s="251">
        <f t="shared" si="2"/>
        <v>2.24530629</v>
      </c>
      <c r="E9099" s="193"/>
      <c r="F9099" s="193"/>
      <c r="G9099" s="193"/>
      <c r="H9099" s="193"/>
    </row>
    <row r="9100" ht="13.5" customHeight="1">
      <c r="A9100" s="193"/>
      <c r="B9100" s="251">
        <v>9088.0</v>
      </c>
      <c r="C9100" s="251">
        <f t="shared" si="1"/>
        <v>7.02670228</v>
      </c>
      <c r="D9100" s="251">
        <f t="shared" si="2"/>
        <v>2.245614035</v>
      </c>
      <c r="E9100" s="193"/>
      <c r="F9100" s="193"/>
      <c r="G9100" s="193"/>
      <c r="H9100" s="193"/>
    </row>
    <row r="9101" ht="13.5" customHeight="1">
      <c r="A9101" s="193"/>
      <c r="B9101" s="251">
        <v>9089.0</v>
      </c>
      <c r="C9101" s="251">
        <f t="shared" si="1"/>
        <v>7.027892861</v>
      </c>
      <c r="D9101" s="251">
        <f t="shared" si="2"/>
        <v>2.245921864</v>
      </c>
      <c r="E9101" s="193"/>
      <c r="F9101" s="193"/>
      <c r="G9101" s="193"/>
      <c r="H9101" s="193"/>
    </row>
    <row r="9102" ht="13.5" customHeight="1">
      <c r="A9102" s="193"/>
      <c r="B9102" s="251">
        <v>9090.0</v>
      </c>
      <c r="C9102" s="251">
        <f t="shared" si="1"/>
        <v>7.029083606</v>
      </c>
      <c r="D9102" s="251">
        <f t="shared" si="2"/>
        <v>2.246229778</v>
      </c>
      <c r="E9102" s="193"/>
      <c r="F9102" s="193"/>
      <c r="G9102" s="193"/>
      <c r="H9102" s="193"/>
    </row>
    <row r="9103" ht="13.5" customHeight="1">
      <c r="A9103" s="193"/>
      <c r="B9103" s="251">
        <v>9091.0</v>
      </c>
      <c r="C9103" s="251">
        <f t="shared" si="1"/>
        <v>7.030274515</v>
      </c>
      <c r="D9103" s="251">
        <f t="shared" si="2"/>
        <v>2.246537776</v>
      </c>
      <c r="E9103" s="193"/>
      <c r="F9103" s="193"/>
      <c r="G9103" s="193"/>
      <c r="H9103" s="193"/>
    </row>
    <row r="9104" ht="13.5" customHeight="1">
      <c r="A9104" s="193"/>
      <c r="B9104" s="251">
        <v>9092.0</v>
      </c>
      <c r="C9104" s="251">
        <f t="shared" si="1"/>
        <v>7.031465586</v>
      </c>
      <c r="D9104" s="251">
        <f t="shared" si="2"/>
        <v>2.246845858</v>
      </c>
      <c r="E9104" s="193"/>
      <c r="F9104" s="193"/>
      <c r="G9104" s="193"/>
      <c r="H9104" s="193"/>
    </row>
    <row r="9105" ht="13.5" customHeight="1">
      <c r="A9105" s="193"/>
      <c r="B9105" s="251">
        <v>9093.0</v>
      </c>
      <c r="C9105" s="251">
        <f t="shared" si="1"/>
        <v>7.032656821</v>
      </c>
      <c r="D9105" s="251">
        <f t="shared" si="2"/>
        <v>2.247154026</v>
      </c>
      <c r="E9105" s="193"/>
      <c r="F9105" s="193"/>
      <c r="G9105" s="193"/>
      <c r="H9105" s="193"/>
    </row>
    <row r="9106" ht="13.5" customHeight="1">
      <c r="A9106" s="193"/>
      <c r="B9106" s="251">
        <v>9094.0</v>
      </c>
      <c r="C9106" s="251">
        <f t="shared" si="1"/>
        <v>7.03384822</v>
      </c>
      <c r="D9106" s="251">
        <f t="shared" si="2"/>
        <v>2.247462277</v>
      </c>
      <c r="E9106" s="193"/>
      <c r="F9106" s="193"/>
      <c r="G9106" s="193"/>
      <c r="H9106" s="193"/>
    </row>
    <row r="9107" ht="13.5" customHeight="1">
      <c r="A9107" s="193"/>
      <c r="B9107" s="251">
        <v>9095.0</v>
      </c>
      <c r="C9107" s="251">
        <f t="shared" si="1"/>
        <v>7.035039781</v>
      </c>
      <c r="D9107" s="251">
        <f t="shared" si="2"/>
        <v>2.247770613</v>
      </c>
      <c r="E9107" s="193"/>
      <c r="F9107" s="193"/>
      <c r="G9107" s="193"/>
      <c r="H9107" s="193"/>
    </row>
    <row r="9108" ht="13.5" customHeight="1">
      <c r="A9108" s="193"/>
      <c r="B9108" s="251">
        <v>9096.0</v>
      </c>
      <c r="C9108" s="251">
        <f t="shared" si="1"/>
        <v>7.036231507</v>
      </c>
      <c r="D9108" s="251">
        <f t="shared" si="2"/>
        <v>2.248079034</v>
      </c>
      <c r="E9108" s="193"/>
      <c r="F9108" s="193"/>
      <c r="G9108" s="193"/>
      <c r="H9108" s="193"/>
    </row>
    <row r="9109" ht="13.5" customHeight="1">
      <c r="A9109" s="193"/>
      <c r="B9109" s="251">
        <v>9097.0</v>
      </c>
      <c r="C9109" s="251">
        <f t="shared" si="1"/>
        <v>7.037423395</v>
      </c>
      <c r="D9109" s="251">
        <f t="shared" si="2"/>
        <v>2.248387539</v>
      </c>
      <c r="E9109" s="193"/>
      <c r="F9109" s="193"/>
      <c r="G9109" s="193"/>
      <c r="H9109" s="193"/>
    </row>
    <row r="9110" ht="13.5" customHeight="1">
      <c r="A9110" s="193"/>
      <c r="B9110" s="251">
        <v>9098.0</v>
      </c>
      <c r="C9110" s="251">
        <f t="shared" si="1"/>
        <v>7.038615448</v>
      </c>
      <c r="D9110" s="251">
        <f t="shared" si="2"/>
        <v>2.24869613</v>
      </c>
      <c r="E9110" s="193"/>
      <c r="F9110" s="193"/>
      <c r="G9110" s="193"/>
      <c r="H9110" s="193"/>
    </row>
    <row r="9111" ht="13.5" customHeight="1">
      <c r="A9111" s="193"/>
      <c r="B9111" s="251">
        <v>9099.0</v>
      </c>
      <c r="C9111" s="251">
        <f t="shared" si="1"/>
        <v>7.039807664</v>
      </c>
      <c r="D9111" s="251">
        <f t="shared" si="2"/>
        <v>2.249004804</v>
      </c>
      <c r="E9111" s="193"/>
      <c r="F9111" s="193"/>
      <c r="G9111" s="193"/>
      <c r="H9111" s="193"/>
    </row>
    <row r="9112" ht="13.5" customHeight="1">
      <c r="A9112" s="193"/>
      <c r="B9112" s="251">
        <v>9100.0</v>
      </c>
      <c r="C9112" s="251">
        <f t="shared" si="1"/>
        <v>7.041000043</v>
      </c>
      <c r="D9112" s="251">
        <f t="shared" si="2"/>
        <v>2.249313564</v>
      </c>
      <c r="E9112" s="193"/>
      <c r="F9112" s="193"/>
      <c r="G9112" s="193"/>
      <c r="H9112" s="193"/>
    </row>
    <row r="9113" ht="13.5" customHeight="1">
      <c r="A9113" s="193"/>
      <c r="B9113" s="251">
        <v>9101.0</v>
      </c>
      <c r="C9113" s="251">
        <f t="shared" si="1"/>
        <v>7.042192587</v>
      </c>
      <c r="D9113" s="251">
        <f t="shared" si="2"/>
        <v>2.249622408</v>
      </c>
      <c r="E9113" s="193"/>
      <c r="F9113" s="193"/>
      <c r="G9113" s="193"/>
      <c r="H9113" s="193"/>
    </row>
    <row r="9114" ht="13.5" customHeight="1">
      <c r="A9114" s="193"/>
      <c r="B9114" s="251">
        <v>9102.0</v>
      </c>
      <c r="C9114" s="251">
        <f t="shared" si="1"/>
        <v>7.043385294</v>
      </c>
      <c r="D9114" s="251">
        <f t="shared" si="2"/>
        <v>2.249931338</v>
      </c>
      <c r="E9114" s="193"/>
      <c r="F9114" s="193"/>
      <c r="G9114" s="193"/>
      <c r="H9114" s="193"/>
    </row>
    <row r="9115" ht="13.5" customHeight="1">
      <c r="A9115" s="193"/>
      <c r="B9115" s="251">
        <v>9103.0</v>
      </c>
      <c r="C9115" s="251">
        <f t="shared" si="1"/>
        <v>7.044578165</v>
      </c>
      <c r="D9115" s="251">
        <f t="shared" si="2"/>
        <v>2.250240352</v>
      </c>
      <c r="E9115" s="193"/>
      <c r="F9115" s="193"/>
      <c r="G9115" s="193"/>
      <c r="H9115" s="193"/>
    </row>
    <row r="9116" ht="13.5" customHeight="1">
      <c r="A9116" s="193"/>
      <c r="B9116" s="251">
        <v>9104.0</v>
      </c>
      <c r="C9116" s="251">
        <f t="shared" si="1"/>
        <v>7.0457712</v>
      </c>
      <c r="D9116" s="251">
        <f t="shared" si="2"/>
        <v>2.250549451</v>
      </c>
      <c r="E9116" s="193"/>
      <c r="F9116" s="193"/>
      <c r="G9116" s="193"/>
      <c r="H9116" s="193"/>
    </row>
    <row r="9117" ht="13.5" customHeight="1">
      <c r="A9117" s="193"/>
      <c r="B9117" s="251">
        <v>9105.0</v>
      </c>
      <c r="C9117" s="251">
        <f t="shared" si="1"/>
        <v>7.046964398</v>
      </c>
      <c r="D9117" s="251">
        <f t="shared" si="2"/>
        <v>2.250858634</v>
      </c>
      <c r="E9117" s="193"/>
      <c r="F9117" s="193"/>
      <c r="G9117" s="193"/>
      <c r="H9117" s="193"/>
    </row>
    <row r="9118" ht="13.5" customHeight="1">
      <c r="A9118" s="193"/>
      <c r="B9118" s="251">
        <v>9106.0</v>
      </c>
      <c r="C9118" s="251">
        <f t="shared" si="1"/>
        <v>7.048157761</v>
      </c>
      <c r="D9118" s="251">
        <f t="shared" si="2"/>
        <v>2.251167903</v>
      </c>
      <c r="E9118" s="193"/>
      <c r="F9118" s="193"/>
      <c r="G9118" s="193"/>
      <c r="H9118" s="193"/>
    </row>
    <row r="9119" ht="13.5" customHeight="1">
      <c r="A9119" s="193"/>
      <c r="B9119" s="251">
        <v>9107.0</v>
      </c>
      <c r="C9119" s="251">
        <f t="shared" si="1"/>
        <v>7.049351287</v>
      </c>
      <c r="D9119" s="251">
        <f t="shared" si="2"/>
        <v>2.251477257</v>
      </c>
      <c r="E9119" s="193"/>
      <c r="F9119" s="193"/>
      <c r="G9119" s="193"/>
      <c r="H9119" s="193"/>
    </row>
    <row r="9120" ht="13.5" customHeight="1">
      <c r="A9120" s="193"/>
      <c r="B9120" s="251">
        <v>9108.0</v>
      </c>
      <c r="C9120" s="251">
        <f t="shared" si="1"/>
        <v>7.050544978</v>
      </c>
      <c r="D9120" s="251">
        <f t="shared" si="2"/>
        <v>2.251786696</v>
      </c>
      <c r="E9120" s="193"/>
      <c r="F9120" s="193"/>
      <c r="G9120" s="193"/>
      <c r="H9120" s="193"/>
    </row>
    <row r="9121" ht="13.5" customHeight="1">
      <c r="A9121" s="193"/>
      <c r="B9121" s="251">
        <v>9109.0</v>
      </c>
      <c r="C9121" s="251">
        <f t="shared" si="1"/>
        <v>7.051738833</v>
      </c>
      <c r="D9121" s="251">
        <f t="shared" si="2"/>
        <v>2.25209622</v>
      </c>
      <c r="E9121" s="193"/>
      <c r="F9121" s="193"/>
      <c r="G9121" s="193"/>
      <c r="H9121" s="193"/>
    </row>
    <row r="9122" ht="13.5" customHeight="1">
      <c r="A9122" s="193"/>
      <c r="B9122" s="251">
        <v>9110.0</v>
      </c>
      <c r="C9122" s="251">
        <f t="shared" si="1"/>
        <v>7.052932852</v>
      </c>
      <c r="D9122" s="251">
        <f t="shared" si="2"/>
        <v>2.252405829</v>
      </c>
      <c r="E9122" s="193"/>
      <c r="F9122" s="193"/>
      <c r="G9122" s="193"/>
      <c r="H9122" s="193"/>
    </row>
    <row r="9123" ht="13.5" customHeight="1">
      <c r="A9123" s="193"/>
      <c r="B9123" s="251">
        <v>9111.0</v>
      </c>
      <c r="C9123" s="251">
        <f t="shared" si="1"/>
        <v>7.054127034</v>
      </c>
      <c r="D9123" s="251">
        <f t="shared" si="2"/>
        <v>2.252715523</v>
      </c>
      <c r="E9123" s="193"/>
      <c r="F9123" s="193"/>
      <c r="G9123" s="193"/>
      <c r="H9123" s="193"/>
    </row>
    <row r="9124" ht="13.5" customHeight="1">
      <c r="A9124" s="193"/>
      <c r="B9124" s="251">
        <v>9112.0</v>
      </c>
      <c r="C9124" s="251">
        <f t="shared" si="1"/>
        <v>7.055321382</v>
      </c>
      <c r="D9124" s="251">
        <f t="shared" si="2"/>
        <v>2.253025303</v>
      </c>
      <c r="E9124" s="193"/>
      <c r="F9124" s="193"/>
      <c r="G9124" s="193"/>
      <c r="H9124" s="193"/>
    </row>
    <row r="9125" ht="13.5" customHeight="1">
      <c r="A9125" s="193"/>
      <c r="B9125" s="251">
        <v>9113.0</v>
      </c>
      <c r="C9125" s="251">
        <f t="shared" si="1"/>
        <v>7.056515893</v>
      </c>
      <c r="D9125" s="251">
        <f t="shared" si="2"/>
        <v>2.253335167</v>
      </c>
      <c r="E9125" s="193"/>
      <c r="F9125" s="193"/>
      <c r="G9125" s="193"/>
      <c r="H9125" s="193"/>
    </row>
    <row r="9126" ht="13.5" customHeight="1">
      <c r="A9126" s="193"/>
      <c r="B9126" s="251">
        <v>9114.0</v>
      </c>
      <c r="C9126" s="251">
        <f t="shared" si="1"/>
        <v>7.057710569</v>
      </c>
      <c r="D9126" s="251">
        <f t="shared" si="2"/>
        <v>2.253645117</v>
      </c>
      <c r="E9126" s="193"/>
      <c r="F9126" s="193"/>
      <c r="G9126" s="193"/>
      <c r="H9126" s="193"/>
    </row>
    <row r="9127" ht="13.5" customHeight="1">
      <c r="A9127" s="193"/>
      <c r="B9127" s="251">
        <v>9115.0</v>
      </c>
      <c r="C9127" s="251">
        <f t="shared" si="1"/>
        <v>7.058905409</v>
      </c>
      <c r="D9127" s="251">
        <f t="shared" si="2"/>
        <v>2.253955152</v>
      </c>
      <c r="E9127" s="193"/>
      <c r="F9127" s="193"/>
      <c r="G9127" s="193"/>
      <c r="H9127" s="193"/>
    </row>
    <row r="9128" ht="13.5" customHeight="1">
      <c r="A9128" s="193"/>
      <c r="B9128" s="251">
        <v>9116.0</v>
      </c>
      <c r="C9128" s="251">
        <f t="shared" si="1"/>
        <v>7.060100413</v>
      </c>
      <c r="D9128" s="251">
        <f t="shared" si="2"/>
        <v>2.254265272</v>
      </c>
      <c r="E9128" s="193"/>
      <c r="F9128" s="193"/>
      <c r="G9128" s="193"/>
      <c r="H9128" s="193"/>
    </row>
    <row r="9129" ht="13.5" customHeight="1">
      <c r="A9129" s="193"/>
      <c r="B9129" s="251">
        <v>9117.0</v>
      </c>
      <c r="C9129" s="251">
        <f t="shared" si="1"/>
        <v>7.061295582</v>
      </c>
      <c r="D9129" s="251">
        <f t="shared" si="2"/>
        <v>2.254575478</v>
      </c>
      <c r="E9129" s="193"/>
      <c r="F9129" s="193"/>
      <c r="G9129" s="193"/>
      <c r="H9129" s="193"/>
    </row>
    <row r="9130" ht="13.5" customHeight="1">
      <c r="A9130" s="193"/>
      <c r="B9130" s="251">
        <v>9118.0</v>
      </c>
      <c r="C9130" s="251">
        <f t="shared" si="1"/>
        <v>7.062490915</v>
      </c>
      <c r="D9130" s="251">
        <f t="shared" si="2"/>
        <v>2.254885769</v>
      </c>
      <c r="E9130" s="193"/>
      <c r="F9130" s="193"/>
      <c r="G9130" s="193"/>
      <c r="H9130" s="193"/>
    </row>
    <row r="9131" ht="13.5" customHeight="1">
      <c r="A9131" s="193"/>
      <c r="B9131" s="251">
        <v>9119.0</v>
      </c>
      <c r="C9131" s="251">
        <f t="shared" si="1"/>
        <v>7.063686413</v>
      </c>
      <c r="D9131" s="251">
        <f t="shared" si="2"/>
        <v>2.255196146</v>
      </c>
      <c r="E9131" s="193"/>
      <c r="F9131" s="193"/>
      <c r="G9131" s="193"/>
      <c r="H9131" s="193"/>
    </row>
    <row r="9132" ht="13.5" customHeight="1">
      <c r="A9132" s="193"/>
      <c r="B9132" s="251">
        <v>9120.0</v>
      </c>
      <c r="C9132" s="251">
        <f t="shared" si="1"/>
        <v>7.064882076</v>
      </c>
      <c r="D9132" s="251">
        <f t="shared" si="2"/>
        <v>2.255506608</v>
      </c>
      <c r="E9132" s="193"/>
      <c r="F9132" s="193"/>
      <c r="G9132" s="193"/>
      <c r="H9132" s="193"/>
    </row>
    <row r="9133" ht="13.5" customHeight="1">
      <c r="A9133" s="193"/>
      <c r="B9133" s="251">
        <v>9121.0</v>
      </c>
      <c r="C9133" s="251">
        <f t="shared" si="1"/>
        <v>7.066077903</v>
      </c>
      <c r="D9133" s="251">
        <f t="shared" si="2"/>
        <v>2.255817155</v>
      </c>
      <c r="E9133" s="193"/>
      <c r="F9133" s="193"/>
      <c r="G9133" s="193"/>
      <c r="H9133" s="193"/>
    </row>
    <row r="9134" ht="13.5" customHeight="1">
      <c r="A9134" s="193"/>
      <c r="B9134" s="251">
        <v>9122.0</v>
      </c>
      <c r="C9134" s="251">
        <f t="shared" si="1"/>
        <v>7.067273894</v>
      </c>
      <c r="D9134" s="251">
        <f t="shared" si="2"/>
        <v>2.256127788</v>
      </c>
      <c r="E9134" s="193"/>
      <c r="F9134" s="193"/>
      <c r="G9134" s="193"/>
      <c r="H9134" s="193"/>
    </row>
    <row r="9135" ht="13.5" customHeight="1">
      <c r="A9135" s="193"/>
      <c r="B9135" s="251">
        <v>9123.0</v>
      </c>
      <c r="C9135" s="251">
        <f t="shared" si="1"/>
        <v>7.068470051</v>
      </c>
      <c r="D9135" s="251">
        <f t="shared" si="2"/>
        <v>2.256438507</v>
      </c>
      <c r="E9135" s="193"/>
      <c r="F9135" s="193"/>
      <c r="G9135" s="193"/>
      <c r="H9135" s="193"/>
    </row>
    <row r="9136" ht="13.5" customHeight="1">
      <c r="A9136" s="193"/>
      <c r="B9136" s="251">
        <v>9124.0</v>
      </c>
      <c r="C9136" s="251">
        <f t="shared" si="1"/>
        <v>7.069666372</v>
      </c>
      <c r="D9136" s="251">
        <f t="shared" si="2"/>
        <v>2.256749311</v>
      </c>
      <c r="E9136" s="193"/>
      <c r="F9136" s="193"/>
      <c r="G9136" s="193"/>
      <c r="H9136" s="193"/>
    </row>
    <row r="9137" ht="13.5" customHeight="1">
      <c r="A9137" s="193"/>
      <c r="B9137" s="251">
        <v>9125.0</v>
      </c>
      <c r="C9137" s="251">
        <f t="shared" si="1"/>
        <v>7.070862858</v>
      </c>
      <c r="D9137" s="251">
        <f t="shared" si="2"/>
        <v>2.257060201</v>
      </c>
      <c r="E9137" s="193"/>
      <c r="F9137" s="193"/>
      <c r="G9137" s="193"/>
      <c r="H9137" s="193"/>
    </row>
    <row r="9138" ht="13.5" customHeight="1">
      <c r="A9138" s="193"/>
      <c r="B9138" s="251">
        <v>9126.0</v>
      </c>
      <c r="C9138" s="251">
        <f t="shared" si="1"/>
        <v>7.072059509</v>
      </c>
      <c r="D9138" s="251">
        <f t="shared" si="2"/>
        <v>2.257371177</v>
      </c>
      <c r="E9138" s="193"/>
      <c r="F9138" s="193"/>
      <c r="G9138" s="193"/>
      <c r="H9138" s="193"/>
    </row>
    <row r="9139" ht="13.5" customHeight="1">
      <c r="A9139" s="193"/>
      <c r="B9139" s="251">
        <v>9127.0</v>
      </c>
      <c r="C9139" s="251">
        <f t="shared" si="1"/>
        <v>7.073256324</v>
      </c>
      <c r="D9139" s="251">
        <f t="shared" si="2"/>
        <v>2.257682238</v>
      </c>
      <c r="E9139" s="193"/>
      <c r="F9139" s="193"/>
      <c r="G9139" s="193"/>
      <c r="H9139" s="193"/>
    </row>
    <row r="9140" ht="13.5" customHeight="1">
      <c r="A9140" s="193"/>
      <c r="B9140" s="251">
        <v>9128.0</v>
      </c>
      <c r="C9140" s="251">
        <f t="shared" si="1"/>
        <v>7.074453305</v>
      </c>
      <c r="D9140" s="251">
        <f t="shared" si="2"/>
        <v>2.257993385</v>
      </c>
      <c r="E9140" s="193"/>
      <c r="F9140" s="193"/>
      <c r="G9140" s="193"/>
      <c r="H9140" s="193"/>
    </row>
    <row r="9141" ht="13.5" customHeight="1">
      <c r="A9141" s="193"/>
      <c r="B9141" s="251">
        <v>9129.0</v>
      </c>
      <c r="C9141" s="251">
        <f t="shared" si="1"/>
        <v>7.07565045</v>
      </c>
      <c r="D9141" s="251">
        <f t="shared" si="2"/>
        <v>2.258304618</v>
      </c>
      <c r="E9141" s="193"/>
      <c r="F9141" s="193"/>
      <c r="G9141" s="193"/>
      <c r="H9141" s="193"/>
    </row>
    <row r="9142" ht="13.5" customHeight="1">
      <c r="A9142" s="193"/>
      <c r="B9142" s="251">
        <v>9130.0</v>
      </c>
      <c r="C9142" s="251">
        <f t="shared" si="1"/>
        <v>7.076847761</v>
      </c>
      <c r="D9142" s="251">
        <f t="shared" si="2"/>
        <v>2.258615936</v>
      </c>
      <c r="E9142" s="193"/>
      <c r="F9142" s="193"/>
      <c r="G9142" s="193"/>
      <c r="H9142" s="193"/>
    </row>
    <row r="9143" ht="13.5" customHeight="1">
      <c r="A9143" s="193"/>
      <c r="B9143" s="251">
        <v>9131.0</v>
      </c>
      <c r="C9143" s="251">
        <f t="shared" si="1"/>
        <v>7.078045237</v>
      </c>
      <c r="D9143" s="251">
        <f t="shared" si="2"/>
        <v>2.25892734</v>
      </c>
      <c r="E9143" s="193"/>
      <c r="F9143" s="193"/>
      <c r="G9143" s="193"/>
      <c r="H9143" s="193"/>
    </row>
    <row r="9144" ht="13.5" customHeight="1">
      <c r="A9144" s="193"/>
      <c r="B9144" s="251">
        <v>9132.0</v>
      </c>
      <c r="C9144" s="251">
        <f t="shared" si="1"/>
        <v>7.079242877</v>
      </c>
      <c r="D9144" s="251">
        <f t="shared" si="2"/>
        <v>2.259238831</v>
      </c>
      <c r="E9144" s="193"/>
      <c r="F9144" s="193"/>
      <c r="G9144" s="193"/>
      <c r="H9144" s="193"/>
    </row>
    <row r="9145" ht="13.5" customHeight="1">
      <c r="A9145" s="193"/>
      <c r="B9145" s="251">
        <v>9133.0</v>
      </c>
      <c r="C9145" s="251">
        <f t="shared" si="1"/>
        <v>7.080440683</v>
      </c>
      <c r="D9145" s="251">
        <f t="shared" si="2"/>
        <v>2.259550407</v>
      </c>
      <c r="E9145" s="193"/>
      <c r="F9145" s="193"/>
      <c r="G9145" s="193"/>
      <c r="H9145" s="193"/>
    </row>
    <row r="9146" ht="13.5" customHeight="1">
      <c r="A9146" s="193"/>
      <c r="B9146" s="251">
        <v>9134.0</v>
      </c>
      <c r="C9146" s="251">
        <f t="shared" si="1"/>
        <v>7.081638654</v>
      </c>
      <c r="D9146" s="251">
        <f t="shared" si="2"/>
        <v>2.259862069</v>
      </c>
      <c r="E9146" s="193"/>
      <c r="F9146" s="193"/>
      <c r="G9146" s="193"/>
      <c r="H9146" s="193"/>
    </row>
    <row r="9147" ht="13.5" customHeight="1">
      <c r="A9147" s="193"/>
      <c r="B9147" s="251">
        <v>9135.0</v>
      </c>
      <c r="C9147" s="251">
        <f t="shared" si="1"/>
        <v>7.082836791</v>
      </c>
      <c r="D9147" s="251">
        <f t="shared" si="2"/>
        <v>2.260173817</v>
      </c>
      <c r="E9147" s="193"/>
      <c r="F9147" s="193"/>
      <c r="G9147" s="193"/>
      <c r="H9147" s="193"/>
    </row>
    <row r="9148" ht="13.5" customHeight="1">
      <c r="A9148" s="193"/>
      <c r="B9148" s="251">
        <v>9136.0</v>
      </c>
      <c r="C9148" s="251">
        <f t="shared" si="1"/>
        <v>7.084035093</v>
      </c>
      <c r="D9148" s="251">
        <f t="shared" si="2"/>
        <v>2.260485651</v>
      </c>
      <c r="E9148" s="193"/>
      <c r="F9148" s="193"/>
      <c r="G9148" s="193"/>
      <c r="H9148" s="193"/>
    </row>
    <row r="9149" ht="13.5" customHeight="1">
      <c r="A9149" s="193"/>
      <c r="B9149" s="251">
        <v>9137.0</v>
      </c>
      <c r="C9149" s="251">
        <f t="shared" si="1"/>
        <v>7.08523356</v>
      </c>
      <c r="D9149" s="251">
        <f t="shared" si="2"/>
        <v>2.260797571</v>
      </c>
      <c r="E9149" s="193"/>
      <c r="F9149" s="193"/>
      <c r="G9149" s="193"/>
      <c r="H9149" s="193"/>
    </row>
    <row r="9150" ht="13.5" customHeight="1">
      <c r="A9150" s="193"/>
      <c r="B9150" s="251">
        <v>9138.0</v>
      </c>
      <c r="C9150" s="251">
        <f t="shared" si="1"/>
        <v>7.086432192</v>
      </c>
      <c r="D9150" s="251">
        <f t="shared" si="2"/>
        <v>2.261109578</v>
      </c>
      <c r="E9150" s="193"/>
      <c r="F9150" s="193"/>
      <c r="G9150" s="193"/>
      <c r="H9150" s="193"/>
    </row>
    <row r="9151" ht="13.5" customHeight="1">
      <c r="A9151" s="193"/>
      <c r="B9151" s="251">
        <v>9139.0</v>
      </c>
      <c r="C9151" s="251">
        <f t="shared" si="1"/>
        <v>7.08763099</v>
      </c>
      <c r="D9151" s="251">
        <f t="shared" si="2"/>
        <v>2.26142167</v>
      </c>
      <c r="E9151" s="193"/>
      <c r="F9151" s="193"/>
      <c r="G9151" s="193"/>
      <c r="H9151" s="193"/>
    </row>
    <row r="9152" ht="13.5" customHeight="1">
      <c r="A9152" s="193"/>
      <c r="B9152" s="251">
        <v>9140.0</v>
      </c>
      <c r="C9152" s="251">
        <f t="shared" si="1"/>
        <v>7.088829953</v>
      </c>
      <c r="D9152" s="251">
        <f t="shared" si="2"/>
        <v>2.261733849</v>
      </c>
      <c r="E9152" s="193"/>
      <c r="F9152" s="193"/>
      <c r="G9152" s="193"/>
      <c r="H9152" s="193"/>
    </row>
    <row r="9153" ht="13.5" customHeight="1">
      <c r="A9153" s="193"/>
      <c r="B9153" s="251">
        <v>9141.0</v>
      </c>
      <c r="C9153" s="251">
        <f t="shared" si="1"/>
        <v>7.090029082</v>
      </c>
      <c r="D9153" s="251">
        <f t="shared" si="2"/>
        <v>2.262046113</v>
      </c>
      <c r="E9153" s="193"/>
      <c r="F9153" s="193"/>
      <c r="G9153" s="193"/>
      <c r="H9153" s="193"/>
    </row>
    <row r="9154" ht="13.5" customHeight="1">
      <c r="A9154" s="193"/>
      <c r="B9154" s="251">
        <v>9142.0</v>
      </c>
      <c r="C9154" s="251">
        <f t="shared" si="1"/>
        <v>7.091228376</v>
      </c>
      <c r="D9154" s="251">
        <f t="shared" si="2"/>
        <v>2.262358465</v>
      </c>
      <c r="E9154" s="193"/>
      <c r="F9154" s="193"/>
      <c r="G9154" s="193"/>
      <c r="H9154" s="193"/>
    </row>
    <row r="9155" ht="13.5" customHeight="1">
      <c r="A9155" s="193"/>
      <c r="B9155" s="251">
        <v>9143.0</v>
      </c>
      <c r="C9155" s="251">
        <f t="shared" si="1"/>
        <v>7.092427836</v>
      </c>
      <c r="D9155" s="251">
        <f t="shared" si="2"/>
        <v>2.262670902</v>
      </c>
      <c r="E9155" s="193"/>
      <c r="F9155" s="193"/>
      <c r="G9155" s="193"/>
      <c r="H9155" s="193"/>
    </row>
    <row r="9156" ht="13.5" customHeight="1">
      <c r="A9156" s="193"/>
      <c r="B9156" s="251">
        <v>9144.0</v>
      </c>
      <c r="C9156" s="251">
        <f t="shared" si="1"/>
        <v>7.093627462</v>
      </c>
      <c r="D9156" s="251">
        <f t="shared" si="2"/>
        <v>2.262983425</v>
      </c>
      <c r="E9156" s="193"/>
      <c r="F9156" s="193"/>
      <c r="G9156" s="193"/>
      <c r="H9156" s="193"/>
    </row>
    <row r="9157" ht="13.5" customHeight="1">
      <c r="A9157" s="193"/>
      <c r="B9157" s="251">
        <v>9145.0</v>
      </c>
      <c r="C9157" s="251">
        <f t="shared" si="1"/>
        <v>7.094827253</v>
      </c>
      <c r="D9157" s="251">
        <f t="shared" si="2"/>
        <v>2.263296035</v>
      </c>
      <c r="E9157" s="193"/>
      <c r="F9157" s="193"/>
      <c r="G9157" s="193"/>
      <c r="H9157" s="193"/>
    </row>
    <row r="9158" ht="13.5" customHeight="1">
      <c r="A9158" s="193"/>
      <c r="B9158" s="251">
        <v>9146.0</v>
      </c>
      <c r="C9158" s="251">
        <f t="shared" si="1"/>
        <v>7.09602721</v>
      </c>
      <c r="D9158" s="251">
        <f t="shared" si="2"/>
        <v>2.263608732</v>
      </c>
      <c r="E9158" s="193"/>
      <c r="F9158" s="193"/>
      <c r="G9158" s="193"/>
      <c r="H9158" s="193"/>
    </row>
    <row r="9159" ht="13.5" customHeight="1">
      <c r="A9159" s="193"/>
      <c r="B9159" s="251">
        <v>9147.0</v>
      </c>
      <c r="C9159" s="251">
        <f t="shared" si="1"/>
        <v>7.097227333</v>
      </c>
      <c r="D9159" s="251">
        <f t="shared" si="2"/>
        <v>2.263921514</v>
      </c>
      <c r="E9159" s="193"/>
      <c r="F9159" s="193"/>
      <c r="G9159" s="193"/>
      <c r="H9159" s="193"/>
    </row>
    <row r="9160" ht="13.5" customHeight="1">
      <c r="A9160" s="193"/>
      <c r="B9160" s="251">
        <v>9148.0</v>
      </c>
      <c r="C9160" s="251">
        <f t="shared" si="1"/>
        <v>7.098427622</v>
      </c>
      <c r="D9160" s="251">
        <f t="shared" si="2"/>
        <v>2.264234384</v>
      </c>
      <c r="E9160" s="193"/>
      <c r="F9160" s="193"/>
      <c r="G9160" s="193"/>
      <c r="H9160" s="193"/>
    </row>
    <row r="9161" ht="13.5" customHeight="1">
      <c r="A9161" s="193"/>
      <c r="B9161" s="251">
        <v>9149.0</v>
      </c>
      <c r="C9161" s="251">
        <f t="shared" si="1"/>
        <v>7.099628077</v>
      </c>
      <c r="D9161" s="251">
        <f t="shared" si="2"/>
        <v>2.264547339</v>
      </c>
      <c r="E9161" s="193"/>
      <c r="F9161" s="193"/>
      <c r="G9161" s="193"/>
      <c r="H9161" s="193"/>
    </row>
    <row r="9162" ht="13.5" customHeight="1">
      <c r="A9162" s="193"/>
      <c r="B9162" s="251">
        <v>9150.0</v>
      </c>
      <c r="C9162" s="251">
        <f t="shared" si="1"/>
        <v>7.100828697</v>
      </c>
      <c r="D9162" s="251">
        <f t="shared" si="2"/>
        <v>2.264860382</v>
      </c>
      <c r="E9162" s="193"/>
      <c r="F9162" s="193"/>
      <c r="G9162" s="193"/>
      <c r="H9162" s="193"/>
    </row>
    <row r="9163" ht="13.5" customHeight="1">
      <c r="A9163" s="193"/>
      <c r="B9163" s="251">
        <v>9151.0</v>
      </c>
      <c r="C9163" s="251">
        <f t="shared" si="1"/>
        <v>7.102029484</v>
      </c>
      <c r="D9163" s="251">
        <f t="shared" si="2"/>
        <v>2.26517351</v>
      </c>
      <c r="E9163" s="193"/>
      <c r="F9163" s="193"/>
      <c r="G9163" s="193"/>
      <c r="H9163" s="193"/>
    </row>
    <row r="9164" ht="13.5" customHeight="1">
      <c r="A9164" s="193"/>
      <c r="B9164" s="251">
        <v>9152.0</v>
      </c>
      <c r="C9164" s="251">
        <f t="shared" si="1"/>
        <v>7.103230437</v>
      </c>
      <c r="D9164" s="251">
        <f t="shared" si="2"/>
        <v>2.265486726</v>
      </c>
      <c r="E9164" s="193"/>
      <c r="F9164" s="193"/>
      <c r="G9164" s="193"/>
      <c r="H9164" s="193"/>
    </row>
    <row r="9165" ht="13.5" customHeight="1">
      <c r="A9165" s="193"/>
      <c r="B9165" s="251">
        <v>9153.0</v>
      </c>
      <c r="C9165" s="251">
        <f t="shared" si="1"/>
        <v>7.104431555</v>
      </c>
      <c r="D9165" s="251">
        <f t="shared" si="2"/>
        <v>2.265800028</v>
      </c>
      <c r="E9165" s="193"/>
      <c r="F9165" s="193"/>
      <c r="G9165" s="193"/>
      <c r="H9165" s="193"/>
    </row>
    <row r="9166" ht="13.5" customHeight="1">
      <c r="A9166" s="193"/>
      <c r="B9166" s="251">
        <v>9154.0</v>
      </c>
      <c r="C9166" s="251">
        <f t="shared" si="1"/>
        <v>7.10563284</v>
      </c>
      <c r="D9166" s="251">
        <f t="shared" si="2"/>
        <v>2.266113416</v>
      </c>
      <c r="E9166" s="193"/>
      <c r="F9166" s="193"/>
      <c r="G9166" s="193"/>
      <c r="H9166" s="193"/>
    </row>
    <row r="9167" ht="13.5" customHeight="1">
      <c r="A9167" s="193"/>
      <c r="B9167" s="251">
        <v>9155.0</v>
      </c>
      <c r="C9167" s="251">
        <f t="shared" si="1"/>
        <v>7.106834291</v>
      </c>
      <c r="D9167" s="251">
        <f t="shared" si="2"/>
        <v>2.266426892</v>
      </c>
      <c r="E9167" s="193"/>
      <c r="F9167" s="193"/>
      <c r="G9167" s="193"/>
      <c r="H9167" s="193"/>
    </row>
    <row r="9168" ht="13.5" customHeight="1">
      <c r="A9168" s="193"/>
      <c r="B9168" s="251">
        <v>9156.0</v>
      </c>
      <c r="C9168" s="251">
        <f t="shared" si="1"/>
        <v>7.108035908</v>
      </c>
      <c r="D9168" s="251">
        <f t="shared" si="2"/>
        <v>2.266740454</v>
      </c>
      <c r="E9168" s="193"/>
      <c r="F9168" s="193"/>
      <c r="G9168" s="193"/>
      <c r="H9168" s="193"/>
    </row>
    <row r="9169" ht="13.5" customHeight="1">
      <c r="A9169" s="193"/>
      <c r="B9169" s="251">
        <v>9157.0</v>
      </c>
      <c r="C9169" s="251">
        <f t="shared" si="1"/>
        <v>7.109237692</v>
      </c>
      <c r="D9169" s="251">
        <f t="shared" si="2"/>
        <v>2.267054103</v>
      </c>
      <c r="E9169" s="193"/>
      <c r="F9169" s="193"/>
      <c r="G9169" s="193"/>
      <c r="H9169" s="193"/>
    </row>
    <row r="9170" ht="13.5" customHeight="1">
      <c r="A9170" s="193"/>
      <c r="B9170" s="251">
        <v>9158.0</v>
      </c>
      <c r="C9170" s="251">
        <f t="shared" si="1"/>
        <v>7.110439641</v>
      </c>
      <c r="D9170" s="251">
        <f t="shared" si="2"/>
        <v>2.267367838</v>
      </c>
      <c r="E9170" s="193"/>
      <c r="F9170" s="193"/>
      <c r="G9170" s="193"/>
      <c r="H9170" s="193"/>
    </row>
    <row r="9171" ht="13.5" customHeight="1">
      <c r="A9171" s="193"/>
      <c r="B9171" s="251">
        <v>9159.0</v>
      </c>
      <c r="C9171" s="251">
        <f t="shared" si="1"/>
        <v>7.111641757</v>
      </c>
      <c r="D9171" s="251">
        <f t="shared" si="2"/>
        <v>2.267681661</v>
      </c>
      <c r="E9171" s="193"/>
      <c r="F9171" s="193"/>
      <c r="G9171" s="193"/>
      <c r="H9171" s="193"/>
    </row>
    <row r="9172" ht="13.5" customHeight="1">
      <c r="A9172" s="193"/>
      <c r="B9172" s="251">
        <v>9160.0</v>
      </c>
      <c r="C9172" s="251">
        <f t="shared" si="1"/>
        <v>7.11284404</v>
      </c>
      <c r="D9172" s="251">
        <f t="shared" si="2"/>
        <v>2.26799557</v>
      </c>
      <c r="E9172" s="193"/>
      <c r="F9172" s="193"/>
      <c r="G9172" s="193"/>
      <c r="H9172" s="193"/>
    </row>
    <row r="9173" ht="13.5" customHeight="1">
      <c r="A9173" s="193"/>
      <c r="B9173" s="251">
        <v>9161.0</v>
      </c>
      <c r="C9173" s="251">
        <f t="shared" si="1"/>
        <v>7.114046489</v>
      </c>
      <c r="D9173" s="251">
        <f t="shared" si="2"/>
        <v>2.268309567</v>
      </c>
      <c r="E9173" s="193"/>
      <c r="F9173" s="193"/>
      <c r="G9173" s="193"/>
      <c r="H9173" s="193"/>
    </row>
    <row r="9174" ht="13.5" customHeight="1">
      <c r="A9174" s="193"/>
      <c r="B9174" s="251">
        <v>9162.0</v>
      </c>
      <c r="C9174" s="251">
        <f t="shared" si="1"/>
        <v>7.115249104</v>
      </c>
      <c r="D9174" s="251">
        <f t="shared" si="2"/>
        <v>2.26862365</v>
      </c>
      <c r="E9174" s="193"/>
      <c r="F9174" s="193"/>
      <c r="G9174" s="193"/>
      <c r="H9174" s="193"/>
    </row>
    <row r="9175" ht="13.5" customHeight="1">
      <c r="A9175" s="193"/>
      <c r="B9175" s="251">
        <v>9163.0</v>
      </c>
      <c r="C9175" s="251">
        <f t="shared" si="1"/>
        <v>7.116451886</v>
      </c>
      <c r="D9175" s="251">
        <f t="shared" si="2"/>
        <v>2.26893782</v>
      </c>
      <c r="E9175" s="193"/>
      <c r="F9175" s="193"/>
      <c r="G9175" s="193"/>
      <c r="H9175" s="193"/>
    </row>
    <row r="9176" ht="13.5" customHeight="1">
      <c r="A9176" s="193"/>
      <c r="B9176" s="251">
        <v>9164.0</v>
      </c>
      <c r="C9176" s="251">
        <f t="shared" si="1"/>
        <v>7.117654835</v>
      </c>
      <c r="D9176" s="251">
        <f t="shared" si="2"/>
        <v>2.269252078</v>
      </c>
      <c r="E9176" s="193"/>
      <c r="F9176" s="193"/>
      <c r="G9176" s="193"/>
      <c r="H9176" s="193"/>
    </row>
    <row r="9177" ht="13.5" customHeight="1">
      <c r="A9177" s="193"/>
      <c r="B9177" s="251">
        <v>9165.0</v>
      </c>
      <c r="C9177" s="251">
        <f t="shared" si="1"/>
        <v>7.11885795</v>
      </c>
      <c r="D9177" s="251">
        <f t="shared" si="2"/>
        <v>2.269566422</v>
      </c>
      <c r="E9177" s="193"/>
      <c r="F9177" s="193"/>
      <c r="G9177" s="193"/>
      <c r="H9177" s="193"/>
    </row>
    <row r="9178" ht="13.5" customHeight="1">
      <c r="A9178" s="193"/>
      <c r="B9178" s="251">
        <v>9166.0</v>
      </c>
      <c r="C9178" s="251">
        <f t="shared" si="1"/>
        <v>7.120061231</v>
      </c>
      <c r="D9178" s="251">
        <f t="shared" si="2"/>
        <v>2.269880853</v>
      </c>
      <c r="E9178" s="193"/>
      <c r="F9178" s="193"/>
      <c r="G9178" s="193"/>
      <c r="H9178" s="193"/>
    </row>
    <row r="9179" ht="13.5" customHeight="1">
      <c r="A9179" s="193"/>
      <c r="B9179" s="251">
        <v>9167.0</v>
      </c>
      <c r="C9179" s="251">
        <f t="shared" si="1"/>
        <v>7.12126468</v>
      </c>
      <c r="D9179" s="251">
        <f t="shared" si="2"/>
        <v>2.270195372</v>
      </c>
      <c r="E9179" s="193"/>
      <c r="F9179" s="193"/>
      <c r="G9179" s="193"/>
      <c r="H9179" s="193"/>
    </row>
    <row r="9180" ht="13.5" customHeight="1">
      <c r="A9180" s="193"/>
      <c r="B9180" s="251">
        <v>9168.0</v>
      </c>
      <c r="C9180" s="251">
        <f t="shared" si="1"/>
        <v>7.122468295</v>
      </c>
      <c r="D9180" s="251">
        <f t="shared" si="2"/>
        <v>2.270509978</v>
      </c>
      <c r="E9180" s="193"/>
      <c r="F9180" s="193"/>
      <c r="G9180" s="193"/>
      <c r="H9180" s="193"/>
    </row>
    <row r="9181" ht="13.5" customHeight="1">
      <c r="A9181" s="193"/>
      <c r="B9181" s="251">
        <v>9169.0</v>
      </c>
      <c r="C9181" s="251">
        <f t="shared" si="1"/>
        <v>7.123672077</v>
      </c>
      <c r="D9181" s="251">
        <f t="shared" si="2"/>
        <v>2.270824671</v>
      </c>
      <c r="E9181" s="193"/>
      <c r="F9181" s="193"/>
      <c r="G9181" s="193"/>
      <c r="H9181" s="193"/>
    </row>
    <row r="9182" ht="13.5" customHeight="1">
      <c r="A9182" s="193"/>
      <c r="B9182" s="251">
        <v>9170.0</v>
      </c>
      <c r="C9182" s="251">
        <f t="shared" si="1"/>
        <v>7.124876026</v>
      </c>
      <c r="D9182" s="251">
        <f t="shared" si="2"/>
        <v>2.271139451</v>
      </c>
      <c r="E9182" s="193"/>
      <c r="F9182" s="193"/>
      <c r="G9182" s="193"/>
      <c r="H9182" s="193"/>
    </row>
    <row r="9183" ht="13.5" customHeight="1">
      <c r="A9183" s="193"/>
      <c r="B9183" s="251">
        <v>9171.0</v>
      </c>
      <c r="C9183" s="251">
        <f t="shared" si="1"/>
        <v>7.126080142</v>
      </c>
      <c r="D9183" s="251">
        <f t="shared" si="2"/>
        <v>2.271454319</v>
      </c>
      <c r="E9183" s="193"/>
      <c r="F9183" s="193"/>
      <c r="G9183" s="193"/>
      <c r="H9183" s="193"/>
    </row>
    <row r="9184" ht="13.5" customHeight="1">
      <c r="A9184" s="193"/>
      <c r="B9184" s="251">
        <v>9172.0</v>
      </c>
      <c r="C9184" s="251">
        <f t="shared" si="1"/>
        <v>7.127284425</v>
      </c>
      <c r="D9184" s="251">
        <f t="shared" si="2"/>
        <v>2.271769273</v>
      </c>
      <c r="E9184" s="193"/>
      <c r="F9184" s="193"/>
      <c r="G9184" s="193"/>
      <c r="H9184" s="193"/>
    </row>
    <row r="9185" ht="13.5" customHeight="1">
      <c r="A9185" s="193"/>
      <c r="B9185" s="251">
        <v>9173.0</v>
      </c>
      <c r="C9185" s="251">
        <f t="shared" si="1"/>
        <v>7.128488875</v>
      </c>
      <c r="D9185" s="251">
        <f t="shared" si="2"/>
        <v>2.272084316</v>
      </c>
      <c r="E9185" s="193"/>
      <c r="F9185" s="193"/>
      <c r="G9185" s="193"/>
      <c r="H9185" s="193"/>
    </row>
    <row r="9186" ht="13.5" customHeight="1">
      <c r="A9186" s="193"/>
      <c r="B9186" s="251">
        <v>9174.0</v>
      </c>
      <c r="C9186" s="251">
        <f t="shared" si="1"/>
        <v>7.129693492</v>
      </c>
      <c r="D9186" s="251">
        <f t="shared" si="2"/>
        <v>2.272399445</v>
      </c>
      <c r="E9186" s="193"/>
      <c r="F9186" s="193"/>
      <c r="G9186" s="193"/>
      <c r="H9186" s="193"/>
    </row>
    <row r="9187" ht="13.5" customHeight="1">
      <c r="A9187" s="193"/>
      <c r="B9187" s="251">
        <v>9175.0</v>
      </c>
      <c r="C9187" s="251">
        <f t="shared" si="1"/>
        <v>7.130898275</v>
      </c>
      <c r="D9187" s="251">
        <f t="shared" si="2"/>
        <v>2.272714662</v>
      </c>
      <c r="E9187" s="193"/>
      <c r="F9187" s="193"/>
      <c r="G9187" s="193"/>
      <c r="H9187" s="193"/>
    </row>
    <row r="9188" ht="13.5" customHeight="1">
      <c r="A9188" s="193"/>
      <c r="B9188" s="251">
        <v>9176.0</v>
      </c>
      <c r="C9188" s="251">
        <f t="shared" si="1"/>
        <v>7.132103226</v>
      </c>
      <c r="D9188" s="251">
        <f t="shared" si="2"/>
        <v>2.273029967</v>
      </c>
      <c r="E9188" s="193"/>
      <c r="F9188" s="193"/>
      <c r="G9188" s="193"/>
      <c r="H9188" s="193"/>
    </row>
    <row r="9189" ht="13.5" customHeight="1">
      <c r="A9189" s="193"/>
      <c r="B9189" s="251">
        <v>9177.0</v>
      </c>
      <c r="C9189" s="251">
        <f t="shared" si="1"/>
        <v>7.133308345</v>
      </c>
      <c r="D9189" s="251">
        <f t="shared" si="2"/>
        <v>2.273345359</v>
      </c>
      <c r="E9189" s="193"/>
      <c r="F9189" s="193"/>
      <c r="G9189" s="193"/>
      <c r="H9189" s="193"/>
    </row>
    <row r="9190" ht="13.5" customHeight="1">
      <c r="A9190" s="193"/>
      <c r="B9190" s="251">
        <v>9178.0</v>
      </c>
      <c r="C9190" s="251">
        <f t="shared" si="1"/>
        <v>7.13451363</v>
      </c>
      <c r="D9190" s="251">
        <f t="shared" si="2"/>
        <v>2.273660838</v>
      </c>
      <c r="E9190" s="193"/>
      <c r="F9190" s="193"/>
      <c r="G9190" s="193"/>
      <c r="H9190" s="193"/>
    </row>
    <row r="9191" ht="13.5" customHeight="1">
      <c r="A9191" s="193"/>
      <c r="B9191" s="251">
        <v>9179.0</v>
      </c>
      <c r="C9191" s="251">
        <f t="shared" si="1"/>
        <v>7.135719083</v>
      </c>
      <c r="D9191" s="251">
        <f t="shared" si="2"/>
        <v>2.273976405</v>
      </c>
      <c r="E9191" s="193"/>
      <c r="F9191" s="193"/>
      <c r="G9191" s="193"/>
      <c r="H9191" s="193"/>
    </row>
    <row r="9192" ht="13.5" customHeight="1">
      <c r="A9192" s="193"/>
      <c r="B9192" s="251">
        <v>9180.0</v>
      </c>
      <c r="C9192" s="251">
        <f t="shared" si="1"/>
        <v>7.136924703</v>
      </c>
      <c r="D9192" s="251">
        <f t="shared" si="2"/>
        <v>2.27429206</v>
      </c>
      <c r="E9192" s="193"/>
      <c r="F9192" s="193"/>
      <c r="G9192" s="193"/>
      <c r="H9192" s="193"/>
    </row>
    <row r="9193" ht="13.5" customHeight="1">
      <c r="A9193" s="193"/>
      <c r="B9193" s="251">
        <v>9181.0</v>
      </c>
      <c r="C9193" s="251">
        <f t="shared" si="1"/>
        <v>7.13813049</v>
      </c>
      <c r="D9193" s="251">
        <f t="shared" si="2"/>
        <v>2.274607802</v>
      </c>
      <c r="E9193" s="193"/>
      <c r="F9193" s="193"/>
      <c r="G9193" s="193"/>
      <c r="H9193" s="193"/>
    </row>
    <row r="9194" ht="13.5" customHeight="1">
      <c r="A9194" s="193"/>
      <c r="B9194" s="251">
        <v>9182.0</v>
      </c>
      <c r="C9194" s="251">
        <f t="shared" si="1"/>
        <v>7.139336445</v>
      </c>
      <c r="D9194" s="251">
        <f t="shared" si="2"/>
        <v>2.274923632</v>
      </c>
      <c r="E9194" s="193"/>
      <c r="F9194" s="193"/>
      <c r="G9194" s="193"/>
      <c r="H9194" s="193"/>
    </row>
    <row r="9195" ht="13.5" customHeight="1">
      <c r="A9195" s="193"/>
      <c r="B9195" s="251">
        <v>9183.0</v>
      </c>
      <c r="C9195" s="251">
        <f t="shared" si="1"/>
        <v>7.140542567</v>
      </c>
      <c r="D9195" s="251">
        <f t="shared" si="2"/>
        <v>2.27523955</v>
      </c>
      <c r="E9195" s="193"/>
      <c r="F9195" s="193"/>
      <c r="G9195" s="193"/>
      <c r="H9195" s="193"/>
    </row>
    <row r="9196" ht="13.5" customHeight="1">
      <c r="A9196" s="193"/>
      <c r="B9196" s="251">
        <v>9184.0</v>
      </c>
      <c r="C9196" s="251">
        <f t="shared" si="1"/>
        <v>7.141748857</v>
      </c>
      <c r="D9196" s="251">
        <f t="shared" si="2"/>
        <v>2.275555556</v>
      </c>
      <c r="E9196" s="193"/>
      <c r="F9196" s="193"/>
      <c r="G9196" s="193"/>
      <c r="H9196" s="193"/>
    </row>
    <row r="9197" ht="13.5" customHeight="1">
      <c r="A9197" s="193"/>
      <c r="B9197" s="251">
        <v>9185.0</v>
      </c>
      <c r="C9197" s="251">
        <f t="shared" si="1"/>
        <v>7.142955315</v>
      </c>
      <c r="D9197" s="251">
        <f t="shared" si="2"/>
        <v>2.275871649</v>
      </c>
      <c r="E9197" s="193"/>
      <c r="F9197" s="193"/>
      <c r="G9197" s="193"/>
      <c r="H9197" s="193"/>
    </row>
    <row r="9198" ht="13.5" customHeight="1">
      <c r="A9198" s="193"/>
      <c r="B9198" s="251">
        <v>9186.0</v>
      </c>
      <c r="C9198" s="251">
        <f t="shared" si="1"/>
        <v>7.14416194</v>
      </c>
      <c r="D9198" s="251">
        <f t="shared" si="2"/>
        <v>2.27618783</v>
      </c>
      <c r="E9198" s="193"/>
      <c r="F9198" s="193"/>
      <c r="G9198" s="193"/>
      <c r="H9198" s="193"/>
    </row>
    <row r="9199" ht="13.5" customHeight="1">
      <c r="A9199" s="193"/>
      <c r="B9199" s="251">
        <v>9187.0</v>
      </c>
      <c r="C9199" s="251">
        <f t="shared" si="1"/>
        <v>7.145368732</v>
      </c>
      <c r="D9199" s="251">
        <f t="shared" si="2"/>
        <v>2.276504099</v>
      </c>
      <c r="E9199" s="193"/>
      <c r="F9199" s="193"/>
      <c r="G9199" s="193"/>
      <c r="H9199" s="193"/>
    </row>
    <row r="9200" ht="13.5" customHeight="1">
      <c r="A9200" s="193"/>
      <c r="B9200" s="251">
        <v>9188.0</v>
      </c>
      <c r="C9200" s="251">
        <f t="shared" si="1"/>
        <v>7.146575692</v>
      </c>
      <c r="D9200" s="251">
        <f t="shared" si="2"/>
        <v>2.276820456</v>
      </c>
      <c r="E9200" s="193"/>
      <c r="F9200" s="193"/>
      <c r="G9200" s="193"/>
      <c r="H9200" s="193"/>
    </row>
    <row r="9201" ht="13.5" customHeight="1">
      <c r="A9201" s="193"/>
      <c r="B9201" s="251">
        <v>9189.0</v>
      </c>
      <c r="C9201" s="251">
        <f t="shared" si="1"/>
        <v>7.14778282</v>
      </c>
      <c r="D9201" s="251">
        <f t="shared" si="2"/>
        <v>2.277136901</v>
      </c>
      <c r="E9201" s="193"/>
      <c r="F9201" s="193"/>
      <c r="G9201" s="193"/>
      <c r="H9201" s="193"/>
    </row>
    <row r="9202" ht="13.5" customHeight="1">
      <c r="A9202" s="193"/>
      <c r="B9202" s="251">
        <v>9190.0</v>
      </c>
      <c r="C9202" s="251">
        <f t="shared" si="1"/>
        <v>7.148990116</v>
      </c>
      <c r="D9202" s="251">
        <f t="shared" si="2"/>
        <v>2.277453433</v>
      </c>
      <c r="E9202" s="193"/>
      <c r="F9202" s="193"/>
      <c r="G9202" s="193"/>
      <c r="H9202" s="193"/>
    </row>
    <row r="9203" ht="13.5" customHeight="1">
      <c r="A9203" s="193"/>
      <c r="B9203" s="251">
        <v>9191.0</v>
      </c>
      <c r="C9203" s="251">
        <f t="shared" si="1"/>
        <v>7.15019758</v>
      </c>
      <c r="D9203" s="251">
        <f t="shared" si="2"/>
        <v>2.277770054</v>
      </c>
      <c r="E9203" s="193"/>
      <c r="F9203" s="193"/>
      <c r="G9203" s="193"/>
      <c r="H9203" s="193"/>
    </row>
    <row r="9204" ht="13.5" customHeight="1">
      <c r="A9204" s="193"/>
      <c r="B9204" s="251">
        <v>9192.0</v>
      </c>
      <c r="C9204" s="251">
        <f t="shared" si="1"/>
        <v>7.151405211</v>
      </c>
      <c r="D9204" s="251">
        <f t="shared" si="2"/>
        <v>2.278086763</v>
      </c>
      <c r="E9204" s="193"/>
      <c r="F9204" s="193"/>
      <c r="G9204" s="193"/>
      <c r="H9204" s="193"/>
    </row>
    <row r="9205" ht="13.5" customHeight="1">
      <c r="A9205" s="193"/>
      <c r="B9205" s="251">
        <v>9193.0</v>
      </c>
      <c r="C9205" s="251">
        <f t="shared" si="1"/>
        <v>7.152613011</v>
      </c>
      <c r="D9205" s="251">
        <f t="shared" si="2"/>
        <v>2.27840356</v>
      </c>
      <c r="E9205" s="193"/>
      <c r="F9205" s="193"/>
      <c r="G9205" s="193"/>
      <c r="H9205" s="193"/>
    </row>
    <row r="9206" ht="13.5" customHeight="1">
      <c r="A9206" s="193"/>
      <c r="B9206" s="251">
        <v>9194.0</v>
      </c>
      <c r="C9206" s="251">
        <f t="shared" si="1"/>
        <v>7.153820978</v>
      </c>
      <c r="D9206" s="251">
        <f t="shared" si="2"/>
        <v>2.278720445</v>
      </c>
      <c r="E9206" s="193"/>
      <c r="F9206" s="193"/>
      <c r="G9206" s="193"/>
      <c r="H9206" s="193"/>
    </row>
    <row r="9207" ht="13.5" customHeight="1">
      <c r="A9207" s="193"/>
      <c r="B9207" s="251">
        <v>9195.0</v>
      </c>
      <c r="C9207" s="251">
        <f t="shared" si="1"/>
        <v>7.155029114</v>
      </c>
      <c r="D9207" s="251">
        <f t="shared" si="2"/>
        <v>2.279037418</v>
      </c>
      <c r="E9207" s="193"/>
      <c r="F9207" s="193"/>
      <c r="G9207" s="193"/>
      <c r="H9207" s="193"/>
    </row>
    <row r="9208" ht="13.5" customHeight="1">
      <c r="A9208" s="193"/>
      <c r="B9208" s="251">
        <v>9196.0</v>
      </c>
      <c r="C9208" s="251">
        <f t="shared" si="1"/>
        <v>7.156237417</v>
      </c>
      <c r="D9208" s="251">
        <f t="shared" si="2"/>
        <v>2.27935448</v>
      </c>
      <c r="E9208" s="193"/>
      <c r="F9208" s="193"/>
      <c r="G9208" s="193"/>
      <c r="H9208" s="193"/>
    </row>
    <row r="9209" ht="13.5" customHeight="1">
      <c r="A9209" s="193"/>
      <c r="B9209" s="251">
        <v>9197.0</v>
      </c>
      <c r="C9209" s="251">
        <f t="shared" si="1"/>
        <v>7.157445889</v>
      </c>
      <c r="D9209" s="251">
        <f t="shared" si="2"/>
        <v>2.279671629</v>
      </c>
      <c r="E9209" s="193"/>
      <c r="F9209" s="193"/>
      <c r="G9209" s="193"/>
      <c r="H9209" s="193"/>
    </row>
    <row r="9210" ht="13.5" customHeight="1">
      <c r="A9210" s="193"/>
      <c r="B9210" s="251">
        <v>9198.0</v>
      </c>
      <c r="C9210" s="251">
        <f t="shared" si="1"/>
        <v>7.158654529</v>
      </c>
      <c r="D9210" s="251">
        <f t="shared" si="2"/>
        <v>2.279988867</v>
      </c>
      <c r="E9210" s="193"/>
      <c r="F9210" s="193"/>
      <c r="G9210" s="193"/>
      <c r="H9210" s="193"/>
    </row>
    <row r="9211" ht="13.5" customHeight="1">
      <c r="A9211" s="193"/>
      <c r="B9211" s="251">
        <v>9199.0</v>
      </c>
      <c r="C9211" s="251">
        <f t="shared" si="1"/>
        <v>7.159863337</v>
      </c>
      <c r="D9211" s="251">
        <f t="shared" si="2"/>
        <v>2.280306193</v>
      </c>
      <c r="E9211" s="193"/>
      <c r="F9211" s="193"/>
      <c r="G9211" s="193"/>
      <c r="H9211" s="193"/>
    </row>
    <row r="9212" ht="13.5" customHeight="1">
      <c r="A9212" s="193"/>
      <c r="B9212" s="251">
        <v>9200.0</v>
      </c>
      <c r="C9212" s="251">
        <f t="shared" si="1"/>
        <v>7.161072313</v>
      </c>
      <c r="D9212" s="251">
        <f t="shared" si="2"/>
        <v>2.280623608</v>
      </c>
      <c r="E9212" s="193"/>
      <c r="F9212" s="193"/>
      <c r="G9212" s="193"/>
      <c r="H9212" s="193"/>
    </row>
    <row r="9213" ht="13.5" customHeight="1">
      <c r="A9213" s="193"/>
      <c r="B9213" s="251">
        <v>9201.0</v>
      </c>
      <c r="C9213" s="251">
        <f t="shared" si="1"/>
        <v>7.162281457</v>
      </c>
      <c r="D9213" s="251">
        <f t="shared" si="2"/>
        <v>2.280941111</v>
      </c>
      <c r="E9213" s="193"/>
      <c r="F9213" s="193"/>
      <c r="G9213" s="193"/>
      <c r="H9213" s="193"/>
    </row>
    <row r="9214" ht="13.5" customHeight="1">
      <c r="A9214" s="193"/>
      <c r="B9214" s="251">
        <v>9202.0</v>
      </c>
      <c r="C9214" s="251">
        <f t="shared" si="1"/>
        <v>7.16349077</v>
      </c>
      <c r="D9214" s="251">
        <f t="shared" si="2"/>
        <v>2.281258702</v>
      </c>
      <c r="E9214" s="193"/>
      <c r="F9214" s="193"/>
      <c r="G9214" s="193"/>
      <c r="H9214" s="193"/>
    </row>
    <row r="9215" ht="13.5" customHeight="1">
      <c r="A9215" s="193"/>
      <c r="B9215" s="251">
        <v>9203.0</v>
      </c>
      <c r="C9215" s="251">
        <f t="shared" si="1"/>
        <v>7.164700251</v>
      </c>
      <c r="D9215" s="251">
        <f t="shared" si="2"/>
        <v>2.281576382</v>
      </c>
      <c r="E9215" s="193"/>
      <c r="F9215" s="193"/>
      <c r="G9215" s="193"/>
      <c r="H9215" s="193"/>
    </row>
    <row r="9216" ht="13.5" customHeight="1">
      <c r="A9216" s="193"/>
      <c r="B9216" s="251">
        <v>9204.0</v>
      </c>
      <c r="C9216" s="251">
        <f t="shared" si="1"/>
        <v>7.165909901</v>
      </c>
      <c r="D9216" s="251">
        <f t="shared" si="2"/>
        <v>2.28189415</v>
      </c>
      <c r="E9216" s="193"/>
      <c r="F9216" s="193"/>
      <c r="G9216" s="193"/>
      <c r="H9216" s="193"/>
    </row>
    <row r="9217" ht="13.5" customHeight="1">
      <c r="A9217" s="193"/>
      <c r="B9217" s="251">
        <v>9205.0</v>
      </c>
      <c r="C9217" s="251">
        <f t="shared" si="1"/>
        <v>7.167119719</v>
      </c>
      <c r="D9217" s="251">
        <f t="shared" si="2"/>
        <v>2.282212007</v>
      </c>
      <c r="E9217" s="193"/>
      <c r="F9217" s="193"/>
      <c r="G9217" s="193"/>
      <c r="H9217" s="193"/>
    </row>
    <row r="9218" ht="13.5" customHeight="1">
      <c r="A9218" s="193"/>
      <c r="B9218" s="251">
        <v>9206.0</v>
      </c>
      <c r="C9218" s="251">
        <f t="shared" si="1"/>
        <v>7.168329706</v>
      </c>
      <c r="D9218" s="251">
        <f t="shared" si="2"/>
        <v>2.282529953</v>
      </c>
      <c r="E9218" s="193"/>
      <c r="F9218" s="193"/>
      <c r="G9218" s="193"/>
      <c r="H9218" s="193"/>
    </row>
    <row r="9219" ht="13.5" customHeight="1">
      <c r="A9219" s="193"/>
      <c r="B9219" s="251">
        <v>9207.0</v>
      </c>
      <c r="C9219" s="251">
        <f t="shared" si="1"/>
        <v>7.169539861</v>
      </c>
      <c r="D9219" s="251">
        <f t="shared" si="2"/>
        <v>2.282847987</v>
      </c>
      <c r="E9219" s="193"/>
      <c r="F9219" s="193"/>
      <c r="G9219" s="193"/>
      <c r="H9219" s="193"/>
    </row>
    <row r="9220" ht="13.5" customHeight="1">
      <c r="A9220" s="193"/>
      <c r="B9220" s="251">
        <v>9208.0</v>
      </c>
      <c r="C9220" s="251">
        <f t="shared" si="1"/>
        <v>7.170750185</v>
      </c>
      <c r="D9220" s="251">
        <f t="shared" si="2"/>
        <v>2.283166109</v>
      </c>
      <c r="E9220" s="193"/>
      <c r="F9220" s="193"/>
      <c r="G9220" s="193"/>
      <c r="H9220" s="193"/>
    </row>
    <row r="9221" ht="13.5" customHeight="1">
      <c r="A9221" s="193"/>
      <c r="B9221" s="251">
        <v>9209.0</v>
      </c>
      <c r="C9221" s="251">
        <f t="shared" si="1"/>
        <v>7.171960678</v>
      </c>
      <c r="D9221" s="251">
        <f t="shared" si="2"/>
        <v>2.283484321</v>
      </c>
      <c r="E9221" s="193"/>
      <c r="F9221" s="193"/>
      <c r="G9221" s="193"/>
      <c r="H9221" s="193"/>
    </row>
    <row r="9222" ht="13.5" customHeight="1">
      <c r="A9222" s="193"/>
      <c r="B9222" s="251">
        <v>9210.0</v>
      </c>
      <c r="C9222" s="251">
        <f t="shared" si="1"/>
        <v>7.173171339</v>
      </c>
      <c r="D9222" s="251">
        <f t="shared" si="2"/>
        <v>2.283802621</v>
      </c>
      <c r="E9222" s="193"/>
      <c r="F9222" s="193"/>
      <c r="G9222" s="193"/>
      <c r="H9222" s="193"/>
    </row>
    <row r="9223" ht="13.5" customHeight="1">
      <c r="A9223" s="193"/>
      <c r="B9223" s="251">
        <v>9211.0</v>
      </c>
      <c r="C9223" s="251">
        <f t="shared" si="1"/>
        <v>7.174382169</v>
      </c>
      <c r="D9223" s="251">
        <f t="shared" si="2"/>
        <v>2.284121009</v>
      </c>
      <c r="E9223" s="193"/>
      <c r="F9223" s="193"/>
      <c r="G9223" s="193"/>
      <c r="H9223" s="193"/>
    </row>
    <row r="9224" ht="13.5" customHeight="1">
      <c r="A9224" s="193"/>
      <c r="B9224" s="251">
        <v>9212.0</v>
      </c>
      <c r="C9224" s="251">
        <f t="shared" si="1"/>
        <v>7.175593168</v>
      </c>
      <c r="D9224" s="251">
        <f t="shared" si="2"/>
        <v>2.284439487</v>
      </c>
      <c r="E9224" s="193"/>
      <c r="F9224" s="193"/>
      <c r="G9224" s="193"/>
      <c r="H9224" s="193"/>
    </row>
    <row r="9225" ht="13.5" customHeight="1">
      <c r="A9225" s="193"/>
      <c r="B9225" s="251">
        <v>9213.0</v>
      </c>
      <c r="C9225" s="251">
        <f t="shared" si="1"/>
        <v>7.176804336</v>
      </c>
      <c r="D9225" s="251">
        <f t="shared" si="2"/>
        <v>2.284758053</v>
      </c>
      <c r="E9225" s="193"/>
      <c r="F9225" s="193"/>
      <c r="G9225" s="193"/>
      <c r="H9225" s="193"/>
    </row>
    <row r="9226" ht="13.5" customHeight="1">
      <c r="A9226" s="193"/>
      <c r="B9226" s="251">
        <v>9214.0</v>
      </c>
      <c r="C9226" s="251">
        <f t="shared" si="1"/>
        <v>7.178015673</v>
      </c>
      <c r="D9226" s="251">
        <f t="shared" si="2"/>
        <v>2.285076709</v>
      </c>
      <c r="E9226" s="193"/>
      <c r="F9226" s="193"/>
      <c r="G9226" s="193"/>
      <c r="H9226" s="193"/>
    </row>
    <row r="9227" ht="13.5" customHeight="1">
      <c r="A9227" s="193"/>
      <c r="B9227" s="251">
        <v>9215.0</v>
      </c>
      <c r="C9227" s="251">
        <f t="shared" si="1"/>
        <v>7.179227178</v>
      </c>
      <c r="D9227" s="251">
        <f t="shared" si="2"/>
        <v>2.285395453</v>
      </c>
      <c r="E9227" s="193"/>
      <c r="F9227" s="193"/>
      <c r="G9227" s="193"/>
      <c r="H9227" s="193"/>
    </row>
    <row r="9228" ht="13.5" customHeight="1">
      <c r="A9228" s="193"/>
      <c r="B9228" s="251">
        <v>9216.0</v>
      </c>
      <c r="C9228" s="251">
        <f t="shared" si="1"/>
        <v>7.180438853</v>
      </c>
      <c r="D9228" s="251">
        <f t="shared" si="2"/>
        <v>2.285714286</v>
      </c>
      <c r="E9228" s="193"/>
      <c r="F9228" s="193"/>
      <c r="G9228" s="193"/>
      <c r="H9228" s="193"/>
    </row>
    <row r="9229" ht="13.5" customHeight="1">
      <c r="A9229" s="193"/>
      <c r="B9229" s="251">
        <v>9217.0</v>
      </c>
      <c r="C9229" s="251">
        <f t="shared" si="1"/>
        <v>7.181650697</v>
      </c>
      <c r="D9229" s="251">
        <f t="shared" si="2"/>
        <v>2.286033208</v>
      </c>
      <c r="E9229" s="193"/>
      <c r="F9229" s="193"/>
      <c r="G9229" s="193"/>
      <c r="H9229" s="193"/>
    </row>
    <row r="9230" ht="13.5" customHeight="1">
      <c r="A9230" s="193"/>
      <c r="B9230" s="251">
        <v>9218.0</v>
      </c>
      <c r="C9230" s="251">
        <f t="shared" si="1"/>
        <v>7.182862709</v>
      </c>
      <c r="D9230" s="251">
        <f t="shared" si="2"/>
        <v>2.286352219</v>
      </c>
      <c r="E9230" s="193"/>
      <c r="F9230" s="193"/>
      <c r="G9230" s="193"/>
      <c r="H9230" s="193"/>
    </row>
    <row r="9231" ht="13.5" customHeight="1">
      <c r="A9231" s="193"/>
      <c r="B9231" s="251">
        <v>9219.0</v>
      </c>
      <c r="C9231" s="251">
        <f t="shared" si="1"/>
        <v>7.184074891</v>
      </c>
      <c r="D9231" s="251">
        <f t="shared" si="2"/>
        <v>2.286671319</v>
      </c>
      <c r="E9231" s="193"/>
      <c r="F9231" s="193"/>
      <c r="G9231" s="193"/>
      <c r="H9231" s="193"/>
    </row>
    <row r="9232" ht="13.5" customHeight="1">
      <c r="A9232" s="193"/>
      <c r="B9232" s="251">
        <v>9220.0</v>
      </c>
      <c r="C9232" s="251">
        <f t="shared" si="1"/>
        <v>7.185287242</v>
      </c>
      <c r="D9232" s="251">
        <f t="shared" si="2"/>
        <v>2.286990508</v>
      </c>
      <c r="E9232" s="193"/>
      <c r="F9232" s="193"/>
      <c r="G9232" s="193"/>
      <c r="H9232" s="193"/>
    </row>
    <row r="9233" ht="13.5" customHeight="1">
      <c r="A9233" s="193"/>
      <c r="B9233" s="251">
        <v>9221.0</v>
      </c>
      <c r="C9233" s="251">
        <f t="shared" si="1"/>
        <v>7.186499763</v>
      </c>
      <c r="D9233" s="251">
        <f t="shared" si="2"/>
        <v>2.287309786</v>
      </c>
      <c r="E9233" s="193"/>
      <c r="F9233" s="193"/>
      <c r="G9233" s="193"/>
      <c r="H9233" s="193"/>
    </row>
    <row r="9234" ht="13.5" customHeight="1">
      <c r="A9234" s="193"/>
      <c r="B9234" s="251">
        <v>9222.0</v>
      </c>
      <c r="C9234" s="251">
        <f t="shared" si="1"/>
        <v>7.187712452</v>
      </c>
      <c r="D9234" s="251">
        <f t="shared" si="2"/>
        <v>2.287629154</v>
      </c>
      <c r="E9234" s="193"/>
      <c r="F9234" s="193"/>
      <c r="G9234" s="193"/>
      <c r="H9234" s="193"/>
    </row>
    <row r="9235" ht="13.5" customHeight="1">
      <c r="A9235" s="193"/>
      <c r="B9235" s="251">
        <v>9223.0</v>
      </c>
      <c r="C9235" s="251">
        <f t="shared" si="1"/>
        <v>7.188925311</v>
      </c>
      <c r="D9235" s="251">
        <f t="shared" si="2"/>
        <v>2.287948611</v>
      </c>
      <c r="E9235" s="193"/>
      <c r="F9235" s="193"/>
      <c r="G9235" s="193"/>
      <c r="H9235" s="193"/>
    </row>
    <row r="9236" ht="13.5" customHeight="1">
      <c r="A9236" s="193"/>
      <c r="B9236" s="251">
        <v>9224.0</v>
      </c>
      <c r="C9236" s="251">
        <f t="shared" si="1"/>
        <v>7.19013834</v>
      </c>
      <c r="D9236" s="251">
        <f t="shared" si="2"/>
        <v>2.288268156</v>
      </c>
      <c r="E9236" s="193"/>
      <c r="F9236" s="193"/>
      <c r="G9236" s="193"/>
      <c r="H9236" s="193"/>
    </row>
    <row r="9237" ht="13.5" customHeight="1">
      <c r="A9237" s="193"/>
      <c r="B9237" s="251">
        <v>9225.0</v>
      </c>
      <c r="C9237" s="251">
        <f t="shared" si="1"/>
        <v>7.191351538</v>
      </c>
      <c r="D9237" s="251">
        <f t="shared" si="2"/>
        <v>2.288587792</v>
      </c>
      <c r="E9237" s="193"/>
      <c r="F9237" s="193"/>
      <c r="G9237" s="193"/>
      <c r="H9237" s="193"/>
    </row>
    <row r="9238" ht="13.5" customHeight="1">
      <c r="A9238" s="193"/>
      <c r="B9238" s="251">
        <v>9226.0</v>
      </c>
      <c r="C9238" s="251">
        <f t="shared" si="1"/>
        <v>7.192564905</v>
      </c>
      <c r="D9238" s="251">
        <f t="shared" si="2"/>
        <v>2.288907516</v>
      </c>
      <c r="E9238" s="193"/>
      <c r="F9238" s="193"/>
      <c r="G9238" s="193"/>
      <c r="H9238" s="193"/>
    </row>
    <row r="9239" ht="13.5" customHeight="1">
      <c r="A9239" s="193"/>
      <c r="B9239" s="251">
        <v>9227.0</v>
      </c>
      <c r="C9239" s="251">
        <f t="shared" si="1"/>
        <v>7.193778442</v>
      </c>
      <c r="D9239" s="251">
        <f t="shared" si="2"/>
        <v>2.28922733</v>
      </c>
      <c r="E9239" s="193"/>
      <c r="F9239" s="193"/>
      <c r="G9239" s="193"/>
      <c r="H9239" s="193"/>
    </row>
    <row r="9240" ht="13.5" customHeight="1">
      <c r="A9240" s="193"/>
      <c r="B9240" s="251">
        <v>9228.0</v>
      </c>
      <c r="C9240" s="251">
        <f t="shared" si="1"/>
        <v>7.194992148</v>
      </c>
      <c r="D9240" s="251">
        <f t="shared" si="2"/>
        <v>2.289547233</v>
      </c>
      <c r="E9240" s="193"/>
      <c r="F9240" s="193"/>
      <c r="G9240" s="193"/>
      <c r="H9240" s="193"/>
    </row>
    <row r="9241" ht="13.5" customHeight="1">
      <c r="A9241" s="193"/>
      <c r="B9241" s="251">
        <v>9229.0</v>
      </c>
      <c r="C9241" s="251">
        <f t="shared" si="1"/>
        <v>7.196206024</v>
      </c>
      <c r="D9241" s="251">
        <f t="shared" si="2"/>
        <v>2.289867226</v>
      </c>
      <c r="E9241" s="193"/>
      <c r="F9241" s="193"/>
      <c r="G9241" s="193"/>
      <c r="H9241" s="193"/>
    </row>
    <row r="9242" ht="13.5" customHeight="1">
      <c r="A9242" s="193"/>
      <c r="B9242" s="251">
        <v>9230.0</v>
      </c>
      <c r="C9242" s="251">
        <f t="shared" si="1"/>
        <v>7.19742007</v>
      </c>
      <c r="D9242" s="251">
        <f t="shared" si="2"/>
        <v>2.290187308</v>
      </c>
      <c r="E9242" s="193"/>
      <c r="F9242" s="193"/>
      <c r="G9242" s="193"/>
      <c r="H9242" s="193"/>
    </row>
    <row r="9243" ht="13.5" customHeight="1">
      <c r="A9243" s="193"/>
      <c r="B9243" s="251">
        <v>9231.0</v>
      </c>
      <c r="C9243" s="251">
        <f t="shared" si="1"/>
        <v>7.198634285</v>
      </c>
      <c r="D9243" s="251">
        <f t="shared" si="2"/>
        <v>2.290507479</v>
      </c>
      <c r="E9243" s="193"/>
      <c r="F9243" s="193"/>
      <c r="G9243" s="193"/>
      <c r="H9243" s="193"/>
    </row>
    <row r="9244" ht="13.5" customHeight="1">
      <c r="A9244" s="193"/>
      <c r="B9244" s="251">
        <v>9232.0</v>
      </c>
      <c r="C9244" s="251">
        <f t="shared" si="1"/>
        <v>7.19984867</v>
      </c>
      <c r="D9244" s="251">
        <f t="shared" si="2"/>
        <v>2.29082774</v>
      </c>
      <c r="E9244" s="193"/>
      <c r="F9244" s="193"/>
      <c r="G9244" s="193"/>
      <c r="H9244" s="193"/>
    </row>
    <row r="9245" ht="13.5" customHeight="1">
      <c r="A9245" s="193"/>
      <c r="B9245" s="251">
        <v>9233.0</v>
      </c>
      <c r="C9245" s="251">
        <f t="shared" si="1"/>
        <v>7.201063225</v>
      </c>
      <c r="D9245" s="251">
        <f t="shared" si="2"/>
        <v>2.291148091</v>
      </c>
      <c r="E9245" s="193"/>
      <c r="F9245" s="193"/>
      <c r="G9245" s="193"/>
      <c r="H9245" s="193"/>
    </row>
    <row r="9246" ht="13.5" customHeight="1">
      <c r="A9246" s="193"/>
      <c r="B9246" s="251">
        <v>9234.0</v>
      </c>
      <c r="C9246" s="251">
        <f t="shared" si="1"/>
        <v>7.20227795</v>
      </c>
      <c r="D9246" s="251">
        <f t="shared" si="2"/>
        <v>2.291468531</v>
      </c>
      <c r="E9246" s="193"/>
      <c r="F9246" s="193"/>
      <c r="G9246" s="193"/>
      <c r="H9246" s="193"/>
    </row>
    <row r="9247" ht="13.5" customHeight="1">
      <c r="A9247" s="193"/>
      <c r="B9247" s="251">
        <v>9235.0</v>
      </c>
      <c r="C9247" s="251">
        <f t="shared" si="1"/>
        <v>7.203492845</v>
      </c>
      <c r="D9247" s="251">
        <f t="shared" si="2"/>
        <v>2.291789061</v>
      </c>
      <c r="E9247" s="193"/>
      <c r="F9247" s="193"/>
      <c r="G9247" s="193"/>
      <c r="H9247" s="193"/>
    </row>
    <row r="9248" ht="13.5" customHeight="1">
      <c r="A9248" s="193"/>
      <c r="B9248" s="251">
        <v>9236.0</v>
      </c>
      <c r="C9248" s="251">
        <f t="shared" si="1"/>
        <v>7.204707909</v>
      </c>
      <c r="D9248" s="251">
        <f t="shared" si="2"/>
        <v>2.292109681</v>
      </c>
      <c r="E9248" s="193"/>
      <c r="F9248" s="193"/>
      <c r="G9248" s="193"/>
      <c r="H9248" s="193"/>
    </row>
    <row r="9249" ht="13.5" customHeight="1">
      <c r="A9249" s="193"/>
      <c r="B9249" s="251">
        <v>9237.0</v>
      </c>
      <c r="C9249" s="251">
        <f t="shared" si="1"/>
        <v>7.205923144</v>
      </c>
      <c r="D9249" s="251">
        <f t="shared" si="2"/>
        <v>2.29243039</v>
      </c>
      <c r="E9249" s="193"/>
      <c r="F9249" s="193"/>
      <c r="G9249" s="193"/>
      <c r="H9249" s="193"/>
    </row>
    <row r="9250" ht="13.5" customHeight="1">
      <c r="A9250" s="193"/>
      <c r="B9250" s="251">
        <v>9238.0</v>
      </c>
      <c r="C9250" s="251">
        <f t="shared" si="1"/>
        <v>7.207138549</v>
      </c>
      <c r="D9250" s="251">
        <f t="shared" si="2"/>
        <v>2.292751189</v>
      </c>
      <c r="E9250" s="193"/>
      <c r="F9250" s="193"/>
      <c r="G9250" s="193"/>
      <c r="H9250" s="193"/>
    </row>
    <row r="9251" ht="13.5" customHeight="1">
      <c r="A9251" s="193"/>
      <c r="B9251" s="251">
        <v>9239.0</v>
      </c>
      <c r="C9251" s="251">
        <f t="shared" si="1"/>
        <v>7.208354123</v>
      </c>
      <c r="D9251" s="251">
        <f t="shared" si="2"/>
        <v>2.293072078</v>
      </c>
      <c r="E9251" s="193"/>
      <c r="F9251" s="193"/>
      <c r="G9251" s="193"/>
      <c r="H9251" s="193"/>
    </row>
    <row r="9252" ht="13.5" customHeight="1">
      <c r="A9252" s="193"/>
      <c r="B9252" s="251">
        <v>9240.0</v>
      </c>
      <c r="C9252" s="251">
        <f t="shared" si="1"/>
        <v>7.209569868</v>
      </c>
      <c r="D9252" s="251">
        <f t="shared" si="2"/>
        <v>2.293393057</v>
      </c>
      <c r="E9252" s="193"/>
      <c r="F9252" s="193"/>
      <c r="G9252" s="193"/>
      <c r="H9252" s="193"/>
    </row>
    <row r="9253" ht="13.5" customHeight="1">
      <c r="A9253" s="193"/>
      <c r="B9253" s="251">
        <v>9241.0</v>
      </c>
      <c r="C9253" s="251">
        <f t="shared" si="1"/>
        <v>7.210785783</v>
      </c>
      <c r="D9253" s="251">
        <f t="shared" si="2"/>
        <v>2.293714126</v>
      </c>
      <c r="E9253" s="193"/>
      <c r="F9253" s="193"/>
      <c r="G9253" s="193"/>
      <c r="H9253" s="193"/>
    </row>
    <row r="9254" ht="13.5" customHeight="1">
      <c r="A9254" s="193"/>
      <c r="B9254" s="251">
        <v>9242.0</v>
      </c>
      <c r="C9254" s="251">
        <f t="shared" si="1"/>
        <v>7.212001869</v>
      </c>
      <c r="D9254" s="251">
        <f t="shared" si="2"/>
        <v>2.294035284</v>
      </c>
      <c r="E9254" s="193"/>
      <c r="F9254" s="193"/>
      <c r="G9254" s="193"/>
      <c r="H9254" s="193"/>
    </row>
    <row r="9255" ht="13.5" customHeight="1">
      <c r="A9255" s="193"/>
      <c r="B9255" s="251">
        <v>9243.0</v>
      </c>
      <c r="C9255" s="251">
        <f t="shared" si="1"/>
        <v>7.213218124</v>
      </c>
      <c r="D9255" s="251">
        <f t="shared" si="2"/>
        <v>2.294356533</v>
      </c>
      <c r="E9255" s="193"/>
      <c r="F9255" s="193"/>
      <c r="G9255" s="193"/>
      <c r="H9255" s="193"/>
    </row>
    <row r="9256" ht="13.5" customHeight="1">
      <c r="A9256" s="193"/>
      <c r="B9256" s="251">
        <v>9244.0</v>
      </c>
      <c r="C9256" s="251">
        <f t="shared" si="1"/>
        <v>7.21443455</v>
      </c>
      <c r="D9256" s="251">
        <f t="shared" si="2"/>
        <v>2.294677871</v>
      </c>
      <c r="E9256" s="193"/>
      <c r="F9256" s="193"/>
      <c r="G9256" s="193"/>
      <c r="H9256" s="193"/>
    </row>
    <row r="9257" ht="13.5" customHeight="1">
      <c r="A9257" s="193"/>
      <c r="B9257" s="251">
        <v>9245.0</v>
      </c>
      <c r="C9257" s="251">
        <f t="shared" si="1"/>
        <v>7.215651147</v>
      </c>
      <c r="D9257" s="251">
        <f t="shared" si="2"/>
        <v>2.2949993</v>
      </c>
      <c r="E9257" s="193"/>
      <c r="F9257" s="193"/>
      <c r="G9257" s="193"/>
      <c r="H9257" s="193"/>
    </row>
    <row r="9258" ht="13.5" customHeight="1">
      <c r="A9258" s="193"/>
      <c r="B9258" s="251">
        <v>9246.0</v>
      </c>
      <c r="C9258" s="251">
        <f t="shared" si="1"/>
        <v>7.216867914</v>
      </c>
      <c r="D9258" s="251">
        <f t="shared" si="2"/>
        <v>2.295320818</v>
      </c>
      <c r="E9258" s="193"/>
      <c r="F9258" s="193"/>
      <c r="G9258" s="193"/>
      <c r="H9258" s="193"/>
    </row>
    <row r="9259" ht="13.5" customHeight="1">
      <c r="A9259" s="193"/>
      <c r="B9259" s="251">
        <v>9247.0</v>
      </c>
      <c r="C9259" s="251">
        <f t="shared" si="1"/>
        <v>7.218084851</v>
      </c>
      <c r="D9259" s="251">
        <f t="shared" si="2"/>
        <v>2.295642427</v>
      </c>
      <c r="E9259" s="193"/>
      <c r="F9259" s="193"/>
      <c r="G9259" s="193"/>
      <c r="H9259" s="193"/>
    </row>
    <row r="9260" ht="13.5" customHeight="1">
      <c r="A9260" s="193"/>
      <c r="B9260" s="251">
        <v>9248.0</v>
      </c>
      <c r="C9260" s="251">
        <f t="shared" si="1"/>
        <v>7.219301959</v>
      </c>
      <c r="D9260" s="251">
        <f t="shared" si="2"/>
        <v>2.295964126</v>
      </c>
      <c r="E9260" s="193"/>
      <c r="F9260" s="193"/>
      <c r="G9260" s="193"/>
      <c r="H9260" s="193"/>
    </row>
    <row r="9261" ht="13.5" customHeight="1">
      <c r="A9261" s="193"/>
      <c r="B9261" s="251">
        <v>9249.0</v>
      </c>
      <c r="C9261" s="251">
        <f t="shared" si="1"/>
        <v>7.220519237</v>
      </c>
      <c r="D9261" s="251">
        <f t="shared" si="2"/>
        <v>2.296285915</v>
      </c>
      <c r="E9261" s="193"/>
      <c r="F9261" s="193"/>
      <c r="G9261" s="193"/>
      <c r="H9261" s="193"/>
    </row>
    <row r="9262" ht="13.5" customHeight="1">
      <c r="A9262" s="193"/>
      <c r="B9262" s="251">
        <v>9250.0</v>
      </c>
      <c r="C9262" s="251">
        <f t="shared" si="1"/>
        <v>7.221736686</v>
      </c>
      <c r="D9262" s="251">
        <f t="shared" si="2"/>
        <v>2.296607794</v>
      </c>
      <c r="E9262" s="193"/>
      <c r="F9262" s="193"/>
      <c r="G9262" s="193"/>
      <c r="H9262" s="193"/>
    </row>
    <row r="9263" ht="13.5" customHeight="1">
      <c r="A9263" s="193"/>
      <c r="B9263" s="251">
        <v>9251.0</v>
      </c>
      <c r="C9263" s="251">
        <f t="shared" si="1"/>
        <v>7.222954306</v>
      </c>
      <c r="D9263" s="251">
        <f t="shared" si="2"/>
        <v>2.296929763</v>
      </c>
      <c r="E9263" s="193"/>
      <c r="F9263" s="193"/>
      <c r="G9263" s="193"/>
      <c r="H9263" s="193"/>
    </row>
    <row r="9264" ht="13.5" customHeight="1">
      <c r="A9264" s="193"/>
      <c r="B9264" s="251">
        <v>9252.0</v>
      </c>
      <c r="C9264" s="251">
        <f t="shared" si="1"/>
        <v>7.224172096</v>
      </c>
      <c r="D9264" s="251">
        <f t="shared" si="2"/>
        <v>2.297251823</v>
      </c>
      <c r="E9264" s="193"/>
      <c r="F9264" s="193"/>
      <c r="G9264" s="193"/>
      <c r="H9264" s="193"/>
    </row>
    <row r="9265" ht="13.5" customHeight="1">
      <c r="A9265" s="193"/>
      <c r="B9265" s="251">
        <v>9253.0</v>
      </c>
      <c r="C9265" s="251">
        <f t="shared" si="1"/>
        <v>7.225390057</v>
      </c>
      <c r="D9265" s="251">
        <f t="shared" si="2"/>
        <v>2.297573973</v>
      </c>
      <c r="E9265" s="193"/>
      <c r="F9265" s="193"/>
      <c r="G9265" s="193"/>
      <c r="H9265" s="193"/>
    </row>
    <row r="9266" ht="13.5" customHeight="1">
      <c r="A9266" s="193"/>
      <c r="B9266" s="251">
        <v>9254.0</v>
      </c>
      <c r="C9266" s="251">
        <f t="shared" si="1"/>
        <v>7.226608189</v>
      </c>
      <c r="D9266" s="251">
        <f t="shared" si="2"/>
        <v>2.297896213</v>
      </c>
      <c r="E9266" s="193"/>
      <c r="F9266" s="193"/>
      <c r="G9266" s="193"/>
      <c r="H9266" s="193"/>
    </row>
    <row r="9267" ht="13.5" customHeight="1">
      <c r="A9267" s="193"/>
      <c r="B9267" s="251">
        <v>9255.0</v>
      </c>
      <c r="C9267" s="251">
        <f t="shared" si="1"/>
        <v>7.227826492</v>
      </c>
      <c r="D9267" s="251">
        <f t="shared" si="2"/>
        <v>2.298218544</v>
      </c>
      <c r="E9267" s="193"/>
      <c r="F9267" s="193"/>
      <c r="G9267" s="193"/>
      <c r="H9267" s="193"/>
    </row>
    <row r="9268" ht="13.5" customHeight="1">
      <c r="A9268" s="193"/>
      <c r="B9268" s="251">
        <v>9256.0</v>
      </c>
      <c r="C9268" s="251">
        <f t="shared" si="1"/>
        <v>7.229044965</v>
      </c>
      <c r="D9268" s="251">
        <f t="shared" si="2"/>
        <v>2.298540965</v>
      </c>
      <c r="E9268" s="193"/>
      <c r="F9268" s="193"/>
      <c r="G9268" s="193"/>
      <c r="H9268" s="193"/>
    </row>
    <row r="9269" ht="13.5" customHeight="1">
      <c r="A9269" s="193"/>
      <c r="B9269" s="251">
        <v>9257.0</v>
      </c>
      <c r="C9269" s="251">
        <f t="shared" si="1"/>
        <v>7.23026361</v>
      </c>
      <c r="D9269" s="251">
        <f t="shared" si="2"/>
        <v>2.298863477</v>
      </c>
      <c r="E9269" s="193"/>
      <c r="F9269" s="193"/>
      <c r="G9269" s="193"/>
      <c r="H9269" s="193"/>
    </row>
    <row r="9270" ht="13.5" customHeight="1">
      <c r="A9270" s="193"/>
      <c r="B9270" s="251">
        <v>9258.0</v>
      </c>
      <c r="C9270" s="251">
        <f t="shared" si="1"/>
        <v>7.231482426</v>
      </c>
      <c r="D9270" s="251">
        <f t="shared" si="2"/>
        <v>2.299186079</v>
      </c>
      <c r="E9270" s="193"/>
      <c r="F9270" s="193"/>
      <c r="G9270" s="193"/>
      <c r="H9270" s="193"/>
    </row>
    <row r="9271" ht="13.5" customHeight="1">
      <c r="A9271" s="193"/>
      <c r="B9271" s="251">
        <v>9259.0</v>
      </c>
      <c r="C9271" s="251">
        <f t="shared" si="1"/>
        <v>7.232701412</v>
      </c>
      <c r="D9271" s="251">
        <f t="shared" si="2"/>
        <v>2.299508772</v>
      </c>
      <c r="E9271" s="193"/>
      <c r="F9271" s="193"/>
      <c r="G9271" s="193"/>
      <c r="H9271" s="193"/>
    </row>
    <row r="9272" ht="13.5" customHeight="1">
      <c r="A9272" s="193"/>
      <c r="B9272" s="251">
        <v>9260.0</v>
      </c>
      <c r="C9272" s="251">
        <f t="shared" si="1"/>
        <v>7.23392057</v>
      </c>
      <c r="D9272" s="251">
        <f t="shared" si="2"/>
        <v>2.299831555</v>
      </c>
      <c r="E9272" s="193"/>
      <c r="F9272" s="193"/>
      <c r="G9272" s="193"/>
      <c r="H9272" s="193"/>
    </row>
    <row r="9273" ht="13.5" customHeight="1">
      <c r="A9273" s="193"/>
      <c r="B9273" s="251">
        <v>9261.0</v>
      </c>
      <c r="C9273" s="251">
        <f t="shared" si="1"/>
        <v>7.235139899</v>
      </c>
      <c r="D9273" s="251">
        <f t="shared" si="2"/>
        <v>2.300154429</v>
      </c>
      <c r="E9273" s="193"/>
      <c r="F9273" s="193"/>
      <c r="G9273" s="193"/>
      <c r="H9273" s="193"/>
    </row>
    <row r="9274" ht="13.5" customHeight="1">
      <c r="A9274" s="193"/>
      <c r="B9274" s="251">
        <v>9262.0</v>
      </c>
      <c r="C9274" s="251">
        <f t="shared" si="1"/>
        <v>7.236359399</v>
      </c>
      <c r="D9274" s="251">
        <f t="shared" si="2"/>
        <v>2.300477394</v>
      </c>
      <c r="E9274" s="193"/>
      <c r="F9274" s="193"/>
      <c r="G9274" s="193"/>
      <c r="H9274" s="193"/>
    </row>
    <row r="9275" ht="13.5" customHeight="1">
      <c r="A9275" s="193"/>
      <c r="B9275" s="251">
        <v>9263.0</v>
      </c>
      <c r="C9275" s="251">
        <f t="shared" si="1"/>
        <v>7.237579071</v>
      </c>
      <c r="D9275" s="251">
        <f t="shared" si="2"/>
        <v>2.300800449</v>
      </c>
      <c r="E9275" s="193"/>
      <c r="F9275" s="193"/>
      <c r="G9275" s="193"/>
      <c r="H9275" s="193"/>
    </row>
    <row r="9276" ht="13.5" customHeight="1">
      <c r="A9276" s="193"/>
      <c r="B9276" s="251">
        <v>9264.0</v>
      </c>
      <c r="C9276" s="251">
        <f t="shared" si="1"/>
        <v>7.238798913</v>
      </c>
      <c r="D9276" s="251">
        <f t="shared" si="2"/>
        <v>2.301123596</v>
      </c>
      <c r="E9276" s="193"/>
      <c r="F9276" s="193"/>
      <c r="G9276" s="193"/>
      <c r="H9276" s="193"/>
    </row>
    <row r="9277" ht="13.5" customHeight="1">
      <c r="A9277" s="193"/>
      <c r="B9277" s="251">
        <v>9265.0</v>
      </c>
      <c r="C9277" s="251">
        <f t="shared" si="1"/>
        <v>7.240018927</v>
      </c>
      <c r="D9277" s="251">
        <f t="shared" si="2"/>
        <v>2.301446832</v>
      </c>
      <c r="E9277" s="193"/>
      <c r="F9277" s="193"/>
      <c r="G9277" s="193"/>
      <c r="H9277" s="193"/>
    </row>
    <row r="9278" ht="13.5" customHeight="1">
      <c r="A9278" s="193"/>
      <c r="B9278" s="251">
        <v>9266.0</v>
      </c>
      <c r="C9278" s="251">
        <f t="shared" si="1"/>
        <v>7.241239113</v>
      </c>
      <c r="D9278" s="251">
        <f t="shared" si="2"/>
        <v>2.30177016</v>
      </c>
      <c r="E9278" s="193"/>
      <c r="F9278" s="193"/>
      <c r="G9278" s="193"/>
      <c r="H9278" s="193"/>
    </row>
    <row r="9279" ht="13.5" customHeight="1">
      <c r="A9279" s="193"/>
      <c r="B9279" s="251">
        <v>9267.0</v>
      </c>
      <c r="C9279" s="251">
        <f t="shared" si="1"/>
        <v>7.242459469</v>
      </c>
      <c r="D9279" s="251">
        <f t="shared" si="2"/>
        <v>2.302093579</v>
      </c>
      <c r="E9279" s="193"/>
      <c r="F9279" s="193"/>
      <c r="G9279" s="193"/>
      <c r="H9279" s="193"/>
    </row>
    <row r="9280" ht="13.5" customHeight="1">
      <c r="A9280" s="193"/>
      <c r="B9280" s="251">
        <v>9268.0</v>
      </c>
      <c r="C9280" s="251">
        <f t="shared" si="1"/>
        <v>7.243679998</v>
      </c>
      <c r="D9280" s="251">
        <f t="shared" si="2"/>
        <v>2.302417088</v>
      </c>
      <c r="E9280" s="193"/>
      <c r="F9280" s="193"/>
      <c r="G9280" s="193"/>
      <c r="H9280" s="193"/>
    </row>
    <row r="9281" ht="13.5" customHeight="1">
      <c r="A9281" s="193"/>
      <c r="B9281" s="251">
        <v>9269.0</v>
      </c>
      <c r="C9281" s="251">
        <f t="shared" si="1"/>
        <v>7.244900698</v>
      </c>
      <c r="D9281" s="251">
        <f t="shared" si="2"/>
        <v>2.302740689</v>
      </c>
      <c r="E9281" s="193"/>
      <c r="F9281" s="193"/>
      <c r="G9281" s="193"/>
      <c r="H9281" s="193"/>
    </row>
    <row r="9282" ht="13.5" customHeight="1">
      <c r="A9282" s="193"/>
      <c r="B9282" s="251">
        <v>9270.0</v>
      </c>
      <c r="C9282" s="251">
        <f t="shared" si="1"/>
        <v>7.246121569</v>
      </c>
      <c r="D9282" s="251">
        <f t="shared" si="2"/>
        <v>2.30306438</v>
      </c>
      <c r="E9282" s="193"/>
      <c r="F9282" s="193"/>
      <c r="G9282" s="193"/>
      <c r="H9282" s="193"/>
    </row>
    <row r="9283" ht="13.5" customHeight="1">
      <c r="A9283" s="193"/>
      <c r="B9283" s="251">
        <v>9271.0</v>
      </c>
      <c r="C9283" s="251">
        <f t="shared" si="1"/>
        <v>7.247342612</v>
      </c>
      <c r="D9283" s="251">
        <f t="shared" si="2"/>
        <v>2.303388163</v>
      </c>
      <c r="E9283" s="193"/>
      <c r="F9283" s="193"/>
      <c r="G9283" s="193"/>
      <c r="H9283" s="193"/>
    </row>
    <row r="9284" ht="13.5" customHeight="1">
      <c r="A9284" s="193"/>
      <c r="B9284" s="251">
        <v>9272.0</v>
      </c>
      <c r="C9284" s="251">
        <f t="shared" si="1"/>
        <v>7.248563827</v>
      </c>
      <c r="D9284" s="251">
        <f t="shared" si="2"/>
        <v>2.303712036</v>
      </c>
      <c r="E9284" s="193"/>
      <c r="F9284" s="193"/>
      <c r="G9284" s="193"/>
      <c r="H9284" s="193"/>
    </row>
    <row r="9285" ht="13.5" customHeight="1">
      <c r="A9285" s="193"/>
      <c r="B9285" s="251">
        <v>9273.0</v>
      </c>
      <c r="C9285" s="251">
        <f t="shared" si="1"/>
        <v>7.249785213</v>
      </c>
      <c r="D9285" s="251">
        <f t="shared" si="2"/>
        <v>2.304036001</v>
      </c>
      <c r="E9285" s="193"/>
      <c r="F9285" s="193"/>
      <c r="G9285" s="193"/>
      <c r="H9285" s="193"/>
    </row>
    <row r="9286" ht="13.5" customHeight="1">
      <c r="A9286" s="193"/>
      <c r="B9286" s="251">
        <v>9274.0</v>
      </c>
      <c r="C9286" s="251">
        <f t="shared" si="1"/>
        <v>7.251006771</v>
      </c>
      <c r="D9286" s="251">
        <f t="shared" si="2"/>
        <v>2.304360056</v>
      </c>
      <c r="E9286" s="193"/>
      <c r="F9286" s="193"/>
      <c r="G9286" s="193"/>
      <c r="H9286" s="193"/>
    </row>
    <row r="9287" ht="13.5" customHeight="1">
      <c r="A9287" s="193"/>
      <c r="B9287" s="251">
        <v>9275.0</v>
      </c>
      <c r="C9287" s="251">
        <f t="shared" si="1"/>
        <v>7.252228501</v>
      </c>
      <c r="D9287" s="251">
        <f t="shared" si="2"/>
        <v>2.304684203</v>
      </c>
      <c r="E9287" s="193"/>
      <c r="F9287" s="193"/>
      <c r="G9287" s="193"/>
      <c r="H9287" s="193"/>
    </row>
    <row r="9288" ht="13.5" customHeight="1">
      <c r="A9288" s="193"/>
      <c r="B9288" s="251">
        <v>9276.0</v>
      </c>
      <c r="C9288" s="251">
        <f t="shared" si="1"/>
        <v>7.253450403</v>
      </c>
      <c r="D9288" s="251">
        <f t="shared" si="2"/>
        <v>2.305008441</v>
      </c>
      <c r="E9288" s="193"/>
      <c r="F9288" s="193"/>
      <c r="G9288" s="193"/>
      <c r="H9288" s="193"/>
    </row>
    <row r="9289" ht="13.5" customHeight="1">
      <c r="A9289" s="193"/>
      <c r="B9289" s="251">
        <v>9277.0</v>
      </c>
      <c r="C9289" s="251">
        <f t="shared" si="1"/>
        <v>7.254672477</v>
      </c>
      <c r="D9289" s="251">
        <f t="shared" si="2"/>
        <v>2.305332771</v>
      </c>
      <c r="E9289" s="193"/>
      <c r="F9289" s="193"/>
      <c r="G9289" s="193"/>
      <c r="H9289" s="193"/>
    </row>
    <row r="9290" ht="13.5" customHeight="1">
      <c r="A9290" s="193"/>
      <c r="B9290" s="251">
        <v>9278.0</v>
      </c>
      <c r="C9290" s="251">
        <f t="shared" si="1"/>
        <v>7.255894723</v>
      </c>
      <c r="D9290" s="251">
        <f t="shared" si="2"/>
        <v>2.305657191</v>
      </c>
      <c r="E9290" s="193"/>
      <c r="F9290" s="193"/>
      <c r="G9290" s="193"/>
      <c r="H9290" s="193"/>
    </row>
    <row r="9291" ht="13.5" customHeight="1">
      <c r="A9291" s="193"/>
      <c r="B9291" s="251">
        <v>9279.0</v>
      </c>
      <c r="C9291" s="251">
        <f t="shared" si="1"/>
        <v>7.257117141</v>
      </c>
      <c r="D9291" s="251">
        <f t="shared" si="2"/>
        <v>2.305981703</v>
      </c>
      <c r="E9291" s="193"/>
      <c r="F9291" s="193"/>
      <c r="G9291" s="193"/>
      <c r="H9291" s="193"/>
    </row>
    <row r="9292" ht="13.5" customHeight="1">
      <c r="A9292" s="193"/>
      <c r="B9292" s="251">
        <v>9280.0</v>
      </c>
      <c r="C9292" s="251">
        <f t="shared" si="1"/>
        <v>7.258339731</v>
      </c>
      <c r="D9292" s="251">
        <f t="shared" si="2"/>
        <v>2.306306306</v>
      </c>
      <c r="E9292" s="193"/>
      <c r="F9292" s="193"/>
      <c r="G9292" s="193"/>
      <c r="H9292" s="193"/>
    </row>
    <row r="9293" ht="13.5" customHeight="1">
      <c r="A9293" s="193"/>
      <c r="B9293" s="251">
        <v>9281.0</v>
      </c>
      <c r="C9293" s="251">
        <f t="shared" si="1"/>
        <v>7.259562492</v>
      </c>
      <c r="D9293" s="251">
        <f t="shared" si="2"/>
        <v>2.306631001</v>
      </c>
      <c r="E9293" s="193"/>
      <c r="F9293" s="193"/>
      <c r="G9293" s="193"/>
      <c r="H9293" s="193"/>
    </row>
    <row r="9294" ht="13.5" customHeight="1">
      <c r="A9294" s="193"/>
      <c r="B9294" s="251">
        <v>9282.0</v>
      </c>
      <c r="C9294" s="251">
        <f t="shared" si="1"/>
        <v>7.260785427</v>
      </c>
      <c r="D9294" s="251">
        <f t="shared" si="2"/>
        <v>2.306955787</v>
      </c>
      <c r="E9294" s="193"/>
      <c r="F9294" s="193"/>
      <c r="G9294" s="193"/>
      <c r="H9294" s="193"/>
    </row>
    <row r="9295" ht="13.5" customHeight="1">
      <c r="A9295" s="193"/>
      <c r="B9295" s="251">
        <v>9283.0</v>
      </c>
      <c r="C9295" s="251">
        <f t="shared" si="1"/>
        <v>7.262008533</v>
      </c>
      <c r="D9295" s="251">
        <f t="shared" si="2"/>
        <v>2.307280665</v>
      </c>
      <c r="E9295" s="193"/>
      <c r="F9295" s="193"/>
      <c r="G9295" s="193"/>
      <c r="H9295" s="193"/>
    </row>
    <row r="9296" ht="13.5" customHeight="1">
      <c r="A9296" s="193"/>
      <c r="B9296" s="251">
        <v>9284.0</v>
      </c>
      <c r="C9296" s="251">
        <f t="shared" si="1"/>
        <v>7.263231812</v>
      </c>
      <c r="D9296" s="251">
        <f t="shared" si="2"/>
        <v>2.307605634</v>
      </c>
      <c r="E9296" s="193"/>
      <c r="F9296" s="193"/>
      <c r="G9296" s="193"/>
      <c r="H9296" s="193"/>
    </row>
    <row r="9297" ht="13.5" customHeight="1">
      <c r="A9297" s="193"/>
      <c r="B9297" s="251">
        <v>9285.0</v>
      </c>
      <c r="C9297" s="251">
        <f t="shared" si="1"/>
        <v>7.264455262</v>
      </c>
      <c r="D9297" s="251">
        <f t="shared" si="2"/>
        <v>2.307930694</v>
      </c>
      <c r="E9297" s="193"/>
      <c r="F9297" s="193"/>
      <c r="G9297" s="193"/>
      <c r="H9297" s="193"/>
    </row>
    <row r="9298" ht="13.5" customHeight="1">
      <c r="A9298" s="193"/>
      <c r="B9298" s="251">
        <v>9286.0</v>
      </c>
      <c r="C9298" s="251">
        <f t="shared" si="1"/>
        <v>7.265678886</v>
      </c>
      <c r="D9298" s="251">
        <f t="shared" si="2"/>
        <v>2.308255847</v>
      </c>
      <c r="E9298" s="193"/>
      <c r="F9298" s="193"/>
      <c r="G9298" s="193"/>
      <c r="H9298" s="193"/>
    </row>
    <row r="9299" ht="13.5" customHeight="1">
      <c r="A9299" s="193"/>
      <c r="B9299" s="251">
        <v>9287.0</v>
      </c>
      <c r="C9299" s="251">
        <f t="shared" si="1"/>
        <v>7.266902681</v>
      </c>
      <c r="D9299" s="251">
        <f t="shared" si="2"/>
        <v>2.308581091</v>
      </c>
      <c r="E9299" s="193"/>
      <c r="F9299" s="193"/>
      <c r="G9299" s="193"/>
      <c r="H9299" s="193"/>
    </row>
    <row r="9300" ht="13.5" customHeight="1">
      <c r="A9300" s="193"/>
      <c r="B9300" s="251">
        <v>9288.0</v>
      </c>
      <c r="C9300" s="251">
        <f t="shared" si="1"/>
        <v>7.268126649</v>
      </c>
      <c r="D9300" s="251">
        <f t="shared" si="2"/>
        <v>2.308906426</v>
      </c>
      <c r="E9300" s="193"/>
      <c r="F9300" s="193"/>
      <c r="G9300" s="193"/>
      <c r="H9300" s="193"/>
    </row>
    <row r="9301" ht="13.5" customHeight="1">
      <c r="A9301" s="193"/>
      <c r="B9301" s="251">
        <v>9289.0</v>
      </c>
      <c r="C9301" s="251">
        <f t="shared" si="1"/>
        <v>7.26935079</v>
      </c>
      <c r="D9301" s="251">
        <f t="shared" si="2"/>
        <v>2.309231853</v>
      </c>
      <c r="E9301" s="193"/>
      <c r="F9301" s="193"/>
      <c r="G9301" s="193"/>
      <c r="H9301" s="193"/>
    </row>
    <row r="9302" ht="13.5" customHeight="1">
      <c r="A9302" s="193"/>
      <c r="B9302" s="251">
        <v>9290.0</v>
      </c>
      <c r="C9302" s="251">
        <f t="shared" si="1"/>
        <v>7.270575103</v>
      </c>
      <c r="D9302" s="251">
        <f t="shared" si="2"/>
        <v>2.309557372</v>
      </c>
      <c r="E9302" s="193"/>
      <c r="F9302" s="193"/>
      <c r="G9302" s="193"/>
      <c r="H9302" s="193"/>
    </row>
    <row r="9303" ht="13.5" customHeight="1">
      <c r="A9303" s="193"/>
      <c r="B9303" s="251">
        <v>9291.0</v>
      </c>
      <c r="C9303" s="251">
        <f t="shared" si="1"/>
        <v>7.271799589</v>
      </c>
      <c r="D9303" s="251">
        <f t="shared" si="2"/>
        <v>2.309882983</v>
      </c>
      <c r="E9303" s="193"/>
      <c r="F9303" s="193"/>
      <c r="G9303" s="193"/>
      <c r="H9303" s="193"/>
    </row>
    <row r="9304" ht="13.5" customHeight="1">
      <c r="A9304" s="193"/>
      <c r="B9304" s="251">
        <v>9292.0</v>
      </c>
      <c r="C9304" s="251">
        <f t="shared" si="1"/>
        <v>7.273024247</v>
      </c>
      <c r="D9304" s="251">
        <f t="shared" si="2"/>
        <v>2.310208686</v>
      </c>
      <c r="E9304" s="193"/>
      <c r="F9304" s="193"/>
      <c r="G9304" s="193"/>
      <c r="H9304" s="193"/>
    </row>
    <row r="9305" ht="13.5" customHeight="1">
      <c r="A9305" s="193"/>
      <c r="B9305" s="251">
        <v>9293.0</v>
      </c>
      <c r="C9305" s="251">
        <f t="shared" si="1"/>
        <v>7.274249078</v>
      </c>
      <c r="D9305" s="251">
        <f t="shared" si="2"/>
        <v>2.31053448</v>
      </c>
      <c r="E9305" s="193"/>
      <c r="F9305" s="193"/>
      <c r="G9305" s="193"/>
      <c r="H9305" s="193"/>
    </row>
    <row r="9306" ht="13.5" customHeight="1">
      <c r="A9306" s="193"/>
      <c r="B9306" s="251">
        <v>9294.0</v>
      </c>
      <c r="C9306" s="251">
        <f t="shared" si="1"/>
        <v>7.275474082</v>
      </c>
      <c r="D9306" s="251">
        <f t="shared" si="2"/>
        <v>2.310860367</v>
      </c>
      <c r="E9306" s="193"/>
      <c r="F9306" s="193"/>
      <c r="G9306" s="193"/>
      <c r="H9306" s="193"/>
    </row>
    <row r="9307" ht="13.5" customHeight="1">
      <c r="A9307" s="193"/>
      <c r="B9307" s="251">
        <v>9295.0</v>
      </c>
      <c r="C9307" s="251">
        <f t="shared" si="1"/>
        <v>7.276699259</v>
      </c>
      <c r="D9307" s="251">
        <f t="shared" si="2"/>
        <v>2.311186345</v>
      </c>
      <c r="E9307" s="193"/>
      <c r="F9307" s="193"/>
      <c r="G9307" s="193"/>
      <c r="H9307" s="193"/>
    </row>
    <row r="9308" ht="13.5" customHeight="1">
      <c r="A9308" s="193"/>
      <c r="B9308" s="251">
        <v>9296.0</v>
      </c>
      <c r="C9308" s="251">
        <f t="shared" si="1"/>
        <v>7.277924608</v>
      </c>
      <c r="D9308" s="251">
        <f t="shared" si="2"/>
        <v>2.311512415</v>
      </c>
      <c r="E9308" s="193"/>
      <c r="F9308" s="193"/>
      <c r="G9308" s="193"/>
      <c r="H9308" s="193"/>
    </row>
    <row r="9309" ht="13.5" customHeight="1">
      <c r="A9309" s="193"/>
      <c r="B9309" s="251">
        <v>9297.0</v>
      </c>
      <c r="C9309" s="251">
        <f t="shared" si="1"/>
        <v>7.279150131</v>
      </c>
      <c r="D9309" s="251">
        <f t="shared" si="2"/>
        <v>2.311838578</v>
      </c>
      <c r="E9309" s="193"/>
      <c r="F9309" s="193"/>
      <c r="G9309" s="193"/>
      <c r="H9309" s="193"/>
    </row>
    <row r="9310" ht="13.5" customHeight="1">
      <c r="A9310" s="193"/>
      <c r="B9310" s="251">
        <v>9298.0</v>
      </c>
      <c r="C9310" s="251">
        <f t="shared" si="1"/>
        <v>7.280375826</v>
      </c>
      <c r="D9310" s="251">
        <f t="shared" si="2"/>
        <v>2.312164832</v>
      </c>
      <c r="E9310" s="193"/>
      <c r="F9310" s="193"/>
      <c r="G9310" s="193"/>
      <c r="H9310" s="193"/>
    </row>
    <row r="9311" ht="13.5" customHeight="1">
      <c r="A9311" s="193"/>
      <c r="B9311" s="251">
        <v>9299.0</v>
      </c>
      <c r="C9311" s="251">
        <f t="shared" si="1"/>
        <v>7.281601694</v>
      </c>
      <c r="D9311" s="251">
        <f t="shared" si="2"/>
        <v>2.312491179</v>
      </c>
      <c r="E9311" s="193"/>
      <c r="F9311" s="193"/>
      <c r="G9311" s="193"/>
      <c r="H9311" s="193"/>
    </row>
    <row r="9312" ht="13.5" customHeight="1">
      <c r="A9312" s="193"/>
      <c r="B9312" s="251">
        <v>9300.0</v>
      </c>
      <c r="C9312" s="251">
        <f t="shared" si="1"/>
        <v>7.282827736</v>
      </c>
      <c r="D9312" s="251">
        <f t="shared" si="2"/>
        <v>2.312817617</v>
      </c>
      <c r="E9312" s="193"/>
      <c r="F9312" s="193"/>
      <c r="G9312" s="193"/>
      <c r="H9312" s="193"/>
    </row>
    <row r="9313" ht="13.5" customHeight="1">
      <c r="A9313" s="193"/>
      <c r="B9313" s="251">
        <v>9301.0</v>
      </c>
      <c r="C9313" s="251">
        <f t="shared" si="1"/>
        <v>7.28405395</v>
      </c>
      <c r="D9313" s="251">
        <f t="shared" si="2"/>
        <v>2.313144148</v>
      </c>
      <c r="E9313" s="193"/>
      <c r="F9313" s="193"/>
      <c r="G9313" s="193"/>
      <c r="H9313" s="193"/>
    </row>
    <row r="9314" ht="13.5" customHeight="1">
      <c r="A9314" s="193"/>
      <c r="B9314" s="251">
        <v>9302.0</v>
      </c>
      <c r="C9314" s="251">
        <f t="shared" si="1"/>
        <v>7.285280337</v>
      </c>
      <c r="D9314" s="251">
        <f t="shared" si="2"/>
        <v>2.313470771</v>
      </c>
      <c r="E9314" s="193"/>
      <c r="F9314" s="193"/>
      <c r="G9314" s="193"/>
      <c r="H9314" s="193"/>
    </row>
    <row r="9315" ht="13.5" customHeight="1">
      <c r="A9315" s="193"/>
      <c r="B9315" s="251">
        <v>9303.0</v>
      </c>
      <c r="C9315" s="251">
        <f t="shared" si="1"/>
        <v>7.286506898</v>
      </c>
      <c r="D9315" s="251">
        <f t="shared" si="2"/>
        <v>2.313797486</v>
      </c>
      <c r="E9315" s="193"/>
      <c r="F9315" s="193"/>
      <c r="G9315" s="193"/>
      <c r="H9315" s="193"/>
    </row>
    <row r="9316" ht="13.5" customHeight="1">
      <c r="A9316" s="193"/>
      <c r="B9316" s="251">
        <v>9304.0</v>
      </c>
      <c r="C9316" s="251">
        <f t="shared" si="1"/>
        <v>7.287733632</v>
      </c>
      <c r="D9316" s="251">
        <f t="shared" si="2"/>
        <v>2.314124294</v>
      </c>
      <c r="E9316" s="193"/>
      <c r="F9316" s="193"/>
      <c r="G9316" s="193"/>
      <c r="H9316" s="193"/>
    </row>
    <row r="9317" ht="13.5" customHeight="1">
      <c r="A9317" s="193"/>
      <c r="B9317" s="251">
        <v>9305.0</v>
      </c>
      <c r="C9317" s="251">
        <f t="shared" si="1"/>
        <v>7.288960539</v>
      </c>
      <c r="D9317" s="251">
        <f t="shared" si="2"/>
        <v>2.314451194</v>
      </c>
      <c r="E9317" s="193"/>
      <c r="F9317" s="193"/>
      <c r="G9317" s="193"/>
      <c r="H9317" s="193"/>
    </row>
    <row r="9318" ht="13.5" customHeight="1">
      <c r="A9318" s="193"/>
      <c r="B9318" s="251">
        <v>9306.0</v>
      </c>
      <c r="C9318" s="251">
        <f t="shared" si="1"/>
        <v>7.29018762</v>
      </c>
      <c r="D9318" s="251">
        <f t="shared" si="2"/>
        <v>2.314778186</v>
      </c>
      <c r="E9318" s="193"/>
      <c r="F9318" s="193"/>
      <c r="G9318" s="193"/>
      <c r="H9318" s="193"/>
    </row>
    <row r="9319" ht="13.5" customHeight="1">
      <c r="A9319" s="193"/>
      <c r="B9319" s="251">
        <v>9307.0</v>
      </c>
      <c r="C9319" s="251">
        <f t="shared" si="1"/>
        <v>7.291414874</v>
      </c>
      <c r="D9319" s="251">
        <f t="shared" si="2"/>
        <v>2.315105271</v>
      </c>
      <c r="E9319" s="193"/>
      <c r="F9319" s="193"/>
      <c r="G9319" s="193"/>
      <c r="H9319" s="193"/>
    </row>
    <row r="9320" ht="13.5" customHeight="1">
      <c r="A9320" s="193"/>
      <c r="B9320" s="251">
        <v>9308.0</v>
      </c>
      <c r="C9320" s="251">
        <f t="shared" si="1"/>
        <v>7.292642301</v>
      </c>
      <c r="D9320" s="251">
        <f t="shared" si="2"/>
        <v>2.315432448</v>
      </c>
      <c r="E9320" s="193"/>
      <c r="F9320" s="193"/>
      <c r="G9320" s="193"/>
      <c r="H9320" s="193"/>
    </row>
    <row r="9321" ht="13.5" customHeight="1">
      <c r="A9321" s="193"/>
      <c r="B9321" s="251">
        <v>9309.0</v>
      </c>
      <c r="C9321" s="251">
        <f t="shared" si="1"/>
        <v>7.293869902</v>
      </c>
      <c r="D9321" s="251">
        <f t="shared" si="2"/>
        <v>2.315759717</v>
      </c>
      <c r="E9321" s="193"/>
      <c r="F9321" s="193"/>
      <c r="G9321" s="193"/>
      <c r="H9321" s="193"/>
    </row>
    <row r="9322" ht="13.5" customHeight="1">
      <c r="A9322" s="193"/>
      <c r="B9322" s="251">
        <v>9310.0</v>
      </c>
      <c r="C9322" s="251">
        <f t="shared" si="1"/>
        <v>7.295097676</v>
      </c>
      <c r="D9322" s="251">
        <f t="shared" si="2"/>
        <v>2.316087079</v>
      </c>
      <c r="E9322" s="193"/>
      <c r="F9322" s="193"/>
      <c r="G9322" s="193"/>
      <c r="H9322" s="193"/>
    </row>
    <row r="9323" ht="13.5" customHeight="1">
      <c r="A9323" s="193"/>
      <c r="B9323" s="251">
        <v>9311.0</v>
      </c>
      <c r="C9323" s="251">
        <f t="shared" si="1"/>
        <v>7.296325624</v>
      </c>
      <c r="D9323" s="251">
        <f t="shared" si="2"/>
        <v>2.316414534</v>
      </c>
      <c r="E9323" s="193"/>
      <c r="F9323" s="193"/>
      <c r="G9323" s="193"/>
      <c r="H9323" s="193"/>
    </row>
    <row r="9324" ht="13.5" customHeight="1">
      <c r="A9324" s="193"/>
      <c r="B9324" s="251">
        <v>9312.0</v>
      </c>
      <c r="C9324" s="251">
        <f t="shared" si="1"/>
        <v>7.297553746</v>
      </c>
      <c r="D9324" s="251">
        <f t="shared" si="2"/>
        <v>2.316742081</v>
      </c>
      <c r="E9324" s="193"/>
      <c r="F9324" s="193"/>
      <c r="G9324" s="193"/>
      <c r="H9324" s="193"/>
    </row>
    <row r="9325" ht="13.5" customHeight="1">
      <c r="A9325" s="193"/>
      <c r="B9325" s="251">
        <v>9313.0</v>
      </c>
      <c r="C9325" s="251">
        <f t="shared" si="1"/>
        <v>7.298782041</v>
      </c>
      <c r="D9325" s="251">
        <f t="shared" si="2"/>
        <v>2.317069721</v>
      </c>
      <c r="E9325" s="193"/>
      <c r="F9325" s="193"/>
      <c r="G9325" s="193"/>
      <c r="H9325" s="193"/>
    </row>
    <row r="9326" ht="13.5" customHeight="1">
      <c r="A9326" s="193"/>
      <c r="B9326" s="251">
        <v>9314.0</v>
      </c>
      <c r="C9326" s="251">
        <f t="shared" si="1"/>
        <v>7.30001051</v>
      </c>
      <c r="D9326" s="251">
        <f t="shared" si="2"/>
        <v>2.317397454</v>
      </c>
      <c r="E9326" s="193"/>
      <c r="F9326" s="193"/>
      <c r="G9326" s="193"/>
      <c r="H9326" s="193"/>
    </row>
    <row r="9327" ht="13.5" customHeight="1">
      <c r="A9327" s="193"/>
      <c r="B9327" s="251">
        <v>9315.0</v>
      </c>
      <c r="C9327" s="251">
        <f t="shared" si="1"/>
        <v>7.301239153</v>
      </c>
      <c r="D9327" s="251">
        <f t="shared" si="2"/>
        <v>2.317725279</v>
      </c>
      <c r="E9327" s="193"/>
      <c r="F9327" s="193"/>
      <c r="G9327" s="193"/>
      <c r="H9327" s="193"/>
    </row>
    <row r="9328" ht="13.5" customHeight="1">
      <c r="A9328" s="193"/>
      <c r="B9328" s="251">
        <v>9316.0</v>
      </c>
      <c r="C9328" s="251">
        <f t="shared" si="1"/>
        <v>7.302467969</v>
      </c>
      <c r="D9328" s="251">
        <f t="shared" si="2"/>
        <v>2.318053198</v>
      </c>
      <c r="E9328" s="193"/>
      <c r="F9328" s="193"/>
      <c r="G9328" s="193"/>
      <c r="H9328" s="193"/>
    </row>
    <row r="9329" ht="13.5" customHeight="1">
      <c r="A9329" s="193"/>
      <c r="B9329" s="251">
        <v>9317.0</v>
      </c>
      <c r="C9329" s="251">
        <f t="shared" si="1"/>
        <v>7.30369696</v>
      </c>
      <c r="D9329" s="251">
        <f t="shared" si="2"/>
        <v>2.318381208</v>
      </c>
      <c r="E9329" s="193"/>
      <c r="F9329" s="193"/>
      <c r="G9329" s="193"/>
      <c r="H9329" s="193"/>
    </row>
    <row r="9330" ht="13.5" customHeight="1">
      <c r="A9330" s="193"/>
      <c r="B9330" s="251">
        <v>9318.0</v>
      </c>
      <c r="C9330" s="251">
        <f t="shared" si="1"/>
        <v>7.304926124</v>
      </c>
      <c r="D9330" s="251">
        <f t="shared" si="2"/>
        <v>2.318709312</v>
      </c>
      <c r="E9330" s="193"/>
      <c r="F9330" s="193"/>
      <c r="G9330" s="193"/>
      <c r="H9330" s="193"/>
    </row>
    <row r="9331" ht="13.5" customHeight="1">
      <c r="A9331" s="193"/>
      <c r="B9331" s="251">
        <v>9319.0</v>
      </c>
      <c r="C9331" s="251">
        <f t="shared" si="1"/>
        <v>7.306155462</v>
      </c>
      <c r="D9331" s="251">
        <f t="shared" si="2"/>
        <v>2.319037509</v>
      </c>
      <c r="E9331" s="193"/>
      <c r="F9331" s="193"/>
      <c r="G9331" s="193"/>
      <c r="H9331" s="193"/>
    </row>
    <row r="9332" ht="13.5" customHeight="1">
      <c r="A9332" s="193"/>
      <c r="B9332" s="251">
        <v>9320.0</v>
      </c>
      <c r="C9332" s="251">
        <f t="shared" si="1"/>
        <v>7.307384975</v>
      </c>
      <c r="D9332" s="251">
        <f t="shared" si="2"/>
        <v>2.319365798</v>
      </c>
      <c r="E9332" s="193"/>
      <c r="F9332" s="193"/>
      <c r="G9332" s="193"/>
      <c r="H9332" s="193"/>
    </row>
    <row r="9333" ht="13.5" customHeight="1">
      <c r="A9333" s="193"/>
      <c r="B9333" s="251">
        <v>9321.0</v>
      </c>
      <c r="C9333" s="251">
        <f t="shared" si="1"/>
        <v>7.308614661</v>
      </c>
      <c r="D9333" s="251">
        <f t="shared" si="2"/>
        <v>2.319694181</v>
      </c>
      <c r="E9333" s="193"/>
      <c r="F9333" s="193"/>
      <c r="G9333" s="193"/>
      <c r="H9333" s="193"/>
    </row>
    <row r="9334" ht="13.5" customHeight="1">
      <c r="A9334" s="193"/>
      <c r="B9334" s="251">
        <v>9322.0</v>
      </c>
      <c r="C9334" s="251">
        <f t="shared" si="1"/>
        <v>7.309844521</v>
      </c>
      <c r="D9334" s="251">
        <f t="shared" si="2"/>
        <v>2.320022656</v>
      </c>
      <c r="E9334" s="193"/>
      <c r="F9334" s="193"/>
      <c r="G9334" s="193"/>
      <c r="H9334" s="193"/>
    </row>
    <row r="9335" ht="13.5" customHeight="1">
      <c r="A9335" s="193"/>
      <c r="B9335" s="251">
        <v>9323.0</v>
      </c>
      <c r="C9335" s="251">
        <f t="shared" si="1"/>
        <v>7.311074556</v>
      </c>
      <c r="D9335" s="251">
        <f t="shared" si="2"/>
        <v>2.320351225</v>
      </c>
      <c r="E9335" s="193"/>
      <c r="F9335" s="193"/>
      <c r="G9335" s="193"/>
      <c r="H9335" s="193"/>
    </row>
    <row r="9336" ht="13.5" customHeight="1">
      <c r="A9336" s="193"/>
      <c r="B9336" s="251">
        <v>9324.0</v>
      </c>
      <c r="C9336" s="251">
        <f t="shared" si="1"/>
        <v>7.312304765</v>
      </c>
      <c r="D9336" s="251">
        <f t="shared" si="2"/>
        <v>2.320679887</v>
      </c>
      <c r="E9336" s="193"/>
      <c r="F9336" s="193"/>
      <c r="G9336" s="193"/>
      <c r="H9336" s="193"/>
    </row>
    <row r="9337" ht="13.5" customHeight="1">
      <c r="A9337" s="193"/>
      <c r="B9337" s="251">
        <v>9325.0</v>
      </c>
      <c r="C9337" s="251">
        <f t="shared" si="1"/>
        <v>7.313535148</v>
      </c>
      <c r="D9337" s="251">
        <f t="shared" si="2"/>
        <v>2.321008641</v>
      </c>
      <c r="E9337" s="193"/>
      <c r="F9337" s="193"/>
      <c r="G9337" s="193"/>
      <c r="H9337" s="193"/>
    </row>
    <row r="9338" ht="13.5" customHeight="1">
      <c r="A9338" s="193"/>
      <c r="B9338" s="251">
        <v>9326.0</v>
      </c>
      <c r="C9338" s="251">
        <f t="shared" si="1"/>
        <v>7.314765705</v>
      </c>
      <c r="D9338" s="251">
        <f t="shared" si="2"/>
        <v>2.321337489</v>
      </c>
      <c r="E9338" s="193"/>
      <c r="F9338" s="193"/>
      <c r="G9338" s="193"/>
      <c r="H9338" s="193"/>
    </row>
    <row r="9339" ht="13.5" customHeight="1">
      <c r="A9339" s="193"/>
      <c r="B9339" s="251">
        <v>9327.0</v>
      </c>
      <c r="C9339" s="251">
        <f t="shared" si="1"/>
        <v>7.315996437</v>
      </c>
      <c r="D9339" s="251">
        <f t="shared" si="2"/>
        <v>2.32166643</v>
      </c>
      <c r="E9339" s="193"/>
      <c r="F9339" s="193"/>
      <c r="G9339" s="193"/>
      <c r="H9339" s="193"/>
    </row>
    <row r="9340" ht="13.5" customHeight="1">
      <c r="A9340" s="193"/>
      <c r="B9340" s="251">
        <v>9328.0</v>
      </c>
      <c r="C9340" s="251">
        <f t="shared" si="1"/>
        <v>7.317227343</v>
      </c>
      <c r="D9340" s="251">
        <f t="shared" si="2"/>
        <v>2.321995465</v>
      </c>
      <c r="E9340" s="193"/>
      <c r="F9340" s="193"/>
      <c r="G9340" s="193"/>
      <c r="H9340" s="193"/>
    </row>
    <row r="9341" ht="13.5" customHeight="1">
      <c r="A9341" s="193"/>
      <c r="B9341" s="251">
        <v>9329.0</v>
      </c>
      <c r="C9341" s="251">
        <f t="shared" si="1"/>
        <v>7.318458424</v>
      </c>
      <c r="D9341" s="251">
        <f t="shared" si="2"/>
        <v>2.322324592</v>
      </c>
      <c r="E9341" s="193"/>
      <c r="F9341" s="193"/>
      <c r="G9341" s="193"/>
      <c r="H9341" s="193"/>
    </row>
    <row r="9342" ht="13.5" customHeight="1">
      <c r="A9342" s="193"/>
      <c r="B9342" s="251">
        <v>9330.0</v>
      </c>
      <c r="C9342" s="251">
        <f t="shared" si="1"/>
        <v>7.319689679</v>
      </c>
      <c r="D9342" s="251">
        <f t="shared" si="2"/>
        <v>2.322653813</v>
      </c>
      <c r="E9342" s="193"/>
      <c r="F9342" s="193"/>
      <c r="G9342" s="193"/>
      <c r="H9342" s="193"/>
    </row>
    <row r="9343" ht="13.5" customHeight="1">
      <c r="A9343" s="193"/>
      <c r="B9343" s="251">
        <v>9331.0</v>
      </c>
      <c r="C9343" s="251">
        <f t="shared" si="1"/>
        <v>7.320921109</v>
      </c>
      <c r="D9343" s="251">
        <f t="shared" si="2"/>
        <v>2.322983128</v>
      </c>
      <c r="E9343" s="193"/>
      <c r="F9343" s="193"/>
      <c r="G9343" s="193"/>
      <c r="H9343" s="193"/>
    </row>
    <row r="9344" ht="13.5" customHeight="1">
      <c r="A9344" s="193"/>
      <c r="B9344" s="251">
        <v>9332.0</v>
      </c>
      <c r="C9344" s="251">
        <f t="shared" si="1"/>
        <v>7.322152713</v>
      </c>
      <c r="D9344" s="251">
        <f t="shared" si="2"/>
        <v>2.323312535</v>
      </c>
      <c r="E9344" s="193"/>
      <c r="F9344" s="193"/>
      <c r="G9344" s="193"/>
      <c r="H9344" s="193"/>
    </row>
    <row r="9345" ht="13.5" customHeight="1">
      <c r="A9345" s="193"/>
      <c r="B9345" s="251">
        <v>9333.0</v>
      </c>
      <c r="C9345" s="251">
        <f t="shared" si="1"/>
        <v>7.323384492</v>
      </c>
      <c r="D9345" s="251">
        <f t="shared" si="2"/>
        <v>2.323642037</v>
      </c>
      <c r="E9345" s="193"/>
      <c r="F9345" s="193"/>
      <c r="G9345" s="193"/>
      <c r="H9345" s="193"/>
    </row>
    <row r="9346" ht="13.5" customHeight="1">
      <c r="A9346" s="193"/>
      <c r="B9346" s="251">
        <v>9334.0</v>
      </c>
      <c r="C9346" s="251">
        <f t="shared" si="1"/>
        <v>7.324616446</v>
      </c>
      <c r="D9346" s="251">
        <f t="shared" si="2"/>
        <v>2.323971631</v>
      </c>
      <c r="E9346" s="193"/>
      <c r="F9346" s="193"/>
      <c r="G9346" s="193"/>
      <c r="H9346" s="193"/>
    </row>
    <row r="9347" ht="13.5" customHeight="1">
      <c r="A9347" s="193"/>
      <c r="B9347" s="251">
        <v>9335.0</v>
      </c>
      <c r="C9347" s="251">
        <f t="shared" si="1"/>
        <v>7.325848575</v>
      </c>
      <c r="D9347" s="251">
        <f t="shared" si="2"/>
        <v>2.324301319</v>
      </c>
      <c r="E9347" s="193"/>
      <c r="F9347" s="193"/>
      <c r="G9347" s="193"/>
      <c r="H9347" s="193"/>
    </row>
    <row r="9348" ht="13.5" customHeight="1">
      <c r="A9348" s="193"/>
      <c r="B9348" s="251">
        <v>9336.0</v>
      </c>
      <c r="C9348" s="251">
        <f t="shared" si="1"/>
        <v>7.327080878</v>
      </c>
      <c r="D9348" s="251">
        <f t="shared" si="2"/>
        <v>2.324631101</v>
      </c>
      <c r="E9348" s="193"/>
      <c r="F9348" s="193"/>
      <c r="G9348" s="193"/>
      <c r="H9348" s="193"/>
    </row>
    <row r="9349" ht="13.5" customHeight="1">
      <c r="A9349" s="193"/>
      <c r="B9349" s="251">
        <v>9337.0</v>
      </c>
      <c r="C9349" s="251">
        <f t="shared" si="1"/>
        <v>7.328313356</v>
      </c>
      <c r="D9349" s="251">
        <f t="shared" si="2"/>
        <v>2.324960976</v>
      </c>
      <c r="E9349" s="193"/>
      <c r="F9349" s="193"/>
      <c r="G9349" s="193"/>
      <c r="H9349" s="193"/>
    </row>
    <row r="9350" ht="13.5" customHeight="1">
      <c r="A9350" s="193"/>
      <c r="B9350" s="251">
        <v>9338.0</v>
      </c>
      <c r="C9350" s="251">
        <f t="shared" si="1"/>
        <v>7.329546009</v>
      </c>
      <c r="D9350" s="251">
        <f t="shared" si="2"/>
        <v>2.325290945</v>
      </c>
      <c r="E9350" s="193"/>
      <c r="F9350" s="193"/>
      <c r="G9350" s="193"/>
      <c r="H9350" s="193"/>
    </row>
    <row r="9351" ht="13.5" customHeight="1">
      <c r="A9351" s="193"/>
      <c r="B9351" s="251">
        <v>9339.0</v>
      </c>
      <c r="C9351" s="251">
        <f t="shared" si="1"/>
        <v>7.330778837</v>
      </c>
      <c r="D9351" s="251">
        <f t="shared" si="2"/>
        <v>2.325621008</v>
      </c>
      <c r="E9351" s="193"/>
      <c r="F9351" s="193"/>
      <c r="G9351" s="193"/>
      <c r="H9351" s="193"/>
    </row>
    <row r="9352" ht="13.5" customHeight="1">
      <c r="A9352" s="193"/>
      <c r="B9352" s="251">
        <v>9340.0</v>
      </c>
      <c r="C9352" s="251">
        <f t="shared" si="1"/>
        <v>7.33201184</v>
      </c>
      <c r="D9352" s="251">
        <f t="shared" si="2"/>
        <v>2.325951164</v>
      </c>
      <c r="E9352" s="193"/>
      <c r="F9352" s="193"/>
      <c r="G9352" s="193"/>
      <c r="H9352" s="193"/>
    </row>
    <row r="9353" ht="13.5" customHeight="1">
      <c r="A9353" s="193"/>
      <c r="B9353" s="251">
        <v>9341.0</v>
      </c>
      <c r="C9353" s="251">
        <f t="shared" si="1"/>
        <v>7.333245018</v>
      </c>
      <c r="D9353" s="251">
        <f t="shared" si="2"/>
        <v>2.326281414</v>
      </c>
      <c r="E9353" s="193"/>
      <c r="F9353" s="193"/>
      <c r="G9353" s="193"/>
      <c r="H9353" s="193"/>
    </row>
    <row r="9354" ht="13.5" customHeight="1">
      <c r="A9354" s="193"/>
      <c r="B9354" s="251">
        <v>9342.0</v>
      </c>
      <c r="C9354" s="251">
        <f t="shared" si="1"/>
        <v>7.334478371</v>
      </c>
      <c r="D9354" s="251">
        <f t="shared" si="2"/>
        <v>2.326611758</v>
      </c>
      <c r="E9354" s="193"/>
      <c r="F9354" s="193"/>
      <c r="G9354" s="193"/>
      <c r="H9354" s="193"/>
    </row>
    <row r="9355" ht="13.5" customHeight="1">
      <c r="A9355" s="193"/>
      <c r="B9355" s="251">
        <v>9343.0</v>
      </c>
      <c r="C9355" s="251">
        <f t="shared" si="1"/>
        <v>7.3357119</v>
      </c>
      <c r="D9355" s="251">
        <f t="shared" si="2"/>
        <v>2.326942196</v>
      </c>
      <c r="E9355" s="193"/>
      <c r="F9355" s="193"/>
      <c r="G9355" s="193"/>
      <c r="H9355" s="193"/>
    </row>
    <row r="9356" ht="13.5" customHeight="1">
      <c r="A9356" s="193"/>
      <c r="B9356" s="251">
        <v>9344.0</v>
      </c>
      <c r="C9356" s="251">
        <f t="shared" si="1"/>
        <v>7.336945603</v>
      </c>
      <c r="D9356" s="251">
        <f t="shared" si="2"/>
        <v>2.327272727</v>
      </c>
      <c r="E9356" s="193"/>
      <c r="F9356" s="193"/>
      <c r="G9356" s="193"/>
      <c r="H9356" s="193"/>
    </row>
    <row r="9357" ht="13.5" customHeight="1">
      <c r="A9357" s="193"/>
      <c r="B9357" s="251">
        <v>9345.0</v>
      </c>
      <c r="C9357" s="251">
        <f t="shared" si="1"/>
        <v>7.338179482</v>
      </c>
      <c r="D9357" s="251">
        <f t="shared" si="2"/>
        <v>2.327603353</v>
      </c>
      <c r="E9357" s="193"/>
      <c r="F9357" s="193"/>
      <c r="G9357" s="193"/>
      <c r="H9357" s="193"/>
    </row>
    <row r="9358" ht="13.5" customHeight="1">
      <c r="A9358" s="193"/>
      <c r="B9358" s="251">
        <v>9346.0</v>
      </c>
      <c r="C9358" s="251">
        <f t="shared" si="1"/>
        <v>7.339413536</v>
      </c>
      <c r="D9358" s="251">
        <f t="shared" si="2"/>
        <v>2.327934072</v>
      </c>
      <c r="E9358" s="193"/>
      <c r="F9358" s="193"/>
      <c r="G9358" s="193"/>
      <c r="H9358" s="193"/>
    </row>
    <row r="9359" ht="13.5" customHeight="1">
      <c r="A9359" s="193"/>
      <c r="B9359" s="251">
        <v>9347.0</v>
      </c>
      <c r="C9359" s="251">
        <f t="shared" si="1"/>
        <v>7.340647765</v>
      </c>
      <c r="D9359" s="251">
        <f t="shared" si="2"/>
        <v>2.328264886</v>
      </c>
      <c r="E9359" s="193"/>
      <c r="F9359" s="193"/>
      <c r="G9359" s="193"/>
      <c r="H9359" s="193"/>
    </row>
    <row r="9360" ht="13.5" customHeight="1">
      <c r="A9360" s="193"/>
      <c r="B9360" s="251">
        <v>9348.0</v>
      </c>
      <c r="C9360" s="251">
        <f t="shared" si="1"/>
        <v>7.34188217</v>
      </c>
      <c r="D9360" s="251">
        <f t="shared" si="2"/>
        <v>2.328595793</v>
      </c>
      <c r="E9360" s="193"/>
      <c r="F9360" s="193"/>
      <c r="G9360" s="193"/>
      <c r="H9360" s="193"/>
    </row>
    <row r="9361" ht="13.5" customHeight="1">
      <c r="A9361" s="193"/>
      <c r="B9361" s="251">
        <v>9349.0</v>
      </c>
      <c r="C9361" s="251">
        <f t="shared" si="1"/>
        <v>7.34311675</v>
      </c>
      <c r="D9361" s="251">
        <f t="shared" si="2"/>
        <v>2.328926795</v>
      </c>
      <c r="E9361" s="193"/>
      <c r="F9361" s="193"/>
      <c r="G9361" s="193"/>
      <c r="H9361" s="193"/>
    </row>
    <row r="9362" ht="13.5" customHeight="1">
      <c r="A9362" s="193"/>
      <c r="B9362" s="251">
        <v>9350.0</v>
      </c>
      <c r="C9362" s="251">
        <f t="shared" si="1"/>
        <v>7.344351506</v>
      </c>
      <c r="D9362" s="251">
        <f t="shared" si="2"/>
        <v>2.32925789</v>
      </c>
      <c r="E9362" s="193"/>
      <c r="F9362" s="193"/>
      <c r="G9362" s="193"/>
      <c r="H9362" s="193"/>
    </row>
    <row r="9363" ht="13.5" customHeight="1">
      <c r="A9363" s="193"/>
      <c r="B9363" s="251">
        <v>9351.0</v>
      </c>
      <c r="C9363" s="251">
        <f t="shared" si="1"/>
        <v>7.345586438</v>
      </c>
      <c r="D9363" s="251">
        <f t="shared" si="2"/>
        <v>2.32958908</v>
      </c>
      <c r="E9363" s="193"/>
      <c r="F9363" s="193"/>
      <c r="G9363" s="193"/>
      <c r="H9363" s="193"/>
    </row>
    <row r="9364" ht="13.5" customHeight="1">
      <c r="A9364" s="193"/>
      <c r="B9364" s="251">
        <v>9352.0</v>
      </c>
      <c r="C9364" s="251">
        <f t="shared" si="1"/>
        <v>7.346821545</v>
      </c>
      <c r="D9364" s="251">
        <f t="shared" si="2"/>
        <v>2.329920364</v>
      </c>
      <c r="E9364" s="193"/>
      <c r="F9364" s="193"/>
      <c r="G9364" s="193"/>
      <c r="H9364" s="193"/>
    </row>
    <row r="9365" ht="13.5" customHeight="1">
      <c r="A9365" s="193"/>
      <c r="B9365" s="251">
        <v>9353.0</v>
      </c>
      <c r="C9365" s="251">
        <f t="shared" si="1"/>
        <v>7.348056827</v>
      </c>
      <c r="D9365" s="251">
        <f t="shared" si="2"/>
        <v>2.330251742</v>
      </c>
      <c r="E9365" s="193"/>
      <c r="F9365" s="193"/>
      <c r="G9365" s="193"/>
      <c r="H9365" s="193"/>
    </row>
    <row r="9366" ht="13.5" customHeight="1">
      <c r="A9366" s="193"/>
      <c r="B9366" s="251">
        <v>9354.0</v>
      </c>
      <c r="C9366" s="251">
        <f t="shared" si="1"/>
        <v>7.349292286</v>
      </c>
      <c r="D9366" s="251">
        <f t="shared" si="2"/>
        <v>2.330583215</v>
      </c>
      <c r="E9366" s="193"/>
      <c r="F9366" s="193"/>
      <c r="G9366" s="193"/>
      <c r="H9366" s="193"/>
    </row>
    <row r="9367" ht="13.5" customHeight="1">
      <c r="A9367" s="193"/>
      <c r="B9367" s="251">
        <v>9355.0</v>
      </c>
      <c r="C9367" s="251">
        <f t="shared" si="1"/>
        <v>7.35052792</v>
      </c>
      <c r="D9367" s="251">
        <f t="shared" si="2"/>
        <v>2.330914782</v>
      </c>
      <c r="E9367" s="193"/>
      <c r="F9367" s="193"/>
      <c r="G9367" s="193"/>
      <c r="H9367" s="193"/>
    </row>
    <row r="9368" ht="13.5" customHeight="1">
      <c r="A9368" s="193"/>
      <c r="B9368" s="251">
        <v>9356.0</v>
      </c>
      <c r="C9368" s="251">
        <f t="shared" si="1"/>
        <v>7.351763729</v>
      </c>
      <c r="D9368" s="251">
        <f t="shared" si="2"/>
        <v>2.331246443</v>
      </c>
      <c r="E9368" s="193"/>
      <c r="F9368" s="193"/>
      <c r="G9368" s="193"/>
      <c r="H9368" s="193"/>
    </row>
    <row r="9369" ht="13.5" customHeight="1">
      <c r="A9369" s="193"/>
      <c r="B9369" s="251">
        <v>9357.0</v>
      </c>
      <c r="C9369" s="251">
        <f t="shared" si="1"/>
        <v>7.352999715</v>
      </c>
      <c r="D9369" s="251">
        <f t="shared" si="2"/>
        <v>2.331578198</v>
      </c>
      <c r="E9369" s="193"/>
      <c r="F9369" s="193"/>
      <c r="G9369" s="193"/>
      <c r="H9369" s="193"/>
    </row>
    <row r="9370" ht="13.5" customHeight="1">
      <c r="A9370" s="193"/>
      <c r="B9370" s="251">
        <v>9358.0</v>
      </c>
      <c r="C9370" s="251">
        <f t="shared" si="1"/>
        <v>7.354235877</v>
      </c>
      <c r="D9370" s="251">
        <f t="shared" si="2"/>
        <v>2.331910048</v>
      </c>
      <c r="E9370" s="193"/>
      <c r="F9370" s="193"/>
      <c r="G9370" s="193"/>
      <c r="H9370" s="193"/>
    </row>
    <row r="9371" ht="13.5" customHeight="1">
      <c r="A9371" s="193"/>
      <c r="B9371" s="251">
        <v>9359.0</v>
      </c>
      <c r="C9371" s="251">
        <f t="shared" si="1"/>
        <v>7.355472214</v>
      </c>
      <c r="D9371" s="251">
        <f t="shared" si="2"/>
        <v>2.332241993</v>
      </c>
      <c r="E9371" s="193"/>
      <c r="F9371" s="193"/>
      <c r="G9371" s="193"/>
      <c r="H9371" s="193"/>
    </row>
    <row r="9372" ht="13.5" customHeight="1">
      <c r="A9372" s="193"/>
      <c r="B9372" s="251">
        <v>9360.0</v>
      </c>
      <c r="C9372" s="251">
        <f t="shared" si="1"/>
        <v>7.356708728</v>
      </c>
      <c r="D9372" s="251">
        <f t="shared" si="2"/>
        <v>2.332574032</v>
      </c>
      <c r="E9372" s="193"/>
      <c r="F9372" s="193"/>
      <c r="G9372" s="193"/>
      <c r="H9372" s="193"/>
    </row>
    <row r="9373" ht="13.5" customHeight="1">
      <c r="A9373" s="193"/>
      <c r="B9373" s="251">
        <v>9361.0</v>
      </c>
      <c r="C9373" s="251">
        <f t="shared" si="1"/>
        <v>7.357945418</v>
      </c>
      <c r="D9373" s="251">
        <f t="shared" si="2"/>
        <v>2.332906165</v>
      </c>
      <c r="E9373" s="193"/>
      <c r="F9373" s="193"/>
      <c r="G9373" s="193"/>
      <c r="H9373" s="193"/>
    </row>
    <row r="9374" ht="13.5" customHeight="1">
      <c r="A9374" s="193"/>
      <c r="B9374" s="251">
        <v>9362.0</v>
      </c>
      <c r="C9374" s="251">
        <f t="shared" si="1"/>
        <v>7.359182283</v>
      </c>
      <c r="D9374" s="251">
        <f t="shared" si="2"/>
        <v>2.333238394</v>
      </c>
      <c r="E9374" s="193"/>
      <c r="F9374" s="193"/>
      <c r="G9374" s="193"/>
      <c r="H9374" s="193"/>
    </row>
    <row r="9375" ht="13.5" customHeight="1">
      <c r="A9375" s="193"/>
      <c r="B9375" s="251">
        <v>9363.0</v>
      </c>
      <c r="C9375" s="251">
        <f t="shared" si="1"/>
        <v>7.360419325</v>
      </c>
      <c r="D9375" s="251">
        <f t="shared" si="2"/>
        <v>2.333570716</v>
      </c>
      <c r="E9375" s="193"/>
      <c r="F9375" s="193"/>
      <c r="G9375" s="193"/>
      <c r="H9375" s="193"/>
    </row>
    <row r="9376" ht="13.5" customHeight="1">
      <c r="A9376" s="193"/>
      <c r="B9376" s="251">
        <v>9364.0</v>
      </c>
      <c r="C9376" s="251">
        <f t="shared" si="1"/>
        <v>7.361656543</v>
      </c>
      <c r="D9376" s="251">
        <f t="shared" si="2"/>
        <v>2.333903134</v>
      </c>
      <c r="E9376" s="193"/>
      <c r="F9376" s="193"/>
      <c r="G9376" s="193"/>
      <c r="H9376" s="193"/>
    </row>
    <row r="9377" ht="13.5" customHeight="1">
      <c r="A9377" s="193"/>
      <c r="B9377" s="251">
        <v>9365.0</v>
      </c>
      <c r="C9377" s="251">
        <f t="shared" si="1"/>
        <v>7.362893938</v>
      </c>
      <c r="D9377" s="251">
        <f t="shared" si="2"/>
        <v>2.334235646</v>
      </c>
      <c r="E9377" s="193"/>
      <c r="F9377" s="193"/>
      <c r="G9377" s="193"/>
      <c r="H9377" s="193"/>
    </row>
    <row r="9378" ht="13.5" customHeight="1">
      <c r="A9378" s="193"/>
      <c r="B9378" s="251">
        <v>9366.0</v>
      </c>
      <c r="C9378" s="251">
        <f t="shared" si="1"/>
        <v>7.364131508</v>
      </c>
      <c r="D9378" s="251">
        <f t="shared" si="2"/>
        <v>2.334568253</v>
      </c>
      <c r="E9378" s="193"/>
      <c r="F9378" s="193"/>
      <c r="G9378" s="193"/>
      <c r="H9378" s="193"/>
    </row>
    <row r="9379" ht="13.5" customHeight="1">
      <c r="A9379" s="193"/>
      <c r="B9379" s="251">
        <v>9367.0</v>
      </c>
      <c r="C9379" s="251">
        <f t="shared" si="1"/>
        <v>7.365369255</v>
      </c>
      <c r="D9379" s="251">
        <f t="shared" si="2"/>
        <v>2.334900955</v>
      </c>
      <c r="E9379" s="193"/>
      <c r="F9379" s="193"/>
      <c r="G9379" s="193"/>
      <c r="H9379" s="193"/>
    </row>
    <row r="9380" ht="13.5" customHeight="1">
      <c r="A9380" s="193"/>
      <c r="B9380" s="251">
        <v>9368.0</v>
      </c>
      <c r="C9380" s="251">
        <f t="shared" si="1"/>
        <v>7.366607179</v>
      </c>
      <c r="D9380" s="251">
        <f t="shared" si="2"/>
        <v>2.335233751</v>
      </c>
      <c r="E9380" s="193"/>
      <c r="F9380" s="193"/>
      <c r="G9380" s="193"/>
      <c r="H9380" s="193"/>
    </row>
    <row r="9381" ht="13.5" customHeight="1">
      <c r="A9381" s="193"/>
      <c r="B9381" s="251">
        <v>9369.0</v>
      </c>
      <c r="C9381" s="251">
        <f t="shared" si="1"/>
        <v>7.367845279</v>
      </c>
      <c r="D9381" s="251">
        <f t="shared" si="2"/>
        <v>2.335566643</v>
      </c>
      <c r="E9381" s="193"/>
      <c r="F9381" s="193"/>
      <c r="G9381" s="193"/>
      <c r="H9381" s="193"/>
    </row>
    <row r="9382" ht="13.5" customHeight="1">
      <c r="A9382" s="193"/>
      <c r="B9382" s="251">
        <v>9370.0</v>
      </c>
      <c r="C9382" s="251">
        <f t="shared" si="1"/>
        <v>7.369083555</v>
      </c>
      <c r="D9382" s="251">
        <f t="shared" si="2"/>
        <v>2.335899629</v>
      </c>
      <c r="E9382" s="193"/>
      <c r="F9382" s="193"/>
      <c r="G9382" s="193"/>
      <c r="H9382" s="193"/>
    </row>
    <row r="9383" ht="13.5" customHeight="1">
      <c r="A9383" s="193"/>
      <c r="B9383" s="251">
        <v>9371.0</v>
      </c>
      <c r="C9383" s="251">
        <f t="shared" si="1"/>
        <v>7.370322008</v>
      </c>
      <c r="D9383" s="251">
        <f t="shared" si="2"/>
        <v>2.336232711</v>
      </c>
      <c r="E9383" s="193"/>
      <c r="F9383" s="193"/>
      <c r="G9383" s="193"/>
      <c r="H9383" s="193"/>
    </row>
    <row r="9384" ht="13.5" customHeight="1">
      <c r="A9384" s="193"/>
      <c r="B9384" s="251">
        <v>9372.0</v>
      </c>
      <c r="C9384" s="251">
        <f t="shared" si="1"/>
        <v>7.371560637</v>
      </c>
      <c r="D9384" s="251">
        <f t="shared" si="2"/>
        <v>2.336565887</v>
      </c>
      <c r="E9384" s="193"/>
      <c r="F9384" s="193"/>
      <c r="G9384" s="193"/>
      <c r="H9384" s="193"/>
    </row>
    <row r="9385" ht="13.5" customHeight="1">
      <c r="A9385" s="193"/>
      <c r="B9385" s="251">
        <v>9373.0</v>
      </c>
      <c r="C9385" s="251">
        <f t="shared" si="1"/>
        <v>7.372799444</v>
      </c>
      <c r="D9385" s="251">
        <f t="shared" si="2"/>
        <v>2.336899158</v>
      </c>
      <c r="E9385" s="193"/>
      <c r="F9385" s="193"/>
      <c r="G9385" s="193"/>
      <c r="H9385" s="193"/>
    </row>
    <row r="9386" ht="13.5" customHeight="1">
      <c r="A9386" s="193"/>
      <c r="B9386" s="251">
        <v>9374.0</v>
      </c>
      <c r="C9386" s="251">
        <f t="shared" si="1"/>
        <v>7.374038427</v>
      </c>
      <c r="D9386" s="251">
        <f t="shared" si="2"/>
        <v>2.337232525</v>
      </c>
      <c r="E9386" s="193"/>
      <c r="F9386" s="193"/>
      <c r="G9386" s="193"/>
      <c r="H9386" s="193"/>
    </row>
    <row r="9387" ht="13.5" customHeight="1">
      <c r="A9387" s="193"/>
      <c r="B9387" s="251">
        <v>9375.0</v>
      </c>
      <c r="C9387" s="251">
        <f t="shared" si="1"/>
        <v>7.375277586</v>
      </c>
      <c r="D9387" s="251">
        <f t="shared" si="2"/>
        <v>2.337565987</v>
      </c>
      <c r="E9387" s="193"/>
      <c r="F9387" s="193"/>
      <c r="G9387" s="193"/>
      <c r="H9387" s="193"/>
    </row>
    <row r="9388" ht="13.5" customHeight="1">
      <c r="A9388" s="193"/>
      <c r="B9388" s="251">
        <v>9376.0</v>
      </c>
      <c r="C9388" s="251">
        <f t="shared" si="1"/>
        <v>7.376516923</v>
      </c>
      <c r="D9388" s="251">
        <f t="shared" si="2"/>
        <v>2.337899543</v>
      </c>
      <c r="E9388" s="193"/>
      <c r="F9388" s="193"/>
      <c r="G9388" s="193"/>
      <c r="H9388" s="193"/>
    </row>
    <row r="9389" ht="13.5" customHeight="1">
      <c r="A9389" s="193"/>
      <c r="B9389" s="251">
        <v>9377.0</v>
      </c>
      <c r="C9389" s="251">
        <f t="shared" si="1"/>
        <v>7.377756436</v>
      </c>
      <c r="D9389" s="251">
        <f t="shared" si="2"/>
        <v>2.338233195</v>
      </c>
      <c r="E9389" s="193"/>
      <c r="F9389" s="193"/>
      <c r="G9389" s="193"/>
      <c r="H9389" s="193"/>
    </row>
    <row r="9390" ht="13.5" customHeight="1">
      <c r="A9390" s="193"/>
      <c r="B9390" s="251">
        <v>9378.0</v>
      </c>
      <c r="C9390" s="251">
        <f t="shared" si="1"/>
        <v>7.378996126</v>
      </c>
      <c r="D9390" s="251">
        <f t="shared" si="2"/>
        <v>2.338566943</v>
      </c>
      <c r="E9390" s="193"/>
      <c r="F9390" s="193"/>
      <c r="G9390" s="193"/>
      <c r="H9390" s="193"/>
    </row>
    <row r="9391" ht="13.5" customHeight="1">
      <c r="A9391" s="193"/>
      <c r="B9391" s="251">
        <v>9379.0</v>
      </c>
      <c r="C9391" s="251">
        <f t="shared" si="1"/>
        <v>7.380235993</v>
      </c>
      <c r="D9391" s="251">
        <f t="shared" si="2"/>
        <v>2.338900785</v>
      </c>
      <c r="E9391" s="193"/>
      <c r="F9391" s="193"/>
      <c r="G9391" s="193"/>
      <c r="H9391" s="193"/>
    </row>
    <row r="9392" ht="13.5" customHeight="1">
      <c r="A9392" s="193"/>
      <c r="B9392" s="251">
        <v>9380.0</v>
      </c>
      <c r="C9392" s="251">
        <f t="shared" si="1"/>
        <v>7.381476038</v>
      </c>
      <c r="D9392" s="251">
        <f t="shared" si="2"/>
        <v>2.339234723</v>
      </c>
      <c r="E9392" s="193"/>
      <c r="F9392" s="193"/>
      <c r="G9392" s="193"/>
      <c r="H9392" s="193"/>
    </row>
    <row r="9393" ht="13.5" customHeight="1">
      <c r="A9393" s="193"/>
      <c r="B9393" s="251">
        <v>9381.0</v>
      </c>
      <c r="C9393" s="251">
        <f t="shared" si="1"/>
        <v>7.382716259</v>
      </c>
      <c r="D9393" s="251">
        <f t="shared" si="2"/>
        <v>2.339568756</v>
      </c>
      <c r="E9393" s="193"/>
      <c r="F9393" s="193"/>
      <c r="G9393" s="193"/>
      <c r="H9393" s="193"/>
    </row>
    <row r="9394" ht="13.5" customHeight="1">
      <c r="A9394" s="193"/>
      <c r="B9394" s="251">
        <v>9382.0</v>
      </c>
      <c r="C9394" s="251">
        <f t="shared" si="1"/>
        <v>7.383956657</v>
      </c>
      <c r="D9394" s="251">
        <f t="shared" si="2"/>
        <v>2.339902885</v>
      </c>
      <c r="E9394" s="193"/>
      <c r="F9394" s="193"/>
      <c r="G9394" s="193"/>
      <c r="H9394" s="193"/>
    </row>
    <row r="9395" ht="13.5" customHeight="1">
      <c r="A9395" s="193"/>
      <c r="B9395" s="251">
        <v>9383.0</v>
      </c>
      <c r="C9395" s="251">
        <f t="shared" si="1"/>
        <v>7.385197233</v>
      </c>
      <c r="D9395" s="251">
        <f t="shared" si="2"/>
        <v>2.340237109</v>
      </c>
      <c r="E9395" s="193"/>
      <c r="F9395" s="193"/>
      <c r="G9395" s="193"/>
      <c r="H9395" s="193"/>
    </row>
    <row r="9396" ht="13.5" customHeight="1">
      <c r="A9396" s="193"/>
      <c r="B9396" s="251">
        <v>9384.0</v>
      </c>
      <c r="C9396" s="251">
        <f t="shared" si="1"/>
        <v>7.386437986</v>
      </c>
      <c r="D9396" s="251">
        <f t="shared" si="2"/>
        <v>2.340571429</v>
      </c>
      <c r="E9396" s="193"/>
      <c r="F9396" s="193"/>
      <c r="G9396" s="193"/>
      <c r="H9396" s="193"/>
    </row>
    <row r="9397" ht="13.5" customHeight="1">
      <c r="A9397" s="193"/>
      <c r="B9397" s="251">
        <v>9385.0</v>
      </c>
      <c r="C9397" s="251">
        <f t="shared" si="1"/>
        <v>7.387678916</v>
      </c>
      <c r="D9397" s="251">
        <f t="shared" si="2"/>
        <v>2.340905844</v>
      </c>
      <c r="E9397" s="193"/>
      <c r="F9397" s="193"/>
      <c r="G9397" s="193"/>
      <c r="H9397" s="193"/>
    </row>
    <row r="9398" ht="13.5" customHeight="1">
      <c r="A9398" s="193"/>
      <c r="B9398" s="251">
        <v>9386.0</v>
      </c>
      <c r="C9398" s="251">
        <f t="shared" si="1"/>
        <v>7.388920023</v>
      </c>
      <c r="D9398" s="251">
        <f t="shared" si="2"/>
        <v>2.341240354</v>
      </c>
      <c r="E9398" s="193"/>
      <c r="F9398" s="193"/>
      <c r="G9398" s="193"/>
      <c r="H9398" s="193"/>
    </row>
    <row r="9399" ht="13.5" customHeight="1">
      <c r="A9399" s="193"/>
      <c r="B9399" s="251">
        <v>9387.0</v>
      </c>
      <c r="C9399" s="251">
        <f t="shared" si="1"/>
        <v>7.390161308</v>
      </c>
      <c r="D9399" s="251">
        <f t="shared" si="2"/>
        <v>2.341574961</v>
      </c>
      <c r="E9399" s="193"/>
      <c r="F9399" s="193"/>
      <c r="G9399" s="193"/>
      <c r="H9399" s="193"/>
    </row>
    <row r="9400" ht="13.5" customHeight="1">
      <c r="A9400" s="193"/>
      <c r="B9400" s="251">
        <v>9388.0</v>
      </c>
      <c r="C9400" s="251">
        <f t="shared" si="1"/>
        <v>7.39140277</v>
      </c>
      <c r="D9400" s="251">
        <f t="shared" si="2"/>
        <v>2.341909663</v>
      </c>
      <c r="E9400" s="193"/>
      <c r="F9400" s="193"/>
      <c r="G9400" s="193"/>
      <c r="H9400" s="193"/>
    </row>
    <row r="9401" ht="13.5" customHeight="1">
      <c r="A9401" s="193"/>
      <c r="B9401" s="251">
        <v>9389.0</v>
      </c>
      <c r="C9401" s="251">
        <f t="shared" si="1"/>
        <v>7.392644409</v>
      </c>
      <c r="D9401" s="251">
        <f t="shared" si="2"/>
        <v>2.34224446</v>
      </c>
      <c r="E9401" s="193"/>
      <c r="F9401" s="193"/>
      <c r="G9401" s="193"/>
      <c r="H9401" s="193"/>
    </row>
    <row r="9402" ht="13.5" customHeight="1">
      <c r="A9402" s="193"/>
      <c r="B9402" s="251">
        <v>9390.0</v>
      </c>
      <c r="C9402" s="251">
        <f t="shared" si="1"/>
        <v>7.393886226</v>
      </c>
      <c r="D9402" s="251">
        <f t="shared" si="2"/>
        <v>2.342579354</v>
      </c>
      <c r="E9402" s="193"/>
      <c r="F9402" s="193"/>
      <c r="G9402" s="193"/>
      <c r="H9402" s="193"/>
    </row>
    <row r="9403" ht="13.5" customHeight="1">
      <c r="A9403" s="193"/>
      <c r="B9403" s="251">
        <v>9391.0</v>
      </c>
      <c r="C9403" s="251">
        <f t="shared" si="1"/>
        <v>7.395128221</v>
      </c>
      <c r="D9403" s="251">
        <f t="shared" si="2"/>
        <v>2.342914343</v>
      </c>
      <c r="E9403" s="193"/>
      <c r="F9403" s="193"/>
      <c r="G9403" s="193"/>
      <c r="H9403" s="193"/>
    </row>
    <row r="9404" ht="13.5" customHeight="1">
      <c r="A9404" s="193"/>
      <c r="B9404" s="251">
        <v>9392.0</v>
      </c>
      <c r="C9404" s="251">
        <f t="shared" si="1"/>
        <v>7.396370393</v>
      </c>
      <c r="D9404" s="251">
        <f t="shared" si="2"/>
        <v>2.343249428</v>
      </c>
      <c r="E9404" s="193"/>
      <c r="F9404" s="193"/>
      <c r="G9404" s="193"/>
      <c r="H9404" s="193"/>
    </row>
    <row r="9405" ht="13.5" customHeight="1">
      <c r="A9405" s="193"/>
      <c r="B9405" s="251">
        <v>9393.0</v>
      </c>
      <c r="C9405" s="251">
        <f t="shared" si="1"/>
        <v>7.397612743</v>
      </c>
      <c r="D9405" s="251">
        <f t="shared" si="2"/>
        <v>2.343584609</v>
      </c>
      <c r="E9405" s="193"/>
      <c r="F9405" s="193"/>
      <c r="G9405" s="193"/>
      <c r="H9405" s="193"/>
    </row>
    <row r="9406" ht="13.5" customHeight="1">
      <c r="A9406" s="193"/>
      <c r="B9406" s="251">
        <v>9394.0</v>
      </c>
      <c r="C9406" s="251">
        <f t="shared" si="1"/>
        <v>7.398855271</v>
      </c>
      <c r="D9406" s="251">
        <f t="shared" si="2"/>
        <v>2.343919886</v>
      </c>
      <c r="E9406" s="193"/>
      <c r="F9406" s="193"/>
      <c r="G9406" s="193"/>
      <c r="H9406" s="193"/>
    </row>
    <row r="9407" ht="13.5" customHeight="1">
      <c r="A9407" s="193"/>
      <c r="B9407" s="251">
        <v>9395.0</v>
      </c>
      <c r="C9407" s="251">
        <f t="shared" si="1"/>
        <v>7.400097976</v>
      </c>
      <c r="D9407" s="251">
        <f t="shared" si="2"/>
        <v>2.344255258</v>
      </c>
      <c r="E9407" s="193"/>
      <c r="F9407" s="193"/>
      <c r="G9407" s="193"/>
      <c r="H9407" s="193"/>
    </row>
    <row r="9408" ht="13.5" customHeight="1">
      <c r="A9408" s="193"/>
      <c r="B9408" s="251">
        <v>9396.0</v>
      </c>
      <c r="C9408" s="251">
        <f t="shared" si="1"/>
        <v>7.40134086</v>
      </c>
      <c r="D9408" s="251">
        <f t="shared" si="2"/>
        <v>2.344590727</v>
      </c>
      <c r="E9408" s="193"/>
      <c r="F9408" s="193"/>
      <c r="G9408" s="193"/>
      <c r="H9408" s="193"/>
    </row>
    <row r="9409" ht="13.5" customHeight="1">
      <c r="A9409" s="193"/>
      <c r="B9409" s="251">
        <v>9397.0</v>
      </c>
      <c r="C9409" s="251">
        <f t="shared" si="1"/>
        <v>7.402583921</v>
      </c>
      <c r="D9409" s="251">
        <f t="shared" si="2"/>
        <v>2.344926292</v>
      </c>
      <c r="E9409" s="193"/>
      <c r="F9409" s="193"/>
      <c r="G9409" s="193"/>
      <c r="H9409" s="193"/>
    </row>
    <row r="9410" ht="13.5" customHeight="1">
      <c r="A9410" s="193"/>
      <c r="B9410" s="251">
        <v>9398.0</v>
      </c>
      <c r="C9410" s="251">
        <f t="shared" si="1"/>
        <v>7.40382716</v>
      </c>
      <c r="D9410" s="251">
        <f t="shared" si="2"/>
        <v>2.345261952</v>
      </c>
      <c r="E9410" s="193"/>
      <c r="F9410" s="193"/>
      <c r="G9410" s="193"/>
      <c r="H9410" s="193"/>
    </row>
    <row r="9411" ht="13.5" customHeight="1">
      <c r="A9411" s="193"/>
      <c r="B9411" s="251">
        <v>9399.0</v>
      </c>
      <c r="C9411" s="251">
        <f t="shared" si="1"/>
        <v>7.405070577</v>
      </c>
      <c r="D9411" s="251">
        <f t="shared" si="2"/>
        <v>2.345597709</v>
      </c>
      <c r="E9411" s="193"/>
      <c r="F9411" s="193"/>
      <c r="G9411" s="193"/>
      <c r="H9411" s="193"/>
    </row>
    <row r="9412" ht="13.5" customHeight="1">
      <c r="A9412" s="193"/>
      <c r="B9412" s="251">
        <v>9400.0</v>
      </c>
      <c r="C9412" s="251">
        <f t="shared" si="1"/>
        <v>7.406314172</v>
      </c>
      <c r="D9412" s="251">
        <f t="shared" si="2"/>
        <v>2.345933562</v>
      </c>
      <c r="E9412" s="193"/>
      <c r="F9412" s="193"/>
      <c r="G9412" s="193"/>
      <c r="H9412" s="193"/>
    </row>
    <row r="9413" ht="13.5" customHeight="1">
      <c r="A9413" s="193"/>
      <c r="B9413" s="251">
        <v>9401.0</v>
      </c>
      <c r="C9413" s="251">
        <f t="shared" si="1"/>
        <v>7.407557945</v>
      </c>
      <c r="D9413" s="251">
        <f t="shared" si="2"/>
        <v>2.346269512</v>
      </c>
      <c r="E9413" s="193"/>
      <c r="F9413" s="193"/>
      <c r="G9413" s="193"/>
      <c r="H9413" s="193"/>
    </row>
    <row r="9414" ht="13.5" customHeight="1">
      <c r="A9414" s="193"/>
      <c r="B9414" s="251">
        <v>9402.0</v>
      </c>
      <c r="C9414" s="251">
        <f t="shared" si="1"/>
        <v>7.408801896</v>
      </c>
      <c r="D9414" s="251">
        <f t="shared" si="2"/>
        <v>2.346605557</v>
      </c>
      <c r="E9414" s="193"/>
      <c r="F9414" s="193"/>
      <c r="G9414" s="193"/>
      <c r="H9414" s="193"/>
    </row>
    <row r="9415" ht="13.5" customHeight="1">
      <c r="A9415" s="193"/>
      <c r="B9415" s="251">
        <v>9403.0</v>
      </c>
      <c r="C9415" s="251">
        <f t="shared" si="1"/>
        <v>7.410046026</v>
      </c>
      <c r="D9415" s="251">
        <f t="shared" si="2"/>
        <v>2.346941699</v>
      </c>
      <c r="E9415" s="193"/>
      <c r="F9415" s="193"/>
      <c r="G9415" s="193"/>
      <c r="H9415" s="193"/>
    </row>
    <row r="9416" ht="13.5" customHeight="1">
      <c r="A9416" s="193"/>
      <c r="B9416" s="251">
        <v>9404.0</v>
      </c>
      <c r="C9416" s="251">
        <f t="shared" si="1"/>
        <v>7.411290333</v>
      </c>
      <c r="D9416" s="251">
        <f t="shared" si="2"/>
        <v>2.347277937</v>
      </c>
      <c r="E9416" s="193"/>
      <c r="F9416" s="193"/>
      <c r="G9416" s="193"/>
      <c r="H9416" s="193"/>
    </row>
    <row r="9417" ht="13.5" customHeight="1">
      <c r="A9417" s="193"/>
      <c r="B9417" s="251">
        <v>9405.0</v>
      </c>
      <c r="C9417" s="251">
        <f t="shared" si="1"/>
        <v>7.412534819</v>
      </c>
      <c r="D9417" s="251">
        <f t="shared" si="2"/>
        <v>2.347614271</v>
      </c>
      <c r="E9417" s="193"/>
      <c r="F9417" s="193"/>
      <c r="G9417" s="193"/>
      <c r="H9417" s="193"/>
    </row>
    <row r="9418" ht="13.5" customHeight="1">
      <c r="A9418" s="193"/>
      <c r="B9418" s="251">
        <v>9406.0</v>
      </c>
      <c r="C9418" s="251">
        <f t="shared" si="1"/>
        <v>7.413779484</v>
      </c>
      <c r="D9418" s="251">
        <f t="shared" si="2"/>
        <v>2.347950702</v>
      </c>
      <c r="E9418" s="193"/>
      <c r="F9418" s="193"/>
      <c r="G9418" s="193"/>
      <c r="H9418" s="193"/>
    </row>
    <row r="9419" ht="13.5" customHeight="1">
      <c r="A9419" s="193"/>
      <c r="B9419" s="251">
        <v>9407.0</v>
      </c>
      <c r="C9419" s="251">
        <f t="shared" si="1"/>
        <v>7.415024326</v>
      </c>
      <c r="D9419" s="251">
        <f t="shared" si="2"/>
        <v>2.348287229</v>
      </c>
      <c r="E9419" s="193"/>
      <c r="F9419" s="193"/>
      <c r="G9419" s="193"/>
      <c r="H9419" s="193"/>
    </row>
    <row r="9420" ht="13.5" customHeight="1">
      <c r="A9420" s="193"/>
      <c r="B9420" s="251">
        <v>9408.0</v>
      </c>
      <c r="C9420" s="251">
        <f t="shared" si="1"/>
        <v>7.416269347</v>
      </c>
      <c r="D9420" s="251">
        <f t="shared" si="2"/>
        <v>2.348623853</v>
      </c>
      <c r="E9420" s="193"/>
      <c r="F9420" s="193"/>
      <c r="G9420" s="193"/>
      <c r="H9420" s="193"/>
    </row>
    <row r="9421" ht="13.5" customHeight="1">
      <c r="A9421" s="193"/>
      <c r="B9421" s="251">
        <v>9409.0</v>
      </c>
      <c r="C9421" s="251">
        <f t="shared" si="1"/>
        <v>7.417514547</v>
      </c>
      <c r="D9421" s="251">
        <f t="shared" si="2"/>
        <v>2.348960573</v>
      </c>
      <c r="E9421" s="193"/>
      <c r="F9421" s="193"/>
      <c r="G9421" s="193"/>
      <c r="H9421" s="193"/>
    </row>
    <row r="9422" ht="13.5" customHeight="1">
      <c r="A9422" s="193"/>
      <c r="B9422" s="251">
        <v>9410.0</v>
      </c>
      <c r="C9422" s="251">
        <f t="shared" si="1"/>
        <v>7.418759925</v>
      </c>
      <c r="D9422" s="251">
        <f t="shared" si="2"/>
        <v>2.34929739</v>
      </c>
      <c r="E9422" s="193"/>
      <c r="F9422" s="193"/>
      <c r="G9422" s="193"/>
      <c r="H9422" s="193"/>
    </row>
    <row r="9423" ht="13.5" customHeight="1">
      <c r="A9423" s="193"/>
      <c r="B9423" s="251">
        <v>9411.0</v>
      </c>
      <c r="C9423" s="251">
        <f t="shared" si="1"/>
        <v>7.420005482</v>
      </c>
      <c r="D9423" s="251">
        <f t="shared" si="2"/>
        <v>2.349634304</v>
      </c>
      <c r="E9423" s="193"/>
      <c r="F9423" s="193"/>
      <c r="G9423" s="193"/>
      <c r="H9423" s="193"/>
    </row>
    <row r="9424" ht="13.5" customHeight="1">
      <c r="A9424" s="193"/>
      <c r="B9424" s="251">
        <v>9412.0</v>
      </c>
      <c r="C9424" s="251">
        <f t="shared" si="1"/>
        <v>7.421251217</v>
      </c>
      <c r="D9424" s="251">
        <f t="shared" si="2"/>
        <v>2.349971314</v>
      </c>
      <c r="E9424" s="193"/>
      <c r="F9424" s="193"/>
      <c r="G9424" s="193"/>
      <c r="H9424" s="193"/>
    </row>
    <row r="9425" ht="13.5" customHeight="1">
      <c r="A9425" s="193"/>
      <c r="B9425" s="251">
        <v>9413.0</v>
      </c>
      <c r="C9425" s="251">
        <f t="shared" si="1"/>
        <v>7.422497131</v>
      </c>
      <c r="D9425" s="251">
        <f t="shared" si="2"/>
        <v>2.350308421</v>
      </c>
      <c r="E9425" s="193"/>
      <c r="F9425" s="193"/>
      <c r="G9425" s="193"/>
      <c r="H9425" s="193"/>
    </row>
    <row r="9426" ht="13.5" customHeight="1">
      <c r="A9426" s="193"/>
      <c r="B9426" s="251">
        <v>9414.0</v>
      </c>
      <c r="C9426" s="251">
        <f t="shared" si="1"/>
        <v>7.423743224</v>
      </c>
      <c r="D9426" s="251">
        <f t="shared" si="2"/>
        <v>2.350645624</v>
      </c>
      <c r="E9426" s="193"/>
      <c r="F9426" s="193"/>
      <c r="G9426" s="193"/>
      <c r="H9426" s="193"/>
    </row>
    <row r="9427" ht="13.5" customHeight="1">
      <c r="A9427" s="193"/>
      <c r="B9427" s="251">
        <v>9415.0</v>
      </c>
      <c r="C9427" s="251">
        <f t="shared" si="1"/>
        <v>7.424989496</v>
      </c>
      <c r="D9427" s="251">
        <f t="shared" si="2"/>
        <v>2.350982924</v>
      </c>
      <c r="E9427" s="193"/>
      <c r="F9427" s="193"/>
      <c r="G9427" s="193"/>
      <c r="H9427" s="193"/>
    </row>
    <row r="9428" ht="13.5" customHeight="1">
      <c r="A9428" s="193"/>
      <c r="B9428" s="251">
        <v>9416.0</v>
      </c>
      <c r="C9428" s="251">
        <f t="shared" si="1"/>
        <v>7.426235946</v>
      </c>
      <c r="D9428" s="251">
        <f t="shared" si="2"/>
        <v>2.351320321</v>
      </c>
      <c r="E9428" s="193"/>
      <c r="F9428" s="193"/>
      <c r="G9428" s="193"/>
      <c r="H9428" s="193"/>
    </row>
    <row r="9429" ht="13.5" customHeight="1">
      <c r="A9429" s="193"/>
      <c r="B9429" s="251">
        <v>9417.0</v>
      </c>
      <c r="C9429" s="251">
        <f t="shared" si="1"/>
        <v>7.427482575</v>
      </c>
      <c r="D9429" s="251">
        <f t="shared" si="2"/>
        <v>2.351657815</v>
      </c>
      <c r="E9429" s="193"/>
      <c r="F9429" s="193"/>
      <c r="G9429" s="193"/>
      <c r="H9429" s="193"/>
    </row>
    <row r="9430" ht="13.5" customHeight="1">
      <c r="A9430" s="193"/>
      <c r="B9430" s="251">
        <v>9418.0</v>
      </c>
      <c r="C9430" s="251">
        <f t="shared" si="1"/>
        <v>7.428729383</v>
      </c>
      <c r="D9430" s="251">
        <f t="shared" si="2"/>
        <v>2.351995406</v>
      </c>
      <c r="E9430" s="193"/>
      <c r="F9430" s="193"/>
      <c r="G9430" s="193"/>
      <c r="H9430" s="193"/>
    </row>
    <row r="9431" ht="13.5" customHeight="1">
      <c r="A9431" s="193"/>
      <c r="B9431" s="251">
        <v>9419.0</v>
      </c>
      <c r="C9431" s="251">
        <f t="shared" si="1"/>
        <v>7.429976371</v>
      </c>
      <c r="D9431" s="251">
        <f t="shared" si="2"/>
        <v>2.352333094</v>
      </c>
      <c r="E9431" s="193"/>
      <c r="F9431" s="193"/>
      <c r="G9431" s="193"/>
      <c r="H9431" s="193"/>
    </row>
    <row r="9432" ht="13.5" customHeight="1">
      <c r="A9432" s="193"/>
      <c r="B9432" s="251">
        <v>9420.0</v>
      </c>
      <c r="C9432" s="251">
        <f t="shared" si="1"/>
        <v>7.431223537</v>
      </c>
      <c r="D9432" s="251">
        <f t="shared" si="2"/>
        <v>2.352670879</v>
      </c>
      <c r="E9432" s="193"/>
      <c r="F9432" s="193"/>
      <c r="G9432" s="193"/>
      <c r="H9432" s="193"/>
    </row>
    <row r="9433" ht="13.5" customHeight="1">
      <c r="A9433" s="193"/>
      <c r="B9433" s="251">
        <v>9421.0</v>
      </c>
      <c r="C9433" s="251">
        <f t="shared" si="1"/>
        <v>7.432470882</v>
      </c>
      <c r="D9433" s="251">
        <f t="shared" si="2"/>
        <v>2.353008761</v>
      </c>
      <c r="E9433" s="193"/>
      <c r="F9433" s="193"/>
      <c r="G9433" s="193"/>
      <c r="H9433" s="193"/>
    </row>
    <row r="9434" ht="13.5" customHeight="1">
      <c r="A9434" s="193"/>
      <c r="B9434" s="251">
        <v>9422.0</v>
      </c>
      <c r="C9434" s="251">
        <f t="shared" si="1"/>
        <v>7.433718407</v>
      </c>
      <c r="D9434" s="251">
        <f t="shared" si="2"/>
        <v>2.353346739</v>
      </c>
      <c r="E9434" s="193"/>
      <c r="F9434" s="193"/>
      <c r="G9434" s="193"/>
      <c r="H9434" s="193"/>
    </row>
    <row r="9435" ht="13.5" customHeight="1">
      <c r="A9435" s="193"/>
      <c r="B9435" s="251">
        <v>9423.0</v>
      </c>
      <c r="C9435" s="251">
        <f t="shared" si="1"/>
        <v>7.434966111</v>
      </c>
      <c r="D9435" s="251">
        <f t="shared" si="2"/>
        <v>2.353684815</v>
      </c>
      <c r="E9435" s="193"/>
      <c r="F9435" s="193"/>
      <c r="G9435" s="193"/>
      <c r="H9435" s="193"/>
    </row>
    <row r="9436" ht="13.5" customHeight="1">
      <c r="A9436" s="193"/>
      <c r="B9436" s="251">
        <v>9424.0</v>
      </c>
      <c r="C9436" s="251">
        <f t="shared" si="1"/>
        <v>7.436213994</v>
      </c>
      <c r="D9436" s="251">
        <f t="shared" si="2"/>
        <v>2.354022989</v>
      </c>
      <c r="E9436" s="193"/>
      <c r="F9436" s="193"/>
      <c r="G9436" s="193"/>
      <c r="H9436" s="193"/>
    </row>
    <row r="9437" ht="13.5" customHeight="1">
      <c r="A9437" s="193"/>
      <c r="B9437" s="251">
        <v>9425.0</v>
      </c>
      <c r="C9437" s="251">
        <f t="shared" si="1"/>
        <v>7.437462056</v>
      </c>
      <c r="D9437" s="251">
        <f t="shared" si="2"/>
        <v>2.354361259</v>
      </c>
      <c r="E9437" s="193"/>
      <c r="F9437" s="193"/>
      <c r="G9437" s="193"/>
      <c r="H9437" s="193"/>
    </row>
    <row r="9438" ht="13.5" customHeight="1">
      <c r="A9438" s="193"/>
      <c r="B9438" s="251">
        <v>9426.0</v>
      </c>
      <c r="C9438" s="251">
        <f t="shared" si="1"/>
        <v>7.438710298</v>
      </c>
      <c r="D9438" s="251">
        <f t="shared" si="2"/>
        <v>2.354699626</v>
      </c>
      <c r="E9438" s="193"/>
      <c r="F9438" s="193"/>
      <c r="G9438" s="193"/>
      <c r="H9438" s="193"/>
    </row>
    <row r="9439" ht="13.5" customHeight="1">
      <c r="A9439" s="193"/>
      <c r="B9439" s="251">
        <v>9427.0</v>
      </c>
      <c r="C9439" s="251">
        <f t="shared" si="1"/>
        <v>7.439958719</v>
      </c>
      <c r="D9439" s="251">
        <f t="shared" si="2"/>
        <v>2.355038091</v>
      </c>
      <c r="E9439" s="193"/>
      <c r="F9439" s="193"/>
      <c r="G9439" s="193"/>
      <c r="H9439" s="193"/>
    </row>
    <row r="9440" ht="13.5" customHeight="1">
      <c r="A9440" s="193"/>
      <c r="B9440" s="251">
        <v>9428.0</v>
      </c>
      <c r="C9440" s="251">
        <f t="shared" si="1"/>
        <v>7.441207319</v>
      </c>
      <c r="D9440" s="251">
        <f t="shared" si="2"/>
        <v>2.355376653</v>
      </c>
      <c r="E9440" s="193"/>
      <c r="F9440" s="193"/>
      <c r="G9440" s="193"/>
      <c r="H9440" s="193"/>
    </row>
    <row r="9441" ht="13.5" customHeight="1">
      <c r="A9441" s="193"/>
      <c r="B9441" s="251">
        <v>9429.0</v>
      </c>
      <c r="C9441" s="251">
        <f t="shared" si="1"/>
        <v>7.442456099</v>
      </c>
      <c r="D9441" s="251">
        <f t="shared" si="2"/>
        <v>2.355715313</v>
      </c>
      <c r="E9441" s="193"/>
      <c r="F9441" s="193"/>
      <c r="G9441" s="193"/>
      <c r="H9441" s="193"/>
    </row>
    <row r="9442" ht="13.5" customHeight="1">
      <c r="A9442" s="193"/>
      <c r="B9442" s="251">
        <v>9430.0</v>
      </c>
      <c r="C9442" s="251">
        <f t="shared" si="1"/>
        <v>7.443705059</v>
      </c>
      <c r="D9442" s="251">
        <f t="shared" si="2"/>
        <v>2.35605407</v>
      </c>
      <c r="E9442" s="193"/>
      <c r="F9442" s="193"/>
      <c r="G9442" s="193"/>
      <c r="H9442" s="193"/>
    </row>
    <row r="9443" ht="13.5" customHeight="1">
      <c r="A9443" s="193"/>
      <c r="B9443" s="251">
        <v>9431.0</v>
      </c>
      <c r="C9443" s="251">
        <f t="shared" si="1"/>
        <v>7.444954198</v>
      </c>
      <c r="D9443" s="251">
        <f t="shared" si="2"/>
        <v>2.356392924</v>
      </c>
      <c r="E9443" s="193"/>
      <c r="F9443" s="193"/>
      <c r="G9443" s="193"/>
      <c r="H9443" s="193"/>
    </row>
    <row r="9444" ht="13.5" customHeight="1">
      <c r="A9444" s="193"/>
      <c r="B9444" s="251">
        <v>9432.0</v>
      </c>
      <c r="C9444" s="251">
        <f t="shared" si="1"/>
        <v>7.446203517</v>
      </c>
      <c r="D9444" s="251">
        <f t="shared" si="2"/>
        <v>2.356731876</v>
      </c>
      <c r="E9444" s="193"/>
      <c r="F9444" s="193"/>
      <c r="G9444" s="193"/>
      <c r="H9444" s="193"/>
    </row>
    <row r="9445" ht="13.5" customHeight="1">
      <c r="A9445" s="193"/>
      <c r="B9445" s="251">
        <v>9433.0</v>
      </c>
      <c r="C9445" s="251">
        <f t="shared" si="1"/>
        <v>7.447453016</v>
      </c>
      <c r="D9445" s="251">
        <f t="shared" si="2"/>
        <v>2.357070925</v>
      </c>
      <c r="E9445" s="193"/>
      <c r="F9445" s="193"/>
      <c r="G9445" s="193"/>
      <c r="H9445" s="193"/>
    </row>
    <row r="9446" ht="13.5" customHeight="1">
      <c r="A9446" s="193"/>
      <c r="B9446" s="251">
        <v>9434.0</v>
      </c>
      <c r="C9446" s="251">
        <f t="shared" si="1"/>
        <v>7.448702694</v>
      </c>
      <c r="D9446" s="251">
        <f t="shared" si="2"/>
        <v>2.357410072</v>
      </c>
      <c r="E9446" s="193"/>
      <c r="F9446" s="193"/>
      <c r="G9446" s="193"/>
      <c r="H9446" s="193"/>
    </row>
    <row r="9447" ht="13.5" customHeight="1">
      <c r="A9447" s="193"/>
      <c r="B9447" s="251">
        <v>9435.0</v>
      </c>
      <c r="C9447" s="251">
        <f t="shared" si="1"/>
        <v>7.449952552</v>
      </c>
      <c r="D9447" s="251">
        <f t="shared" si="2"/>
        <v>2.357749316</v>
      </c>
      <c r="E9447" s="193"/>
      <c r="F9447" s="193"/>
      <c r="G9447" s="193"/>
      <c r="H9447" s="193"/>
    </row>
    <row r="9448" ht="13.5" customHeight="1">
      <c r="A9448" s="193"/>
      <c r="B9448" s="251">
        <v>9436.0</v>
      </c>
      <c r="C9448" s="251">
        <f t="shared" si="1"/>
        <v>7.45120259</v>
      </c>
      <c r="D9448" s="251">
        <f t="shared" si="2"/>
        <v>2.358088659</v>
      </c>
      <c r="E9448" s="193"/>
      <c r="F9448" s="193"/>
      <c r="G9448" s="193"/>
      <c r="H9448" s="193"/>
    </row>
    <row r="9449" ht="13.5" customHeight="1">
      <c r="A9449" s="193"/>
      <c r="B9449" s="251">
        <v>9437.0</v>
      </c>
      <c r="C9449" s="251">
        <f t="shared" si="1"/>
        <v>7.452452808</v>
      </c>
      <c r="D9449" s="251">
        <f t="shared" si="2"/>
        <v>2.358428098</v>
      </c>
      <c r="E9449" s="193"/>
      <c r="F9449" s="193"/>
      <c r="G9449" s="193"/>
      <c r="H9449" s="193"/>
    </row>
    <row r="9450" ht="13.5" customHeight="1">
      <c r="A9450" s="193"/>
      <c r="B9450" s="251">
        <v>9438.0</v>
      </c>
      <c r="C9450" s="251">
        <f t="shared" si="1"/>
        <v>7.453703206</v>
      </c>
      <c r="D9450" s="251">
        <f t="shared" si="2"/>
        <v>2.358767636</v>
      </c>
      <c r="E9450" s="193"/>
      <c r="F9450" s="193"/>
      <c r="G9450" s="193"/>
      <c r="H9450" s="193"/>
    </row>
    <row r="9451" ht="13.5" customHeight="1">
      <c r="A9451" s="193"/>
      <c r="B9451" s="251">
        <v>9439.0</v>
      </c>
      <c r="C9451" s="251">
        <f t="shared" si="1"/>
        <v>7.454953784</v>
      </c>
      <c r="D9451" s="251">
        <f t="shared" si="2"/>
        <v>2.359107271</v>
      </c>
      <c r="E9451" s="193"/>
      <c r="F9451" s="193"/>
      <c r="G9451" s="193"/>
      <c r="H9451" s="193"/>
    </row>
    <row r="9452" ht="13.5" customHeight="1">
      <c r="A9452" s="193"/>
      <c r="B9452" s="251">
        <v>9440.0</v>
      </c>
      <c r="C9452" s="251">
        <f t="shared" si="1"/>
        <v>7.456204543</v>
      </c>
      <c r="D9452" s="251">
        <f t="shared" si="2"/>
        <v>2.359447005</v>
      </c>
      <c r="E9452" s="193"/>
      <c r="F9452" s="193"/>
      <c r="G9452" s="193"/>
      <c r="H9452" s="193"/>
    </row>
    <row r="9453" ht="13.5" customHeight="1">
      <c r="A9453" s="193"/>
      <c r="B9453" s="251">
        <v>9441.0</v>
      </c>
      <c r="C9453" s="251">
        <f t="shared" si="1"/>
        <v>7.457455481</v>
      </c>
      <c r="D9453" s="251">
        <f t="shared" si="2"/>
        <v>2.359786836</v>
      </c>
      <c r="E9453" s="193"/>
      <c r="F9453" s="193"/>
      <c r="G9453" s="193"/>
      <c r="H9453" s="193"/>
    </row>
    <row r="9454" ht="13.5" customHeight="1">
      <c r="A9454" s="193"/>
      <c r="B9454" s="251">
        <v>9442.0</v>
      </c>
      <c r="C9454" s="251">
        <f t="shared" si="1"/>
        <v>7.458706599</v>
      </c>
      <c r="D9454" s="251">
        <f t="shared" si="2"/>
        <v>2.360126765</v>
      </c>
      <c r="E9454" s="193"/>
      <c r="F9454" s="193"/>
      <c r="G9454" s="193"/>
      <c r="H9454" s="193"/>
    </row>
    <row r="9455" ht="13.5" customHeight="1">
      <c r="A9455" s="193"/>
      <c r="B9455" s="251">
        <v>9443.0</v>
      </c>
      <c r="C9455" s="251">
        <f t="shared" si="1"/>
        <v>7.459957898</v>
      </c>
      <c r="D9455" s="251">
        <f t="shared" si="2"/>
        <v>2.360466792</v>
      </c>
      <c r="E9455" s="193"/>
      <c r="F9455" s="193"/>
      <c r="G9455" s="193"/>
      <c r="H9455" s="193"/>
    </row>
    <row r="9456" ht="13.5" customHeight="1">
      <c r="A9456" s="193"/>
      <c r="B9456" s="251">
        <v>9444.0</v>
      </c>
      <c r="C9456" s="251">
        <f t="shared" si="1"/>
        <v>7.461209377</v>
      </c>
      <c r="D9456" s="251">
        <f t="shared" si="2"/>
        <v>2.360806916</v>
      </c>
      <c r="E9456" s="193"/>
      <c r="F9456" s="193"/>
      <c r="G9456" s="193"/>
      <c r="H9456" s="193"/>
    </row>
    <row r="9457" ht="13.5" customHeight="1">
      <c r="A9457" s="193"/>
      <c r="B9457" s="251">
        <v>9445.0</v>
      </c>
      <c r="C9457" s="251">
        <f t="shared" si="1"/>
        <v>7.462461036</v>
      </c>
      <c r="D9457" s="251">
        <f t="shared" si="2"/>
        <v>2.361147139</v>
      </c>
      <c r="E9457" s="193"/>
      <c r="F9457" s="193"/>
      <c r="G9457" s="193"/>
      <c r="H9457" s="193"/>
    </row>
    <row r="9458" ht="13.5" customHeight="1">
      <c r="A9458" s="193"/>
      <c r="B9458" s="251">
        <v>9446.0</v>
      </c>
      <c r="C9458" s="251">
        <f t="shared" si="1"/>
        <v>7.463712876</v>
      </c>
      <c r="D9458" s="251">
        <f t="shared" si="2"/>
        <v>2.36148746</v>
      </c>
      <c r="E9458" s="193"/>
      <c r="F9458" s="193"/>
      <c r="G9458" s="193"/>
      <c r="H9458" s="193"/>
    </row>
    <row r="9459" ht="13.5" customHeight="1">
      <c r="A9459" s="193"/>
      <c r="B9459" s="251">
        <v>9447.0</v>
      </c>
      <c r="C9459" s="251">
        <f t="shared" si="1"/>
        <v>7.464964896</v>
      </c>
      <c r="D9459" s="251">
        <f t="shared" si="2"/>
        <v>2.361827879</v>
      </c>
      <c r="E9459" s="193"/>
      <c r="F9459" s="193"/>
      <c r="G9459" s="193"/>
      <c r="H9459" s="193"/>
    </row>
    <row r="9460" ht="13.5" customHeight="1">
      <c r="A9460" s="193"/>
      <c r="B9460" s="251">
        <v>9448.0</v>
      </c>
      <c r="C9460" s="251">
        <f t="shared" si="1"/>
        <v>7.466217097</v>
      </c>
      <c r="D9460" s="251">
        <f t="shared" si="2"/>
        <v>2.362168397</v>
      </c>
      <c r="E9460" s="193"/>
      <c r="F9460" s="193"/>
      <c r="G9460" s="193"/>
      <c r="H9460" s="193"/>
    </row>
    <row r="9461" ht="13.5" customHeight="1">
      <c r="A9461" s="193"/>
      <c r="B9461" s="251">
        <v>9449.0</v>
      </c>
      <c r="C9461" s="251">
        <f t="shared" si="1"/>
        <v>7.467469478</v>
      </c>
      <c r="D9461" s="251">
        <f t="shared" si="2"/>
        <v>2.362509012</v>
      </c>
      <c r="E9461" s="193"/>
      <c r="F9461" s="193"/>
      <c r="G9461" s="193"/>
      <c r="H9461" s="193"/>
    </row>
    <row r="9462" ht="13.5" customHeight="1">
      <c r="A9462" s="193"/>
      <c r="B9462" s="251">
        <v>9450.0</v>
      </c>
      <c r="C9462" s="251">
        <f t="shared" si="1"/>
        <v>7.46872204</v>
      </c>
      <c r="D9462" s="251">
        <f t="shared" si="2"/>
        <v>2.362849726</v>
      </c>
      <c r="E9462" s="193"/>
      <c r="F9462" s="193"/>
      <c r="G9462" s="193"/>
      <c r="H9462" s="193"/>
    </row>
    <row r="9463" ht="13.5" customHeight="1">
      <c r="A9463" s="193"/>
      <c r="B9463" s="251">
        <v>9451.0</v>
      </c>
      <c r="C9463" s="251">
        <f t="shared" si="1"/>
        <v>7.469974782</v>
      </c>
      <c r="D9463" s="251">
        <f t="shared" si="2"/>
        <v>2.363190538</v>
      </c>
      <c r="E9463" s="193"/>
      <c r="F9463" s="193"/>
      <c r="G9463" s="193"/>
      <c r="H9463" s="193"/>
    </row>
    <row r="9464" ht="13.5" customHeight="1">
      <c r="A9464" s="193"/>
      <c r="B9464" s="251">
        <v>9452.0</v>
      </c>
      <c r="C9464" s="251">
        <f t="shared" si="1"/>
        <v>7.471227705</v>
      </c>
      <c r="D9464" s="251">
        <f t="shared" si="2"/>
        <v>2.363531448</v>
      </c>
      <c r="E9464" s="193"/>
      <c r="F9464" s="193"/>
      <c r="G9464" s="193"/>
      <c r="H9464" s="193"/>
    </row>
    <row r="9465" ht="13.5" customHeight="1">
      <c r="A9465" s="193"/>
      <c r="B9465" s="251">
        <v>9453.0</v>
      </c>
      <c r="C9465" s="251">
        <f t="shared" si="1"/>
        <v>7.472480809</v>
      </c>
      <c r="D9465" s="251">
        <f t="shared" si="2"/>
        <v>2.363872457</v>
      </c>
      <c r="E9465" s="193"/>
      <c r="F9465" s="193"/>
      <c r="G9465" s="193"/>
      <c r="H9465" s="193"/>
    </row>
    <row r="9466" ht="13.5" customHeight="1">
      <c r="A9466" s="193"/>
      <c r="B9466" s="251">
        <v>9454.0</v>
      </c>
      <c r="C9466" s="251">
        <f t="shared" si="1"/>
        <v>7.473734094</v>
      </c>
      <c r="D9466" s="251">
        <f t="shared" si="2"/>
        <v>2.364213564</v>
      </c>
      <c r="E9466" s="193"/>
      <c r="F9466" s="193"/>
      <c r="G9466" s="193"/>
      <c r="H9466" s="193"/>
    </row>
    <row r="9467" ht="13.5" customHeight="1">
      <c r="A9467" s="193"/>
      <c r="B9467" s="251">
        <v>9455.0</v>
      </c>
      <c r="C9467" s="251">
        <f t="shared" si="1"/>
        <v>7.474987559</v>
      </c>
      <c r="D9467" s="251">
        <f t="shared" si="2"/>
        <v>2.36455477</v>
      </c>
      <c r="E9467" s="193"/>
      <c r="F9467" s="193"/>
      <c r="G9467" s="193"/>
      <c r="H9467" s="193"/>
    </row>
    <row r="9468" ht="13.5" customHeight="1">
      <c r="A9468" s="193"/>
      <c r="B9468" s="251">
        <v>9456.0</v>
      </c>
      <c r="C9468" s="251">
        <f t="shared" si="1"/>
        <v>7.476241206</v>
      </c>
      <c r="D9468" s="251">
        <f t="shared" si="2"/>
        <v>2.364896074</v>
      </c>
      <c r="E9468" s="193"/>
      <c r="F9468" s="193"/>
      <c r="G9468" s="193"/>
      <c r="H9468" s="193"/>
    </row>
    <row r="9469" ht="13.5" customHeight="1">
      <c r="A9469" s="193"/>
      <c r="B9469" s="251">
        <v>9457.0</v>
      </c>
      <c r="C9469" s="251">
        <f t="shared" si="1"/>
        <v>7.477495033</v>
      </c>
      <c r="D9469" s="251">
        <f t="shared" si="2"/>
        <v>2.365237477</v>
      </c>
      <c r="E9469" s="193"/>
      <c r="F9469" s="193"/>
      <c r="G9469" s="193"/>
      <c r="H9469" s="193"/>
    </row>
    <row r="9470" ht="13.5" customHeight="1">
      <c r="A9470" s="193"/>
      <c r="B9470" s="251">
        <v>9458.0</v>
      </c>
      <c r="C9470" s="251">
        <f t="shared" si="1"/>
        <v>7.478749042</v>
      </c>
      <c r="D9470" s="251">
        <f t="shared" si="2"/>
        <v>2.365578978</v>
      </c>
      <c r="E9470" s="193"/>
      <c r="F9470" s="193"/>
      <c r="G9470" s="193"/>
      <c r="H9470" s="193"/>
    </row>
    <row r="9471" ht="13.5" customHeight="1">
      <c r="A9471" s="193"/>
      <c r="B9471" s="251">
        <v>9459.0</v>
      </c>
      <c r="C9471" s="251">
        <f t="shared" si="1"/>
        <v>7.480003231</v>
      </c>
      <c r="D9471" s="251">
        <f t="shared" si="2"/>
        <v>2.365920578</v>
      </c>
      <c r="E9471" s="193"/>
      <c r="F9471" s="193"/>
      <c r="G9471" s="193"/>
      <c r="H9471" s="193"/>
    </row>
    <row r="9472" ht="13.5" customHeight="1">
      <c r="A9472" s="193"/>
      <c r="B9472" s="251">
        <v>9460.0</v>
      </c>
      <c r="C9472" s="251">
        <f t="shared" si="1"/>
        <v>7.481257602</v>
      </c>
      <c r="D9472" s="251">
        <f t="shared" si="2"/>
        <v>2.366262276</v>
      </c>
      <c r="E9472" s="193"/>
      <c r="F9472" s="193"/>
      <c r="G9472" s="193"/>
      <c r="H9472" s="193"/>
    </row>
    <row r="9473" ht="13.5" customHeight="1">
      <c r="A9473" s="193"/>
      <c r="B9473" s="251">
        <v>9461.0</v>
      </c>
      <c r="C9473" s="251">
        <f t="shared" si="1"/>
        <v>7.482512154</v>
      </c>
      <c r="D9473" s="251">
        <f t="shared" si="2"/>
        <v>2.366604073</v>
      </c>
      <c r="E9473" s="193"/>
      <c r="F9473" s="193"/>
      <c r="G9473" s="193"/>
      <c r="H9473" s="193"/>
    </row>
    <row r="9474" ht="13.5" customHeight="1">
      <c r="A9474" s="193"/>
      <c r="B9474" s="251">
        <v>9462.0</v>
      </c>
      <c r="C9474" s="251">
        <f t="shared" si="1"/>
        <v>7.483766887</v>
      </c>
      <c r="D9474" s="251">
        <f t="shared" si="2"/>
        <v>2.366945969</v>
      </c>
      <c r="E9474" s="193"/>
      <c r="F9474" s="193"/>
      <c r="G9474" s="193"/>
      <c r="H9474" s="193"/>
    </row>
    <row r="9475" ht="13.5" customHeight="1">
      <c r="A9475" s="193"/>
      <c r="B9475" s="251">
        <v>9463.0</v>
      </c>
      <c r="C9475" s="251">
        <f t="shared" si="1"/>
        <v>7.485021801</v>
      </c>
      <c r="D9475" s="251">
        <f t="shared" si="2"/>
        <v>2.367287964</v>
      </c>
      <c r="E9475" s="193"/>
      <c r="F9475" s="193"/>
      <c r="G9475" s="193"/>
      <c r="H9475" s="193"/>
    </row>
    <row r="9476" ht="13.5" customHeight="1">
      <c r="A9476" s="193"/>
      <c r="B9476" s="251">
        <v>9464.0</v>
      </c>
      <c r="C9476" s="251">
        <f t="shared" si="1"/>
        <v>7.486276897</v>
      </c>
      <c r="D9476" s="251">
        <f t="shared" si="2"/>
        <v>2.367630058</v>
      </c>
      <c r="E9476" s="193"/>
      <c r="F9476" s="193"/>
      <c r="G9476" s="193"/>
      <c r="H9476" s="193"/>
    </row>
    <row r="9477" ht="13.5" customHeight="1">
      <c r="A9477" s="193"/>
      <c r="B9477" s="251">
        <v>9465.0</v>
      </c>
      <c r="C9477" s="251">
        <f t="shared" si="1"/>
        <v>7.487532174</v>
      </c>
      <c r="D9477" s="251">
        <f t="shared" si="2"/>
        <v>2.36797225</v>
      </c>
      <c r="E9477" s="193"/>
      <c r="F9477" s="193"/>
      <c r="G9477" s="193"/>
      <c r="H9477" s="193"/>
    </row>
    <row r="9478" ht="13.5" customHeight="1">
      <c r="A9478" s="193"/>
      <c r="B9478" s="251">
        <v>9466.0</v>
      </c>
      <c r="C9478" s="251">
        <f t="shared" si="1"/>
        <v>7.488787632</v>
      </c>
      <c r="D9478" s="251">
        <f t="shared" si="2"/>
        <v>2.368314542</v>
      </c>
      <c r="E9478" s="193"/>
      <c r="F9478" s="193"/>
      <c r="G9478" s="193"/>
      <c r="H9478" s="193"/>
    </row>
    <row r="9479" ht="13.5" customHeight="1">
      <c r="A9479" s="193"/>
      <c r="B9479" s="251">
        <v>9467.0</v>
      </c>
      <c r="C9479" s="251">
        <f t="shared" si="1"/>
        <v>7.490043272</v>
      </c>
      <c r="D9479" s="251">
        <f t="shared" si="2"/>
        <v>2.368656932</v>
      </c>
      <c r="E9479" s="193"/>
      <c r="F9479" s="193"/>
      <c r="G9479" s="193"/>
      <c r="H9479" s="193"/>
    </row>
    <row r="9480" ht="13.5" customHeight="1">
      <c r="A9480" s="193"/>
      <c r="B9480" s="251">
        <v>9468.0</v>
      </c>
      <c r="C9480" s="251">
        <f t="shared" si="1"/>
        <v>7.491299094</v>
      </c>
      <c r="D9480" s="251">
        <f t="shared" si="2"/>
        <v>2.368999422</v>
      </c>
      <c r="E9480" s="193"/>
      <c r="F9480" s="193"/>
      <c r="G9480" s="193"/>
      <c r="H9480" s="193"/>
    </row>
    <row r="9481" ht="13.5" customHeight="1">
      <c r="A9481" s="193"/>
      <c r="B9481" s="251">
        <v>9469.0</v>
      </c>
      <c r="C9481" s="251">
        <f t="shared" si="1"/>
        <v>7.492555097</v>
      </c>
      <c r="D9481" s="251">
        <f t="shared" si="2"/>
        <v>2.36934201</v>
      </c>
      <c r="E9481" s="193"/>
      <c r="F9481" s="193"/>
      <c r="G9481" s="193"/>
      <c r="H9481" s="193"/>
    </row>
    <row r="9482" ht="13.5" customHeight="1">
      <c r="A9482" s="193"/>
      <c r="B9482" s="251">
        <v>9470.0</v>
      </c>
      <c r="C9482" s="251">
        <f t="shared" si="1"/>
        <v>7.493811282</v>
      </c>
      <c r="D9482" s="251">
        <f t="shared" si="2"/>
        <v>2.369684698</v>
      </c>
      <c r="E9482" s="193"/>
      <c r="F9482" s="193"/>
      <c r="G9482" s="193"/>
      <c r="H9482" s="193"/>
    </row>
    <row r="9483" ht="13.5" customHeight="1">
      <c r="A9483" s="193"/>
      <c r="B9483" s="251">
        <v>9471.0</v>
      </c>
      <c r="C9483" s="251">
        <f t="shared" si="1"/>
        <v>7.495067648</v>
      </c>
      <c r="D9483" s="251">
        <f t="shared" si="2"/>
        <v>2.370027484</v>
      </c>
      <c r="E9483" s="193"/>
      <c r="F9483" s="193"/>
      <c r="G9483" s="193"/>
      <c r="H9483" s="193"/>
    </row>
    <row r="9484" ht="13.5" customHeight="1">
      <c r="A9484" s="193"/>
      <c r="B9484" s="251">
        <v>9472.0</v>
      </c>
      <c r="C9484" s="251">
        <f t="shared" si="1"/>
        <v>7.496324196</v>
      </c>
      <c r="D9484" s="251">
        <f t="shared" si="2"/>
        <v>2.37037037</v>
      </c>
      <c r="E9484" s="193"/>
      <c r="F9484" s="193"/>
      <c r="G9484" s="193"/>
      <c r="H9484" s="193"/>
    </row>
    <row r="9485" ht="13.5" customHeight="1">
      <c r="A9485" s="193"/>
      <c r="B9485" s="251">
        <v>9473.0</v>
      </c>
      <c r="C9485" s="251">
        <f t="shared" si="1"/>
        <v>7.497580927</v>
      </c>
      <c r="D9485" s="251">
        <f t="shared" si="2"/>
        <v>2.370713356</v>
      </c>
      <c r="E9485" s="193"/>
      <c r="F9485" s="193"/>
      <c r="G9485" s="193"/>
      <c r="H9485" s="193"/>
    </row>
    <row r="9486" ht="13.5" customHeight="1">
      <c r="A9486" s="193"/>
      <c r="B9486" s="251">
        <v>9474.0</v>
      </c>
      <c r="C9486" s="251">
        <f t="shared" si="1"/>
        <v>7.498837838</v>
      </c>
      <c r="D9486" s="251">
        <f t="shared" si="2"/>
        <v>2.37105644</v>
      </c>
      <c r="E9486" s="193"/>
      <c r="F9486" s="193"/>
      <c r="G9486" s="193"/>
      <c r="H9486" s="193"/>
    </row>
    <row r="9487" ht="13.5" customHeight="1">
      <c r="A9487" s="193"/>
      <c r="B9487" s="251">
        <v>9475.0</v>
      </c>
      <c r="C9487" s="251">
        <f t="shared" si="1"/>
        <v>7.500094932</v>
      </c>
      <c r="D9487" s="251">
        <f t="shared" si="2"/>
        <v>2.371399624</v>
      </c>
      <c r="E9487" s="193"/>
      <c r="F9487" s="193"/>
      <c r="G9487" s="193"/>
      <c r="H9487" s="193"/>
    </row>
    <row r="9488" ht="13.5" customHeight="1">
      <c r="A9488" s="193"/>
      <c r="B9488" s="251">
        <v>9476.0</v>
      </c>
      <c r="C9488" s="251">
        <f t="shared" si="1"/>
        <v>7.501352208</v>
      </c>
      <c r="D9488" s="251">
        <f t="shared" si="2"/>
        <v>2.371742907</v>
      </c>
      <c r="E9488" s="193"/>
      <c r="F9488" s="193"/>
      <c r="G9488" s="193"/>
      <c r="H9488" s="193"/>
    </row>
    <row r="9489" ht="13.5" customHeight="1">
      <c r="A9489" s="193"/>
      <c r="B9489" s="251">
        <v>9477.0</v>
      </c>
      <c r="C9489" s="251">
        <f t="shared" si="1"/>
        <v>7.502609666</v>
      </c>
      <c r="D9489" s="251">
        <f t="shared" si="2"/>
        <v>2.372086289</v>
      </c>
      <c r="E9489" s="193"/>
      <c r="F9489" s="193"/>
      <c r="G9489" s="193"/>
      <c r="H9489" s="193"/>
    </row>
    <row r="9490" ht="13.5" customHeight="1">
      <c r="A9490" s="193"/>
      <c r="B9490" s="251">
        <v>9478.0</v>
      </c>
      <c r="C9490" s="251">
        <f t="shared" si="1"/>
        <v>7.503867306</v>
      </c>
      <c r="D9490" s="251">
        <f t="shared" si="2"/>
        <v>2.372429771</v>
      </c>
      <c r="E9490" s="193"/>
      <c r="F9490" s="193"/>
      <c r="G9490" s="193"/>
      <c r="H9490" s="193"/>
    </row>
    <row r="9491" ht="13.5" customHeight="1">
      <c r="A9491" s="193"/>
      <c r="B9491" s="251">
        <v>9479.0</v>
      </c>
      <c r="C9491" s="251">
        <f t="shared" si="1"/>
        <v>7.505125128</v>
      </c>
      <c r="D9491" s="251">
        <f t="shared" si="2"/>
        <v>2.372773353</v>
      </c>
      <c r="E9491" s="193"/>
      <c r="F9491" s="193"/>
      <c r="G9491" s="193"/>
      <c r="H9491" s="193"/>
    </row>
    <row r="9492" ht="13.5" customHeight="1">
      <c r="A9492" s="193"/>
      <c r="B9492" s="251">
        <v>9480.0</v>
      </c>
      <c r="C9492" s="251">
        <f t="shared" si="1"/>
        <v>7.506383132</v>
      </c>
      <c r="D9492" s="251">
        <f t="shared" si="2"/>
        <v>2.373117034</v>
      </c>
      <c r="E9492" s="193"/>
      <c r="F9492" s="193"/>
      <c r="G9492" s="193"/>
      <c r="H9492" s="193"/>
    </row>
    <row r="9493" ht="13.5" customHeight="1">
      <c r="A9493" s="193"/>
      <c r="B9493" s="251">
        <v>9481.0</v>
      </c>
      <c r="C9493" s="251">
        <f t="shared" si="1"/>
        <v>7.507641318</v>
      </c>
      <c r="D9493" s="251">
        <f t="shared" si="2"/>
        <v>2.373460814</v>
      </c>
      <c r="E9493" s="193"/>
      <c r="F9493" s="193"/>
      <c r="G9493" s="193"/>
      <c r="H9493" s="193"/>
    </row>
    <row r="9494" ht="13.5" customHeight="1">
      <c r="A9494" s="193"/>
      <c r="B9494" s="251">
        <v>9482.0</v>
      </c>
      <c r="C9494" s="251">
        <f t="shared" si="1"/>
        <v>7.508899687</v>
      </c>
      <c r="D9494" s="251">
        <f t="shared" si="2"/>
        <v>2.373804694</v>
      </c>
      <c r="E9494" s="193"/>
      <c r="F9494" s="193"/>
      <c r="G9494" s="193"/>
      <c r="H9494" s="193"/>
    </row>
    <row r="9495" ht="13.5" customHeight="1">
      <c r="A9495" s="193"/>
      <c r="B9495" s="251">
        <v>9483.0</v>
      </c>
      <c r="C9495" s="251">
        <f t="shared" si="1"/>
        <v>7.510158238</v>
      </c>
      <c r="D9495" s="251">
        <f t="shared" si="2"/>
        <v>2.374148674</v>
      </c>
      <c r="E9495" s="193"/>
      <c r="F9495" s="193"/>
      <c r="G9495" s="193"/>
      <c r="H9495" s="193"/>
    </row>
    <row r="9496" ht="13.5" customHeight="1">
      <c r="A9496" s="193"/>
      <c r="B9496" s="251">
        <v>9484.0</v>
      </c>
      <c r="C9496" s="251">
        <f t="shared" si="1"/>
        <v>7.511416971</v>
      </c>
      <c r="D9496" s="251">
        <f t="shared" si="2"/>
        <v>2.374492754</v>
      </c>
      <c r="E9496" s="193"/>
      <c r="F9496" s="193"/>
      <c r="G9496" s="193"/>
      <c r="H9496" s="193"/>
    </row>
    <row r="9497" ht="13.5" customHeight="1">
      <c r="A9497" s="193"/>
      <c r="B9497" s="251">
        <v>9485.0</v>
      </c>
      <c r="C9497" s="251">
        <f t="shared" si="1"/>
        <v>7.512675887</v>
      </c>
      <c r="D9497" s="251">
        <f t="shared" si="2"/>
        <v>2.374836933</v>
      </c>
      <c r="E9497" s="193"/>
      <c r="F9497" s="193"/>
      <c r="G9497" s="193"/>
      <c r="H9497" s="193"/>
    </row>
    <row r="9498" ht="13.5" customHeight="1">
      <c r="A9498" s="193"/>
      <c r="B9498" s="251">
        <v>9486.0</v>
      </c>
      <c r="C9498" s="251">
        <f t="shared" si="1"/>
        <v>7.513934985</v>
      </c>
      <c r="D9498" s="251">
        <f t="shared" si="2"/>
        <v>2.375181212</v>
      </c>
      <c r="E9498" s="193"/>
      <c r="F9498" s="193"/>
      <c r="G9498" s="193"/>
      <c r="H9498" s="193"/>
    </row>
    <row r="9499" ht="13.5" customHeight="1">
      <c r="A9499" s="193"/>
      <c r="B9499" s="251">
        <v>9487.0</v>
      </c>
      <c r="C9499" s="251">
        <f t="shared" si="1"/>
        <v>7.515194266</v>
      </c>
      <c r="D9499" s="251">
        <f t="shared" si="2"/>
        <v>2.375525591</v>
      </c>
      <c r="E9499" s="193"/>
      <c r="F9499" s="193"/>
      <c r="G9499" s="193"/>
      <c r="H9499" s="193"/>
    </row>
    <row r="9500" ht="13.5" customHeight="1">
      <c r="A9500" s="193"/>
      <c r="B9500" s="251">
        <v>9488.0</v>
      </c>
      <c r="C9500" s="251">
        <f t="shared" si="1"/>
        <v>7.51645373</v>
      </c>
      <c r="D9500" s="251">
        <f t="shared" si="2"/>
        <v>2.37587007</v>
      </c>
      <c r="E9500" s="193"/>
      <c r="F9500" s="193"/>
      <c r="G9500" s="193"/>
      <c r="H9500" s="193"/>
    </row>
    <row r="9501" ht="13.5" customHeight="1">
      <c r="A9501" s="193"/>
      <c r="B9501" s="251">
        <v>9489.0</v>
      </c>
      <c r="C9501" s="251">
        <f t="shared" si="1"/>
        <v>7.517713376</v>
      </c>
      <c r="D9501" s="251">
        <f t="shared" si="2"/>
        <v>2.376214648</v>
      </c>
      <c r="E9501" s="193"/>
      <c r="F9501" s="193"/>
      <c r="G9501" s="193"/>
      <c r="H9501" s="193"/>
    </row>
    <row r="9502" ht="13.5" customHeight="1">
      <c r="A9502" s="193"/>
      <c r="B9502" s="251">
        <v>9490.0</v>
      </c>
      <c r="C9502" s="251">
        <f t="shared" si="1"/>
        <v>7.518973204</v>
      </c>
      <c r="D9502" s="251">
        <f t="shared" si="2"/>
        <v>2.376559327</v>
      </c>
      <c r="E9502" s="193"/>
      <c r="F9502" s="193"/>
      <c r="G9502" s="193"/>
      <c r="H9502" s="193"/>
    </row>
    <row r="9503" ht="13.5" customHeight="1">
      <c r="A9503" s="193"/>
      <c r="B9503" s="251">
        <v>9491.0</v>
      </c>
      <c r="C9503" s="251">
        <f t="shared" si="1"/>
        <v>7.520233216</v>
      </c>
      <c r="D9503" s="251">
        <f t="shared" si="2"/>
        <v>2.376904106</v>
      </c>
      <c r="E9503" s="193"/>
      <c r="F9503" s="193"/>
      <c r="G9503" s="193"/>
      <c r="H9503" s="193"/>
    </row>
    <row r="9504" ht="13.5" customHeight="1">
      <c r="A9504" s="193"/>
      <c r="B9504" s="251">
        <v>9492.0</v>
      </c>
      <c r="C9504" s="251">
        <f t="shared" si="1"/>
        <v>7.52149341</v>
      </c>
      <c r="D9504" s="251">
        <f t="shared" si="2"/>
        <v>2.377248984</v>
      </c>
      <c r="E9504" s="193"/>
      <c r="F9504" s="193"/>
      <c r="G9504" s="193"/>
      <c r="H9504" s="193"/>
    </row>
    <row r="9505" ht="13.5" customHeight="1">
      <c r="A9505" s="193"/>
      <c r="B9505" s="251">
        <v>9493.0</v>
      </c>
      <c r="C9505" s="251">
        <f t="shared" si="1"/>
        <v>7.522753788</v>
      </c>
      <c r="D9505" s="251">
        <f t="shared" si="2"/>
        <v>2.377593963</v>
      </c>
      <c r="E9505" s="193"/>
      <c r="F9505" s="193"/>
      <c r="G9505" s="193"/>
      <c r="H9505" s="193"/>
    </row>
    <row r="9506" ht="13.5" customHeight="1">
      <c r="A9506" s="193"/>
      <c r="B9506" s="251">
        <v>9494.0</v>
      </c>
      <c r="C9506" s="251">
        <f t="shared" si="1"/>
        <v>7.524014348</v>
      </c>
      <c r="D9506" s="251">
        <f t="shared" si="2"/>
        <v>2.377939042</v>
      </c>
      <c r="E9506" s="193"/>
      <c r="F9506" s="193"/>
      <c r="G9506" s="193"/>
      <c r="H9506" s="193"/>
    </row>
    <row r="9507" ht="13.5" customHeight="1">
      <c r="A9507" s="193"/>
      <c r="B9507" s="251">
        <v>9495.0</v>
      </c>
      <c r="C9507" s="251">
        <f t="shared" si="1"/>
        <v>7.525275091</v>
      </c>
      <c r="D9507" s="251">
        <f t="shared" si="2"/>
        <v>2.378284221</v>
      </c>
      <c r="E9507" s="193"/>
      <c r="F9507" s="193"/>
      <c r="G9507" s="193"/>
      <c r="H9507" s="193"/>
    </row>
    <row r="9508" ht="13.5" customHeight="1">
      <c r="A9508" s="193"/>
      <c r="B9508" s="251">
        <v>9496.0</v>
      </c>
      <c r="C9508" s="251">
        <f t="shared" si="1"/>
        <v>7.526536017</v>
      </c>
      <c r="D9508" s="251">
        <f t="shared" si="2"/>
        <v>2.378629501</v>
      </c>
      <c r="E9508" s="193"/>
      <c r="F9508" s="193"/>
      <c r="G9508" s="193"/>
      <c r="H9508" s="193"/>
    </row>
    <row r="9509" ht="13.5" customHeight="1">
      <c r="A9509" s="193"/>
      <c r="B9509" s="251">
        <v>9497.0</v>
      </c>
      <c r="C9509" s="251">
        <f t="shared" si="1"/>
        <v>7.527797126</v>
      </c>
      <c r="D9509" s="251">
        <f t="shared" si="2"/>
        <v>2.37897488</v>
      </c>
      <c r="E9509" s="193"/>
      <c r="F9509" s="193"/>
      <c r="G9509" s="193"/>
      <c r="H9509" s="193"/>
    </row>
    <row r="9510" ht="13.5" customHeight="1">
      <c r="A9510" s="193"/>
      <c r="B9510" s="251">
        <v>9498.0</v>
      </c>
      <c r="C9510" s="251">
        <f t="shared" si="1"/>
        <v>7.529058419</v>
      </c>
      <c r="D9510" s="251">
        <f t="shared" si="2"/>
        <v>2.37932036</v>
      </c>
      <c r="E9510" s="193"/>
      <c r="F9510" s="193"/>
      <c r="G9510" s="193"/>
      <c r="H9510" s="193"/>
    </row>
    <row r="9511" ht="13.5" customHeight="1">
      <c r="A9511" s="193"/>
      <c r="B9511" s="251">
        <v>9499.0</v>
      </c>
      <c r="C9511" s="251">
        <f t="shared" si="1"/>
        <v>7.530319894</v>
      </c>
      <c r="D9511" s="251">
        <f t="shared" si="2"/>
        <v>2.37966594</v>
      </c>
      <c r="E9511" s="193"/>
      <c r="F9511" s="193"/>
      <c r="G9511" s="193"/>
      <c r="H9511" s="193"/>
    </row>
    <row r="9512" ht="13.5" customHeight="1">
      <c r="A9512" s="193"/>
      <c r="B9512" s="251">
        <v>9500.0</v>
      </c>
      <c r="C9512" s="251">
        <f t="shared" si="1"/>
        <v>7.531581553</v>
      </c>
      <c r="D9512" s="251">
        <f t="shared" si="2"/>
        <v>2.380011621</v>
      </c>
      <c r="E9512" s="193"/>
      <c r="F9512" s="193"/>
      <c r="G9512" s="193"/>
      <c r="H9512" s="193"/>
    </row>
    <row r="9513" ht="13.5" customHeight="1">
      <c r="A9513" s="193"/>
      <c r="B9513" s="251">
        <v>9501.0</v>
      </c>
      <c r="C9513" s="251">
        <f t="shared" si="1"/>
        <v>7.532843395</v>
      </c>
      <c r="D9513" s="251">
        <f t="shared" si="2"/>
        <v>2.380357402</v>
      </c>
      <c r="E9513" s="193"/>
      <c r="F9513" s="193"/>
      <c r="G9513" s="193"/>
      <c r="H9513" s="193"/>
    </row>
    <row r="9514" ht="13.5" customHeight="1">
      <c r="A9514" s="193"/>
      <c r="B9514" s="251">
        <v>9502.0</v>
      </c>
      <c r="C9514" s="251">
        <f t="shared" si="1"/>
        <v>7.53410542</v>
      </c>
      <c r="D9514" s="251">
        <f t="shared" si="2"/>
        <v>2.380703284</v>
      </c>
      <c r="E9514" s="193"/>
      <c r="F9514" s="193"/>
      <c r="G9514" s="193"/>
      <c r="H9514" s="193"/>
    </row>
    <row r="9515" ht="13.5" customHeight="1">
      <c r="A9515" s="193"/>
      <c r="B9515" s="251">
        <v>9503.0</v>
      </c>
      <c r="C9515" s="251">
        <f t="shared" si="1"/>
        <v>7.535367629</v>
      </c>
      <c r="D9515" s="251">
        <f t="shared" si="2"/>
        <v>2.381049266</v>
      </c>
      <c r="E9515" s="193"/>
      <c r="F9515" s="193"/>
      <c r="G9515" s="193"/>
      <c r="H9515" s="193"/>
    </row>
    <row r="9516" ht="13.5" customHeight="1">
      <c r="A9516" s="193"/>
      <c r="B9516" s="251">
        <v>9504.0</v>
      </c>
      <c r="C9516" s="251">
        <f t="shared" si="1"/>
        <v>7.536630021</v>
      </c>
      <c r="D9516" s="251">
        <f t="shared" si="2"/>
        <v>2.381395349</v>
      </c>
      <c r="E9516" s="193"/>
      <c r="F9516" s="193"/>
      <c r="G9516" s="193"/>
      <c r="H9516" s="193"/>
    </row>
    <row r="9517" ht="13.5" customHeight="1">
      <c r="A9517" s="193"/>
      <c r="B9517" s="251">
        <v>9505.0</v>
      </c>
      <c r="C9517" s="251">
        <f t="shared" si="1"/>
        <v>7.537892597</v>
      </c>
      <c r="D9517" s="251">
        <f t="shared" si="2"/>
        <v>2.381741532</v>
      </c>
      <c r="E9517" s="193"/>
      <c r="F9517" s="193"/>
      <c r="G9517" s="193"/>
      <c r="H9517" s="193"/>
    </row>
    <row r="9518" ht="13.5" customHeight="1">
      <c r="A9518" s="193"/>
      <c r="B9518" s="251">
        <v>9506.0</v>
      </c>
      <c r="C9518" s="251">
        <f t="shared" si="1"/>
        <v>7.539155356</v>
      </c>
      <c r="D9518" s="251">
        <f t="shared" si="2"/>
        <v>2.382087816</v>
      </c>
      <c r="E9518" s="193"/>
      <c r="F9518" s="193"/>
      <c r="G9518" s="193"/>
      <c r="H9518" s="193"/>
    </row>
    <row r="9519" ht="13.5" customHeight="1">
      <c r="A9519" s="193"/>
      <c r="B9519" s="251">
        <v>9507.0</v>
      </c>
      <c r="C9519" s="251">
        <f t="shared" si="1"/>
        <v>7.540418299</v>
      </c>
      <c r="D9519" s="251">
        <f t="shared" si="2"/>
        <v>2.382434201</v>
      </c>
      <c r="E9519" s="193"/>
      <c r="F9519" s="193"/>
      <c r="G9519" s="193"/>
      <c r="H9519" s="193"/>
    </row>
    <row r="9520" ht="13.5" customHeight="1">
      <c r="A9520" s="193"/>
      <c r="B9520" s="251">
        <v>9508.0</v>
      </c>
      <c r="C9520" s="251">
        <f t="shared" si="1"/>
        <v>7.541681426</v>
      </c>
      <c r="D9520" s="251">
        <f t="shared" si="2"/>
        <v>2.382780686</v>
      </c>
      <c r="E9520" s="193"/>
      <c r="F9520" s="193"/>
      <c r="G9520" s="193"/>
      <c r="H9520" s="193"/>
    </row>
    <row r="9521" ht="13.5" customHeight="1">
      <c r="A9521" s="193"/>
      <c r="B9521" s="251">
        <v>9509.0</v>
      </c>
      <c r="C9521" s="251">
        <f t="shared" si="1"/>
        <v>7.542944736</v>
      </c>
      <c r="D9521" s="251">
        <f t="shared" si="2"/>
        <v>2.383127273</v>
      </c>
      <c r="E9521" s="193"/>
      <c r="F9521" s="193"/>
      <c r="G9521" s="193"/>
      <c r="H9521" s="193"/>
    </row>
    <row r="9522" ht="13.5" customHeight="1">
      <c r="A9522" s="193"/>
      <c r="B9522" s="251">
        <v>9510.0</v>
      </c>
      <c r="C9522" s="251">
        <f t="shared" si="1"/>
        <v>7.54420823</v>
      </c>
      <c r="D9522" s="251">
        <f t="shared" si="2"/>
        <v>2.38347396</v>
      </c>
      <c r="E9522" s="193"/>
      <c r="F9522" s="193"/>
      <c r="G9522" s="193"/>
      <c r="H9522" s="193"/>
    </row>
    <row r="9523" ht="13.5" customHeight="1">
      <c r="A9523" s="193"/>
      <c r="B9523" s="251">
        <v>9511.0</v>
      </c>
      <c r="C9523" s="251">
        <f t="shared" si="1"/>
        <v>7.545471908</v>
      </c>
      <c r="D9523" s="251">
        <f t="shared" si="2"/>
        <v>2.383820748</v>
      </c>
      <c r="E9523" s="193"/>
      <c r="F9523" s="193"/>
      <c r="G9523" s="193"/>
      <c r="H9523" s="193"/>
    </row>
    <row r="9524" ht="13.5" customHeight="1">
      <c r="A9524" s="193"/>
      <c r="B9524" s="251">
        <v>9512.0</v>
      </c>
      <c r="C9524" s="251">
        <f t="shared" si="1"/>
        <v>7.546735769</v>
      </c>
      <c r="D9524" s="251">
        <f t="shared" si="2"/>
        <v>2.384167637</v>
      </c>
      <c r="E9524" s="193"/>
      <c r="F9524" s="193"/>
      <c r="G9524" s="193"/>
      <c r="H9524" s="193"/>
    </row>
    <row r="9525" ht="13.5" customHeight="1">
      <c r="A9525" s="193"/>
      <c r="B9525" s="251">
        <v>9513.0</v>
      </c>
      <c r="C9525" s="251">
        <f t="shared" si="1"/>
        <v>7.547999815</v>
      </c>
      <c r="D9525" s="251">
        <f t="shared" si="2"/>
        <v>2.384514627</v>
      </c>
      <c r="E9525" s="193"/>
      <c r="F9525" s="193"/>
      <c r="G9525" s="193"/>
      <c r="H9525" s="193"/>
    </row>
    <row r="9526" ht="13.5" customHeight="1">
      <c r="A9526" s="193"/>
      <c r="B9526" s="251">
        <v>9514.0</v>
      </c>
      <c r="C9526" s="251">
        <f t="shared" si="1"/>
        <v>7.549264045</v>
      </c>
      <c r="D9526" s="251">
        <f t="shared" si="2"/>
        <v>2.384861718</v>
      </c>
      <c r="E9526" s="193"/>
      <c r="F9526" s="193"/>
      <c r="G9526" s="193"/>
      <c r="H9526" s="193"/>
    </row>
    <row r="9527" ht="13.5" customHeight="1">
      <c r="A9527" s="193"/>
      <c r="B9527" s="251">
        <v>9515.0</v>
      </c>
      <c r="C9527" s="251">
        <f t="shared" si="1"/>
        <v>7.550528458</v>
      </c>
      <c r="D9527" s="251">
        <f t="shared" si="2"/>
        <v>2.38520891</v>
      </c>
      <c r="E9527" s="193"/>
      <c r="F9527" s="193"/>
      <c r="G9527" s="193"/>
      <c r="H9527" s="193"/>
    </row>
    <row r="9528" ht="13.5" customHeight="1">
      <c r="A9528" s="193"/>
      <c r="B9528" s="251">
        <v>9516.0</v>
      </c>
      <c r="C9528" s="251">
        <f t="shared" si="1"/>
        <v>7.551793056</v>
      </c>
      <c r="D9528" s="251">
        <f t="shared" si="2"/>
        <v>2.385556203</v>
      </c>
      <c r="E9528" s="193"/>
      <c r="F9528" s="193"/>
      <c r="G9528" s="193"/>
      <c r="H9528" s="193"/>
    </row>
    <row r="9529" ht="13.5" customHeight="1">
      <c r="A9529" s="193"/>
      <c r="B9529" s="251">
        <v>9517.0</v>
      </c>
      <c r="C9529" s="251">
        <f t="shared" si="1"/>
        <v>7.553057838</v>
      </c>
      <c r="D9529" s="251">
        <f t="shared" si="2"/>
        <v>2.385903597</v>
      </c>
      <c r="E9529" s="193"/>
      <c r="F9529" s="193"/>
      <c r="G9529" s="193"/>
      <c r="H9529" s="193"/>
    </row>
    <row r="9530" ht="13.5" customHeight="1">
      <c r="A9530" s="193"/>
      <c r="B9530" s="251">
        <v>9518.0</v>
      </c>
      <c r="C9530" s="251">
        <f t="shared" si="1"/>
        <v>7.554322804</v>
      </c>
      <c r="D9530" s="251">
        <f t="shared" si="2"/>
        <v>2.386251092</v>
      </c>
      <c r="E9530" s="193"/>
      <c r="F9530" s="193"/>
      <c r="G9530" s="193"/>
      <c r="H9530" s="193"/>
    </row>
    <row r="9531" ht="13.5" customHeight="1">
      <c r="A9531" s="193"/>
      <c r="B9531" s="251">
        <v>9519.0</v>
      </c>
      <c r="C9531" s="251">
        <f t="shared" si="1"/>
        <v>7.555587954</v>
      </c>
      <c r="D9531" s="251">
        <f t="shared" si="2"/>
        <v>2.386598689</v>
      </c>
      <c r="E9531" s="193"/>
      <c r="F9531" s="193"/>
      <c r="G9531" s="193"/>
      <c r="H9531" s="193"/>
    </row>
    <row r="9532" ht="13.5" customHeight="1">
      <c r="A9532" s="193"/>
      <c r="B9532" s="251">
        <v>9520.0</v>
      </c>
      <c r="C9532" s="251">
        <f t="shared" si="1"/>
        <v>7.556853289</v>
      </c>
      <c r="D9532" s="251">
        <f t="shared" si="2"/>
        <v>2.386946387</v>
      </c>
      <c r="E9532" s="193"/>
      <c r="F9532" s="193"/>
      <c r="G9532" s="193"/>
      <c r="H9532" s="193"/>
    </row>
    <row r="9533" ht="13.5" customHeight="1">
      <c r="A9533" s="193"/>
      <c r="B9533" s="251">
        <v>9521.0</v>
      </c>
      <c r="C9533" s="251">
        <f t="shared" si="1"/>
        <v>7.558118808</v>
      </c>
      <c r="D9533" s="251">
        <f t="shared" si="2"/>
        <v>2.387294186</v>
      </c>
      <c r="E9533" s="193"/>
      <c r="F9533" s="193"/>
      <c r="G9533" s="193"/>
      <c r="H9533" s="193"/>
    </row>
    <row r="9534" ht="13.5" customHeight="1">
      <c r="A9534" s="193"/>
      <c r="B9534" s="251">
        <v>9522.0</v>
      </c>
      <c r="C9534" s="251">
        <f t="shared" si="1"/>
        <v>7.559384512</v>
      </c>
      <c r="D9534" s="251">
        <f t="shared" si="2"/>
        <v>2.387642087</v>
      </c>
      <c r="E9534" s="193"/>
      <c r="F9534" s="193"/>
      <c r="G9534" s="193"/>
      <c r="H9534" s="193"/>
    </row>
    <row r="9535" ht="13.5" customHeight="1">
      <c r="A9535" s="193"/>
      <c r="B9535" s="251">
        <v>9523.0</v>
      </c>
      <c r="C9535" s="251">
        <f t="shared" si="1"/>
        <v>7.560650399</v>
      </c>
      <c r="D9535" s="251">
        <f t="shared" si="2"/>
        <v>2.387990089</v>
      </c>
      <c r="E9535" s="193"/>
      <c r="F9535" s="193"/>
      <c r="G9535" s="193"/>
      <c r="H9535" s="193"/>
    </row>
    <row r="9536" ht="13.5" customHeight="1">
      <c r="A9536" s="193"/>
      <c r="B9536" s="251">
        <v>9524.0</v>
      </c>
      <c r="C9536" s="251">
        <f t="shared" si="1"/>
        <v>7.561916472</v>
      </c>
      <c r="D9536" s="251">
        <f t="shared" si="2"/>
        <v>2.388338192</v>
      </c>
      <c r="E9536" s="193"/>
      <c r="F9536" s="193"/>
      <c r="G9536" s="193"/>
      <c r="H9536" s="193"/>
    </row>
    <row r="9537" ht="13.5" customHeight="1">
      <c r="A9537" s="193"/>
      <c r="B9537" s="251">
        <v>9525.0</v>
      </c>
      <c r="C9537" s="251">
        <f t="shared" si="1"/>
        <v>7.563182729</v>
      </c>
      <c r="D9537" s="251">
        <f t="shared" si="2"/>
        <v>2.388686397</v>
      </c>
      <c r="E9537" s="193"/>
      <c r="F9537" s="193"/>
      <c r="G9537" s="193"/>
      <c r="H9537" s="193"/>
    </row>
    <row r="9538" ht="13.5" customHeight="1">
      <c r="A9538" s="193"/>
      <c r="B9538" s="251">
        <v>9526.0</v>
      </c>
      <c r="C9538" s="251">
        <f t="shared" si="1"/>
        <v>7.56444917</v>
      </c>
      <c r="D9538" s="251">
        <f t="shared" si="2"/>
        <v>2.389034704</v>
      </c>
      <c r="E9538" s="193"/>
      <c r="F9538" s="193"/>
      <c r="G9538" s="193"/>
      <c r="H9538" s="193"/>
    </row>
    <row r="9539" ht="13.5" customHeight="1">
      <c r="A9539" s="193"/>
      <c r="B9539" s="251">
        <v>9527.0</v>
      </c>
      <c r="C9539" s="251">
        <f t="shared" si="1"/>
        <v>7.565715797</v>
      </c>
      <c r="D9539" s="251">
        <f t="shared" si="2"/>
        <v>2.389383112</v>
      </c>
      <c r="E9539" s="193"/>
      <c r="F9539" s="193"/>
      <c r="G9539" s="193"/>
      <c r="H9539" s="193"/>
    </row>
    <row r="9540" ht="13.5" customHeight="1">
      <c r="A9540" s="193"/>
      <c r="B9540" s="251">
        <v>9528.0</v>
      </c>
      <c r="C9540" s="251">
        <f t="shared" si="1"/>
        <v>7.566982608</v>
      </c>
      <c r="D9540" s="251">
        <f t="shared" si="2"/>
        <v>2.389731622</v>
      </c>
      <c r="E9540" s="193"/>
      <c r="F9540" s="193"/>
      <c r="G9540" s="193"/>
      <c r="H9540" s="193"/>
    </row>
    <row r="9541" ht="13.5" customHeight="1">
      <c r="A9541" s="193"/>
      <c r="B9541" s="251">
        <v>9529.0</v>
      </c>
      <c r="C9541" s="251">
        <f t="shared" si="1"/>
        <v>7.568249603</v>
      </c>
      <c r="D9541" s="251">
        <f t="shared" si="2"/>
        <v>2.390080233</v>
      </c>
      <c r="E9541" s="193"/>
      <c r="F9541" s="193"/>
      <c r="G9541" s="193"/>
      <c r="H9541" s="193"/>
    </row>
    <row r="9542" ht="13.5" customHeight="1">
      <c r="A9542" s="193"/>
      <c r="B9542" s="251">
        <v>9530.0</v>
      </c>
      <c r="C9542" s="251">
        <f t="shared" si="1"/>
        <v>7.569516784</v>
      </c>
      <c r="D9542" s="251">
        <f t="shared" si="2"/>
        <v>2.390428947</v>
      </c>
      <c r="E9542" s="193"/>
      <c r="F9542" s="193"/>
      <c r="G9542" s="193"/>
      <c r="H9542" s="193"/>
    </row>
    <row r="9543" ht="13.5" customHeight="1">
      <c r="A9543" s="193"/>
      <c r="B9543" s="251">
        <v>9531.0</v>
      </c>
      <c r="C9543" s="251">
        <f t="shared" si="1"/>
        <v>7.57078415</v>
      </c>
      <c r="D9543" s="251">
        <f t="shared" si="2"/>
        <v>2.390777762</v>
      </c>
      <c r="E9543" s="193"/>
      <c r="F9543" s="193"/>
      <c r="G9543" s="193"/>
      <c r="H9543" s="193"/>
    </row>
    <row r="9544" ht="13.5" customHeight="1">
      <c r="A9544" s="193"/>
      <c r="B9544" s="251">
        <v>9532.0</v>
      </c>
      <c r="C9544" s="251">
        <f t="shared" si="1"/>
        <v>7.5720517</v>
      </c>
      <c r="D9544" s="251">
        <f t="shared" si="2"/>
        <v>2.391126678</v>
      </c>
      <c r="E9544" s="193"/>
      <c r="F9544" s="193"/>
      <c r="G9544" s="193"/>
      <c r="H9544" s="193"/>
    </row>
    <row r="9545" ht="13.5" customHeight="1">
      <c r="A9545" s="193"/>
      <c r="B9545" s="251">
        <v>9533.0</v>
      </c>
      <c r="C9545" s="251">
        <f t="shared" si="1"/>
        <v>7.573319436</v>
      </c>
      <c r="D9545" s="251">
        <f t="shared" si="2"/>
        <v>2.391475697</v>
      </c>
      <c r="E9545" s="193"/>
      <c r="F9545" s="193"/>
      <c r="G9545" s="193"/>
      <c r="H9545" s="193"/>
    </row>
    <row r="9546" ht="13.5" customHeight="1">
      <c r="A9546" s="193"/>
      <c r="B9546" s="251">
        <v>9534.0</v>
      </c>
      <c r="C9546" s="251">
        <f t="shared" si="1"/>
        <v>7.574587356</v>
      </c>
      <c r="D9546" s="251">
        <f t="shared" si="2"/>
        <v>2.391824818</v>
      </c>
      <c r="E9546" s="193"/>
      <c r="F9546" s="193"/>
      <c r="G9546" s="193"/>
      <c r="H9546" s="193"/>
    </row>
    <row r="9547" ht="13.5" customHeight="1">
      <c r="A9547" s="193"/>
      <c r="B9547" s="251">
        <v>9535.0</v>
      </c>
      <c r="C9547" s="251">
        <f t="shared" si="1"/>
        <v>7.575855462</v>
      </c>
      <c r="D9547" s="251">
        <f t="shared" si="2"/>
        <v>2.39217404</v>
      </c>
      <c r="E9547" s="193"/>
      <c r="F9547" s="193"/>
      <c r="G9547" s="193"/>
      <c r="H9547" s="193"/>
    </row>
    <row r="9548" ht="13.5" customHeight="1">
      <c r="A9548" s="193"/>
      <c r="B9548" s="251">
        <v>9536.0</v>
      </c>
      <c r="C9548" s="251">
        <f t="shared" si="1"/>
        <v>7.577123753</v>
      </c>
      <c r="D9548" s="251">
        <f t="shared" si="2"/>
        <v>2.392523364</v>
      </c>
      <c r="E9548" s="193"/>
      <c r="F9548" s="193"/>
      <c r="G9548" s="193"/>
      <c r="H9548" s="193"/>
    </row>
    <row r="9549" ht="13.5" customHeight="1">
      <c r="A9549" s="193"/>
      <c r="B9549" s="251">
        <v>9537.0</v>
      </c>
      <c r="C9549" s="251">
        <f t="shared" si="1"/>
        <v>7.578392229</v>
      </c>
      <c r="D9549" s="251">
        <f t="shared" si="2"/>
        <v>2.392872791</v>
      </c>
      <c r="E9549" s="193"/>
      <c r="F9549" s="193"/>
      <c r="G9549" s="193"/>
      <c r="H9549" s="193"/>
    </row>
    <row r="9550" ht="13.5" customHeight="1">
      <c r="A9550" s="193"/>
      <c r="B9550" s="251">
        <v>9538.0</v>
      </c>
      <c r="C9550" s="251">
        <f t="shared" si="1"/>
        <v>7.57966089</v>
      </c>
      <c r="D9550" s="251">
        <f t="shared" si="2"/>
        <v>2.39322232</v>
      </c>
      <c r="E9550" s="193"/>
      <c r="F9550" s="193"/>
      <c r="G9550" s="193"/>
      <c r="H9550" s="193"/>
    </row>
    <row r="9551" ht="13.5" customHeight="1">
      <c r="A9551" s="193"/>
      <c r="B9551" s="251">
        <v>9539.0</v>
      </c>
      <c r="C9551" s="251">
        <f t="shared" si="1"/>
        <v>7.580929737</v>
      </c>
      <c r="D9551" s="251">
        <f t="shared" si="2"/>
        <v>2.39357195</v>
      </c>
      <c r="E9551" s="193"/>
      <c r="F9551" s="193"/>
      <c r="G9551" s="193"/>
      <c r="H9551" s="193"/>
    </row>
    <row r="9552" ht="13.5" customHeight="1">
      <c r="A9552" s="193"/>
      <c r="B9552" s="251">
        <v>9540.0</v>
      </c>
      <c r="C9552" s="251">
        <f t="shared" si="1"/>
        <v>7.582198769</v>
      </c>
      <c r="D9552" s="251">
        <f t="shared" si="2"/>
        <v>2.393921683</v>
      </c>
      <c r="E9552" s="193"/>
      <c r="F9552" s="193"/>
      <c r="G9552" s="193"/>
      <c r="H9552" s="193"/>
    </row>
    <row r="9553" ht="13.5" customHeight="1">
      <c r="A9553" s="193"/>
      <c r="B9553" s="251">
        <v>9541.0</v>
      </c>
      <c r="C9553" s="251">
        <f t="shared" si="1"/>
        <v>7.583467986</v>
      </c>
      <c r="D9553" s="251">
        <f t="shared" si="2"/>
        <v>2.394271518</v>
      </c>
      <c r="E9553" s="193"/>
      <c r="F9553" s="193"/>
      <c r="G9553" s="193"/>
      <c r="H9553" s="193"/>
    </row>
    <row r="9554" ht="13.5" customHeight="1">
      <c r="A9554" s="193"/>
      <c r="B9554" s="251">
        <v>9542.0</v>
      </c>
      <c r="C9554" s="251">
        <f t="shared" si="1"/>
        <v>7.584737389</v>
      </c>
      <c r="D9554" s="251">
        <f t="shared" si="2"/>
        <v>2.394621456</v>
      </c>
      <c r="E9554" s="193"/>
      <c r="F9554" s="193"/>
      <c r="G9554" s="193"/>
      <c r="H9554" s="193"/>
    </row>
    <row r="9555" ht="13.5" customHeight="1">
      <c r="A9555" s="193"/>
      <c r="B9555" s="251">
        <v>9543.0</v>
      </c>
      <c r="C9555" s="251">
        <f t="shared" si="1"/>
        <v>7.586006977</v>
      </c>
      <c r="D9555" s="251">
        <f t="shared" si="2"/>
        <v>2.394971495</v>
      </c>
      <c r="E9555" s="193"/>
      <c r="F9555" s="193"/>
      <c r="G9555" s="193"/>
      <c r="H9555" s="193"/>
    </row>
    <row r="9556" ht="13.5" customHeight="1">
      <c r="A9556" s="193"/>
      <c r="B9556" s="251">
        <v>9544.0</v>
      </c>
      <c r="C9556" s="251">
        <f t="shared" si="1"/>
        <v>7.587276752</v>
      </c>
      <c r="D9556" s="251">
        <f t="shared" si="2"/>
        <v>2.395321637</v>
      </c>
      <c r="E9556" s="193"/>
      <c r="F9556" s="193"/>
      <c r="G9556" s="193"/>
      <c r="H9556" s="193"/>
    </row>
    <row r="9557" ht="13.5" customHeight="1">
      <c r="A9557" s="193"/>
      <c r="B9557" s="251">
        <v>9545.0</v>
      </c>
      <c r="C9557" s="251">
        <f t="shared" si="1"/>
        <v>7.588546711</v>
      </c>
      <c r="D9557" s="251">
        <f t="shared" si="2"/>
        <v>2.395671882</v>
      </c>
      <c r="E9557" s="193"/>
      <c r="F9557" s="193"/>
      <c r="G9557" s="193"/>
      <c r="H9557" s="193"/>
    </row>
    <row r="9558" ht="13.5" customHeight="1">
      <c r="A9558" s="193"/>
      <c r="B9558" s="251">
        <v>9546.0</v>
      </c>
      <c r="C9558" s="251">
        <f t="shared" si="1"/>
        <v>7.589816857</v>
      </c>
      <c r="D9558" s="251">
        <f t="shared" si="2"/>
        <v>2.396022229</v>
      </c>
      <c r="E9558" s="193"/>
      <c r="F9558" s="193"/>
      <c r="G9558" s="193"/>
      <c r="H9558" s="193"/>
    </row>
    <row r="9559" ht="13.5" customHeight="1">
      <c r="A9559" s="193"/>
      <c r="B9559" s="251">
        <v>9547.0</v>
      </c>
      <c r="C9559" s="251">
        <f t="shared" si="1"/>
        <v>7.591087188</v>
      </c>
      <c r="D9559" s="251">
        <f t="shared" si="2"/>
        <v>2.396372678</v>
      </c>
      <c r="E9559" s="193"/>
      <c r="F9559" s="193"/>
      <c r="G9559" s="193"/>
      <c r="H9559" s="193"/>
    </row>
    <row r="9560" ht="13.5" customHeight="1">
      <c r="A9560" s="193"/>
      <c r="B9560" s="251">
        <v>9548.0</v>
      </c>
      <c r="C9560" s="251">
        <f t="shared" si="1"/>
        <v>7.592357705</v>
      </c>
      <c r="D9560" s="251">
        <f t="shared" si="2"/>
        <v>2.39672323</v>
      </c>
      <c r="E9560" s="193"/>
      <c r="F9560" s="193"/>
      <c r="G9560" s="193"/>
      <c r="H9560" s="193"/>
    </row>
    <row r="9561" ht="13.5" customHeight="1">
      <c r="A9561" s="193"/>
      <c r="B9561" s="251">
        <v>9549.0</v>
      </c>
      <c r="C9561" s="251">
        <f t="shared" si="1"/>
        <v>7.593628408</v>
      </c>
      <c r="D9561" s="251">
        <f t="shared" si="2"/>
        <v>2.397073884</v>
      </c>
      <c r="E9561" s="193"/>
      <c r="F9561" s="193"/>
      <c r="G9561" s="193"/>
      <c r="H9561" s="193"/>
    </row>
    <row r="9562" ht="13.5" customHeight="1">
      <c r="A9562" s="193"/>
      <c r="B9562" s="251">
        <v>9550.0</v>
      </c>
      <c r="C9562" s="251">
        <f t="shared" si="1"/>
        <v>7.594899297</v>
      </c>
      <c r="D9562" s="251">
        <f t="shared" si="2"/>
        <v>2.397424641</v>
      </c>
      <c r="E9562" s="193"/>
      <c r="F9562" s="193"/>
      <c r="G9562" s="193"/>
      <c r="H9562" s="193"/>
    </row>
    <row r="9563" ht="13.5" customHeight="1">
      <c r="A9563" s="193"/>
      <c r="B9563" s="251">
        <v>9551.0</v>
      </c>
      <c r="C9563" s="251">
        <f t="shared" si="1"/>
        <v>7.596170371</v>
      </c>
      <c r="D9563" s="251">
        <f t="shared" si="2"/>
        <v>2.397775501</v>
      </c>
      <c r="E9563" s="193"/>
      <c r="F9563" s="193"/>
      <c r="G9563" s="193"/>
      <c r="H9563" s="193"/>
    </row>
    <row r="9564" ht="13.5" customHeight="1">
      <c r="A9564" s="193"/>
      <c r="B9564" s="251">
        <v>9552.0</v>
      </c>
      <c r="C9564" s="251">
        <f t="shared" si="1"/>
        <v>7.597441632</v>
      </c>
      <c r="D9564" s="251">
        <f t="shared" si="2"/>
        <v>2.398126464</v>
      </c>
      <c r="E9564" s="193"/>
      <c r="F9564" s="193"/>
      <c r="G9564" s="193"/>
      <c r="H9564" s="193"/>
    </row>
    <row r="9565" ht="13.5" customHeight="1">
      <c r="A9565" s="193"/>
      <c r="B9565" s="251">
        <v>9553.0</v>
      </c>
      <c r="C9565" s="251">
        <f t="shared" si="1"/>
        <v>7.598713079</v>
      </c>
      <c r="D9565" s="251">
        <f t="shared" si="2"/>
        <v>2.398477529</v>
      </c>
      <c r="E9565" s="193"/>
      <c r="F9565" s="193"/>
      <c r="G9565" s="193"/>
      <c r="H9565" s="193"/>
    </row>
    <row r="9566" ht="13.5" customHeight="1">
      <c r="A9566" s="193"/>
      <c r="B9566" s="251">
        <v>9554.0</v>
      </c>
      <c r="C9566" s="251">
        <f t="shared" si="1"/>
        <v>7.599984712</v>
      </c>
      <c r="D9566" s="251">
        <f t="shared" si="2"/>
        <v>2.398828697</v>
      </c>
      <c r="E9566" s="193"/>
      <c r="F9566" s="193"/>
      <c r="G9566" s="193"/>
      <c r="H9566" s="193"/>
    </row>
    <row r="9567" ht="13.5" customHeight="1">
      <c r="A9567" s="193"/>
      <c r="B9567" s="251">
        <v>9555.0</v>
      </c>
      <c r="C9567" s="251">
        <f t="shared" si="1"/>
        <v>7.601256532</v>
      </c>
      <c r="D9567" s="251">
        <f t="shared" si="2"/>
        <v>2.399179968</v>
      </c>
      <c r="E9567" s="193"/>
      <c r="F9567" s="193"/>
      <c r="G9567" s="193"/>
      <c r="H9567" s="193"/>
    </row>
    <row r="9568" ht="13.5" customHeight="1">
      <c r="A9568" s="193"/>
      <c r="B9568" s="251">
        <v>9556.0</v>
      </c>
      <c r="C9568" s="251">
        <f t="shared" si="1"/>
        <v>7.602528537</v>
      </c>
      <c r="D9568" s="251">
        <f t="shared" si="2"/>
        <v>2.399531342</v>
      </c>
      <c r="E9568" s="193"/>
      <c r="F9568" s="193"/>
      <c r="G9568" s="193"/>
      <c r="H9568" s="193"/>
    </row>
    <row r="9569" ht="13.5" customHeight="1">
      <c r="A9569" s="193"/>
      <c r="B9569" s="251">
        <v>9557.0</v>
      </c>
      <c r="C9569" s="251">
        <f t="shared" si="1"/>
        <v>7.603800729</v>
      </c>
      <c r="D9569" s="251">
        <f t="shared" si="2"/>
        <v>2.399882818</v>
      </c>
      <c r="E9569" s="193"/>
      <c r="F9569" s="193"/>
      <c r="G9569" s="193"/>
      <c r="H9569" s="193"/>
    </row>
    <row r="9570" ht="13.5" customHeight="1">
      <c r="A9570" s="193"/>
      <c r="B9570" s="251">
        <v>9558.0</v>
      </c>
      <c r="C9570" s="251">
        <f t="shared" si="1"/>
        <v>7.605073107</v>
      </c>
      <c r="D9570" s="251">
        <f t="shared" si="2"/>
        <v>2.400234398</v>
      </c>
      <c r="E9570" s="193"/>
      <c r="F9570" s="193"/>
      <c r="G9570" s="193"/>
      <c r="H9570" s="193"/>
    </row>
    <row r="9571" ht="13.5" customHeight="1">
      <c r="A9571" s="193"/>
      <c r="B9571" s="251">
        <v>9559.0</v>
      </c>
      <c r="C9571" s="251">
        <f t="shared" si="1"/>
        <v>7.606345672</v>
      </c>
      <c r="D9571" s="251">
        <f t="shared" si="2"/>
        <v>2.400586081</v>
      </c>
      <c r="E9571" s="193"/>
      <c r="F9571" s="193"/>
      <c r="G9571" s="193"/>
      <c r="H9571" s="193"/>
    </row>
    <row r="9572" ht="13.5" customHeight="1">
      <c r="A9572" s="193"/>
      <c r="B9572" s="251">
        <v>9560.0</v>
      </c>
      <c r="C9572" s="251">
        <f t="shared" si="1"/>
        <v>7.607618423</v>
      </c>
      <c r="D9572" s="251">
        <f t="shared" si="2"/>
        <v>2.400937866</v>
      </c>
      <c r="E9572" s="193"/>
      <c r="F9572" s="193"/>
      <c r="G9572" s="193"/>
      <c r="H9572" s="193"/>
    </row>
    <row r="9573" ht="13.5" customHeight="1">
      <c r="A9573" s="193"/>
      <c r="B9573" s="251">
        <v>9561.0</v>
      </c>
      <c r="C9573" s="251">
        <f t="shared" si="1"/>
        <v>7.60889136</v>
      </c>
      <c r="D9573" s="251">
        <f t="shared" si="2"/>
        <v>2.401289755</v>
      </c>
      <c r="E9573" s="193"/>
      <c r="F9573" s="193"/>
      <c r="G9573" s="193"/>
      <c r="H9573" s="193"/>
    </row>
    <row r="9574" ht="13.5" customHeight="1">
      <c r="A9574" s="193"/>
      <c r="B9574" s="251">
        <v>9562.0</v>
      </c>
      <c r="C9574" s="251">
        <f t="shared" si="1"/>
        <v>7.610164484</v>
      </c>
      <c r="D9574" s="251">
        <f t="shared" si="2"/>
        <v>2.401641747</v>
      </c>
      <c r="E9574" s="193"/>
      <c r="F9574" s="193"/>
      <c r="G9574" s="193"/>
      <c r="H9574" s="193"/>
    </row>
    <row r="9575" ht="13.5" customHeight="1">
      <c r="A9575" s="193"/>
      <c r="B9575" s="251">
        <v>9563.0</v>
      </c>
      <c r="C9575" s="251">
        <f t="shared" si="1"/>
        <v>7.611437795</v>
      </c>
      <c r="D9575" s="251">
        <f t="shared" si="2"/>
        <v>2.401993843</v>
      </c>
      <c r="E9575" s="193"/>
      <c r="F9575" s="193"/>
      <c r="G9575" s="193"/>
      <c r="H9575" s="193"/>
    </row>
    <row r="9576" ht="13.5" customHeight="1">
      <c r="A9576" s="193"/>
      <c r="B9576" s="251">
        <v>9564.0</v>
      </c>
      <c r="C9576" s="251">
        <f t="shared" si="1"/>
        <v>7.612711293</v>
      </c>
      <c r="D9576" s="251">
        <f t="shared" si="2"/>
        <v>2.402346041</v>
      </c>
      <c r="E9576" s="193"/>
      <c r="F9576" s="193"/>
      <c r="G9576" s="193"/>
      <c r="H9576" s="193"/>
    </row>
    <row r="9577" ht="13.5" customHeight="1">
      <c r="A9577" s="193"/>
      <c r="B9577" s="251">
        <v>9565.0</v>
      </c>
      <c r="C9577" s="251">
        <f t="shared" si="1"/>
        <v>7.613984977</v>
      </c>
      <c r="D9577" s="251">
        <f t="shared" si="2"/>
        <v>2.402698343</v>
      </c>
      <c r="E9577" s="193"/>
      <c r="F9577" s="193"/>
      <c r="G9577" s="193"/>
      <c r="H9577" s="193"/>
    </row>
    <row r="9578" ht="13.5" customHeight="1">
      <c r="A9578" s="193"/>
      <c r="B9578" s="251">
        <v>9566.0</v>
      </c>
      <c r="C9578" s="251">
        <f t="shared" si="1"/>
        <v>7.615258848</v>
      </c>
      <c r="D9578" s="251">
        <f t="shared" si="2"/>
        <v>2.403050748</v>
      </c>
      <c r="E9578" s="193"/>
      <c r="F9578" s="193"/>
      <c r="G9578" s="193"/>
      <c r="H9578" s="193"/>
    </row>
    <row r="9579" ht="13.5" customHeight="1">
      <c r="A9579" s="193"/>
      <c r="B9579" s="251">
        <v>9567.0</v>
      </c>
      <c r="C9579" s="251">
        <f t="shared" si="1"/>
        <v>7.616532906</v>
      </c>
      <c r="D9579" s="251">
        <f t="shared" si="2"/>
        <v>2.403403257</v>
      </c>
      <c r="E9579" s="193"/>
      <c r="F9579" s="193"/>
      <c r="G9579" s="193"/>
      <c r="H9579" s="193"/>
    </row>
    <row r="9580" ht="13.5" customHeight="1">
      <c r="A9580" s="193"/>
      <c r="B9580" s="251">
        <v>9568.0</v>
      </c>
      <c r="C9580" s="251">
        <f t="shared" si="1"/>
        <v>7.617807151</v>
      </c>
      <c r="D9580" s="251">
        <f t="shared" si="2"/>
        <v>2.403755869</v>
      </c>
      <c r="E9580" s="193"/>
      <c r="F9580" s="193"/>
      <c r="G9580" s="193"/>
      <c r="H9580" s="193"/>
    </row>
    <row r="9581" ht="13.5" customHeight="1">
      <c r="A9581" s="193"/>
      <c r="B9581" s="251">
        <v>9569.0</v>
      </c>
      <c r="C9581" s="251">
        <f t="shared" si="1"/>
        <v>7.619081583</v>
      </c>
      <c r="D9581" s="251">
        <f t="shared" si="2"/>
        <v>2.404108584</v>
      </c>
      <c r="E9581" s="193"/>
      <c r="F9581" s="193"/>
      <c r="G9581" s="193"/>
      <c r="H9581" s="193"/>
    </row>
    <row r="9582" ht="13.5" customHeight="1">
      <c r="A9582" s="193"/>
      <c r="B9582" s="251">
        <v>9570.0</v>
      </c>
      <c r="C9582" s="251">
        <f t="shared" si="1"/>
        <v>7.620356201</v>
      </c>
      <c r="D9582" s="251">
        <f t="shared" si="2"/>
        <v>2.404461403</v>
      </c>
      <c r="E9582" s="193"/>
      <c r="F9582" s="193"/>
      <c r="G9582" s="193"/>
      <c r="H9582" s="193"/>
    </row>
    <row r="9583" ht="13.5" customHeight="1">
      <c r="A9583" s="193"/>
      <c r="B9583" s="251">
        <v>9571.0</v>
      </c>
      <c r="C9583" s="251">
        <f t="shared" si="1"/>
        <v>7.621631007</v>
      </c>
      <c r="D9583" s="251">
        <f t="shared" si="2"/>
        <v>2.404814326</v>
      </c>
      <c r="E9583" s="193"/>
      <c r="F9583" s="193"/>
      <c r="G9583" s="193"/>
      <c r="H9583" s="193"/>
    </row>
    <row r="9584" ht="13.5" customHeight="1">
      <c r="A9584" s="193"/>
      <c r="B9584" s="251">
        <v>9572.0</v>
      </c>
      <c r="C9584" s="251">
        <f t="shared" si="1"/>
        <v>7.622906</v>
      </c>
      <c r="D9584" s="251">
        <f t="shared" si="2"/>
        <v>2.405167352</v>
      </c>
      <c r="E9584" s="193"/>
      <c r="F9584" s="193"/>
      <c r="G9584" s="193"/>
      <c r="H9584" s="193"/>
    </row>
    <row r="9585" ht="13.5" customHeight="1">
      <c r="A9585" s="193"/>
      <c r="B9585" s="251">
        <v>9573.0</v>
      </c>
      <c r="C9585" s="251">
        <f t="shared" si="1"/>
        <v>7.62418118</v>
      </c>
      <c r="D9585" s="251">
        <f t="shared" si="2"/>
        <v>2.405520482</v>
      </c>
      <c r="E9585" s="193"/>
      <c r="F9585" s="193"/>
      <c r="G9585" s="193"/>
      <c r="H9585" s="193"/>
    </row>
    <row r="9586" ht="13.5" customHeight="1">
      <c r="A9586" s="193"/>
      <c r="B9586" s="251">
        <v>9574.0</v>
      </c>
      <c r="C9586" s="251">
        <f t="shared" si="1"/>
        <v>7.625456548</v>
      </c>
      <c r="D9586" s="251">
        <f t="shared" si="2"/>
        <v>2.405873715</v>
      </c>
      <c r="E9586" s="193"/>
      <c r="F9586" s="193"/>
      <c r="G9586" s="193"/>
      <c r="H9586" s="193"/>
    </row>
    <row r="9587" ht="13.5" customHeight="1">
      <c r="A9587" s="193"/>
      <c r="B9587" s="251">
        <v>9575.0</v>
      </c>
      <c r="C9587" s="251">
        <f t="shared" si="1"/>
        <v>7.626732102</v>
      </c>
      <c r="D9587" s="251">
        <f t="shared" si="2"/>
        <v>2.406227052</v>
      </c>
      <c r="E9587" s="193"/>
      <c r="F9587" s="193"/>
      <c r="G9587" s="193"/>
      <c r="H9587" s="193"/>
    </row>
    <row r="9588" ht="13.5" customHeight="1">
      <c r="A9588" s="193"/>
      <c r="B9588" s="251">
        <v>9576.0</v>
      </c>
      <c r="C9588" s="251">
        <f t="shared" si="1"/>
        <v>7.628007844</v>
      </c>
      <c r="D9588" s="251">
        <f t="shared" si="2"/>
        <v>2.406580494</v>
      </c>
      <c r="E9588" s="193"/>
      <c r="F9588" s="193"/>
      <c r="G9588" s="193"/>
      <c r="H9588" s="193"/>
    </row>
    <row r="9589" ht="13.5" customHeight="1">
      <c r="A9589" s="193"/>
      <c r="B9589" s="251">
        <v>9577.0</v>
      </c>
      <c r="C9589" s="251">
        <f t="shared" si="1"/>
        <v>7.629283774</v>
      </c>
      <c r="D9589" s="251">
        <f t="shared" si="2"/>
        <v>2.406934038</v>
      </c>
      <c r="E9589" s="193"/>
      <c r="F9589" s="193"/>
      <c r="G9589" s="193"/>
      <c r="H9589" s="193"/>
    </row>
    <row r="9590" ht="13.5" customHeight="1">
      <c r="A9590" s="193"/>
      <c r="B9590" s="251">
        <v>9578.0</v>
      </c>
      <c r="C9590" s="251">
        <f t="shared" si="1"/>
        <v>7.630559891</v>
      </c>
      <c r="D9590" s="251">
        <f t="shared" si="2"/>
        <v>2.407287687</v>
      </c>
      <c r="E9590" s="193"/>
      <c r="F9590" s="193"/>
      <c r="G9590" s="193"/>
      <c r="H9590" s="193"/>
    </row>
    <row r="9591" ht="13.5" customHeight="1">
      <c r="A9591" s="193"/>
      <c r="B9591" s="251">
        <v>9579.0</v>
      </c>
      <c r="C9591" s="251">
        <f t="shared" si="1"/>
        <v>7.631836195</v>
      </c>
      <c r="D9591" s="251">
        <f t="shared" si="2"/>
        <v>2.40764144</v>
      </c>
      <c r="E9591" s="193"/>
      <c r="F9591" s="193"/>
      <c r="G9591" s="193"/>
      <c r="H9591" s="193"/>
    </row>
    <row r="9592" ht="13.5" customHeight="1">
      <c r="A9592" s="193"/>
      <c r="B9592" s="251">
        <v>9580.0</v>
      </c>
      <c r="C9592" s="251">
        <f t="shared" si="1"/>
        <v>7.633112687</v>
      </c>
      <c r="D9592" s="251">
        <f t="shared" si="2"/>
        <v>2.407995297</v>
      </c>
      <c r="E9592" s="193"/>
      <c r="F9592" s="193"/>
      <c r="G9592" s="193"/>
      <c r="H9592" s="193"/>
    </row>
    <row r="9593" ht="13.5" customHeight="1">
      <c r="A9593" s="193"/>
      <c r="B9593" s="251">
        <v>9581.0</v>
      </c>
      <c r="C9593" s="251">
        <f t="shared" si="1"/>
        <v>7.634389367</v>
      </c>
      <c r="D9593" s="251">
        <f t="shared" si="2"/>
        <v>2.408349258</v>
      </c>
      <c r="E9593" s="193"/>
      <c r="F9593" s="193"/>
      <c r="G9593" s="193"/>
      <c r="H9593" s="193"/>
    </row>
    <row r="9594" ht="13.5" customHeight="1">
      <c r="A9594" s="193"/>
      <c r="B9594" s="251">
        <v>9582.0</v>
      </c>
      <c r="C9594" s="251">
        <f t="shared" si="1"/>
        <v>7.635666234</v>
      </c>
      <c r="D9594" s="251">
        <f t="shared" si="2"/>
        <v>2.408703323</v>
      </c>
      <c r="E9594" s="193"/>
      <c r="F9594" s="193"/>
      <c r="G9594" s="193"/>
      <c r="H9594" s="193"/>
    </row>
    <row r="9595" ht="13.5" customHeight="1">
      <c r="A9595" s="193"/>
      <c r="B9595" s="251">
        <v>9583.0</v>
      </c>
      <c r="C9595" s="251">
        <f t="shared" si="1"/>
        <v>7.636943289</v>
      </c>
      <c r="D9595" s="251">
        <f t="shared" si="2"/>
        <v>2.409057492</v>
      </c>
      <c r="E9595" s="193"/>
      <c r="F9595" s="193"/>
      <c r="G9595" s="193"/>
      <c r="H9595" s="193"/>
    </row>
    <row r="9596" ht="13.5" customHeight="1">
      <c r="A9596" s="193"/>
      <c r="B9596" s="251">
        <v>9584.0</v>
      </c>
      <c r="C9596" s="251">
        <f t="shared" si="1"/>
        <v>7.638220532</v>
      </c>
      <c r="D9596" s="251">
        <f t="shared" si="2"/>
        <v>2.409411765</v>
      </c>
      <c r="E9596" s="193"/>
      <c r="F9596" s="193"/>
      <c r="G9596" s="193"/>
      <c r="H9596" s="193"/>
    </row>
    <row r="9597" ht="13.5" customHeight="1">
      <c r="A9597" s="193"/>
      <c r="B9597" s="251">
        <v>9585.0</v>
      </c>
      <c r="C9597" s="251">
        <f t="shared" si="1"/>
        <v>7.639497962</v>
      </c>
      <c r="D9597" s="251">
        <f t="shared" si="2"/>
        <v>2.409766142</v>
      </c>
      <c r="E9597" s="193"/>
      <c r="F9597" s="193"/>
      <c r="G9597" s="193"/>
      <c r="H9597" s="193"/>
    </row>
    <row r="9598" ht="13.5" customHeight="1">
      <c r="A9598" s="193"/>
      <c r="B9598" s="251">
        <v>9586.0</v>
      </c>
      <c r="C9598" s="251">
        <f t="shared" si="1"/>
        <v>7.640775581</v>
      </c>
      <c r="D9598" s="251">
        <f t="shared" si="2"/>
        <v>2.410120624</v>
      </c>
      <c r="E9598" s="193"/>
      <c r="F9598" s="193"/>
      <c r="G9598" s="193"/>
      <c r="H9598" s="193"/>
    </row>
    <row r="9599" ht="13.5" customHeight="1">
      <c r="A9599" s="193"/>
      <c r="B9599" s="251">
        <v>9587.0</v>
      </c>
      <c r="C9599" s="251">
        <f t="shared" si="1"/>
        <v>7.642053387</v>
      </c>
      <c r="D9599" s="251">
        <f t="shared" si="2"/>
        <v>2.41047521</v>
      </c>
      <c r="E9599" s="193"/>
      <c r="F9599" s="193"/>
      <c r="G9599" s="193"/>
      <c r="H9599" s="193"/>
    </row>
    <row r="9600" ht="13.5" customHeight="1">
      <c r="A9600" s="193"/>
      <c r="B9600" s="251">
        <v>9588.0</v>
      </c>
      <c r="C9600" s="251">
        <f t="shared" si="1"/>
        <v>7.643331382</v>
      </c>
      <c r="D9600" s="251">
        <f t="shared" si="2"/>
        <v>2.4108299</v>
      </c>
      <c r="E9600" s="193"/>
      <c r="F9600" s="193"/>
      <c r="G9600" s="193"/>
      <c r="H9600" s="193"/>
    </row>
    <row r="9601" ht="13.5" customHeight="1">
      <c r="A9601" s="193"/>
      <c r="B9601" s="251">
        <v>9589.0</v>
      </c>
      <c r="C9601" s="251">
        <f t="shared" si="1"/>
        <v>7.644609565</v>
      </c>
      <c r="D9601" s="251">
        <f t="shared" si="2"/>
        <v>2.411184695</v>
      </c>
      <c r="E9601" s="193"/>
      <c r="F9601" s="193"/>
      <c r="G9601" s="193"/>
      <c r="H9601" s="193"/>
    </row>
    <row r="9602" ht="13.5" customHeight="1">
      <c r="A9602" s="193"/>
      <c r="B9602" s="251">
        <v>9590.0</v>
      </c>
      <c r="C9602" s="251">
        <f t="shared" si="1"/>
        <v>7.645887935</v>
      </c>
      <c r="D9602" s="251">
        <f t="shared" si="2"/>
        <v>2.411539594</v>
      </c>
      <c r="E9602" s="193"/>
      <c r="F9602" s="193"/>
      <c r="G9602" s="193"/>
      <c r="H9602" s="193"/>
    </row>
    <row r="9603" ht="13.5" customHeight="1">
      <c r="A9603" s="193"/>
      <c r="B9603" s="251">
        <v>9591.0</v>
      </c>
      <c r="C9603" s="251">
        <f t="shared" si="1"/>
        <v>7.647166494</v>
      </c>
      <c r="D9603" s="251">
        <f t="shared" si="2"/>
        <v>2.411894597</v>
      </c>
      <c r="E9603" s="193"/>
      <c r="F9603" s="193"/>
      <c r="G9603" s="193"/>
      <c r="H9603" s="193"/>
    </row>
    <row r="9604" ht="13.5" customHeight="1">
      <c r="A9604" s="193"/>
      <c r="B9604" s="251">
        <v>9592.0</v>
      </c>
      <c r="C9604" s="251">
        <f t="shared" si="1"/>
        <v>7.648445241</v>
      </c>
      <c r="D9604" s="251">
        <f t="shared" si="2"/>
        <v>2.412249706</v>
      </c>
      <c r="E9604" s="193"/>
      <c r="F9604" s="193"/>
      <c r="G9604" s="193"/>
      <c r="H9604" s="193"/>
    </row>
    <row r="9605" ht="13.5" customHeight="1">
      <c r="A9605" s="193"/>
      <c r="B9605" s="251">
        <v>9593.0</v>
      </c>
      <c r="C9605" s="251">
        <f t="shared" si="1"/>
        <v>7.649724177</v>
      </c>
      <c r="D9605" s="251">
        <f t="shared" si="2"/>
        <v>2.412604918</v>
      </c>
      <c r="E9605" s="193"/>
      <c r="F9605" s="193"/>
      <c r="G9605" s="193"/>
      <c r="H9605" s="193"/>
    </row>
    <row r="9606" ht="13.5" customHeight="1">
      <c r="A9606" s="193"/>
      <c r="B9606" s="251">
        <v>9594.0</v>
      </c>
      <c r="C9606" s="251">
        <f t="shared" si="1"/>
        <v>7.6510033</v>
      </c>
      <c r="D9606" s="251">
        <f t="shared" si="2"/>
        <v>2.412960236</v>
      </c>
      <c r="E9606" s="193"/>
      <c r="F9606" s="193"/>
      <c r="G9606" s="193"/>
      <c r="H9606" s="193"/>
    </row>
    <row r="9607" ht="13.5" customHeight="1">
      <c r="A9607" s="193"/>
      <c r="B9607" s="251">
        <v>9595.0</v>
      </c>
      <c r="C9607" s="251">
        <f t="shared" si="1"/>
        <v>7.652282612</v>
      </c>
      <c r="D9607" s="251">
        <f t="shared" si="2"/>
        <v>2.413315658</v>
      </c>
      <c r="E9607" s="193"/>
      <c r="F9607" s="193"/>
      <c r="G9607" s="193"/>
      <c r="H9607" s="193"/>
    </row>
    <row r="9608" ht="13.5" customHeight="1">
      <c r="A9608" s="193"/>
      <c r="B9608" s="251">
        <v>9596.0</v>
      </c>
      <c r="C9608" s="251">
        <f t="shared" si="1"/>
        <v>7.653562113</v>
      </c>
      <c r="D9608" s="251">
        <f t="shared" si="2"/>
        <v>2.413671184</v>
      </c>
      <c r="E9608" s="193"/>
      <c r="F9608" s="193"/>
      <c r="G9608" s="193"/>
      <c r="H9608" s="193"/>
    </row>
    <row r="9609" ht="13.5" customHeight="1">
      <c r="A9609" s="193"/>
      <c r="B9609" s="251">
        <v>9597.0</v>
      </c>
      <c r="C9609" s="251">
        <f t="shared" si="1"/>
        <v>7.654841802</v>
      </c>
      <c r="D9609" s="251">
        <f t="shared" si="2"/>
        <v>2.414026816</v>
      </c>
      <c r="E9609" s="193"/>
      <c r="F9609" s="193"/>
      <c r="G9609" s="193"/>
      <c r="H9609" s="193"/>
    </row>
    <row r="9610" ht="13.5" customHeight="1">
      <c r="A9610" s="193"/>
      <c r="B9610" s="251">
        <v>9598.0</v>
      </c>
      <c r="C9610" s="251">
        <f t="shared" si="1"/>
        <v>7.65612168</v>
      </c>
      <c r="D9610" s="251">
        <f t="shared" si="2"/>
        <v>2.414382552</v>
      </c>
      <c r="E9610" s="193"/>
      <c r="F9610" s="193"/>
      <c r="G9610" s="193"/>
      <c r="H9610" s="193"/>
    </row>
    <row r="9611" ht="13.5" customHeight="1">
      <c r="A9611" s="193"/>
      <c r="B9611" s="251">
        <v>9599.0</v>
      </c>
      <c r="C9611" s="251">
        <f t="shared" si="1"/>
        <v>7.657401746</v>
      </c>
      <c r="D9611" s="251">
        <f t="shared" si="2"/>
        <v>2.414738394</v>
      </c>
      <c r="E9611" s="193"/>
      <c r="F9611" s="193"/>
      <c r="G9611" s="193"/>
      <c r="H9611" s="193"/>
    </row>
    <row r="9612" ht="13.5" customHeight="1">
      <c r="A9612" s="193"/>
      <c r="B9612" s="251">
        <v>9600.0</v>
      </c>
      <c r="C9612" s="251">
        <f t="shared" si="1"/>
        <v>7.658682001</v>
      </c>
      <c r="D9612" s="251">
        <f t="shared" si="2"/>
        <v>2.41509434</v>
      </c>
      <c r="E9612" s="193"/>
      <c r="F9612" s="193"/>
      <c r="G9612" s="193"/>
      <c r="H9612" s="193"/>
    </row>
    <row r="9613" ht="13.5" customHeight="1">
      <c r="A9613" s="193"/>
      <c r="B9613" s="251">
        <v>9601.0</v>
      </c>
      <c r="C9613" s="251">
        <f t="shared" si="1"/>
        <v>7.659962445</v>
      </c>
      <c r="D9613" s="251">
        <f t="shared" si="2"/>
        <v>2.415450391</v>
      </c>
      <c r="E9613" s="193"/>
      <c r="F9613" s="193"/>
      <c r="G9613" s="193"/>
      <c r="H9613" s="193"/>
    </row>
    <row r="9614" ht="13.5" customHeight="1">
      <c r="A9614" s="193"/>
      <c r="B9614" s="251">
        <v>9602.0</v>
      </c>
      <c r="C9614" s="251">
        <f t="shared" si="1"/>
        <v>7.661243077</v>
      </c>
      <c r="D9614" s="251">
        <f t="shared" si="2"/>
        <v>2.415806547</v>
      </c>
      <c r="E9614" s="193"/>
      <c r="F9614" s="193"/>
      <c r="G9614" s="193"/>
      <c r="H9614" s="193"/>
    </row>
    <row r="9615" ht="13.5" customHeight="1">
      <c r="A9615" s="193"/>
      <c r="B9615" s="251">
        <v>9603.0</v>
      </c>
      <c r="C9615" s="251">
        <f t="shared" si="1"/>
        <v>7.662523898</v>
      </c>
      <c r="D9615" s="251">
        <f t="shared" si="2"/>
        <v>2.416162808</v>
      </c>
      <c r="E9615" s="193"/>
      <c r="F9615" s="193"/>
      <c r="G9615" s="193"/>
      <c r="H9615" s="193"/>
    </row>
    <row r="9616" ht="13.5" customHeight="1">
      <c r="A9616" s="193"/>
      <c r="B9616" s="251">
        <v>9604.0</v>
      </c>
      <c r="C9616" s="251">
        <f t="shared" si="1"/>
        <v>7.663804909</v>
      </c>
      <c r="D9616" s="251">
        <f t="shared" si="2"/>
        <v>2.416519174</v>
      </c>
      <c r="E9616" s="193"/>
      <c r="F9616" s="193"/>
      <c r="G9616" s="193"/>
      <c r="H9616" s="193"/>
    </row>
    <row r="9617" ht="13.5" customHeight="1">
      <c r="A9617" s="193"/>
      <c r="B9617" s="251">
        <v>9605.0</v>
      </c>
      <c r="C9617" s="251">
        <f t="shared" si="1"/>
        <v>7.665086108</v>
      </c>
      <c r="D9617" s="251">
        <f t="shared" si="2"/>
        <v>2.416875645</v>
      </c>
      <c r="E9617" s="193"/>
      <c r="F9617" s="193"/>
      <c r="G9617" s="193"/>
      <c r="H9617" s="193"/>
    </row>
    <row r="9618" ht="13.5" customHeight="1">
      <c r="A9618" s="193"/>
      <c r="B9618" s="251">
        <v>9606.0</v>
      </c>
      <c r="C9618" s="251">
        <f t="shared" si="1"/>
        <v>7.666367496</v>
      </c>
      <c r="D9618" s="251">
        <f t="shared" si="2"/>
        <v>2.417232222</v>
      </c>
      <c r="E9618" s="193"/>
      <c r="F9618" s="193"/>
      <c r="G9618" s="193"/>
      <c r="H9618" s="193"/>
    </row>
    <row r="9619" ht="13.5" customHeight="1">
      <c r="A9619" s="193"/>
      <c r="B9619" s="251">
        <v>9607.0</v>
      </c>
      <c r="C9619" s="251">
        <f t="shared" si="1"/>
        <v>7.667649073</v>
      </c>
      <c r="D9619" s="251">
        <f t="shared" si="2"/>
        <v>2.417588904</v>
      </c>
      <c r="E9619" s="193"/>
      <c r="F9619" s="193"/>
      <c r="G9619" s="193"/>
      <c r="H9619" s="193"/>
    </row>
    <row r="9620" ht="13.5" customHeight="1">
      <c r="A9620" s="193"/>
      <c r="B9620" s="251">
        <v>9608.0</v>
      </c>
      <c r="C9620" s="251">
        <f t="shared" si="1"/>
        <v>7.668930839</v>
      </c>
      <c r="D9620" s="251">
        <f t="shared" si="2"/>
        <v>2.417945691</v>
      </c>
      <c r="E9620" s="193"/>
      <c r="F9620" s="193"/>
      <c r="G9620" s="193"/>
      <c r="H9620" s="193"/>
    </row>
    <row r="9621" ht="13.5" customHeight="1">
      <c r="A9621" s="193"/>
      <c r="B9621" s="251">
        <v>9609.0</v>
      </c>
      <c r="C9621" s="251">
        <f t="shared" si="1"/>
        <v>7.670212795</v>
      </c>
      <c r="D9621" s="251">
        <f t="shared" si="2"/>
        <v>2.418302583</v>
      </c>
      <c r="E9621" s="193"/>
      <c r="F9621" s="193"/>
      <c r="G9621" s="193"/>
      <c r="H9621" s="193"/>
    </row>
    <row r="9622" ht="13.5" customHeight="1">
      <c r="A9622" s="193"/>
      <c r="B9622" s="251">
        <v>9610.0</v>
      </c>
      <c r="C9622" s="251">
        <f t="shared" si="1"/>
        <v>7.67149494</v>
      </c>
      <c r="D9622" s="251">
        <f t="shared" si="2"/>
        <v>2.418659581</v>
      </c>
      <c r="E9622" s="193"/>
      <c r="F9622" s="193"/>
      <c r="G9622" s="193"/>
      <c r="H9622" s="193"/>
    </row>
    <row r="9623" ht="13.5" customHeight="1">
      <c r="A9623" s="193"/>
      <c r="B9623" s="251">
        <v>9611.0</v>
      </c>
      <c r="C9623" s="251">
        <f t="shared" si="1"/>
        <v>7.672777274</v>
      </c>
      <c r="D9623" s="251">
        <f t="shared" si="2"/>
        <v>2.419016684</v>
      </c>
      <c r="E9623" s="193"/>
      <c r="F9623" s="193"/>
      <c r="G9623" s="193"/>
      <c r="H9623" s="193"/>
    </row>
    <row r="9624" ht="13.5" customHeight="1">
      <c r="A9624" s="193"/>
      <c r="B9624" s="251">
        <v>9612.0</v>
      </c>
      <c r="C9624" s="251">
        <f t="shared" si="1"/>
        <v>7.674059797</v>
      </c>
      <c r="D9624" s="251">
        <f t="shared" si="2"/>
        <v>2.419373892</v>
      </c>
      <c r="E9624" s="193"/>
      <c r="F9624" s="193"/>
      <c r="G9624" s="193"/>
      <c r="H9624" s="193"/>
    </row>
    <row r="9625" ht="13.5" customHeight="1">
      <c r="A9625" s="193"/>
      <c r="B9625" s="251">
        <v>9613.0</v>
      </c>
      <c r="C9625" s="251">
        <f t="shared" si="1"/>
        <v>7.67534251</v>
      </c>
      <c r="D9625" s="251">
        <f t="shared" si="2"/>
        <v>2.419731207</v>
      </c>
      <c r="E9625" s="193"/>
      <c r="F9625" s="193"/>
      <c r="G9625" s="193"/>
      <c r="H9625" s="193"/>
    </row>
    <row r="9626" ht="13.5" customHeight="1">
      <c r="A9626" s="193"/>
      <c r="B9626" s="251">
        <v>9614.0</v>
      </c>
      <c r="C9626" s="251">
        <f t="shared" si="1"/>
        <v>7.676625412</v>
      </c>
      <c r="D9626" s="251">
        <f t="shared" si="2"/>
        <v>2.420088626</v>
      </c>
      <c r="E9626" s="193"/>
      <c r="F9626" s="193"/>
      <c r="G9626" s="193"/>
      <c r="H9626" s="193"/>
    </row>
    <row r="9627" ht="13.5" customHeight="1">
      <c r="A9627" s="193"/>
      <c r="B9627" s="251">
        <v>9615.0</v>
      </c>
      <c r="C9627" s="251">
        <f t="shared" si="1"/>
        <v>7.677908504</v>
      </c>
      <c r="D9627" s="251">
        <f t="shared" si="2"/>
        <v>2.420446152</v>
      </c>
      <c r="E9627" s="193"/>
      <c r="F9627" s="193"/>
      <c r="G9627" s="193"/>
      <c r="H9627" s="193"/>
    </row>
    <row r="9628" ht="13.5" customHeight="1">
      <c r="A9628" s="193"/>
      <c r="B9628" s="251">
        <v>9616.0</v>
      </c>
      <c r="C9628" s="251">
        <f t="shared" si="1"/>
        <v>7.679191785</v>
      </c>
      <c r="D9628" s="251">
        <f t="shared" si="2"/>
        <v>2.420803783</v>
      </c>
      <c r="E9628" s="193"/>
      <c r="F9628" s="193"/>
      <c r="G9628" s="193"/>
      <c r="H9628" s="193"/>
    </row>
    <row r="9629" ht="13.5" customHeight="1">
      <c r="A9629" s="193"/>
      <c r="B9629" s="251">
        <v>9617.0</v>
      </c>
      <c r="C9629" s="251">
        <f t="shared" si="1"/>
        <v>7.680475256</v>
      </c>
      <c r="D9629" s="251">
        <f t="shared" si="2"/>
        <v>2.421161519</v>
      </c>
      <c r="E9629" s="193"/>
      <c r="F9629" s="193"/>
      <c r="G9629" s="193"/>
      <c r="H9629" s="193"/>
    </row>
    <row r="9630" ht="13.5" customHeight="1">
      <c r="A9630" s="193"/>
      <c r="B9630" s="251">
        <v>9618.0</v>
      </c>
      <c r="C9630" s="251">
        <f t="shared" si="1"/>
        <v>7.681758917</v>
      </c>
      <c r="D9630" s="251">
        <f t="shared" si="2"/>
        <v>2.421519362</v>
      </c>
      <c r="E9630" s="193"/>
      <c r="F9630" s="193"/>
      <c r="G9630" s="193"/>
      <c r="H9630" s="193"/>
    </row>
    <row r="9631" ht="13.5" customHeight="1">
      <c r="A9631" s="193"/>
      <c r="B9631" s="251">
        <v>9619.0</v>
      </c>
      <c r="C9631" s="251">
        <f t="shared" si="1"/>
        <v>7.683042767</v>
      </c>
      <c r="D9631" s="251">
        <f t="shared" si="2"/>
        <v>2.42187731</v>
      </c>
      <c r="E9631" s="193"/>
      <c r="F9631" s="193"/>
      <c r="G9631" s="193"/>
      <c r="H9631" s="193"/>
    </row>
    <row r="9632" ht="13.5" customHeight="1">
      <c r="A9632" s="193"/>
      <c r="B9632" s="251">
        <v>9620.0</v>
      </c>
      <c r="C9632" s="251">
        <f t="shared" si="1"/>
        <v>7.684326807</v>
      </c>
      <c r="D9632" s="251">
        <f t="shared" si="2"/>
        <v>2.422235364</v>
      </c>
      <c r="E9632" s="193"/>
      <c r="F9632" s="193"/>
      <c r="G9632" s="193"/>
      <c r="H9632" s="193"/>
    </row>
    <row r="9633" ht="13.5" customHeight="1">
      <c r="A9633" s="193"/>
      <c r="B9633" s="251">
        <v>9621.0</v>
      </c>
      <c r="C9633" s="251">
        <f t="shared" si="1"/>
        <v>7.685611037</v>
      </c>
      <c r="D9633" s="251">
        <f t="shared" si="2"/>
        <v>2.422593524</v>
      </c>
      <c r="E9633" s="193"/>
      <c r="F9633" s="193"/>
      <c r="G9633" s="193"/>
      <c r="H9633" s="193"/>
    </row>
    <row r="9634" ht="13.5" customHeight="1">
      <c r="A9634" s="193"/>
      <c r="B9634" s="251">
        <v>9622.0</v>
      </c>
      <c r="C9634" s="251">
        <f t="shared" si="1"/>
        <v>7.686895457</v>
      </c>
      <c r="D9634" s="251">
        <f t="shared" si="2"/>
        <v>2.422951789</v>
      </c>
      <c r="E9634" s="193"/>
      <c r="F9634" s="193"/>
      <c r="G9634" s="193"/>
      <c r="H9634" s="193"/>
    </row>
    <row r="9635" ht="13.5" customHeight="1">
      <c r="A9635" s="193"/>
      <c r="B9635" s="251">
        <v>9623.0</v>
      </c>
      <c r="C9635" s="251">
        <f t="shared" si="1"/>
        <v>7.688180067</v>
      </c>
      <c r="D9635" s="251">
        <f t="shared" si="2"/>
        <v>2.423310161</v>
      </c>
      <c r="E9635" s="193"/>
      <c r="F9635" s="193"/>
      <c r="G9635" s="193"/>
      <c r="H9635" s="193"/>
    </row>
    <row r="9636" ht="13.5" customHeight="1">
      <c r="A9636" s="193"/>
      <c r="B9636" s="251">
        <v>9624.0</v>
      </c>
      <c r="C9636" s="251">
        <f t="shared" si="1"/>
        <v>7.689464867</v>
      </c>
      <c r="D9636" s="251">
        <f t="shared" si="2"/>
        <v>2.423668639</v>
      </c>
      <c r="E9636" s="193"/>
      <c r="F9636" s="193"/>
      <c r="G9636" s="193"/>
      <c r="H9636" s="193"/>
    </row>
    <row r="9637" ht="13.5" customHeight="1">
      <c r="A9637" s="193"/>
      <c r="B9637" s="251">
        <v>9625.0</v>
      </c>
      <c r="C9637" s="251">
        <f t="shared" si="1"/>
        <v>7.690749857</v>
      </c>
      <c r="D9637" s="251">
        <f t="shared" si="2"/>
        <v>2.424027223</v>
      </c>
      <c r="E9637" s="193"/>
      <c r="F9637" s="193"/>
      <c r="G9637" s="193"/>
      <c r="H9637" s="193"/>
    </row>
    <row r="9638" ht="13.5" customHeight="1">
      <c r="A9638" s="193"/>
      <c r="B9638" s="251">
        <v>9626.0</v>
      </c>
      <c r="C9638" s="251">
        <f t="shared" si="1"/>
        <v>7.692035037</v>
      </c>
      <c r="D9638" s="251">
        <f t="shared" si="2"/>
        <v>2.424385913</v>
      </c>
      <c r="E9638" s="193"/>
      <c r="F9638" s="193"/>
      <c r="G9638" s="193"/>
      <c r="H9638" s="193"/>
    </row>
    <row r="9639" ht="13.5" customHeight="1">
      <c r="A9639" s="193"/>
      <c r="B9639" s="251">
        <v>9627.0</v>
      </c>
      <c r="C9639" s="251">
        <f t="shared" si="1"/>
        <v>7.693320407</v>
      </c>
      <c r="D9639" s="251">
        <f t="shared" si="2"/>
        <v>2.424744709</v>
      </c>
      <c r="E9639" s="193"/>
      <c r="F9639" s="193"/>
      <c r="G9639" s="193"/>
      <c r="H9639" s="193"/>
    </row>
    <row r="9640" ht="13.5" customHeight="1">
      <c r="A9640" s="193"/>
      <c r="B9640" s="251">
        <v>9628.0</v>
      </c>
      <c r="C9640" s="251">
        <f t="shared" si="1"/>
        <v>7.694605968</v>
      </c>
      <c r="D9640" s="251">
        <f t="shared" si="2"/>
        <v>2.425103612</v>
      </c>
      <c r="E9640" s="193"/>
      <c r="F9640" s="193"/>
      <c r="G9640" s="193"/>
      <c r="H9640" s="193"/>
    </row>
    <row r="9641" ht="13.5" customHeight="1">
      <c r="A9641" s="193"/>
      <c r="B9641" s="251">
        <v>9629.0</v>
      </c>
      <c r="C9641" s="251">
        <f t="shared" si="1"/>
        <v>7.695891719</v>
      </c>
      <c r="D9641" s="251">
        <f t="shared" si="2"/>
        <v>2.42546262</v>
      </c>
      <c r="E9641" s="193"/>
      <c r="F9641" s="193"/>
      <c r="G9641" s="193"/>
      <c r="H9641" s="193"/>
    </row>
    <row r="9642" ht="13.5" customHeight="1">
      <c r="A9642" s="193"/>
      <c r="B9642" s="251">
        <v>9630.0</v>
      </c>
      <c r="C9642" s="251">
        <f t="shared" si="1"/>
        <v>7.69717766</v>
      </c>
      <c r="D9642" s="251">
        <f t="shared" si="2"/>
        <v>2.425821735</v>
      </c>
      <c r="E9642" s="193"/>
      <c r="F9642" s="193"/>
      <c r="G9642" s="193"/>
      <c r="H9642" s="193"/>
    </row>
    <row r="9643" ht="13.5" customHeight="1">
      <c r="A9643" s="193"/>
      <c r="B9643" s="251">
        <v>9631.0</v>
      </c>
      <c r="C9643" s="251">
        <f t="shared" si="1"/>
        <v>7.698463792</v>
      </c>
      <c r="D9643" s="251">
        <f t="shared" si="2"/>
        <v>2.426180957</v>
      </c>
      <c r="E9643" s="193"/>
      <c r="F9643" s="193"/>
      <c r="G9643" s="193"/>
      <c r="H9643" s="193"/>
    </row>
    <row r="9644" ht="13.5" customHeight="1">
      <c r="A9644" s="193"/>
      <c r="B9644" s="251">
        <v>9632.0</v>
      </c>
      <c r="C9644" s="251">
        <f t="shared" si="1"/>
        <v>7.699750114</v>
      </c>
      <c r="D9644" s="251">
        <f t="shared" si="2"/>
        <v>2.426540284</v>
      </c>
      <c r="E9644" s="193"/>
      <c r="F9644" s="193"/>
      <c r="G9644" s="193"/>
      <c r="H9644" s="193"/>
    </row>
    <row r="9645" ht="13.5" customHeight="1">
      <c r="A9645" s="193"/>
      <c r="B9645" s="251">
        <v>9633.0</v>
      </c>
      <c r="C9645" s="251">
        <f t="shared" si="1"/>
        <v>7.701036626</v>
      </c>
      <c r="D9645" s="251">
        <f t="shared" si="2"/>
        <v>2.426899719</v>
      </c>
      <c r="E9645" s="193"/>
      <c r="F9645" s="193"/>
      <c r="G9645" s="193"/>
      <c r="H9645" s="193"/>
    </row>
    <row r="9646" ht="13.5" customHeight="1">
      <c r="A9646" s="193"/>
      <c r="B9646" s="251">
        <v>9634.0</v>
      </c>
      <c r="C9646" s="251">
        <f t="shared" si="1"/>
        <v>7.702323329</v>
      </c>
      <c r="D9646" s="251">
        <f t="shared" si="2"/>
        <v>2.427259259</v>
      </c>
      <c r="E9646" s="193"/>
      <c r="F9646" s="193"/>
      <c r="G9646" s="193"/>
      <c r="H9646" s="193"/>
    </row>
    <row r="9647" ht="13.5" customHeight="1">
      <c r="A9647" s="193"/>
      <c r="B9647" s="251">
        <v>9635.0</v>
      </c>
      <c r="C9647" s="251">
        <f t="shared" si="1"/>
        <v>7.703610223</v>
      </c>
      <c r="D9647" s="251">
        <f t="shared" si="2"/>
        <v>2.427618907</v>
      </c>
      <c r="E9647" s="193"/>
      <c r="F9647" s="193"/>
      <c r="G9647" s="193"/>
      <c r="H9647" s="193"/>
    </row>
    <row r="9648" ht="13.5" customHeight="1">
      <c r="A9648" s="193"/>
      <c r="B9648" s="251">
        <v>9636.0</v>
      </c>
      <c r="C9648" s="251">
        <f t="shared" si="1"/>
        <v>7.704897308</v>
      </c>
      <c r="D9648" s="251">
        <f t="shared" si="2"/>
        <v>2.42797866</v>
      </c>
      <c r="E9648" s="193"/>
      <c r="F9648" s="193"/>
      <c r="G9648" s="193"/>
      <c r="H9648" s="193"/>
    </row>
    <row r="9649" ht="13.5" customHeight="1">
      <c r="A9649" s="193"/>
      <c r="B9649" s="251">
        <v>9637.0</v>
      </c>
      <c r="C9649" s="251">
        <f t="shared" si="1"/>
        <v>7.706184583</v>
      </c>
      <c r="D9649" s="251">
        <f t="shared" si="2"/>
        <v>2.428338521</v>
      </c>
      <c r="E9649" s="193"/>
      <c r="F9649" s="193"/>
      <c r="G9649" s="193"/>
      <c r="H9649" s="193"/>
    </row>
    <row r="9650" ht="13.5" customHeight="1">
      <c r="A9650" s="193"/>
      <c r="B9650" s="251">
        <v>9638.0</v>
      </c>
      <c r="C9650" s="251">
        <f t="shared" si="1"/>
        <v>7.707472049</v>
      </c>
      <c r="D9650" s="251">
        <f t="shared" si="2"/>
        <v>2.428698488</v>
      </c>
      <c r="E9650" s="193"/>
      <c r="F9650" s="193"/>
      <c r="G9650" s="193"/>
      <c r="H9650" s="193"/>
    </row>
    <row r="9651" ht="13.5" customHeight="1">
      <c r="A9651" s="193"/>
      <c r="B9651" s="251">
        <v>9639.0</v>
      </c>
      <c r="C9651" s="251">
        <f t="shared" si="1"/>
        <v>7.708759706</v>
      </c>
      <c r="D9651" s="251">
        <f t="shared" si="2"/>
        <v>2.429058562</v>
      </c>
      <c r="E9651" s="193"/>
      <c r="F9651" s="193"/>
      <c r="G9651" s="193"/>
      <c r="H9651" s="193"/>
    </row>
    <row r="9652" ht="13.5" customHeight="1">
      <c r="A9652" s="193"/>
      <c r="B9652" s="251">
        <v>9640.0</v>
      </c>
      <c r="C9652" s="251">
        <f t="shared" si="1"/>
        <v>7.710047554</v>
      </c>
      <c r="D9652" s="251">
        <f t="shared" si="2"/>
        <v>2.429418743</v>
      </c>
      <c r="E9652" s="193"/>
      <c r="F9652" s="193"/>
      <c r="G9652" s="193"/>
      <c r="H9652" s="193"/>
    </row>
    <row r="9653" ht="13.5" customHeight="1">
      <c r="A9653" s="193"/>
      <c r="B9653" s="251">
        <v>9641.0</v>
      </c>
      <c r="C9653" s="251">
        <f t="shared" si="1"/>
        <v>7.711335592</v>
      </c>
      <c r="D9653" s="251">
        <f t="shared" si="2"/>
        <v>2.42977903</v>
      </c>
      <c r="E9653" s="193"/>
      <c r="F9653" s="193"/>
      <c r="G9653" s="193"/>
      <c r="H9653" s="193"/>
    </row>
    <row r="9654" ht="13.5" customHeight="1">
      <c r="A9654" s="193"/>
      <c r="B9654" s="251">
        <v>9642.0</v>
      </c>
      <c r="C9654" s="251">
        <f t="shared" si="1"/>
        <v>7.712623822</v>
      </c>
      <c r="D9654" s="251">
        <f t="shared" si="2"/>
        <v>2.430139425</v>
      </c>
      <c r="E9654" s="193"/>
      <c r="F9654" s="193"/>
      <c r="G9654" s="193"/>
      <c r="H9654" s="193"/>
    </row>
    <row r="9655" ht="13.5" customHeight="1">
      <c r="A9655" s="193"/>
      <c r="B9655" s="251">
        <v>9643.0</v>
      </c>
      <c r="C9655" s="251">
        <f t="shared" si="1"/>
        <v>7.713912243</v>
      </c>
      <c r="D9655" s="251">
        <f t="shared" si="2"/>
        <v>2.430499926</v>
      </c>
      <c r="E9655" s="193"/>
      <c r="F9655" s="193"/>
      <c r="G9655" s="193"/>
      <c r="H9655" s="193"/>
    </row>
    <row r="9656" ht="13.5" customHeight="1">
      <c r="A9656" s="193"/>
      <c r="B9656" s="251">
        <v>9644.0</v>
      </c>
      <c r="C9656" s="251">
        <f t="shared" si="1"/>
        <v>7.715200855</v>
      </c>
      <c r="D9656" s="251">
        <f t="shared" si="2"/>
        <v>2.430860534</v>
      </c>
      <c r="E9656" s="193"/>
      <c r="F9656" s="193"/>
      <c r="G9656" s="193"/>
      <c r="H9656" s="193"/>
    </row>
    <row r="9657" ht="13.5" customHeight="1">
      <c r="A9657" s="193"/>
      <c r="B9657" s="251">
        <v>9645.0</v>
      </c>
      <c r="C9657" s="251">
        <f t="shared" si="1"/>
        <v>7.716489658</v>
      </c>
      <c r="D9657" s="251">
        <f t="shared" si="2"/>
        <v>2.431221249</v>
      </c>
      <c r="E9657" s="193"/>
      <c r="F9657" s="193"/>
      <c r="G9657" s="193"/>
      <c r="H9657" s="193"/>
    </row>
    <row r="9658" ht="13.5" customHeight="1">
      <c r="A9658" s="193"/>
      <c r="B9658" s="251">
        <v>9646.0</v>
      </c>
      <c r="C9658" s="251">
        <f t="shared" si="1"/>
        <v>7.717778653</v>
      </c>
      <c r="D9658" s="251">
        <f t="shared" si="2"/>
        <v>2.431582072</v>
      </c>
      <c r="E9658" s="193"/>
      <c r="F9658" s="193"/>
      <c r="G9658" s="193"/>
      <c r="H9658" s="193"/>
    </row>
    <row r="9659" ht="13.5" customHeight="1">
      <c r="A9659" s="193"/>
      <c r="B9659" s="251">
        <v>9647.0</v>
      </c>
      <c r="C9659" s="251">
        <f t="shared" si="1"/>
        <v>7.719067839</v>
      </c>
      <c r="D9659" s="251">
        <f t="shared" si="2"/>
        <v>2.431943001</v>
      </c>
      <c r="E9659" s="193"/>
      <c r="F9659" s="193"/>
      <c r="G9659" s="193"/>
      <c r="H9659" s="193"/>
    </row>
    <row r="9660" ht="13.5" customHeight="1">
      <c r="A9660" s="193"/>
      <c r="B9660" s="251">
        <v>9648.0</v>
      </c>
      <c r="C9660" s="251">
        <f t="shared" si="1"/>
        <v>7.720357216</v>
      </c>
      <c r="D9660" s="251">
        <f t="shared" si="2"/>
        <v>2.432304038</v>
      </c>
      <c r="E9660" s="193"/>
      <c r="F9660" s="193"/>
      <c r="G9660" s="193"/>
      <c r="H9660" s="193"/>
    </row>
    <row r="9661" ht="13.5" customHeight="1">
      <c r="A9661" s="193"/>
      <c r="B9661" s="251">
        <v>9649.0</v>
      </c>
      <c r="C9661" s="251">
        <f t="shared" si="1"/>
        <v>7.721646785</v>
      </c>
      <c r="D9661" s="251">
        <f t="shared" si="2"/>
        <v>2.432665182</v>
      </c>
      <c r="E9661" s="193"/>
      <c r="F9661" s="193"/>
      <c r="G9661" s="193"/>
      <c r="H9661" s="193"/>
    </row>
    <row r="9662" ht="13.5" customHeight="1">
      <c r="A9662" s="193"/>
      <c r="B9662" s="251">
        <v>9650.0</v>
      </c>
      <c r="C9662" s="251">
        <f t="shared" si="1"/>
        <v>7.722936545</v>
      </c>
      <c r="D9662" s="251">
        <f t="shared" si="2"/>
        <v>2.433026433</v>
      </c>
      <c r="E9662" s="193"/>
      <c r="F9662" s="193"/>
      <c r="G9662" s="193"/>
      <c r="H9662" s="193"/>
    </row>
    <row r="9663" ht="13.5" customHeight="1">
      <c r="A9663" s="193"/>
      <c r="B9663" s="251">
        <v>9651.0</v>
      </c>
      <c r="C9663" s="251">
        <f t="shared" si="1"/>
        <v>7.724226497</v>
      </c>
      <c r="D9663" s="251">
        <f t="shared" si="2"/>
        <v>2.433387791</v>
      </c>
      <c r="E9663" s="193"/>
      <c r="F9663" s="193"/>
      <c r="G9663" s="193"/>
      <c r="H9663" s="193"/>
    </row>
    <row r="9664" ht="13.5" customHeight="1">
      <c r="A9664" s="193"/>
      <c r="B9664" s="251">
        <v>9652.0</v>
      </c>
      <c r="C9664" s="251">
        <f t="shared" si="1"/>
        <v>7.72551664</v>
      </c>
      <c r="D9664" s="251">
        <f t="shared" si="2"/>
        <v>2.433749257</v>
      </c>
      <c r="E9664" s="193"/>
      <c r="F9664" s="193"/>
      <c r="G9664" s="193"/>
      <c r="H9664" s="193"/>
    </row>
    <row r="9665" ht="13.5" customHeight="1">
      <c r="A9665" s="193"/>
      <c r="B9665" s="251">
        <v>9653.0</v>
      </c>
      <c r="C9665" s="251">
        <f t="shared" si="1"/>
        <v>7.726806975</v>
      </c>
      <c r="D9665" s="251">
        <f t="shared" si="2"/>
        <v>2.43411083</v>
      </c>
      <c r="E9665" s="193"/>
      <c r="F9665" s="193"/>
      <c r="G9665" s="193"/>
      <c r="H9665" s="193"/>
    </row>
    <row r="9666" ht="13.5" customHeight="1">
      <c r="A9666" s="193"/>
      <c r="B9666" s="251">
        <v>9654.0</v>
      </c>
      <c r="C9666" s="251">
        <f t="shared" si="1"/>
        <v>7.728097501</v>
      </c>
      <c r="D9666" s="251">
        <f t="shared" si="2"/>
        <v>2.434472511</v>
      </c>
      <c r="E9666" s="193"/>
      <c r="F9666" s="193"/>
      <c r="G9666" s="193"/>
      <c r="H9666" s="193"/>
    </row>
    <row r="9667" ht="13.5" customHeight="1">
      <c r="A9667" s="193"/>
      <c r="B9667" s="251">
        <v>9655.0</v>
      </c>
      <c r="C9667" s="251">
        <f t="shared" si="1"/>
        <v>7.72938822</v>
      </c>
      <c r="D9667" s="251">
        <f t="shared" si="2"/>
        <v>2.434834299</v>
      </c>
      <c r="E9667" s="193"/>
      <c r="F9667" s="193"/>
      <c r="G9667" s="193"/>
      <c r="H9667" s="193"/>
    </row>
    <row r="9668" ht="13.5" customHeight="1">
      <c r="A9668" s="193"/>
      <c r="B9668" s="251">
        <v>9656.0</v>
      </c>
      <c r="C9668" s="251">
        <f t="shared" si="1"/>
        <v>7.73067913</v>
      </c>
      <c r="D9668" s="251">
        <f t="shared" si="2"/>
        <v>2.435196195</v>
      </c>
      <c r="E9668" s="193"/>
      <c r="F9668" s="193"/>
      <c r="G9668" s="193"/>
      <c r="H9668" s="193"/>
    </row>
    <row r="9669" ht="13.5" customHeight="1">
      <c r="A9669" s="193"/>
      <c r="B9669" s="251">
        <v>9657.0</v>
      </c>
      <c r="C9669" s="251">
        <f t="shared" si="1"/>
        <v>7.731970232</v>
      </c>
      <c r="D9669" s="251">
        <f t="shared" si="2"/>
        <v>2.435558198</v>
      </c>
      <c r="E9669" s="193"/>
      <c r="F9669" s="193"/>
      <c r="G9669" s="193"/>
      <c r="H9669" s="193"/>
    </row>
    <row r="9670" ht="13.5" customHeight="1">
      <c r="A9670" s="193"/>
      <c r="B9670" s="251">
        <v>9658.0</v>
      </c>
      <c r="C9670" s="251">
        <f t="shared" si="1"/>
        <v>7.733261526</v>
      </c>
      <c r="D9670" s="251">
        <f t="shared" si="2"/>
        <v>2.435920309</v>
      </c>
      <c r="E9670" s="193"/>
      <c r="F9670" s="193"/>
      <c r="G9670" s="193"/>
      <c r="H9670" s="193"/>
    </row>
    <row r="9671" ht="13.5" customHeight="1">
      <c r="A9671" s="193"/>
      <c r="B9671" s="251">
        <v>9659.0</v>
      </c>
      <c r="C9671" s="251">
        <f t="shared" si="1"/>
        <v>7.734553012</v>
      </c>
      <c r="D9671" s="251">
        <f t="shared" si="2"/>
        <v>2.436282528</v>
      </c>
      <c r="E9671" s="193"/>
      <c r="F9671" s="193"/>
      <c r="G9671" s="193"/>
      <c r="H9671" s="193"/>
    </row>
    <row r="9672" ht="13.5" customHeight="1">
      <c r="A9672" s="193"/>
      <c r="B9672" s="251">
        <v>9660.0</v>
      </c>
      <c r="C9672" s="251">
        <f t="shared" si="1"/>
        <v>7.735844691</v>
      </c>
      <c r="D9672" s="251">
        <f t="shared" si="2"/>
        <v>2.436644854</v>
      </c>
      <c r="E9672" s="193"/>
      <c r="F9672" s="193"/>
      <c r="G9672" s="193"/>
      <c r="H9672" s="193"/>
    </row>
    <row r="9673" ht="13.5" customHeight="1">
      <c r="A9673" s="193"/>
      <c r="B9673" s="251">
        <v>9661.0</v>
      </c>
      <c r="C9673" s="251">
        <f t="shared" si="1"/>
        <v>7.737136561</v>
      </c>
      <c r="D9673" s="251">
        <f t="shared" si="2"/>
        <v>2.437007288</v>
      </c>
      <c r="E9673" s="193"/>
      <c r="F9673" s="193"/>
      <c r="G9673" s="193"/>
      <c r="H9673" s="193"/>
    </row>
    <row r="9674" ht="13.5" customHeight="1">
      <c r="A9674" s="193"/>
      <c r="B9674" s="251">
        <v>9662.0</v>
      </c>
      <c r="C9674" s="251">
        <f t="shared" si="1"/>
        <v>7.738428623</v>
      </c>
      <c r="D9674" s="251">
        <f t="shared" si="2"/>
        <v>2.43736983</v>
      </c>
      <c r="E9674" s="193"/>
      <c r="F9674" s="193"/>
      <c r="G9674" s="193"/>
      <c r="H9674" s="193"/>
    </row>
    <row r="9675" ht="13.5" customHeight="1">
      <c r="A9675" s="193"/>
      <c r="B9675" s="251">
        <v>9663.0</v>
      </c>
      <c r="C9675" s="251">
        <f t="shared" si="1"/>
        <v>7.739720878</v>
      </c>
      <c r="D9675" s="251">
        <f t="shared" si="2"/>
        <v>2.43773248</v>
      </c>
      <c r="E9675" s="193"/>
      <c r="F9675" s="193"/>
      <c r="G9675" s="193"/>
      <c r="H9675" s="193"/>
    </row>
    <row r="9676" ht="13.5" customHeight="1">
      <c r="A9676" s="193"/>
      <c r="B9676" s="251">
        <v>9664.0</v>
      </c>
      <c r="C9676" s="251">
        <f t="shared" si="1"/>
        <v>7.741013325</v>
      </c>
      <c r="D9676" s="251">
        <f t="shared" si="2"/>
        <v>2.438095238</v>
      </c>
      <c r="E9676" s="193"/>
      <c r="F9676" s="193"/>
      <c r="G9676" s="193"/>
      <c r="H9676" s="193"/>
    </row>
    <row r="9677" ht="13.5" customHeight="1">
      <c r="A9677" s="193"/>
      <c r="B9677" s="251">
        <v>9665.0</v>
      </c>
      <c r="C9677" s="251">
        <f t="shared" si="1"/>
        <v>7.742305964</v>
      </c>
      <c r="D9677" s="251">
        <f t="shared" si="2"/>
        <v>2.438458104</v>
      </c>
      <c r="E9677" s="193"/>
      <c r="F9677" s="193"/>
      <c r="G9677" s="193"/>
      <c r="H9677" s="193"/>
    </row>
    <row r="9678" ht="13.5" customHeight="1">
      <c r="A9678" s="193"/>
      <c r="B9678" s="251">
        <v>9666.0</v>
      </c>
      <c r="C9678" s="251">
        <f t="shared" si="1"/>
        <v>7.743598796</v>
      </c>
      <c r="D9678" s="251">
        <f t="shared" si="2"/>
        <v>2.438821078</v>
      </c>
      <c r="E9678" s="193"/>
      <c r="F9678" s="193"/>
      <c r="G9678" s="193"/>
      <c r="H9678" s="193"/>
    </row>
    <row r="9679" ht="13.5" customHeight="1">
      <c r="A9679" s="193"/>
      <c r="B9679" s="251">
        <v>9667.0</v>
      </c>
      <c r="C9679" s="251">
        <f t="shared" si="1"/>
        <v>7.74489182</v>
      </c>
      <c r="D9679" s="251">
        <f t="shared" si="2"/>
        <v>2.43918416</v>
      </c>
      <c r="E9679" s="193"/>
      <c r="F9679" s="193"/>
      <c r="G9679" s="193"/>
      <c r="H9679" s="193"/>
    </row>
    <row r="9680" ht="13.5" customHeight="1">
      <c r="A9680" s="193"/>
      <c r="B9680" s="251">
        <v>9668.0</v>
      </c>
      <c r="C9680" s="251">
        <f t="shared" si="1"/>
        <v>7.746185037</v>
      </c>
      <c r="D9680" s="251">
        <f t="shared" si="2"/>
        <v>2.43954735</v>
      </c>
      <c r="E9680" s="193"/>
      <c r="F9680" s="193"/>
      <c r="G9680" s="193"/>
      <c r="H9680" s="193"/>
    </row>
    <row r="9681" ht="13.5" customHeight="1">
      <c r="A9681" s="193"/>
      <c r="B9681" s="251">
        <v>9669.0</v>
      </c>
      <c r="C9681" s="251">
        <f t="shared" si="1"/>
        <v>7.747478446</v>
      </c>
      <c r="D9681" s="251">
        <f t="shared" si="2"/>
        <v>2.439910648</v>
      </c>
      <c r="E9681" s="193"/>
      <c r="F9681" s="193"/>
      <c r="G9681" s="193"/>
      <c r="H9681" s="193"/>
    </row>
    <row r="9682" ht="13.5" customHeight="1">
      <c r="A9682" s="193"/>
      <c r="B9682" s="251">
        <v>9670.0</v>
      </c>
      <c r="C9682" s="251">
        <f t="shared" si="1"/>
        <v>7.748772048</v>
      </c>
      <c r="D9682" s="251">
        <f t="shared" si="2"/>
        <v>2.440274054</v>
      </c>
      <c r="E9682" s="193"/>
      <c r="F9682" s="193"/>
      <c r="G9682" s="193"/>
      <c r="H9682" s="193"/>
    </row>
    <row r="9683" ht="13.5" customHeight="1">
      <c r="A9683" s="193"/>
      <c r="B9683" s="251">
        <v>9671.0</v>
      </c>
      <c r="C9683" s="251">
        <f t="shared" si="1"/>
        <v>7.750065842</v>
      </c>
      <c r="D9683" s="251">
        <f t="shared" si="2"/>
        <v>2.440637569</v>
      </c>
      <c r="E9683" s="193"/>
      <c r="F9683" s="193"/>
      <c r="G9683" s="193"/>
      <c r="H9683" s="193"/>
    </row>
    <row r="9684" ht="13.5" customHeight="1">
      <c r="A9684" s="193"/>
      <c r="B9684" s="251">
        <v>9672.0</v>
      </c>
      <c r="C9684" s="251">
        <f t="shared" si="1"/>
        <v>7.75135983</v>
      </c>
      <c r="D9684" s="251">
        <f t="shared" si="2"/>
        <v>2.441001192</v>
      </c>
      <c r="E9684" s="193"/>
      <c r="F9684" s="193"/>
      <c r="G9684" s="193"/>
      <c r="H9684" s="193"/>
    </row>
    <row r="9685" ht="13.5" customHeight="1">
      <c r="A9685" s="193"/>
      <c r="B9685" s="251">
        <v>9673.0</v>
      </c>
      <c r="C9685" s="251">
        <f t="shared" si="1"/>
        <v>7.75265401</v>
      </c>
      <c r="D9685" s="251">
        <f t="shared" si="2"/>
        <v>2.441364923</v>
      </c>
      <c r="E9685" s="193"/>
      <c r="F9685" s="193"/>
      <c r="G9685" s="193"/>
      <c r="H9685" s="193"/>
    </row>
    <row r="9686" ht="13.5" customHeight="1">
      <c r="A9686" s="193"/>
      <c r="B9686" s="251">
        <v>9674.0</v>
      </c>
      <c r="C9686" s="251">
        <f t="shared" si="1"/>
        <v>7.753948383</v>
      </c>
      <c r="D9686" s="251">
        <f t="shared" si="2"/>
        <v>2.441728763</v>
      </c>
      <c r="E9686" s="193"/>
      <c r="F9686" s="193"/>
      <c r="G9686" s="193"/>
      <c r="H9686" s="193"/>
    </row>
    <row r="9687" ht="13.5" customHeight="1">
      <c r="A9687" s="193"/>
      <c r="B9687" s="251">
        <v>9675.0</v>
      </c>
      <c r="C9687" s="251">
        <f t="shared" si="1"/>
        <v>7.755242948</v>
      </c>
      <c r="D9687" s="251">
        <f t="shared" si="2"/>
        <v>2.442092711</v>
      </c>
      <c r="E9687" s="193"/>
      <c r="F9687" s="193"/>
      <c r="G9687" s="193"/>
      <c r="H9687" s="193"/>
    </row>
    <row r="9688" ht="13.5" customHeight="1">
      <c r="A9688" s="193"/>
      <c r="B9688" s="251">
        <v>9676.0</v>
      </c>
      <c r="C9688" s="251">
        <f t="shared" si="1"/>
        <v>7.756537707</v>
      </c>
      <c r="D9688" s="251">
        <f t="shared" si="2"/>
        <v>2.442456768</v>
      </c>
      <c r="E9688" s="193"/>
      <c r="F9688" s="193"/>
      <c r="G9688" s="193"/>
      <c r="H9688" s="193"/>
    </row>
    <row r="9689" ht="13.5" customHeight="1">
      <c r="A9689" s="193"/>
      <c r="B9689" s="251">
        <v>9677.0</v>
      </c>
      <c r="C9689" s="251">
        <f t="shared" si="1"/>
        <v>7.757832659</v>
      </c>
      <c r="D9689" s="251">
        <f t="shared" si="2"/>
        <v>2.442820933</v>
      </c>
      <c r="E9689" s="193"/>
      <c r="F9689" s="193"/>
      <c r="G9689" s="193"/>
      <c r="H9689" s="193"/>
    </row>
    <row r="9690" ht="13.5" customHeight="1">
      <c r="A9690" s="193"/>
      <c r="B9690" s="251">
        <v>9678.0</v>
      </c>
      <c r="C9690" s="251">
        <f t="shared" si="1"/>
        <v>7.759127804</v>
      </c>
      <c r="D9690" s="251">
        <f t="shared" si="2"/>
        <v>2.443185207</v>
      </c>
      <c r="E9690" s="193"/>
      <c r="F9690" s="193"/>
      <c r="G9690" s="193"/>
      <c r="H9690" s="193"/>
    </row>
    <row r="9691" ht="13.5" customHeight="1">
      <c r="A9691" s="193"/>
      <c r="B9691" s="251">
        <v>9679.0</v>
      </c>
      <c r="C9691" s="251">
        <f t="shared" si="1"/>
        <v>7.760423142</v>
      </c>
      <c r="D9691" s="251">
        <f t="shared" si="2"/>
        <v>2.44354959</v>
      </c>
      <c r="E9691" s="193"/>
      <c r="F9691" s="193"/>
      <c r="G9691" s="193"/>
      <c r="H9691" s="193"/>
    </row>
    <row r="9692" ht="13.5" customHeight="1">
      <c r="A9692" s="193"/>
      <c r="B9692" s="251">
        <v>9680.0</v>
      </c>
      <c r="C9692" s="251">
        <f t="shared" si="1"/>
        <v>7.761718673</v>
      </c>
      <c r="D9692" s="251">
        <f t="shared" si="2"/>
        <v>2.443914081</v>
      </c>
      <c r="E9692" s="193"/>
      <c r="F9692" s="193"/>
      <c r="G9692" s="193"/>
      <c r="H9692" s="193"/>
    </row>
    <row r="9693" ht="13.5" customHeight="1">
      <c r="A9693" s="193"/>
      <c r="B9693" s="251">
        <v>9681.0</v>
      </c>
      <c r="C9693" s="251">
        <f t="shared" si="1"/>
        <v>7.763014398</v>
      </c>
      <c r="D9693" s="251">
        <f t="shared" si="2"/>
        <v>2.444278681</v>
      </c>
      <c r="E9693" s="193"/>
      <c r="F9693" s="193"/>
      <c r="G9693" s="193"/>
      <c r="H9693" s="193"/>
    </row>
    <row r="9694" ht="13.5" customHeight="1">
      <c r="A9694" s="193"/>
      <c r="B9694" s="251">
        <v>9682.0</v>
      </c>
      <c r="C9694" s="251">
        <f t="shared" si="1"/>
        <v>7.764310316</v>
      </c>
      <c r="D9694" s="251">
        <f t="shared" si="2"/>
        <v>2.44464339</v>
      </c>
      <c r="E9694" s="193"/>
      <c r="F9694" s="193"/>
      <c r="G9694" s="193"/>
      <c r="H9694" s="193"/>
    </row>
    <row r="9695" ht="13.5" customHeight="1">
      <c r="A9695" s="193"/>
      <c r="B9695" s="251">
        <v>9683.0</v>
      </c>
      <c r="C9695" s="251">
        <f t="shared" si="1"/>
        <v>7.765606427</v>
      </c>
      <c r="D9695" s="251">
        <f t="shared" si="2"/>
        <v>2.445008208</v>
      </c>
      <c r="E9695" s="193"/>
      <c r="F9695" s="193"/>
      <c r="G9695" s="193"/>
      <c r="H9695" s="193"/>
    </row>
    <row r="9696" ht="13.5" customHeight="1">
      <c r="A9696" s="193"/>
      <c r="B9696" s="251">
        <v>9684.0</v>
      </c>
      <c r="C9696" s="251">
        <f t="shared" si="1"/>
        <v>7.766902732</v>
      </c>
      <c r="D9696" s="251">
        <f t="shared" si="2"/>
        <v>2.445373134</v>
      </c>
      <c r="E9696" s="193"/>
      <c r="F9696" s="193"/>
      <c r="G9696" s="193"/>
      <c r="H9696" s="193"/>
    </row>
    <row r="9697" ht="13.5" customHeight="1">
      <c r="A9697" s="193"/>
      <c r="B9697" s="251">
        <v>9685.0</v>
      </c>
      <c r="C9697" s="251">
        <f t="shared" si="1"/>
        <v>7.76819923</v>
      </c>
      <c r="D9697" s="251">
        <f t="shared" si="2"/>
        <v>2.44573817</v>
      </c>
      <c r="E9697" s="193"/>
      <c r="F9697" s="193"/>
      <c r="G9697" s="193"/>
      <c r="H9697" s="193"/>
    </row>
    <row r="9698" ht="13.5" customHeight="1">
      <c r="A9698" s="193"/>
      <c r="B9698" s="251">
        <v>9686.0</v>
      </c>
      <c r="C9698" s="251">
        <f t="shared" si="1"/>
        <v>7.769495922</v>
      </c>
      <c r="D9698" s="251">
        <f t="shared" si="2"/>
        <v>2.446103314</v>
      </c>
      <c r="E9698" s="193"/>
      <c r="F9698" s="193"/>
      <c r="G9698" s="193"/>
      <c r="H9698" s="193"/>
    </row>
    <row r="9699" ht="13.5" customHeight="1">
      <c r="A9699" s="193"/>
      <c r="B9699" s="251">
        <v>9687.0</v>
      </c>
      <c r="C9699" s="251">
        <f t="shared" si="1"/>
        <v>7.770792807</v>
      </c>
      <c r="D9699" s="251">
        <f t="shared" si="2"/>
        <v>2.446468568</v>
      </c>
      <c r="E9699" s="193"/>
      <c r="F9699" s="193"/>
      <c r="G9699" s="193"/>
      <c r="H9699" s="193"/>
    </row>
    <row r="9700" ht="13.5" customHeight="1">
      <c r="A9700" s="193"/>
      <c r="B9700" s="251">
        <v>9688.0</v>
      </c>
      <c r="C9700" s="251">
        <f t="shared" si="1"/>
        <v>7.772089886</v>
      </c>
      <c r="D9700" s="251">
        <f t="shared" si="2"/>
        <v>2.446833931</v>
      </c>
      <c r="E9700" s="193"/>
      <c r="F9700" s="193"/>
      <c r="G9700" s="193"/>
      <c r="H9700" s="193"/>
    </row>
    <row r="9701" ht="13.5" customHeight="1">
      <c r="A9701" s="193"/>
      <c r="B9701" s="251">
        <v>9689.0</v>
      </c>
      <c r="C9701" s="251">
        <f t="shared" si="1"/>
        <v>7.773387159</v>
      </c>
      <c r="D9701" s="251">
        <f t="shared" si="2"/>
        <v>2.447199403</v>
      </c>
      <c r="E9701" s="193"/>
      <c r="F9701" s="193"/>
      <c r="G9701" s="193"/>
      <c r="H9701" s="193"/>
    </row>
    <row r="9702" ht="13.5" customHeight="1">
      <c r="A9702" s="193"/>
      <c r="B9702" s="251">
        <v>9690.0</v>
      </c>
      <c r="C9702" s="251">
        <f t="shared" si="1"/>
        <v>7.774684625</v>
      </c>
      <c r="D9702" s="251">
        <f t="shared" si="2"/>
        <v>2.447564984</v>
      </c>
      <c r="E9702" s="193"/>
      <c r="F9702" s="193"/>
      <c r="G9702" s="193"/>
      <c r="H9702" s="193"/>
    </row>
    <row r="9703" ht="13.5" customHeight="1">
      <c r="A9703" s="193"/>
      <c r="B9703" s="251">
        <v>9691.0</v>
      </c>
      <c r="C9703" s="251">
        <f t="shared" si="1"/>
        <v>7.775982286</v>
      </c>
      <c r="D9703" s="251">
        <f t="shared" si="2"/>
        <v>2.447930674</v>
      </c>
      <c r="E9703" s="193"/>
      <c r="F9703" s="193"/>
      <c r="G9703" s="193"/>
      <c r="H9703" s="193"/>
    </row>
    <row r="9704" ht="13.5" customHeight="1">
      <c r="A9704" s="193"/>
      <c r="B9704" s="251">
        <v>9692.0</v>
      </c>
      <c r="C9704" s="251">
        <f t="shared" si="1"/>
        <v>7.77728014</v>
      </c>
      <c r="D9704" s="251">
        <f t="shared" si="2"/>
        <v>2.448296473</v>
      </c>
      <c r="E9704" s="193"/>
      <c r="F9704" s="193"/>
      <c r="G9704" s="193"/>
      <c r="H9704" s="193"/>
    </row>
    <row r="9705" ht="13.5" customHeight="1">
      <c r="A9705" s="193"/>
      <c r="B9705" s="251">
        <v>9693.0</v>
      </c>
      <c r="C9705" s="251">
        <f t="shared" si="1"/>
        <v>7.778578188</v>
      </c>
      <c r="D9705" s="251">
        <f t="shared" si="2"/>
        <v>2.448662382</v>
      </c>
      <c r="E9705" s="193"/>
      <c r="F9705" s="193"/>
      <c r="G9705" s="193"/>
      <c r="H9705" s="193"/>
    </row>
    <row r="9706" ht="13.5" customHeight="1">
      <c r="A9706" s="193"/>
      <c r="B9706" s="251">
        <v>9694.0</v>
      </c>
      <c r="C9706" s="251">
        <f t="shared" si="1"/>
        <v>7.779876431</v>
      </c>
      <c r="D9706" s="251">
        <f t="shared" si="2"/>
        <v>2.449028401</v>
      </c>
      <c r="E9706" s="193"/>
      <c r="F9706" s="193"/>
      <c r="G9706" s="193"/>
      <c r="H9706" s="193"/>
    </row>
    <row r="9707" ht="13.5" customHeight="1">
      <c r="A9707" s="193"/>
      <c r="B9707" s="251">
        <v>9695.0</v>
      </c>
      <c r="C9707" s="251">
        <f t="shared" si="1"/>
        <v>7.781174867</v>
      </c>
      <c r="D9707" s="251">
        <f t="shared" si="2"/>
        <v>2.449394528</v>
      </c>
      <c r="E9707" s="193"/>
      <c r="F9707" s="193"/>
      <c r="G9707" s="193"/>
      <c r="H9707" s="193"/>
    </row>
    <row r="9708" ht="13.5" customHeight="1">
      <c r="A9708" s="193"/>
      <c r="B9708" s="251">
        <v>9696.0</v>
      </c>
      <c r="C9708" s="251">
        <f t="shared" si="1"/>
        <v>7.782473497</v>
      </c>
      <c r="D9708" s="251">
        <f t="shared" si="2"/>
        <v>2.449760766</v>
      </c>
      <c r="E9708" s="193"/>
      <c r="F9708" s="193"/>
      <c r="G9708" s="193"/>
      <c r="H9708" s="193"/>
    </row>
    <row r="9709" ht="13.5" customHeight="1">
      <c r="A9709" s="193"/>
      <c r="B9709" s="251">
        <v>9697.0</v>
      </c>
      <c r="C9709" s="251">
        <f t="shared" si="1"/>
        <v>7.783772322</v>
      </c>
      <c r="D9709" s="251">
        <f t="shared" si="2"/>
        <v>2.450127112</v>
      </c>
      <c r="E9709" s="193"/>
      <c r="F9709" s="193"/>
      <c r="G9709" s="193"/>
      <c r="H9709" s="193"/>
    </row>
    <row r="9710" ht="13.5" customHeight="1">
      <c r="A9710" s="193"/>
      <c r="B9710" s="251">
        <v>9698.0</v>
      </c>
      <c r="C9710" s="251">
        <f t="shared" si="1"/>
        <v>7.785071341</v>
      </c>
      <c r="D9710" s="251">
        <f t="shared" si="2"/>
        <v>2.450493569</v>
      </c>
      <c r="E9710" s="193"/>
      <c r="F9710" s="193"/>
      <c r="G9710" s="193"/>
      <c r="H9710" s="193"/>
    </row>
    <row r="9711" ht="13.5" customHeight="1">
      <c r="A9711" s="193"/>
      <c r="B9711" s="251">
        <v>9699.0</v>
      </c>
      <c r="C9711" s="251">
        <f t="shared" si="1"/>
        <v>7.786370554</v>
      </c>
      <c r="D9711" s="251">
        <f t="shared" si="2"/>
        <v>2.450860135</v>
      </c>
      <c r="E9711" s="193"/>
      <c r="F9711" s="193"/>
      <c r="G9711" s="193"/>
      <c r="H9711" s="193"/>
    </row>
    <row r="9712" ht="13.5" customHeight="1">
      <c r="A9712" s="193"/>
      <c r="B9712" s="251">
        <v>9700.0</v>
      </c>
      <c r="C9712" s="251">
        <f t="shared" si="1"/>
        <v>7.787669961</v>
      </c>
      <c r="D9712" s="251">
        <f t="shared" si="2"/>
        <v>2.45122681</v>
      </c>
      <c r="E9712" s="193"/>
      <c r="F9712" s="193"/>
      <c r="G9712" s="193"/>
      <c r="H9712" s="193"/>
    </row>
    <row r="9713" ht="13.5" customHeight="1">
      <c r="A9713" s="193"/>
      <c r="B9713" s="251">
        <v>9701.0</v>
      </c>
      <c r="C9713" s="251">
        <f t="shared" si="1"/>
        <v>7.788969563</v>
      </c>
      <c r="D9713" s="251">
        <f t="shared" si="2"/>
        <v>2.451593596</v>
      </c>
      <c r="E9713" s="193"/>
      <c r="F9713" s="193"/>
      <c r="G9713" s="193"/>
      <c r="H9713" s="193"/>
    </row>
    <row r="9714" ht="13.5" customHeight="1">
      <c r="A9714" s="193"/>
      <c r="B9714" s="251">
        <v>9702.0</v>
      </c>
      <c r="C9714" s="251">
        <f t="shared" si="1"/>
        <v>7.79026936</v>
      </c>
      <c r="D9714" s="251">
        <f t="shared" si="2"/>
        <v>2.451960491</v>
      </c>
      <c r="E9714" s="193"/>
      <c r="F9714" s="193"/>
      <c r="G9714" s="193"/>
      <c r="H9714" s="193"/>
    </row>
    <row r="9715" ht="13.5" customHeight="1">
      <c r="A9715" s="193"/>
      <c r="B9715" s="251">
        <v>9703.0</v>
      </c>
      <c r="C9715" s="251">
        <f t="shared" si="1"/>
        <v>7.791569351</v>
      </c>
      <c r="D9715" s="251">
        <f t="shared" si="2"/>
        <v>2.452327496</v>
      </c>
      <c r="E9715" s="193"/>
      <c r="F9715" s="193"/>
      <c r="G9715" s="193"/>
      <c r="H9715" s="193"/>
    </row>
    <row r="9716" ht="13.5" customHeight="1">
      <c r="A9716" s="193"/>
      <c r="B9716" s="251">
        <v>9704.0</v>
      </c>
      <c r="C9716" s="251">
        <f t="shared" si="1"/>
        <v>7.792869536</v>
      </c>
      <c r="D9716" s="251">
        <f t="shared" si="2"/>
        <v>2.452694611</v>
      </c>
      <c r="E9716" s="193"/>
      <c r="F9716" s="193"/>
      <c r="G9716" s="193"/>
      <c r="H9716" s="193"/>
    </row>
    <row r="9717" ht="13.5" customHeight="1">
      <c r="A9717" s="193"/>
      <c r="B9717" s="251">
        <v>9705.0</v>
      </c>
      <c r="C9717" s="251">
        <f t="shared" si="1"/>
        <v>7.794169917</v>
      </c>
      <c r="D9717" s="251">
        <f t="shared" si="2"/>
        <v>2.453061836</v>
      </c>
      <c r="E9717" s="193"/>
      <c r="F9717" s="193"/>
      <c r="G9717" s="193"/>
      <c r="H9717" s="193"/>
    </row>
    <row r="9718" ht="13.5" customHeight="1">
      <c r="A9718" s="193"/>
      <c r="B9718" s="251">
        <v>9706.0</v>
      </c>
      <c r="C9718" s="251">
        <f t="shared" si="1"/>
        <v>7.795470492</v>
      </c>
      <c r="D9718" s="251">
        <f t="shared" si="2"/>
        <v>2.45342917</v>
      </c>
      <c r="E9718" s="193"/>
      <c r="F9718" s="193"/>
      <c r="G9718" s="193"/>
      <c r="H9718" s="193"/>
    </row>
    <row r="9719" ht="13.5" customHeight="1">
      <c r="A9719" s="193"/>
      <c r="B9719" s="251">
        <v>9707.0</v>
      </c>
      <c r="C9719" s="251">
        <f t="shared" si="1"/>
        <v>7.796771261</v>
      </c>
      <c r="D9719" s="251">
        <f t="shared" si="2"/>
        <v>2.453796615</v>
      </c>
      <c r="E9719" s="193"/>
      <c r="F9719" s="193"/>
      <c r="G9719" s="193"/>
      <c r="H9719" s="193"/>
    </row>
    <row r="9720" ht="13.5" customHeight="1">
      <c r="A9720" s="193"/>
      <c r="B9720" s="251">
        <v>9708.0</v>
      </c>
      <c r="C9720" s="251">
        <f t="shared" si="1"/>
        <v>7.798072226</v>
      </c>
      <c r="D9720" s="251">
        <f t="shared" si="2"/>
        <v>2.45416417</v>
      </c>
      <c r="E9720" s="193"/>
      <c r="F9720" s="193"/>
      <c r="G9720" s="193"/>
      <c r="H9720" s="193"/>
    </row>
    <row r="9721" ht="13.5" customHeight="1">
      <c r="A9721" s="193"/>
      <c r="B9721" s="251">
        <v>9709.0</v>
      </c>
      <c r="C9721" s="251">
        <f t="shared" si="1"/>
        <v>7.799373385</v>
      </c>
      <c r="D9721" s="251">
        <f t="shared" si="2"/>
        <v>2.454531835</v>
      </c>
      <c r="E9721" s="193"/>
      <c r="F9721" s="193"/>
      <c r="G9721" s="193"/>
      <c r="H9721" s="193"/>
    </row>
    <row r="9722" ht="13.5" customHeight="1">
      <c r="A9722" s="193"/>
      <c r="B9722" s="251">
        <v>9710.0</v>
      </c>
      <c r="C9722" s="251">
        <f t="shared" si="1"/>
        <v>7.80067474</v>
      </c>
      <c r="D9722" s="251">
        <f t="shared" si="2"/>
        <v>2.45489961</v>
      </c>
      <c r="E9722" s="193"/>
      <c r="F9722" s="193"/>
      <c r="G9722" s="193"/>
      <c r="H9722" s="193"/>
    </row>
    <row r="9723" ht="13.5" customHeight="1">
      <c r="A9723" s="193"/>
      <c r="B9723" s="251">
        <v>9711.0</v>
      </c>
      <c r="C9723" s="251">
        <f t="shared" si="1"/>
        <v>7.801976289</v>
      </c>
      <c r="D9723" s="251">
        <f t="shared" si="2"/>
        <v>2.455267496</v>
      </c>
      <c r="E9723" s="193"/>
      <c r="F9723" s="193"/>
      <c r="G9723" s="193"/>
      <c r="H9723" s="193"/>
    </row>
    <row r="9724" ht="13.5" customHeight="1">
      <c r="A9724" s="193"/>
      <c r="B9724" s="251">
        <v>9712.0</v>
      </c>
      <c r="C9724" s="251">
        <f t="shared" si="1"/>
        <v>7.803278033</v>
      </c>
      <c r="D9724" s="251">
        <f t="shared" si="2"/>
        <v>2.455635492</v>
      </c>
      <c r="E9724" s="193"/>
      <c r="F9724" s="193"/>
      <c r="G9724" s="193"/>
      <c r="H9724" s="193"/>
    </row>
    <row r="9725" ht="13.5" customHeight="1">
      <c r="A9725" s="193"/>
      <c r="B9725" s="251">
        <v>9713.0</v>
      </c>
      <c r="C9725" s="251">
        <f t="shared" si="1"/>
        <v>7.804579973</v>
      </c>
      <c r="D9725" s="251">
        <f t="shared" si="2"/>
        <v>2.456003598</v>
      </c>
      <c r="E9725" s="193"/>
      <c r="F9725" s="193"/>
      <c r="G9725" s="193"/>
      <c r="H9725" s="193"/>
    </row>
    <row r="9726" ht="13.5" customHeight="1">
      <c r="A9726" s="193"/>
      <c r="B9726" s="251">
        <v>9714.0</v>
      </c>
      <c r="C9726" s="251">
        <f t="shared" si="1"/>
        <v>7.805882108</v>
      </c>
      <c r="D9726" s="251">
        <f t="shared" si="2"/>
        <v>2.456371814</v>
      </c>
      <c r="E9726" s="193"/>
      <c r="F9726" s="193"/>
      <c r="G9726" s="193"/>
      <c r="H9726" s="193"/>
    </row>
    <row r="9727" ht="13.5" customHeight="1">
      <c r="A9727" s="193"/>
      <c r="B9727" s="251">
        <v>9715.0</v>
      </c>
      <c r="C9727" s="251">
        <f t="shared" si="1"/>
        <v>7.807184438</v>
      </c>
      <c r="D9727" s="251">
        <f t="shared" si="2"/>
        <v>2.456740141</v>
      </c>
      <c r="E9727" s="193"/>
      <c r="F9727" s="193"/>
      <c r="G9727" s="193"/>
      <c r="H9727" s="193"/>
    </row>
    <row r="9728" ht="13.5" customHeight="1">
      <c r="A9728" s="193"/>
      <c r="B9728" s="251">
        <v>9716.0</v>
      </c>
      <c r="C9728" s="251">
        <f t="shared" si="1"/>
        <v>7.808486963</v>
      </c>
      <c r="D9728" s="251">
        <f t="shared" si="2"/>
        <v>2.457108578</v>
      </c>
      <c r="E9728" s="193"/>
      <c r="F9728" s="193"/>
      <c r="G9728" s="193"/>
      <c r="H9728" s="193"/>
    </row>
    <row r="9729" ht="13.5" customHeight="1">
      <c r="A9729" s="193"/>
      <c r="B9729" s="251">
        <v>9717.0</v>
      </c>
      <c r="C9729" s="251">
        <f t="shared" si="1"/>
        <v>7.809789683</v>
      </c>
      <c r="D9729" s="251">
        <f t="shared" si="2"/>
        <v>2.457477126</v>
      </c>
      <c r="E9729" s="193"/>
      <c r="F9729" s="193"/>
      <c r="G9729" s="193"/>
      <c r="H9729" s="193"/>
    </row>
    <row r="9730" ht="13.5" customHeight="1">
      <c r="A9730" s="193"/>
      <c r="B9730" s="251">
        <v>9718.0</v>
      </c>
      <c r="C9730" s="251">
        <f t="shared" si="1"/>
        <v>7.811092599</v>
      </c>
      <c r="D9730" s="251">
        <f t="shared" si="2"/>
        <v>2.457845785</v>
      </c>
      <c r="E9730" s="193"/>
      <c r="F9730" s="193"/>
      <c r="G9730" s="193"/>
      <c r="H9730" s="193"/>
    </row>
    <row r="9731" ht="13.5" customHeight="1">
      <c r="A9731" s="193"/>
      <c r="B9731" s="251">
        <v>9719.0</v>
      </c>
      <c r="C9731" s="251">
        <f t="shared" si="1"/>
        <v>7.812395711</v>
      </c>
      <c r="D9731" s="251">
        <f t="shared" si="2"/>
        <v>2.458214554</v>
      </c>
      <c r="E9731" s="193"/>
      <c r="F9731" s="193"/>
      <c r="G9731" s="193"/>
      <c r="H9731" s="193"/>
    </row>
    <row r="9732" ht="13.5" customHeight="1">
      <c r="A9732" s="193"/>
      <c r="B9732" s="251">
        <v>9720.0</v>
      </c>
      <c r="C9732" s="251">
        <f t="shared" si="1"/>
        <v>7.813699018</v>
      </c>
      <c r="D9732" s="251">
        <f t="shared" si="2"/>
        <v>2.458583433</v>
      </c>
      <c r="E9732" s="193"/>
      <c r="F9732" s="193"/>
      <c r="G9732" s="193"/>
      <c r="H9732" s="193"/>
    </row>
    <row r="9733" ht="13.5" customHeight="1">
      <c r="A9733" s="193"/>
      <c r="B9733" s="251">
        <v>9721.0</v>
      </c>
      <c r="C9733" s="251">
        <f t="shared" si="1"/>
        <v>7.815002521</v>
      </c>
      <c r="D9733" s="251">
        <f t="shared" si="2"/>
        <v>2.458952424</v>
      </c>
      <c r="E9733" s="193"/>
      <c r="F9733" s="193"/>
      <c r="G9733" s="193"/>
      <c r="H9733" s="193"/>
    </row>
    <row r="9734" ht="13.5" customHeight="1">
      <c r="A9734" s="193"/>
      <c r="B9734" s="251">
        <v>9722.0</v>
      </c>
      <c r="C9734" s="251">
        <f t="shared" si="1"/>
        <v>7.816306219</v>
      </c>
      <c r="D9734" s="251">
        <f t="shared" si="2"/>
        <v>2.459321525</v>
      </c>
      <c r="E9734" s="193"/>
      <c r="F9734" s="193"/>
      <c r="G9734" s="193"/>
      <c r="H9734" s="193"/>
    </row>
    <row r="9735" ht="13.5" customHeight="1">
      <c r="A9735" s="193"/>
      <c r="B9735" s="251">
        <v>9723.0</v>
      </c>
      <c r="C9735" s="251">
        <f t="shared" si="1"/>
        <v>7.817610113</v>
      </c>
      <c r="D9735" s="251">
        <f t="shared" si="2"/>
        <v>2.459690737</v>
      </c>
      <c r="E9735" s="193"/>
      <c r="F9735" s="193"/>
      <c r="G9735" s="193"/>
      <c r="H9735" s="193"/>
    </row>
    <row r="9736" ht="13.5" customHeight="1">
      <c r="A9736" s="193"/>
      <c r="B9736" s="251">
        <v>9724.0</v>
      </c>
      <c r="C9736" s="251">
        <f t="shared" si="1"/>
        <v>7.818914203</v>
      </c>
      <c r="D9736" s="251">
        <f t="shared" si="2"/>
        <v>2.46006006</v>
      </c>
      <c r="E9736" s="193"/>
      <c r="F9736" s="193"/>
      <c r="G9736" s="193"/>
      <c r="H9736" s="193"/>
    </row>
    <row r="9737" ht="13.5" customHeight="1">
      <c r="A9737" s="193"/>
      <c r="B9737" s="251">
        <v>9725.0</v>
      </c>
      <c r="C9737" s="251">
        <f t="shared" si="1"/>
        <v>7.820218488</v>
      </c>
      <c r="D9737" s="251">
        <f t="shared" si="2"/>
        <v>2.460429494</v>
      </c>
      <c r="E9737" s="193"/>
      <c r="F9737" s="193"/>
      <c r="G9737" s="193"/>
      <c r="H9737" s="193"/>
    </row>
    <row r="9738" ht="13.5" customHeight="1">
      <c r="A9738" s="193"/>
      <c r="B9738" s="251">
        <v>9726.0</v>
      </c>
      <c r="C9738" s="251">
        <f t="shared" si="1"/>
        <v>7.82152297</v>
      </c>
      <c r="D9738" s="251">
        <f t="shared" si="2"/>
        <v>2.460799039</v>
      </c>
      <c r="E9738" s="193"/>
      <c r="F9738" s="193"/>
      <c r="G9738" s="193"/>
      <c r="H9738" s="193"/>
    </row>
    <row r="9739" ht="13.5" customHeight="1">
      <c r="A9739" s="193"/>
      <c r="B9739" s="251">
        <v>9727.0</v>
      </c>
      <c r="C9739" s="251">
        <f t="shared" si="1"/>
        <v>7.822827647</v>
      </c>
      <c r="D9739" s="251">
        <f t="shared" si="2"/>
        <v>2.461168695</v>
      </c>
      <c r="E9739" s="193"/>
      <c r="F9739" s="193"/>
      <c r="G9739" s="193"/>
      <c r="H9739" s="193"/>
    </row>
    <row r="9740" ht="13.5" customHeight="1">
      <c r="A9740" s="193"/>
      <c r="B9740" s="251">
        <v>9728.0</v>
      </c>
      <c r="C9740" s="251">
        <f t="shared" si="1"/>
        <v>7.82413252</v>
      </c>
      <c r="D9740" s="251">
        <f t="shared" si="2"/>
        <v>2.461538462</v>
      </c>
      <c r="E9740" s="193"/>
      <c r="F9740" s="193"/>
      <c r="G9740" s="193"/>
      <c r="H9740" s="193"/>
    </row>
    <row r="9741" ht="13.5" customHeight="1">
      <c r="A9741" s="193"/>
      <c r="B9741" s="251">
        <v>9729.0</v>
      </c>
      <c r="C9741" s="251">
        <f t="shared" si="1"/>
        <v>7.82543759</v>
      </c>
      <c r="D9741" s="251">
        <f t="shared" si="2"/>
        <v>2.46190834</v>
      </c>
      <c r="E9741" s="193"/>
      <c r="F9741" s="193"/>
      <c r="G9741" s="193"/>
      <c r="H9741" s="193"/>
    </row>
    <row r="9742" ht="13.5" customHeight="1">
      <c r="A9742" s="193"/>
      <c r="B9742" s="251">
        <v>9730.0</v>
      </c>
      <c r="C9742" s="251">
        <f t="shared" si="1"/>
        <v>7.826742855</v>
      </c>
      <c r="D9742" s="251">
        <f t="shared" si="2"/>
        <v>2.462278329</v>
      </c>
      <c r="E9742" s="193"/>
      <c r="F9742" s="193"/>
      <c r="G9742" s="193"/>
      <c r="H9742" s="193"/>
    </row>
    <row r="9743" ht="13.5" customHeight="1">
      <c r="A9743" s="193"/>
      <c r="B9743" s="251">
        <v>9731.0</v>
      </c>
      <c r="C9743" s="251">
        <f t="shared" si="1"/>
        <v>7.828048317</v>
      </c>
      <c r="D9743" s="251">
        <f t="shared" si="2"/>
        <v>2.462648429</v>
      </c>
      <c r="E9743" s="193"/>
      <c r="F9743" s="193"/>
      <c r="G9743" s="193"/>
      <c r="H9743" s="193"/>
    </row>
    <row r="9744" ht="13.5" customHeight="1">
      <c r="A9744" s="193"/>
      <c r="B9744" s="251">
        <v>9732.0</v>
      </c>
      <c r="C9744" s="251">
        <f t="shared" si="1"/>
        <v>7.829353975</v>
      </c>
      <c r="D9744" s="251">
        <f t="shared" si="2"/>
        <v>2.463018641</v>
      </c>
      <c r="E9744" s="193"/>
      <c r="F9744" s="193"/>
      <c r="G9744" s="193"/>
      <c r="H9744" s="193"/>
    </row>
    <row r="9745" ht="13.5" customHeight="1">
      <c r="A9745" s="193"/>
      <c r="B9745" s="251">
        <v>9733.0</v>
      </c>
      <c r="C9745" s="251">
        <f t="shared" si="1"/>
        <v>7.830659829</v>
      </c>
      <c r="D9745" s="251">
        <f t="shared" si="2"/>
        <v>2.463388964</v>
      </c>
      <c r="E9745" s="193"/>
      <c r="F9745" s="193"/>
      <c r="G9745" s="193"/>
      <c r="H9745" s="193"/>
    </row>
    <row r="9746" ht="13.5" customHeight="1">
      <c r="A9746" s="193"/>
      <c r="B9746" s="251">
        <v>9734.0</v>
      </c>
      <c r="C9746" s="251">
        <f t="shared" si="1"/>
        <v>7.83196588</v>
      </c>
      <c r="D9746" s="251">
        <f t="shared" si="2"/>
        <v>2.463759398</v>
      </c>
      <c r="E9746" s="193"/>
      <c r="F9746" s="193"/>
      <c r="G9746" s="193"/>
      <c r="H9746" s="193"/>
    </row>
    <row r="9747" ht="13.5" customHeight="1">
      <c r="A9747" s="193"/>
      <c r="B9747" s="251">
        <v>9735.0</v>
      </c>
      <c r="C9747" s="251">
        <f t="shared" si="1"/>
        <v>7.833272127</v>
      </c>
      <c r="D9747" s="251">
        <f t="shared" si="2"/>
        <v>2.464129944</v>
      </c>
      <c r="E9747" s="193"/>
      <c r="F9747" s="193"/>
      <c r="G9747" s="193"/>
      <c r="H9747" s="193"/>
    </row>
    <row r="9748" ht="13.5" customHeight="1">
      <c r="A9748" s="193"/>
      <c r="B9748" s="251">
        <v>9736.0</v>
      </c>
      <c r="C9748" s="251">
        <f t="shared" si="1"/>
        <v>7.83457857</v>
      </c>
      <c r="D9748" s="251">
        <f t="shared" si="2"/>
        <v>2.464500602</v>
      </c>
      <c r="E9748" s="193"/>
      <c r="F9748" s="193"/>
      <c r="G9748" s="193"/>
      <c r="H9748" s="193"/>
    </row>
    <row r="9749" ht="13.5" customHeight="1">
      <c r="A9749" s="193"/>
      <c r="B9749" s="251">
        <v>9737.0</v>
      </c>
      <c r="C9749" s="251">
        <f t="shared" si="1"/>
        <v>7.83588521</v>
      </c>
      <c r="D9749" s="251">
        <f t="shared" si="2"/>
        <v>2.464871371</v>
      </c>
      <c r="E9749" s="193"/>
      <c r="F9749" s="193"/>
      <c r="G9749" s="193"/>
      <c r="H9749" s="193"/>
    </row>
    <row r="9750" ht="13.5" customHeight="1">
      <c r="A9750" s="193"/>
      <c r="B9750" s="251">
        <v>9738.0</v>
      </c>
      <c r="C9750" s="251">
        <f t="shared" si="1"/>
        <v>7.837192047</v>
      </c>
      <c r="D9750" s="251">
        <f t="shared" si="2"/>
        <v>2.465242251</v>
      </c>
      <c r="E9750" s="193"/>
      <c r="F9750" s="193"/>
      <c r="G9750" s="193"/>
      <c r="H9750" s="193"/>
    </row>
    <row r="9751" ht="13.5" customHeight="1">
      <c r="A9751" s="193"/>
      <c r="B9751" s="251">
        <v>9739.0</v>
      </c>
      <c r="C9751" s="251">
        <f t="shared" si="1"/>
        <v>7.83849908</v>
      </c>
      <c r="D9751" s="251">
        <f t="shared" si="2"/>
        <v>2.465613243</v>
      </c>
      <c r="E9751" s="193"/>
      <c r="F9751" s="193"/>
      <c r="G9751" s="193"/>
      <c r="H9751" s="193"/>
    </row>
    <row r="9752" ht="13.5" customHeight="1">
      <c r="A9752" s="193"/>
      <c r="B9752" s="251">
        <v>9740.0</v>
      </c>
      <c r="C9752" s="251">
        <f t="shared" si="1"/>
        <v>7.83980631</v>
      </c>
      <c r="D9752" s="251">
        <f t="shared" si="2"/>
        <v>2.465984347</v>
      </c>
      <c r="E9752" s="193"/>
      <c r="F9752" s="193"/>
      <c r="G9752" s="193"/>
      <c r="H9752" s="193"/>
    </row>
    <row r="9753" ht="13.5" customHeight="1">
      <c r="A9753" s="193"/>
      <c r="B9753" s="251">
        <v>9741.0</v>
      </c>
      <c r="C9753" s="251">
        <f t="shared" si="1"/>
        <v>7.841113737</v>
      </c>
      <c r="D9753" s="251">
        <f t="shared" si="2"/>
        <v>2.466355562</v>
      </c>
      <c r="E9753" s="193"/>
      <c r="F9753" s="193"/>
      <c r="G9753" s="193"/>
      <c r="H9753" s="193"/>
    </row>
    <row r="9754" ht="13.5" customHeight="1">
      <c r="A9754" s="193"/>
      <c r="B9754" s="251">
        <v>9742.0</v>
      </c>
      <c r="C9754" s="251">
        <f t="shared" si="1"/>
        <v>7.842421361</v>
      </c>
      <c r="D9754" s="251">
        <f t="shared" si="2"/>
        <v>2.466726889</v>
      </c>
      <c r="E9754" s="193"/>
      <c r="F9754" s="193"/>
      <c r="G9754" s="193"/>
      <c r="H9754" s="193"/>
    </row>
    <row r="9755" ht="13.5" customHeight="1">
      <c r="A9755" s="193"/>
      <c r="B9755" s="251">
        <v>9743.0</v>
      </c>
      <c r="C9755" s="251">
        <f t="shared" si="1"/>
        <v>7.843729181</v>
      </c>
      <c r="D9755" s="251">
        <f t="shared" si="2"/>
        <v>2.467098329</v>
      </c>
      <c r="E9755" s="193"/>
      <c r="F9755" s="193"/>
      <c r="G9755" s="193"/>
      <c r="H9755" s="193"/>
    </row>
    <row r="9756" ht="13.5" customHeight="1">
      <c r="A9756" s="193"/>
      <c r="B9756" s="251">
        <v>9744.0</v>
      </c>
      <c r="C9756" s="251">
        <f t="shared" si="1"/>
        <v>7.845037199</v>
      </c>
      <c r="D9756" s="251">
        <f t="shared" si="2"/>
        <v>2.46746988</v>
      </c>
      <c r="E9756" s="193"/>
      <c r="F9756" s="193"/>
      <c r="G9756" s="193"/>
      <c r="H9756" s="193"/>
    </row>
    <row r="9757" ht="13.5" customHeight="1">
      <c r="A9757" s="193"/>
      <c r="B9757" s="251">
        <v>9745.0</v>
      </c>
      <c r="C9757" s="251">
        <f t="shared" si="1"/>
        <v>7.846345413</v>
      </c>
      <c r="D9757" s="251">
        <f t="shared" si="2"/>
        <v>2.467841542</v>
      </c>
      <c r="E9757" s="193"/>
      <c r="F9757" s="193"/>
      <c r="G9757" s="193"/>
      <c r="H9757" s="193"/>
    </row>
    <row r="9758" ht="13.5" customHeight="1">
      <c r="A9758" s="193"/>
      <c r="B9758" s="251">
        <v>9746.0</v>
      </c>
      <c r="C9758" s="251">
        <f t="shared" si="1"/>
        <v>7.847653824</v>
      </c>
      <c r="D9758" s="251">
        <f t="shared" si="2"/>
        <v>2.468213317</v>
      </c>
      <c r="E9758" s="193"/>
      <c r="F9758" s="193"/>
      <c r="G9758" s="193"/>
      <c r="H9758" s="193"/>
    </row>
    <row r="9759" ht="13.5" customHeight="1">
      <c r="A9759" s="193"/>
      <c r="B9759" s="251">
        <v>9747.0</v>
      </c>
      <c r="C9759" s="251">
        <f t="shared" si="1"/>
        <v>7.848962433</v>
      </c>
      <c r="D9759" s="251">
        <f t="shared" si="2"/>
        <v>2.468585204</v>
      </c>
      <c r="E9759" s="193"/>
      <c r="F9759" s="193"/>
      <c r="G9759" s="193"/>
      <c r="H9759" s="193"/>
    </row>
    <row r="9760" ht="13.5" customHeight="1">
      <c r="A9760" s="193"/>
      <c r="B9760" s="251">
        <v>9748.0</v>
      </c>
      <c r="C9760" s="251">
        <f t="shared" si="1"/>
        <v>7.850271239</v>
      </c>
      <c r="D9760" s="251">
        <f t="shared" si="2"/>
        <v>2.468957203</v>
      </c>
      <c r="E9760" s="193"/>
      <c r="F9760" s="193"/>
      <c r="G9760" s="193"/>
      <c r="H9760" s="193"/>
    </row>
    <row r="9761" ht="13.5" customHeight="1">
      <c r="A9761" s="193"/>
      <c r="B9761" s="251">
        <v>9749.0</v>
      </c>
      <c r="C9761" s="251">
        <f t="shared" si="1"/>
        <v>7.851580242</v>
      </c>
      <c r="D9761" s="251">
        <f t="shared" si="2"/>
        <v>2.469329314</v>
      </c>
      <c r="E9761" s="193"/>
      <c r="F9761" s="193"/>
      <c r="G9761" s="193"/>
      <c r="H9761" s="193"/>
    </row>
    <row r="9762" ht="13.5" customHeight="1">
      <c r="A9762" s="193"/>
      <c r="B9762" s="251">
        <v>9750.0</v>
      </c>
      <c r="C9762" s="251">
        <f t="shared" si="1"/>
        <v>7.852889442</v>
      </c>
      <c r="D9762" s="251">
        <f t="shared" si="2"/>
        <v>2.469701538</v>
      </c>
      <c r="E9762" s="193"/>
      <c r="F9762" s="193"/>
      <c r="G9762" s="193"/>
      <c r="H9762" s="193"/>
    </row>
    <row r="9763" ht="13.5" customHeight="1">
      <c r="A9763" s="193"/>
      <c r="B9763" s="251">
        <v>9751.0</v>
      </c>
      <c r="C9763" s="251">
        <f t="shared" si="1"/>
        <v>7.85419884</v>
      </c>
      <c r="D9763" s="251">
        <f t="shared" si="2"/>
        <v>2.470073873</v>
      </c>
      <c r="E9763" s="193"/>
      <c r="F9763" s="193"/>
      <c r="G9763" s="193"/>
      <c r="H9763" s="193"/>
    </row>
    <row r="9764" ht="13.5" customHeight="1">
      <c r="A9764" s="193"/>
      <c r="B9764" s="251">
        <v>9752.0</v>
      </c>
      <c r="C9764" s="251">
        <f t="shared" si="1"/>
        <v>7.855508435</v>
      </c>
      <c r="D9764" s="251">
        <f t="shared" si="2"/>
        <v>2.470446321</v>
      </c>
      <c r="E9764" s="193"/>
      <c r="F9764" s="193"/>
      <c r="G9764" s="193"/>
      <c r="H9764" s="193"/>
    </row>
    <row r="9765" ht="13.5" customHeight="1">
      <c r="A9765" s="193"/>
      <c r="B9765" s="251">
        <v>9753.0</v>
      </c>
      <c r="C9765" s="251">
        <f t="shared" si="1"/>
        <v>7.856818228</v>
      </c>
      <c r="D9765" s="251">
        <f t="shared" si="2"/>
        <v>2.470818881</v>
      </c>
      <c r="E9765" s="193"/>
      <c r="F9765" s="193"/>
      <c r="G9765" s="193"/>
      <c r="H9765" s="193"/>
    </row>
    <row r="9766" ht="13.5" customHeight="1">
      <c r="A9766" s="193"/>
      <c r="B9766" s="251">
        <v>9754.0</v>
      </c>
      <c r="C9766" s="251">
        <f t="shared" si="1"/>
        <v>7.858128218</v>
      </c>
      <c r="D9766" s="251">
        <f t="shared" si="2"/>
        <v>2.471191554</v>
      </c>
      <c r="E9766" s="193"/>
      <c r="F9766" s="193"/>
      <c r="G9766" s="193"/>
      <c r="H9766" s="193"/>
    </row>
    <row r="9767" ht="13.5" customHeight="1">
      <c r="A9767" s="193"/>
      <c r="B9767" s="251">
        <v>9755.0</v>
      </c>
      <c r="C9767" s="251">
        <f t="shared" si="1"/>
        <v>7.859438406</v>
      </c>
      <c r="D9767" s="251">
        <f t="shared" si="2"/>
        <v>2.471564339</v>
      </c>
      <c r="E9767" s="193"/>
      <c r="F9767" s="193"/>
      <c r="G9767" s="193"/>
      <c r="H9767" s="193"/>
    </row>
    <row r="9768" ht="13.5" customHeight="1">
      <c r="A9768" s="193"/>
      <c r="B9768" s="251">
        <v>9756.0</v>
      </c>
      <c r="C9768" s="251">
        <f t="shared" si="1"/>
        <v>7.860748791</v>
      </c>
      <c r="D9768" s="251">
        <f t="shared" si="2"/>
        <v>2.471937236</v>
      </c>
      <c r="E9768" s="193"/>
      <c r="F9768" s="193"/>
      <c r="G9768" s="193"/>
      <c r="H9768" s="193"/>
    </row>
    <row r="9769" ht="13.5" customHeight="1">
      <c r="A9769" s="193"/>
      <c r="B9769" s="251">
        <v>9757.0</v>
      </c>
      <c r="C9769" s="251">
        <f t="shared" si="1"/>
        <v>7.862059374</v>
      </c>
      <c r="D9769" s="251">
        <f t="shared" si="2"/>
        <v>2.472310246</v>
      </c>
      <c r="E9769" s="193"/>
      <c r="F9769" s="193"/>
      <c r="G9769" s="193"/>
      <c r="H9769" s="193"/>
    </row>
    <row r="9770" ht="13.5" customHeight="1">
      <c r="A9770" s="193"/>
      <c r="B9770" s="251">
        <v>9758.0</v>
      </c>
      <c r="C9770" s="251">
        <f t="shared" si="1"/>
        <v>7.863370155</v>
      </c>
      <c r="D9770" s="251">
        <f t="shared" si="2"/>
        <v>2.472683369</v>
      </c>
      <c r="E9770" s="193"/>
      <c r="F9770" s="193"/>
      <c r="G9770" s="193"/>
      <c r="H9770" s="193"/>
    </row>
    <row r="9771" ht="13.5" customHeight="1">
      <c r="A9771" s="193"/>
      <c r="B9771" s="251">
        <v>9759.0</v>
      </c>
      <c r="C9771" s="251">
        <f t="shared" si="1"/>
        <v>7.864681134</v>
      </c>
      <c r="D9771" s="251">
        <f t="shared" si="2"/>
        <v>2.473056604</v>
      </c>
      <c r="E9771" s="193"/>
      <c r="F9771" s="193"/>
      <c r="G9771" s="193"/>
      <c r="H9771" s="193"/>
    </row>
    <row r="9772" ht="13.5" customHeight="1">
      <c r="A9772" s="193"/>
      <c r="B9772" s="251">
        <v>9760.0</v>
      </c>
      <c r="C9772" s="251">
        <f t="shared" si="1"/>
        <v>7.86599231</v>
      </c>
      <c r="D9772" s="251">
        <f t="shared" si="2"/>
        <v>2.473429952</v>
      </c>
      <c r="E9772" s="193"/>
      <c r="F9772" s="193"/>
      <c r="G9772" s="193"/>
      <c r="H9772" s="193"/>
    </row>
    <row r="9773" ht="13.5" customHeight="1">
      <c r="A9773" s="193"/>
      <c r="B9773" s="251">
        <v>9761.0</v>
      </c>
      <c r="C9773" s="251">
        <f t="shared" si="1"/>
        <v>7.867303685</v>
      </c>
      <c r="D9773" s="251">
        <f t="shared" si="2"/>
        <v>2.473803412</v>
      </c>
      <c r="E9773" s="193"/>
      <c r="F9773" s="193"/>
      <c r="G9773" s="193"/>
      <c r="H9773" s="193"/>
    </row>
    <row r="9774" ht="13.5" customHeight="1">
      <c r="A9774" s="193"/>
      <c r="B9774" s="251">
        <v>9762.0</v>
      </c>
      <c r="C9774" s="251">
        <f t="shared" si="1"/>
        <v>7.868615258</v>
      </c>
      <c r="D9774" s="251">
        <f t="shared" si="2"/>
        <v>2.474176986</v>
      </c>
      <c r="E9774" s="193"/>
      <c r="F9774" s="193"/>
      <c r="G9774" s="193"/>
      <c r="H9774" s="193"/>
    </row>
    <row r="9775" ht="13.5" customHeight="1">
      <c r="A9775" s="193"/>
      <c r="B9775" s="251">
        <v>9763.0</v>
      </c>
      <c r="C9775" s="251">
        <f t="shared" si="1"/>
        <v>7.869927028</v>
      </c>
      <c r="D9775" s="251">
        <f t="shared" si="2"/>
        <v>2.474550672</v>
      </c>
      <c r="E9775" s="193"/>
      <c r="F9775" s="193"/>
      <c r="G9775" s="193"/>
      <c r="H9775" s="193"/>
    </row>
    <row r="9776" ht="13.5" customHeight="1">
      <c r="A9776" s="193"/>
      <c r="B9776" s="251">
        <v>9764.0</v>
      </c>
      <c r="C9776" s="251">
        <f t="shared" si="1"/>
        <v>7.871238997</v>
      </c>
      <c r="D9776" s="251">
        <f t="shared" si="2"/>
        <v>2.474924471</v>
      </c>
      <c r="E9776" s="193"/>
      <c r="F9776" s="193"/>
      <c r="G9776" s="193"/>
      <c r="H9776" s="193"/>
    </row>
    <row r="9777" ht="13.5" customHeight="1">
      <c r="A9777" s="193"/>
      <c r="B9777" s="251">
        <v>9765.0</v>
      </c>
      <c r="C9777" s="251">
        <f t="shared" si="1"/>
        <v>7.872551164</v>
      </c>
      <c r="D9777" s="251">
        <f t="shared" si="2"/>
        <v>2.475298383</v>
      </c>
      <c r="E9777" s="193"/>
      <c r="F9777" s="193"/>
      <c r="G9777" s="193"/>
      <c r="H9777" s="193"/>
    </row>
    <row r="9778" ht="13.5" customHeight="1">
      <c r="A9778" s="193"/>
      <c r="B9778" s="251">
        <v>9766.0</v>
      </c>
      <c r="C9778" s="251">
        <f t="shared" si="1"/>
        <v>7.873863529</v>
      </c>
      <c r="D9778" s="251">
        <f t="shared" si="2"/>
        <v>2.475672409</v>
      </c>
      <c r="E9778" s="193"/>
      <c r="F9778" s="193"/>
      <c r="G9778" s="193"/>
      <c r="H9778" s="193"/>
    </row>
    <row r="9779" ht="13.5" customHeight="1">
      <c r="A9779" s="193"/>
      <c r="B9779" s="251">
        <v>9767.0</v>
      </c>
      <c r="C9779" s="251">
        <f t="shared" si="1"/>
        <v>7.875176093</v>
      </c>
      <c r="D9779" s="251">
        <f t="shared" si="2"/>
        <v>2.476046547</v>
      </c>
      <c r="E9779" s="193"/>
      <c r="F9779" s="193"/>
      <c r="G9779" s="193"/>
      <c r="H9779" s="193"/>
    </row>
    <row r="9780" ht="13.5" customHeight="1">
      <c r="A9780" s="193"/>
      <c r="B9780" s="251">
        <v>9768.0</v>
      </c>
      <c r="C9780" s="251">
        <f t="shared" si="1"/>
        <v>7.876488855</v>
      </c>
      <c r="D9780" s="251">
        <f t="shared" si="2"/>
        <v>2.476420798</v>
      </c>
      <c r="E9780" s="193"/>
      <c r="F9780" s="193"/>
      <c r="G9780" s="193"/>
      <c r="H9780" s="193"/>
    </row>
    <row r="9781" ht="13.5" customHeight="1">
      <c r="A9781" s="193"/>
      <c r="B9781" s="251">
        <v>9769.0</v>
      </c>
      <c r="C9781" s="251">
        <f t="shared" si="1"/>
        <v>7.877801815</v>
      </c>
      <c r="D9781" s="251">
        <f t="shared" si="2"/>
        <v>2.476795163</v>
      </c>
      <c r="E9781" s="193"/>
      <c r="F9781" s="193"/>
      <c r="G9781" s="193"/>
      <c r="H9781" s="193"/>
    </row>
    <row r="9782" ht="13.5" customHeight="1">
      <c r="A9782" s="193"/>
      <c r="B9782" s="251">
        <v>9770.0</v>
      </c>
      <c r="C9782" s="251">
        <f t="shared" si="1"/>
        <v>7.879114974</v>
      </c>
      <c r="D9782" s="251">
        <f t="shared" si="2"/>
        <v>2.47716964</v>
      </c>
      <c r="E9782" s="193"/>
      <c r="F9782" s="193"/>
      <c r="G9782" s="193"/>
      <c r="H9782" s="193"/>
    </row>
    <row r="9783" ht="13.5" customHeight="1">
      <c r="A9783" s="193"/>
      <c r="B9783" s="251">
        <v>9771.0</v>
      </c>
      <c r="C9783" s="251">
        <f t="shared" si="1"/>
        <v>7.880428332</v>
      </c>
      <c r="D9783" s="251">
        <f t="shared" si="2"/>
        <v>2.477544231</v>
      </c>
      <c r="E9783" s="193"/>
      <c r="F9783" s="193"/>
      <c r="G9783" s="193"/>
      <c r="H9783" s="193"/>
    </row>
    <row r="9784" ht="13.5" customHeight="1">
      <c r="A9784" s="193"/>
      <c r="B9784" s="251">
        <v>9772.0</v>
      </c>
      <c r="C9784" s="251">
        <f t="shared" si="1"/>
        <v>7.881741888</v>
      </c>
      <c r="D9784" s="251">
        <f t="shared" si="2"/>
        <v>2.477918935</v>
      </c>
      <c r="E9784" s="193"/>
      <c r="F9784" s="193"/>
      <c r="G9784" s="193"/>
      <c r="H9784" s="193"/>
    </row>
    <row r="9785" ht="13.5" customHeight="1">
      <c r="A9785" s="193"/>
      <c r="B9785" s="251">
        <v>9773.0</v>
      </c>
      <c r="C9785" s="251">
        <f t="shared" si="1"/>
        <v>7.883055643</v>
      </c>
      <c r="D9785" s="251">
        <f t="shared" si="2"/>
        <v>2.478293753</v>
      </c>
      <c r="E9785" s="193"/>
      <c r="F9785" s="193"/>
      <c r="G9785" s="193"/>
      <c r="H9785" s="193"/>
    </row>
    <row r="9786" ht="13.5" customHeight="1">
      <c r="A9786" s="193"/>
      <c r="B9786" s="251">
        <v>9774.0</v>
      </c>
      <c r="C9786" s="251">
        <f t="shared" si="1"/>
        <v>7.884369596</v>
      </c>
      <c r="D9786" s="251">
        <f t="shared" si="2"/>
        <v>2.478668684</v>
      </c>
      <c r="E9786" s="193"/>
      <c r="F9786" s="193"/>
      <c r="G9786" s="193"/>
      <c r="H9786" s="193"/>
    </row>
    <row r="9787" ht="13.5" customHeight="1">
      <c r="A9787" s="193"/>
      <c r="B9787" s="251">
        <v>9775.0</v>
      </c>
      <c r="C9787" s="251">
        <f t="shared" si="1"/>
        <v>7.885683749</v>
      </c>
      <c r="D9787" s="251">
        <f t="shared" si="2"/>
        <v>2.479043728</v>
      </c>
      <c r="E9787" s="193"/>
      <c r="F9787" s="193"/>
      <c r="G9787" s="193"/>
      <c r="H9787" s="193"/>
    </row>
    <row r="9788" ht="13.5" customHeight="1">
      <c r="A9788" s="193"/>
      <c r="B9788" s="251">
        <v>9776.0</v>
      </c>
      <c r="C9788" s="251">
        <f t="shared" si="1"/>
        <v>7.8869981</v>
      </c>
      <c r="D9788" s="251">
        <f t="shared" si="2"/>
        <v>2.479418886</v>
      </c>
      <c r="E9788" s="193"/>
      <c r="F9788" s="193"/>
      <c r="G9788" s="193"/>
      <c r="H9788" s="193"/>
    </row>
    <row r="9789" ht="13.5" customHeight="1">
      <c r="A9789" s="193"/>
      <c r="B9789" s="251">
        <v>9777.0</v>
      </c>
      <c r="C9789" s="251">
        <f t="shared" si="1"/>
        <v>7.88831265</v>
      </c>
      <c r="D9789" s="251">
        <f t="shared" si="2"/>
        <v>2.479794158</v>
      </c>
      <c r="E9789" s="193"/>
      <c r="F9789" s="193"/>
      <c r="G9789" s="193"/>
      <c r="H9789" s="193"/>
    </row>
    <row r="9790" ht="13.5" customHeight="1">
      <c r="A9790" s="193"/>
      <c r="B9790" s="251">
        <v>9778.0</v>
      </c>
      <c r="C9790" s="251">
        <f t="shared" si="1"/>
        <v>7.889627399</v>
      </c>
      <c r="D9790" s="251">
        <f t="shared" si="2"/>
        <v>2.480169543</v>
      </c>
      <c r="E9790" s="193"/>
      <c r="F9790" s="193"/>
      <c r="G9790" s="193"/>
      <c r="H9790" s="193"/>
    </row>
    <row r="9791" ht="13.5" customHeight="1">
      <c r="A9791" s="193"/>
      <c r="B9791" s="251">
        <v>9779.0</v>
      </c>
      <c r="C9791" s="251">
        <f t="shared" si="1"/>
        <v>7.890942347</v>
      </c>
      <c r="D9791" s="251">
        <f t="shared" si="2"/>
        <v>2.480545042</v>
      </c>
      <c r="E9791" s="193"/>
      <c r="F9791" s="193"/>
      <c r="G9791" s="193"/>
      <c r="H9791" s="193"/>
    </row>
    <row r="9792" ht="13.5" customHeight="1">
      <c r="A9792" s="193"/>
      <c r="B9792" s="251">
        <v>9780.0</v>
      </c>
      <c r="C9792" s="251">
        <f t="shared" si="1"/>
        <v>7.892257494</v>
      </c>
      <c r="D9792" s="251">
        <f t="shared" si="2"/>
        <v>2.480920654</v>
      </c>
      <c r="E9792" s="193"/>
      <c r="F9792" s="193"/>
      <c r="G9792" s="193"/>
      <c r="H9792" s="193"/>
    </row>
    <row r="9793" ht="13.5" customHeight="1">
      <c r="A9793" s="193"/>
      <c r="B9793" s="251">
        <v>9781.0</v>
      </c>
      <c r="C9793" s="251">
        <f t="shared" si="1"/>
        <v>7.89357284</v>
      </c>
      <c r="D9793" s="251">
        <f t="shared" si="2"/>
        <v>2.48129638</v>
      </c>
      <c r="E9793" s="193"/>
      <c r="F9793" s="193"/>
      <c r="G9793" s="193"/>
      <c r="H9793" s="193"/>
    </row>
    <row r="9794" ht="13.5" customHeight="1">
      <c r="A9794" s="193"/>
      <c r="B9794" s="251">
        <v>9782.0</v>
      </c>
      <c r="C9794" s="251">
        <f t="shared" si="1"/>
        <v>7.894888386</v>
      </c>
      <c r="D9794" s="251">
        <f t="shared" si="2"/>
        <v>2.481672221</v>
      </c>
      <c r="E9794" s="193"/>
      <c r="F9794" s="193"/>
      <c r="G9794" s="193"/>
      <c r="H9794" s="193"/>
    </row>
    <row r="9795" ht="13.5" customHeight="1">
      <c r="A9795" s="193"/>
      <c r="B9795" s="251">
        <v>9783.0</v>
      </c>
      <c r="C9795" s="251">
        <f t="shared" si="1"/>
        <v>7.896204131</v>
      </c>
      <c r="D9795" s="251">
        <f t="shared" si="2"/>
        <v>2.482048175</v>
      </c>
      <c r="E9795" s="193"/>
      <c r="F9795" s="193"/>
      <c r="G9795" s="193"/>
      <c r="H9795" s="193"/>
    </row>
    <row r="9796" ht="13.5" customHeight="1">
      <c r="A9796" s="193"/>
      <c r="B9796" s="251">
        <v>9784.0</v>
      </c>
      <c r="C9796" s="251">
        <f t="shared" si="1"/>
        <v>7.897520075</v>
      </c>
      <c r="D9796" s="251">
        <f t="shared" si="2"/>
        <v>2.482424242</v>
      </c>
      <c r="E9796" s="193"/>
      <c r="F9796" s="193"/>
      <c r="G9796" s="193"/>
      <c r="H9796" s="193"/>
    </row>
    <row r="9797" ht="13.5" customHeight="1">
      <c r="A9797" s="193"/>
      <c r="B9797" s="251">
        <v>9785.0</v>
      </c>
      <c r="C9797" s="251">
        <f t="shared" si="1"/>
        <v>7.898836219</v>
      </c>
      <c r="D9797" s="251">
        <f t="shared" si="2"/>
        <v>2.482800424</v>
      </c>
      <c r="E9797" s="193"/>
      <c r="F9797" s="193"/>
      <c r="G9797" s="193"/>
      <c r="H9797" s="193"/>
    </row>
    <row r="9798" ht="13.5" customHeight="1">
      <c r="A9798" s="193"/>
      <c r="B9798" s="251">
        <v>9786.0</v>
      </c>
      <c r="C9798" s="251">
        <f t="shared" si="1"/>
        <v>7.900152562</v>
      </c>
      <c r="D9798" s="251">
        <f t="shared" si="2"/>
        <v>2.48317672</v>
      </c>
      <c r="E9798" s="193"/>
      <c r="F9798" s="193"/>
      <c r="G9798" s="193"/>
      <c r="H9798" s="193"/>
    </row>
    <row r="9799" ht="13.5" customHeight="1">
      <c r="A9799" s="193"/>
      <c r="B9799" s="251">
        <v>9787.0</v>
      </c>
      <c r="C9799" s="251">
        <f t="shared" si="1"/>
        <v>7.901469104</v>
      </c>
      <c r="D9799" s="251">
        <f t="shared" si="2"/>
        <v>2.48355313</v>
      </c>
      <c r="E9799" s="193"/>
      <c r="F9799" s="193"/>
      <c r="G9799" s="193"/>
      <c r="H9799" s="193"/>
    </row>
    <row r="9800" ht="13.5" customHeight="1">
      <c r="A9800" s="193"/>
      <c r="B9800" s="251">
        <v>9788.0</v>
      </c>
      <c r="C9800" s="251">
        <f t="shared" si="1"/>
        <v>7.902785846</v>
      </c>
      <c r="D9800" s="251">
        <f t="shared" si="2"/>
        <v>2.483929654</v>
      </c>
      <c r="E9800" s="193"/>
      <c r="F9800" s="193"/>
      <c r="G9800" s="193"/>
      <c r="H9800" s="193"/>
    </row>
    <row r="9801" ht="13.5" customHeight="1">
      <c r="A9801" s="193"/>
      <c r="B9801" s="251">
        <v>9789.0</v>
      </c>
      <c r="C9801" s="251">
        <f t="shared" si="1"/>
        <v>7.904102788</v>
      </c>
      <c r="D9801" s="251">
        <f t="shared" si="2"/>
        <v>2.484306293</v>
      </c>
      <c r="E9801" s="193"/>
      <c r="F9801" s="193"/>
      <c r="G9801" s="193"/>
      <c r="H9801" s="193"/>
    </row>
    <row r="9802" ht="13.5" customHeight="1">
      <c r="A9802" s="193"/>
      <c r="B9802" s="251">
        <v>9790.0</v>
      </c>
      <c r="C9802" s="251">
        <f t="shared" si="1"/>
        <v>7.90541993</v>
      </c>
      <c r="D9802" s="251">
        <f t="shared" si="2"/>
        <v>2.484683045</v>
      </c>
      <c r="E9802" s="193"/>
      <c r="F9802" s="193"/>
      <c r="G9802" s="193"/>
      <c r="H9802" s="193"/>
    </row>
    <row r="9803" ht="13.5" customHeight="1">
      <c r="A9803" s="193"/>
      <c r="B9803" s="251">
        <v>9791.0</v>
      </c>
      <c r="C9803" s="251">
        <f t="shared" si="1"/>
        <v>7.906737271</v>
      </c>
      <c r="D9803" s="251">
        <f t="shared" si="2"/>
        <v>2.485059912</v>
      </c>
      <c r="E9803" s="193"/>
      <c r="F9803" s="193"/>
      <c r="G9803" s="193"/>
      <c r="H9803" s="193"/>
    </row>
    <row r="9804" ht="13.5" customHeight="1">
      <c r="A9804" s="193"/>
      <c r="B9804" s="251">
        <v>9792.0</v>
      </c>
      <c r="C9804" s="251">
        <f t="shared" si="1"/>
        <v>7.908054812</v>
      </c>
      <c r="D9804" s="251">
        <f t="shared" si="2"/>
        <v>2.485436893</v>
      </c>
      <c r="E9804" s="193"/>
      <c r="F9804" s="193"/>
      <c r="G9804" s="193"/>
      <c r="H9804" s="193"/>
    </row>
    <row r="9805" ht="13.5" customHeight="1">
      <c r="A9805" s="193"/>
      <c r="B9805" s="251">
        <v>9793.0</v>
      </c>
      <c r="C9805" s="251">
        <f t="shared" si="1"/>
        <v>7.909372553</v>
      </c>
      <c r="D9805" s="251">
        <f t="shared" si="2"/>
        <v>2.485813989</v>
      </c>
      <c r="E9805" s="193"/>
      <c r="F9805" s="193"/>
      <c r="G9805" s="193"/>
      <c r="H9805" s="193"/>
    </row>
    <row r="9806" ht="13.5" customHeight="1">
      <c r="A9806" s="193"/>
      <c r="B9806" s="251">
        <v>9794.0</v>
      </c>
      <c r="C9806" s="251">
        <f t="shared" si="1"/>
        <v>7.910690494</v>
      </c>
      <c r="D9806" s="251">
        <f t="shared" si="2"/>
        <v>2.486191199</v>
      </c>
      <c r="E9806" s="193"/>
      <c r="F9806" s="193"/>
      <c r="G9806" s="193"/>
      <c r="H9806" s="193"/>
    </row>
    <row r="9807" ht="13.5" customHeight="1">
      <c r="A9807" s="193"/>
      <c r="B9807" s="251">
        <v>9795.0</v>
      </c>
      <c r="C9807" s="251">
        <f t="shared" si="1"/>
        <v>7.912008635</v>
      </c>
      <c r="D9807" s="251">
        <f t="shared" si="2"/>
        <v>2.486568523</v>
      </c>
      <c r="E9807" s="193"/>
      <c r="F9807" s="193"/>
      <c r="G9807" s="193"/>
      <c r="H9807" s="193"/>
    </row>
    <row r="9808" ht="13.5" customHeight="1">
      <c r="A9808" s="193"/>
      <c r="B9808" s="251">
        <v>9796.0</v>
      </c>
      <c r="C9808" s="251">
        <f t="shared" si="1"/>
        <v>7.913326976</v>
      </c>
      <c r="D9808" s="251">
        <f t="shared" si="2"/>
        <v>2.486945962</v>
      </c>
      <c r="E9808" s="193"/>
      <c r="F9808" s="193"/>
      <c r="G9808" s="193"/>
      <c r="H9808" s="193"/>
    </row>
    <row r="9809" ht="13.5" customHeight="1">
      <c r="A9809" s="193"/>
      <c r="B9809" s="251">
        <v>9797.0</v>
      </c>
      <c r="C9809" s="251">
        <f t="shared" si="1"/>
        <v>7.914645517</v>
      </c>
      <c r="D9809" s="251">
        <f t="shared" si="2"/>
        <v>2.487323516</v>
      </c>
      <c r="E9809" s="193"/>
      <c r="F9809" s="193"/>
      <c r="G9809" s="193"/>
      <c r="H9809" s="193"/>
    </row>
    <row r="9810" ht="13.5" customHeight="1">
      <c r="A9810" s="193"/>
      <c r="B9810" s="251">
        <v>9798.0</v>
      </c>
      <c r="C9810" s="251">
        <f t="shared" si="1"/>
        <v>7.915964258</v>
      </c>
      <c r="D9810" s="251">
        <f t="shared" si="2"/>
        <v>2.487701184</v>
      </c>
      <c r="E9810" s="193"/>
      <c r="F9810" s="193"/>
      <c r="G9810" s="193"/>
      <c r="H9810" s="193"/>
    </row>
    <row r="9811" ht="13.5" customHeight="1">
      <c r="A9811" s="193"/>
      <c r="B9811" s="251">
        <v>9799.0</v>
      </c>
      <c r="C9811" s="251">
        <f t="shared" si="1"/>
        <v>7.9172832</v>
      </c>
      <c r="D9811" s="251">
        <f t="shared" si="2"/>
        <v>2.488078967</v>
      </c>
      <c r="E9811" s="193"/>
      <c r="F9811" s="193"/>
      <c r="G9811" s="193"/>
      <c r="H9811" s="193"/>
    </row>
    <row r="9812" ht="13.5" customHeight="1">
      <c r="A9812" s="193"/>
      <c r="B9812" s="251">
        <v>9800.0</v>
      </c>
      <c r="C9812" s="251">
        <f t="shared" si="1"/>
        <v>7.918602342</v>
      </c>
      <c r="D9812" s="251">
        <f t="shared" si="2"/>
        <v>2.488456865</v>
      </c>
      <c r="E9812" s="193"/>
      <c r="F9812" s="193"/>
      <c r="G9812" s="193"/>
      <c r="H9812" s="193"/>
    </row>
    <row r="9813" ht="13.5" customHeight="1">
      <c r="A9813" s="193"/>
      <c r="B9813" s="251">
        <v>9801.0</v>
      </c>
      <c r="C9813" s="251">
        <f t="shared" si="1"/>
        <v>7.919921684</v>
      </c>
      <c r="D9813" s="251">
        <f t="shared" si="2"/>
        <v>2.488834878</v>
      </c>
      <c r="E9813" s="193"/>
      <c r="F9813" s="193"/>
      <c r="G9813" s="193"/>
      <c r="H9813" s="193"/>
    </row>
    <row r="9814" ht="13.5" customHeight="1">
      <c r="A9814" s="193"/>
      <c r="B9814" s="251">
        <v>9802.0</v>
      </c>
      <c r="C9814" s="251">
        <f t="shared" si="1"/>
        <v>7.921241227</v>
      </c>
      <c r="D9814" s="251">
        <f t="shared" si="2"/>
        <v>2.489213005</v>
      </c>
      <c r="E9814" s="193"/>
      <c r="F9814" s="193"/>
      <c r="G9814" s="193"/>
      <c r="H9814" s="193"/>
    </row>
    <row r="9815" ht="13.5" customHeight="1">
      <c r="A9815" s="193"/>
      <c r="B9815" s="251">
        <v>9803.0</v>
      </c>
      <c r="C9815" s="251">
        <f t="shared" si="1"/>
        <v>7.92256097</v>
      </c>
      <c r="D9815" s="251">
        <f t="shared" si="2"/>
        <v>2.489591248</v>
      </c>
      <c r="E9815" s="193"/>
      <c r="F9815" s="193"/>
      <c r="G9815" s="193"/>
      <c r="H9815" s="193"/>
    </row>
    <row r="9816" ht="13.5" customHeight="1">
      <c r="A9816" s="193"/>
      <c r="B9816" s="251">
        <v>9804.0</v>
      </c>
      <c r="C9816" s="251">
        <f t="shared" si="1"/>
        <v>7.923880914</v>
      </c>
      <c r="D9816" s="251">
        <f t="shared" si="2"/>
        <v>2.489969605</v>
      </c>
      <c r="E9816" s="193"/>
      <c r="F9816" s="193"/>
      <c r="G9816" s="193"/>
      <c r="H9816" s="193"/>
    </row>
    <row r="9817" ht="13.5" customHeight="1">
      <c r="A9817" s="193"/>
      <c r="B9817" s="251">
        <v>9805.0</v>
      </c>
      <c r="C9817" s="251">
        <f t="shared" si="1"/>
        <v>7.925201058</v>
      </c>
      <c r="D9817" s="251">
        <f t="shared" si="2"/>
        <v>2.490348077</v>
      </c>
      <c r="E9817" s="193"/>
      <c r="F9817" s="193"/>
      <c r="G9817" s="193"/>
      <c r="H9817" s="193"/>
    </row>
    <row r="9818" ht="13.5" customHeight="1">
      <c r="A9818" s="193"/>
      <c r="B9818" s="251">
        <v>9806.0</v>
      </c>
      <c r="C9818" s="251">
        <f t="shared" si="1"/>
        <v>7.926521403</v>
      </c>
      <c r="D9818" s="251">
        <f t="shared" si="2"/>
        <v>2.490726665</v>
      </c>
      <c r="E9818" s="193"/>
      <c r="F9818" s="193"/>
      <c r="G9818" s="193"/>
      <c r="H9818" s="193"/>
    </row>
    <row r="9819" ht="13.5" customHeight="1">
      <c r="A9819" s="193"/>
      <c r="B9819" s="251">
        <v>9807.0</v>
      </c>
      <c r="C9819" s="251">
        <f t="shared" si="1"/>
        <v>7.927841949</v>
      </c>
      <c r="D9819" s="251">
        <f t="shared" si="2"/>
        <v>2.491105367</v>
      </c>
      <c r="E9819" s="193"/>
      <c r="F9819" s="193"/>
      <c r="G9819" s="193"/>
      <c r="H9819" s="193"/>
    </row>
    <row r="9820" ht="13.5" customHeight="1">
      <c r="A9820" s="193"/>
      <c r="B9820" s="251">
        <v>9808.0</v>
      </c>
      <c r="C9820" s="251">
        <f t="shared" si="1"/>
        <v>7.929162695</v>
      </c>
      <c r="D9820" s="251">
        <f t="shared" si="2"/>
        <v>2.491484185</v>
      </c>
      <c r="E9820" s="193"/>
      <c r="F9820" s="193"/>
      <c r="G9820" s="193"/>
      <c r="H9820" s="193"/>
    </row>
    <row r="9821" ht="13.5" customHeight="1">
      <c r="A9821" s="193"/>
      <c r="B9821" s="251">
        <v>9809.0</v>
      </c>
      <c r="C9821" s="251">
        <f t="shared" si="1"/>
        <v>7.930483643</v>
      </c>
      <c r="D9821" s="251">
        <f t="shared" si="2"/>
        <v>2.491863118</v>
      </c>
      <c r="E9821" s="193"/>
      <c r="F9821" s="193"/>
      <c r="G9821" s="193"/>
      <c r="H9821" s="193"/>
    </row>
    <row r="9822" ht="13.5" customHeight="1">
      <c r="A9822" s="193"/>
      <c r="B9822" s="251">
        <v>9810.0</v>
      </c>
      <c r="C9822" s="251">
        <f t="shared" si="1"/>
        <v>7.931804791</v>
      </c>
      <c r="D9822" s="251">
        <f t="shared" si="2"/>
        <v>2.492242166</v>
      </c>
      <c r="E9822" s="193"/>
      <c r="F9822" s="193"/>
      <c r="G9822" s="193"/>
      <c r="H9822" s="193"/>
    </row>
    <row r="9823" ht="13.5" customHeight="1">
      <c r="A9823" s="193"/>
      <c r="B9823" s="251">
        <v>9811.0</v>
      </c>
      <c r="C9823" s="251">
        <f t="shared" si="1"/>
        <v>7.93312614</v>
      </c>
      <c r="D9823" s="251">
        <f t="shared" si="2"/>
        <v>2.49262133</v>
      </c>
      <c r="E9823" s="193"/>
      <c r="F9823" s="193"/>
      <c r="G9823" s="193"/>
      <c r="H9823" s="193"/>
    </row>
    <row r="9824" ht="13.5" customHeight="1">
      <c r="A9824" s="193"/>
      <c r="B9824" s="251">
        <v>9812.0</v>
      </c>
      <c r="C9824" s="251">
        <f t="shared" si="1"/>
        <v>7.934447691</v>
      </c>
      <c r="D9824" s="251">
        <f t="shared" si="2"/>
        <v>2.493000609</v>
      </c>
      <c r="E9824" s="193"/>
      <c r="F9824" s="193"/>
      <c r="G9824" s="193"/>
      <c r="H9824" s="193"/>
    </row>
    <row r="9825" ht="13.5" customHeight="1">
      <c r="A9825" s="193"/>
      <c r="B9825" s="251">
        <v>9813.0</v>
      </c>
      <c r="C9825" s="251">
        <f t="shared" si="1"/>
        <v>7.935769442</v>
      </c>
      <c r="D9825" s="251">
        <f t="shared" si="2"/>
        <v>2.493380003</v>
      </c>
      <c r="E9825" s="193"/>
      <c r="F9825" s="193"/>
      <c r="G9825" s="193"/>
      <c r="H9825" s="193"/>
    </row>
    <row r="9826" ht="13.5" customHeight="1">
      <c r="A9826" s="193"/>
      <c r="B9826" s="251">
        <v>9814.0</v>
      </c>
      <c r="C9826" s="251">
        <f t="shared" si="1"/>
        <v>7.937091395</v>
      </c>
      <c r="D9826" s="251">
        <f t="shared" si="2"/>
        <v>2.493759513</v>
      </c>
      <c r="E9826" s="193"/>
      <c r="F9826" s="193"/>
      <c r="G9826" s="193"/>
      <c r="H9826" s="193"/>
    </row>
    <row r="9827" ht="13.5" customHeight="1">
      <c r="A9827" s="193"/>
      <c r="B9827" s="251">
        <v>9815.0</v>
      </c>
      <c r="C9827" s="251">
        <f t="shared" si="1"/>
        <v>7.938413549</v>
      </c>
      <c r="D9827" s="251">
        <f t="shared" si="2"/>
        <v>2.494139138</v>
      </c>
      <c r="E9827" s="193"/>
      <c r="F9827" s="193"/>
      <c r="G9827" s="193"/>
      <c r="H9827" s="193"/>
    </row>
    <row r="9828" ht="13.5" customHeight="1">
      <c r="A9828" s="193"/>
      <c r="B9828" s="251">
        <v>9816.0</v>
      </c>
      <c r="C9828" s="251">
        <f t="shared" si="1"/>
        <v>7.939735904</v>
      </c>
      <c r="D9828" s="251">
        <f t="shared" si="2"/>
        <v>2.494518879</v>
      </c>
      <c r="E9828" s="193"/>
      <c r="F9828" s="193"/>
      <c r="G9828" s="193"/>
      <c r="H9828" s="193"/>
    </row>
    <row r="9829" ht="13.5" customHeight="1">
      <c r="A9829" s="193"/>
      <c r="B9829" s="251">
        <v>9817.0</v>
      </c>
      <c r="C9829" s="251">
        <f t="shared" si="1"/>
        <v>7.94105846</v>
      </c>
      <c r="D9829" s="251">
        <f t="shared" si="2"/>
        <v>2.494898736</v>
      </c>
      <c r="E9829" s="193"/>
      <c r="F9829" s="193"/>
      <c r="G9829" s="193"/>
      <c r="H9829" s="193"/>
    </row>
    <row r="9830" ht="13.5" customHeight="1">
      <c r="A9830" s="193"/>
      <c r="B9830" s="251">
        <v>9818.0</v>
      </c>
      <c r="C9830" s="251">
        <f t="shared" si="1"/>
        <v>7.942381218</v>
      </c>
      <c r="D9830" s="251">
        <f t="shared" si="2"/>
        <v>2.495278708</v>
      </c>
      <c r="E9830" s="193"/>
      <c r="F9830" s="193"/>
      <c r="G9830" s="193"/>
      <c r="H9830" s="193"/>
    </row>
    <row r="9831" ht="13.5" customHeight="1">
      <c r="A9831" s="193"/>
      <c r="B9831" s="251">
        <v>9819.0</v>
      </c>
      <c r="C9831" s="251">
        <f t="shared" si="1"/>
        <v>7.943704177</v>
      </c>
      <c r="D9831" s="251">
        <f t="shared" si="2"/>
        <v>2.495658797</v>
      </c>
      <c r="E9831" s="193"/>
      <c r="F9831" s="193"/>
      <c r="G9831" s="193"/>
      <c r="H9831" s="193"/>
    </row>
    <row r="9832" ht="13.5" customHeight="1">
      <c r="A9832" s="193"/>
      <c r="B9832" s="251">
        <v>9820.0</v>
      </c>
      <c r="C9832" s="251">
        <f t="shared" si="1"/>
        <v>7.945027338</v>
      </c>
      <c r="D9832" s="251">
        <f t="shared" si="2"/>
        <v>2.496039001</v>
      </c>
      <c r="E9832" s="193"/>
      <c r="F9832" s="193"/>
      <c r="G9832" s="193"/>
      <c r="H9832" s="193"/>
    </row>
    <row r="9833" ht="13.5" customHeight="1">
      <c r="A9833" s="193"/>
      <c r="B9833" s="251">
        <v>9821.0</v>
      </c>
      <c r="C9833" s="251">
        <f t="shared" si="1"/>
        <v>7.946350701</v>
      </c>
      <c r="D9833" s="251">
        <f t="shared" si="2"/>
        <v>2.49641932</v>
      </c>
      <c r="E9833" s="193"/>
      <c r="F9833" s="193"/>
      <c r="G9833" s="193"/>
      <c r="H9833" s="193"/>
    </row>
    <row r="9834" ht="13.5" customHeight="1">
      <c r="A9834" s="193"/>
      <c r="B9834" s="251">
        <v>9822.0</v>
      </c>
      <c r="C9834" s="251">
        <f t="shared" si="1"/>
        <v>7.947674265</v>
      </c>
      <c r="D9834" s="251">
        <f t="shared" si="2"/>
        <v>2.496799756</v>
      </c>
      <c r="E9834" s="193"/>
      <c r="F9834" s="193"/>
      <c r="G9834" s="193"/>
      <c r="H9834" s="193"/>
    </row>
    <row r="9835" ht="13.5" customHeight="1">
      <c r="A9835" s="193"/>
      <c r="B9835" s="251">
        <v>9823.0</v>
      </c>
      <c r="C9835" s="251">
        <f t="shared" si="1"/>
        <v>7.948998031</v>
      </c>
      <c r="D9835" s="251">
        <f t="shared" si="2"/>
        <v>2.497180308</v>
      </c>
      <c r="E9835" s="193"/>
      <c r="F9835" s="193"/>
      <c r="G9835" s="193"/>
      <c r="H9835" s="193"/>
    </row>
    <row r="9836" ht="13.5" customHeight="1">
      <c r="A9836" s="193"/>
      <c r="B9836" s="251">
        <v>9824.0</v>
      </c>
      <c r="C9836" s="251">
        <f t="shared" si="1"/>
        <v>7.950321998</v>
      </c>
      <c r="D9836" s="251">
        <f t="shared" si="2"/>
        <v>2.497560976</v>
      </c>
      <c r="E9836" s="193"/>
      <c r="F9836" s="193"/>
      <c r="G9836" s="193"/>
      <c r="H9836" s="193"/>
    </row>
    <row r="9837" ht="13.5" customHeight="1">
      <c r="A9837" s="193"/>
      <c r="B9837" s="251">
        <v>9825.0</v>
      </c>
      <c r="C9837" s="251">
        <f t="shared" si="1"/>
        <v>7.951646168</v>
      </c>
      <c r="D9837" s="251">
        <f t="shared" si="2"/>
        <v>2.497941759</v>
      </c>
      <c r="E9837" s="193"/>
      <c r="F9837" s="193"/>
      <c r="G9837" s="193"/>
      <c r="H9837" s="193"/>
    </row>
    <row r="9838" ht="13.5" customHeight="1">
      <c r="A9838" s="193"/>
      <c r="B9838" s="251">
        <v>9826.0</v>
      </c>
      <c r="C9838" s="251">
        <f t="shared" si="1"/>
        <v>7.952970539</v>
      </c>
      <c r="D9838" s="251">
        <f t="shared" si="2"/>
        <v>2.498322659</v>
      </c>
      <c r="E9838" s="193"/>
      <c r="F9838" s="193"/>
      <c r="G9838" s="193"/>
      <c r="H9838" s="193"/>
    </row>
    <row r="9839" ht="13.5" customHeight="1">
      <c r="A9839" s="193"/>
      <c r="B9839" s="251">
        <v>9827.0</v>
      </c>
      <c r="C9839" s="251">
        <f t="shared" si="1"/>
        <v>7.954295113</v>
      </c>
      <c r="D9839" s="251">
        <f t="shared" si="2"/>
        <v>2.498703675</v>
      </c>
      <c r="E9839" s="193"/>
      <c r="F9839" s="193"/>
      <c r="G9839" s="193"/>
      <c r="H9839" s="193"/>
    </row>
    <row r="9840" ht="13.5" customHeight="1">
      <c r="A9840" s="193"/>
      <c r="B9840" s="251">
        <v>9828.0</v>
      </c>
      <c r="C9840" s="251">
        <f t="shared" si="1"/>
        <v>7.955619888</v>
      </c>
      <c r="D9840" s="251">
        <f t="shared" si="2"/>
        <v>2.499084808</v>
      </c>
      <c r="E9840" s="193"/>
      <c r="F9840" s="193"/>
      <c r="G9840" s="193"/>
      <c r="H9840" s="193"/>
    </row>
    <row r="9841" ht="13.5" customHeight="1">
      <c r="A9841" s="193"/>
      <c r="B9841" s="251">
        <v>9829.0</v>
      </c>
      <c r="C9841" s="251">
        <f t="shared" si="1"/>
        <v>7.956944865</v>
      </c>
      <c r="D9841" s="251">
        <f t="shared" si="2"/>
        <v>2.499466056</v>
      </c>
      <c r="E9841" s="193"/>
      <c r="F9841" s="193"/>
      <c r="G9841" s="193"/>
      <c r="H9841" s="193"/>
    </row>
    <row r="9842" ht="13.5" customHeight="1">
      <c r="A9842" s="193"/>
      <c r="B9842" s="251">
        <v>9830.0</v>
      </c>
      <c r="C9842" s="251">
        <f t="shared" si="1"/>
        <v>7.958270045</v>
      </c>
      <c r="D9842" s="251">
        <f t="shared" si="2"/>
        <v>2.499847421</v>
      </c>
      <c r="E9842" s="193"/>
      <c r="F9842" s="193"/>
      <c r="G9842" s="193"/>
      <c r="H9842" s="193"/>
    </row>
    <row r="9843" ht="13.5" customHeight="1">
      <c r="A9843" s="193"/>
      <c r="B9843" s="251">
        <v>9831.0</v>
      </c>
      <c r="C9843" s="251">
        <f t="shared" si="1"/>
        <v>7.959595427</v>
      </c>
      <c r="D9843" s="251">
        <f t="shared" si="2"/>
        <v>2.500228903</v>
      </c>
      <c r="E9843" s="193"/>
      <c r="F9843" s="193"/>
      <c r="G9843" s="193"/>
      <c r="H9843" s="193"/>
    </row>
    <row r="9844" ht="13.5" customHeight="1">
      <c r="A9844" s="193"/>
      <c r="B9844" s="251">
        <v>9832.0</v>
      </c>
      <c r="C9844" s="251">
        <f t="shared" si="1"/>
        <v>7.960921011</v>
      </c>
      <c r="D9844" s="251">
        <f t="shared" si="2"/>
        <v>2.500610501</v>
      </c>
      <c r="E9844" s="193"/>
      <c r="F9844" s="193"/>
      <c r="G9844" s="193"/>
      <c r="H9844" s="193"/>
    </row>
    <row r="9845" ht="13.5" customHeight="1">
      <c r="A9845" s="193"/>
      <c r="B9845" s="251">
        <v>9833.0</v>
      </c>
      <c r="C9845" s="251">
        <f t="shared" si="1"/>
        <v>7.962246797</v>
      </c>
      <c r="D9845" s="251">
        <f t="shared" si="2"/>
        <v>2.500992215</v>
      </c>
      <c r="E9845" s="193"/>
      <c r="F9845" s="193"/>
      <c r="G9845" s="193"/>
      <c r="H9845" s="193"/>
    </row>
    <row r="9846" ht="13.5" customHeight="1">
      <c r="A9846" s="193"/>
      <c r="B9846" s="251">
        <v>9834.0</v>
      </c>
      <c r="C9846" s="251">
        <f t="shared" si="1"/>
        <v>7.963572786</v>
      </c>
      <c r="D9846" s="251">
        <f t="shared" si="2"/>
        <v>2.501374046</v>
      </c>
      <c r="E9846" s="193"/>
      <c r="F9846" s="193"/>
      <c r="G9846" s="193"/>
      <c r="H9846" s="193"/>
    </row>
    <row r="9847" ht="13.5" customHeight="1">
      <c r="A9847" s="193"/>
      <c r="B9847" s="251">
        <v>9835.0</v>
      </c>
      <c r="C9847" s="251">
        <f t="shared" si="1"/>
        <v>7.964898977</v>
      </c>
      <c r="D9847" s="251">
        <f t="shared" si="2"/>
        <v>2.501755993</v>
      </c>
      <c r="E9847" s="193"/>
      <c r="F9847" s="193"/>
      <c r="G9847" s="193"/>
      <c r="H9847" s="193"/>
    </row>
    <row r="9848" ht="13.5" customHeight="1">
      <c r="A9848" s="193"/>
      <c r="B9848" s="251">
        <v>9836.0</v>
      </c>
      <c r="C9848" s="251">
        <f t="shared" si="1"/>
        <v>7.966225371</v>
      </c>
      <c r="D9848" s="251">
        <f t="shared" si="2"/>
        <v>2.502138057</v>
      </c>
      <c r="E9848" s="193"/>
      <c r="F9848" s="193"/>
      <c r="G9848" s="193"/>
      <c r="H9848" s="193"/>
    </row>
    <row r="9849" ht="13.5" customHeight="1">
      <c r="A9849" s="193"/>
      <c r="B9849" s="251">
        <v>9837.0</v>
      </c>
      <c r="C9849" s="251">
        <f t="shared" si="1"/>
        <v>7.967551967</v>
      </c>
      <c r="D9849" s="251">
        <f t="shared" si="2"/>
        <v>2.502520238</v>
      </c>
      <c r="E9849" s="193"/>
      <c r="F9849" s="193"/>
      <c r="G9849" s="193"/>
      <c r="H9849" s="193"/>
    </row>
    <row r="9850" ht="13.5" customHeight="1">
      <c r="A9850" s="193"/>
      <c r="B9850" s="251">
        <v>9838.0</v>
      </c>
      <c r="C9850" s="251">
        <f t="shared" si="1"/>
        <v>7.968878766</v>
      </c>
      <c r="D9850" s="251">
        <f t="shared" si="2"/>
        <v>2.502902536</v>
      </c>
      <c r="E9850" s="193"/>
      <c r="F9850" s="193"/>
      <c r="G9850" s="193"/>
      <c r="H9850" s="193"/>
    </row>
    <row r="9851" ht="13.5" customHeight="1">
      <c r="A9851" s="193"/>
      <c r="B9851" s="251">
        <v>9839.0</v>
      </c>
      <c r="C9851" s="251">
        <f t="shared" si="1"/>
        <v>7.970205768</v>
      </c>
      <c r="D9851" s="251">
        <f t="shared" si="2"/>
        <v>2.50328495</v>
      </c>
      <c r="E9851" s="193"/>
      <c r="F9851" s="193"/>
      <c r="G9851" s="193"/>
      <c r="H9851" s="193"/>
    </row>
    <row r="9852" ht="13.5" customHeight="1">
      <c r="A9852" s="193"/>
      <c r="B9852" s="251">
        <v>9840.0</v>
      </c>
      <c r="C9852" s="251">
        <f t="shared" si="1"/>
        <v>7.971532973</v>
      </c>
      <c r="D9852" s="251">
        <f t="shared" si="2"/>
        <v>2.503667482</v>
      </c>
      <c r="E9852" s="193"/>
      <c r="F9852" s="193"/>
      <c r="G9852" s="193"/>
      <c r="H9852" s="193"/>
    </row>
    <row r="9853" ht="13.5" customHeight="1">
      <c r="A9853" s="193"/>
      <c r="B9853" s="251">
        <v>9841.0</v>
      </c>
      <c r="C9853" s="251">
        <f t="shared" si="1"/>
        <v>7.97286038</v>
      </c>
      <c r="D9853" s="251">
        <f t="shared" si="2"/>
        <v>2.50405013</v>
      </c>
      <c r="E9853" s="193"/>
      <c r="F9853" s="193"/>
      <c r="G9853" s="193"/>
      <c r="H9853" s="193"/>
    </row>
    <row r="9854" ht="13.5" customHeight="1">
      <c r="A9854" s="193"/>
      <c r="B9854" s="251">
        <v>9842.0</v>
      </c>
      <c r="C9854" s="251">
        <f t="shared" si="1"/>
        <v>7.97418799</v>
      </c>
      <c r="D9854" s="251">
        <f t="shared" si="2"/>
        <v>2.504432895</v>
      </c>
      <c r="E9854" s="193"/>
      <c r="F9854" s="193"/>
      <c r="G9854" s="193"/>
      <c r="H9854" s="193"/>
    </row>
    <row r="9855" ht="13.5" customHeight="1">
      <c r="A9855" s="193"/>
      <c r="B9855" s="251">
        <v>9843.0</v>
      </c>
      <c r="C9855" s="251">
        <f t="shared" si="1"/>
        <v>7.975515803</v>
      </c>
      <c r="D9855" s="251">
        <f t="shared" si="2"/>
        <v>2.504815777</v>
      </c>
      <c r="E9855" s="193"/>
      <c r="F9855" s="193"/>
      <c r="G9855" s="193"/>
      <c r="H9855" s="193"/>
    </row>
    <row r="9856" ht="13.5" customHeight="1">
      <c r="A9856" s="193"/>
      <c r="B9856" s="251">
        <v>9844.0</v>
      </c>
      <c r="C9856" s="251">
        <f t="shared" si="1"/>
        <v>7.976843819</v>
      </c>
      <c r="D9856" s="251">
        <f t="shared" si="2"/>
        <v>2.505198777</v>
      </c>
      <c r="E9856" s="193"/>
      <c r="F9856" s="193"/>
      <c r="G9856" s="193"/>
      <c r="H9856" s="193"/>
    </row>
    <row r="9857" ht="13.5" customHeight="1">
      <c r="A9857" s="193"/>
      <c r="B9857" s="251">
        <v>9845.0</v>
      </c>
      <c r="C9857" s="251">
        <f t="shared" si="1"/>
        <v>7.978172039</v>
      </c>
      <c r="D9857" s="251">
        <f t="shared" si="2"/>
        <v>2.505581893</v>
      </c>
      <c r="E9857" s="193"/>
      <c r="F9857" s="193"/>
      <c r="G9857" s="193"/>
      <c r="H9857" s="193"/>
    </row>
    <row r="9858" ht="13.5" customHeight="1">
      <c r="A9858" s="193"/>
      <c r="B9858" s="251">
        <v>9846.0</v>
      </c>
      <c r="C9858" s="251">
        <f t="shared" si="1"/>
        <v>7.979500461</v>
      </c>
      <c r="D9858" s="251">
        <f t="shared" si="2"/>
        <v>2.505965127</v>
      </c>
      <c r="E9858" s="193"/>
      <c r="F9858" s="193"/>
      <c r="G9858" s="193"/>
      <c r="H9858" s="193"/>
    </row>
    <row r="9859" ht="13.5" customHeight="1">
      <c r="A9859" s="193"/>
      <c r="B9859" s="251">
        <v>9847.0</v>
      </c>
      <c r="C9859" s="251">
        <f t="shared" si="1"/>
        <v>7.980829087</v>
      </c>
      <c r="D9859" s="251">
        <f t="shared" si="2"/>
        <v>2.506348478</v>
      </c>
      <c r="E9859" s="193"/>
      <c r="F9859" s="193"/>
      <c r="G9859" s="193"/>
      <c r="H9859" s="193"/>
    </row>
    <row r="9860" ht="13.5" customHeight="1">
      <c r="A9860" s="193"/>
      <c r="B9860" s="251">
        <v>9848.0</v>
      </c>
      <c r="C9860" s="251">
        <f t="shared" si="1"/>
        <v>7.982157915</v>
      </c>
      <c r="D9860" s="251">
        <f t="shared" si="2"/>
        <v>2.506731946</v>
      </c>
      <c r="E9860" s="193"/>
      <c r="F9860" s="193"/>
      <c r="G9860" s="193"/>
      <c r="H9860" s="193"/>
    </row>
    <row r="9861" ht="13.5" customHeight="1">
      <c r="A9861" s="193"/>
      <c r="B9861" s="251">
        <v>9849.0</v>
      </c>
      <c r="C9861" s="251">
        <f t="shared" si="1"/>
        <v>7.983486948</v>
      </c>
      <c r="D9861" s="251">
        <f t="shared" si="2"/>
        <v>2.507115532</v>
      </c>
      <c r="E9861" s="193"/>
      <c r="F9861" s="193"/>
      <c r="G9861" s="193"/>
      <c r="H9861" s="193"/>
    </row>
    <row r="9862" ht="13.5" customHeight="1">
      <c r="A9862" s="193"/>
      <c r="B9862" s="251">
        <v>9850.0</v>
      </c>
      <c r="C9862" s="251">
        <f t="shared" si="1"/>
        <v>7.984816183</v>
      </c>
      <c r="D9862" s="251">
        <f t="shared" si="2"/>
        <v>2.507499235</v>
      </c>
      <c r="E9862" s="193"/>
      <c r="F9862" s="193"/>
      <c r="G9862" s="193"/>
      <c r="H9862" s="193"/>
    </row>
    <row r="9863" ht="13.5" customHeight="1">
      <c r="A9863" s="193"/>
      <c r="B9863" s="251">
        <v>9851.0</v>
      </c>
      <c r="C9863" s="251">
        <f t="shared" si="1"/>
        <v>7.986145622</v>
      </c>
      <c r="D9863" s="251">
        <f t="shared" si="2"/>
        <v>2.507883055</v>
      </c>
      <c r="E9863" s="193"/>
      <c r="F9863" s="193"/>
      <c r="G9863" s="193"/>
      <c r="H9863" s="193"/>
    </row>
    <row r="9864" ht="13.5" customHeight="1">
      <c r="A9864" s="193"/>
      <c r="B9864" s="251">
        <v>9852.0</v>
      </c>
      <c r="C9864" s="251">
        <f t="shared" si="1"/>
        <v>7.987475265</v>
      </c>
      <c r="D9864" s="251">
        <f t="shared" si="2"/>
        <v>2.508266993</v>
      </c>
      <c r="E9864" s="193"/>
      <c r="F9864" s="193"/>
      <c r="G9864" s="193"/>
      <c r="H9864" s="193"/>
    </row>
    <row r="9865" ht="13.5" customHeight="1">
      <c r="A9865" s="193"/>
      <c r="B9865" s="251">
        <v>9853.0</v>
      </c>
      <c r="C9865" s="251">
        <f t="shared" si="1"/>
        <v>7.988805111</v>
      </c>
      <c r="D9865" s="251">
        <f t="shared" si="2"/>
        <v>2.508651049</v>
      </c>
      <c r="E9865" s="193"/>
      <c r="F9865" s="193"/>
      <c r="G9865" s="193"/>
      <c r="H9865" s="193"/>
    </row>
    <row r="9866" ht="13.5" customHeight="1">
      <c r="A9866" s="193"/>
      <c r="B9866" s="251">
        <v>9854.0</v>
      </c>
      <c r="C9866" s="251">
        <f t="shared" si="1"/>
        <v>7.99013516</v>
      </c>
      <c r="D9866" s="251">
        <f t="shared" si="2"/>
        <v>2.509035222</v>
      </c>
      <c r="E9866" s="193"/>
      <c r="F9866" s="193"/>
      <c r="G9866" s="193"/>
      <c r="H9866" s="193"/>
    </row>
    <row r="9867" ht="13.5" customHeight="1">
      <c r="A9867" s="193"/>
      <c r="B9867" s="251">
        <v>9855.0</v>
      </c>
      <c r="C9867" s="251">
        <f t="shared" si="1"/>
        <v>7.991465414</v>
      </c>
      <c r="D9867" s="251">
        <f t="shared" si="2"/>
        <v>2.509419513</v>
      </c>
      <c r="E9867" s="193"/>
      <c r="F9867" s="193"/>
      <c r="G9867" s="193"/>
      <c r="H9867" s="193"/>
    </row>
    <row r="9868" ht="13.5" customHeight="1">
      <c r="A9868" s="193"/>
      <c r="B9868" s="251">
        <v>9856.0</v>
      </c>
      <c r="C9868" s="251">
        <f t="shared" si="1"/>
        <v>7.992795871</v>
      </c>
      <c r="D9868" s="251">
        <f t="shared" si="2"/>
        <v>2.509803922</v>
      </c>
      <c r="E9868" s="193"/>
      <c r="F9868" s="193"/>
      <c r="G9868" s="193"/>
      <c r="H9868" s="193"/>
    </row>
    <row r="9869" ht="13.5" customHeight="1">
      <c r="A9869" s="193"/>
      <c r="B9869" s="251">
        <v>9857.0</v>
      </c>
      <c r="C9869" s="251">
        <f t="shared" si="1"/>
        <v>7.994126532</v>
      </c>
      <c r="D9869" s="251">
        <f t="shared" si="2"/>
        <v>2.510188448</v>
      </c>
      <c r="E9869" s="193"/>
      <c r="F9869" s="193"/>
      <c r="G9869" s="193"/>
      <c r="H9869" s="193"/>
    </row>
    <row r="9870" ht="13.5" customHeight="1">
      <c r="A9870" s="193"/>
      <c r="B9870" s="251">
        <v>9858.0</v>
      </c>
      <c r="C9870" s="251">
        <f t="shared" si="1"/>
        <v>7.995457397</v>
      </c>
      <c r="D9870" s="251">
        <f t="shared" si="2"/>
        <v>2.510573092</v>
      </c>
      <c r="E9870" s="193"/>
      <c r="F9870" s="193"/>
      <c r="G9870" s="193"/>
      <c r="H9870" s="193"/>
    </row>
    <row r="9871" ht="13.5" customHeight="1">
      <c r="A9871" s="193"/>
      <c r="B9871" s="251">
        <v>9859.0</v>
      </c>
      <c r="C9871" s="251">
        <f t="shared" si="1"/>
        <v>7.996788466</v>
      </c>
      <c r="D9871" s="251">
        <f t="shared" si="2"/>
        <v>2.510957854</v>
      </c>
      <c r="E9871" s="193"/>
      <c r="F9871" s="193"/>
      <c r="G9871" s="193"/>
      <c r="H9871" s="193"/>
    </row>
    <row r="9872" ht="13.5" customHeight="1">
      <c r="A9872" s="193"/>
      <c r="B9872" s="251">
        <v>9860.0</v>
      </c>
      <c r="C9872" s="251">
        <f t="shared" si="1"/>
        <v>7.998119739</v>
      </c>
      <c r="D9872" s="251">
        <f t="shared" si="2"/>
        <v>2.511342735</v>
      </c>
      <c r="E9872" s="193"/>
      <c r="F9872" s="193"/>
      <c r="G9872" s="193"/>
      <c r="H9872" s="193"/>
    </row>
    <row r="9873" ht="13.5" customHeight="1">
      <c r="A9873" s="193"/>
      <c r="B9873" s="251">
        <v>9861.0</v>
      </c>
      <c r="C9873" s="251">
        <f t="shared" si="1"/>
        <v>7.999451215</v>
      </c>
      <c r="D9873" s="251">
        <f t="shared" si="2"/>
        <v>2.511727733</v>
      </c>
      <c r="E9873" s="193"/>
      <c r="F9873" s="193"/>
      <c r="G9873" s="193"/>
      <c r="H9873" s="193"/>
    </row>
    <row r="9874" ht="13.5" customHeight="1">
      <c r="A9874" s="193"/>
      <c r="B9874" s="251">
        <v>9862.0</v>
      </c>
      <c r="C9874" s="251">
        <f t="shared" si="1"/>
        <v>8.000782897</v>
      </c>
      <c r="D9874" s="251">
        <f t="shared" si="2"/>
        <v>2.512112849</v>
      </c>
      <c r="E9874" s="193"/>
      <c r="F9874" s="193"/>
      <c r="G9874" s="193"/>
      <c r="H9874" s="193"/>
    </row>
    <row r="9875" ht="13.5" customHeight="1">
      <c r="A9875" s="193"/>
      <c r="B9875" s="251">
        <v>9863.0</v>
      </c>
      <c r="C9875" s="251">
        <f t="shared" si="1"/>
        <v>8.002114782</v>
      </c>
      <c r="D9875" s="251">
        <f t="shared" si="2"/>
        <v>2.512498083</v>
      </c>
      <c r="E9875" s="193"/>
      <c r="F9875" s="193"/>
      <c r="G9875" s="193"/>
      <c r="H9875" s="193"/>
    </row>
    <row r="9876" ht="13.5" customHeight="1">
      <c r="A9876" s="193"/>
      <c r="B9876" s="251">
        <v>9864.0</v>
      </c>
      <c r="C9876" s="251">
        <f t="shared" si="1"/>
        <v>8.003446871</v>
      </c>
      <c r="D9876" s="251">
        <f t="shared" si="2"/>
        <v>2.512883436</v>
      </c>
      <c r="E9876" s="193"/>
      <c r="F9876" s="193"/>
      <c r="G9876" s="193"/>
      <c r="H9876" s="193"/>
    </row>
    <row r="9877" ht="13.5" customHeight="1">
      <c r="A9877" s="193"/>
      <c r="B9877" s="251">
        <v>9865.0</v>
      </c>
      <c r="C9877" s="251">
        <f t="shared" si="1"/>
        <v>8.004779165</v>
      </c>
      <c r="D9877" s="251">
        <f t="shared" si="2"/>
        <v>2.513268906</v>
      </c>
      <c r="E9877" s="193"/>
      <c r="F9877" s="193"/>
      <c r="G9877" s="193"/>
      <c r="H9877" s="193"/>
    </row>
    <row r="9878" ht="13.5" customHeight="1">
      <c r="A9878" s="193"/>
      <c r="B9878" s="251">
        <v>9866.0</v>
      </c>
      <c r="C9878" s="251">
        <f t="shared" si="1"/>
        <v>8.006111663</v>
      </c>
      <c r="D9878" s="251">
        <f t="shared" si="2"/>
        <v>2.513654495</v>
      </c>
      <c r="E9878" s="193"/>
      <c r="F9878" s="193"/>
      <c r="G9878" s="193"/>
      <c r="H9878" s="193"/>
    </row>
    <row r="9879" ht="13.5" customHeight="1">
      <c r="A9879" s="193"/>
      <c r="B9879" s="251">
        <v>9867.0</v>
      </c>
      <c r="C9879" s="251">
        <f t="shared" si="1"/>
        <v>8.007444366</v>
      </c>
      <c r="D9879" s="251">
        <f t="shared" si="2"/>
        <v>2.514040203</v>
      </c>
      <c r="E9879" s="193"/>
      <c r="F9879" s="193"/>
      <c r="G9879" s="193"/>
      <c r="H9879" s="193"/>
    </row>
    <row r="9880" ht="13.5" customHeight="1">
      <c r="A9880" s="193"/>
      <c r="B9880" s="251">
        <v>9868.0</v>
      </c>
      <c r="C9880" s="251">
        <f t="shared" si="1"/>
        <v>8.008777273</v>
      </c>
      <c r="D9880" s="251">
        <f t="shared" si="2"/>
        <v>2.514426028</v>
      </c>
      <c r="E9880" s="193"/>
      <c r="F9880" s="193"/>
      <c r="G9880" s="193"/>
      <c r="H9880" s="193"/>
    </row>
    <row r="9881" ht="13.5" customHeight="1">
      <c r="A9881" s="193"/>
      <c r="B9881" s="251">
        <v>9869.0</v>
      </c>
      <c r="C9881" s="251">
        <f t="shared" si="1"/>
        <v>8.010110385</v>
      </c>
      <c r="D9881" s="251">
        <f t="shared" si="2"/>
        <v>2.514811972</v>
      </c>
      <c r="E9881" s="193"/>
      <c r="F9881" s="193"/>
      <c r="G9881" s="193"/>
      <c r="H9881" s="193"/>
    </row>
    <row r="9882" ht="13.5" customHeight="1">
      <c r="A9882" s="193"/>
      <c r="B9882" s="251">
        <v>9870.0</v>
      </c>
      <c r="C9882" s="251">
        <f t="shared" si="1"/>
        <v>8.011443701</v>
      </c>
      <c r="D9882" s="251">
        <f t="shared" si="2"/>
        <v>2.515198035</v>
      </c>
      <c r="E9882" s="193"/>
      <c r="F9882" s="193"/>
      <c r="G9882" s="193"/>
      <c r="H9882" s="193"/>
    </row>
    <row r="9883" ht="13.5" customHeight="1">
      <c r="A9883" s="193"/>
      <c r="B9883" s="251">
        <v>9871.0</v>
      </c>
      <c r="C9883" s="251">
        <f t="shared" si="1"/>
        <v>8.012777222</v>
      </c>
      <c r="D9883" s="251">
        <f t="shared" si="2"/>
        <v>2.515584216</v>
      </c>
      <c r="E9883" s="193"/>
      <c r="F9883" s="193"/>
      <c r="G9883" s="193"/>
      <c r="H9883" s="193"/>
    </row>
    <row r="9884" ht="13.5" customHeight="1">
      <c r="A9884" s="193"/>
      <c r="B9884" s="251">
        <v>9872.0</v>
      </c>
      <c r="C9884" s="251">
        <f t="shared" si="1"/>
        <v>8.014110948</v>
      </c>
      <c r="D9884" s="251">
        <f t="shared" si="2"/>
        <v>2.515970516</v>
      </c>
      <c r="E9884" s="193"/>
      <c r="F9884" s="193"/>
      <c r="G9884" s="193"/>
      <c r="H9884" s="193"/>
    </row>
    <row r="9885" ht="13.5" customHeight="1">
      <c r="A9885" s="193"/>
      <c r="B9885" s="251">
        <v>9873.0</v>
      </c>
      <c r="C9885" s="251">
        <f t="shared" si="1"/>
        <v>8.015444879</v>
      </c>
      <c r="D9885" s="251">
        <f t="shared" si="2"/>
        <v>2.516356934</v>
      </c>
      <c r="E9885" s="193"/>
      <c r="F9885" s="193"/>
      <c r="G9885" s="193"/>
      <c r="H9885" s="193"/>
    </row>
    <row r="9886" ht="13.5" customHeight="1">
      <c r="A9886" s="193"/>
      <c r="B9886" s="251">
        <v>9874.0</v>
      </c>
      <c r="C9886" s="251">
        <f t="shared" si="1"/>
        <v>8.016779015</v>
      </c>
      <c r="D9886" s="251">
        <f t="shared" si="2"/>
        <v>2.516743472</v>
      </c>
      <c r="E9886" s="193"/>
      <c r="F9886" s="193"/>
      <c r="G9886" s="193"/>
      <c r="H9886" s="193"/>
    </row>
    <row r="9887" ht="13.5" customHeight="1">
      <c r="A9887" s="193"/>
      <c r="B9887" s="251">
        <v>9875.0</v>
      </c>
      <c r="C9887" s="251">
        <f t="shared" si="1"/>
        <v>8.018113355</v>
      </c>
      <c r="D9887" s="251">
        <f t="shared" si="2"/>
        <v>2.517130128</v>
      </c>
      <c r="E9887" s="193"/>
      <c r="F9887" s="193"/>
      <c r="G9887" s="193"/>
      <c r="H9887" s="193"/>
    </row>
    <row r="9888" ht="13.5" customHeight="1">
      <c r="A9888" s="193"/>
      <c r="B9888" s="251">
        <v>9876.0</v>
      </c>
      <c r="C9888" s="251">
        <f t="shared" si="1"/>
        <v>8.019447901</v>
      </c>
      <c r="D9888" s="251">
        <f t="shared" si="2"/>
        <v>2.517516902</v>
      </c>
      <c r="E9888" s="193"/>
      <c r="F9888" s="193"/>
      <c r="G9888" s="193"/>
      <c r="H9888" s="193"/>
    </row>
    <row r="9889" ht="13.5" customHeight="1">
      <c r="A9889" s="193"/>
      <c r="B9889" s="251">
        <v>9877.0</v>
      </c>
      <c r="C9889" s="251">
        <f t="shared" si="1"/>
        <v>8.020782651</v>
      </c>
      <c r="D9889" s="251">
        <f t="shared" si="2"/>
        <v>2.517903796</v>
      </c>
      <c r="E9889" s="193"/>
      <c r="F9889" s="193"/>
      <c r="G9889" s="193"/>
      <c r="H9889" s="193"/>
    </row>
    <row r="9890" ht="13.5" customHeight="1">
      <c r="A9890" s="193"/>
      <c r="B9890" s="251">
        <v>9878.0</v>
      </c>
      <c r="C9890" s="251">
        <f t="shared" si="1"/>
        <v>8.022117607</v>
      </c>
      <c r="D9890" s="251">
        <f t="shared" si="2"/>
        <v>2.518290808</v>
      </c>
      <c r="E9890" s="193"/>
      <c r="F9890" s="193"/>
      <c r="G9890" s="193"/>
      <c r="H9890" s="193"/>
    </row>
    <row r="9891" ht="13.5" customHeight="1">
      <c r="A9891" s="193"/>
      <c r="B9891" s="251">
        <v>9879.0</v>
      </c>
      <c r="C9891" s="251">
        <f t="shared" si="1"/>
        <v>8.023452768</v>
      </c>
      <c r="D9891" s="251">
        <f t="shared" si="2"/>
        <v>2.51867794</v>
      </c>
      <c r="E9891" s="193"/>
      <c r="F9891" s="193"/>
      <c r="G9891" s="193"/>
      <c r="H9891" s="193"/>
    </row>
    <row r="9892" ht="13.5" customHeight="1">
      <c r="A9892" s="193"/>
      <c r="B9892" s="251">
        <v>9880.0</v>
      </c>
      <c r="C9892" s="251">
        <f t="shared" si="1"/>
        <v>8.024788134</v>
      </c>
      <c r="D9892" s="251">
        <f t="shared" si="2"/>
        <v>2.519065191</v>
      </c>
      <c r="E9892" s="193"/>
      <c r="F9892" s="193"/>
      <c r="G9892" s="193"/>
      <c r="H9892" s="193"/>
    </row>
    <row r="9893" ht="13.5" customHeight="1">
      <c r="A9893" s="193"/>
      <c r="B9893" s="251">
        <v>9881.0</v>
      </c>
      <c r="C9893" s="251">
        <f t="shared" si="1"/>
        <v>8.026123706</v>
      </c>
      <c r="D9893" s="251">
        <f t="shared" si="2"/>
        <v>2.51945256</v>
      </c>
      <c r="E9893" s="193"/>
      <c r="F9893" s="193"/>
      <c r="G9893" s="193"/>
      <c r="H9893" s="193"/>
    </row>
    <row r="9894" ht="13.5" customHeight="1">
      <c r="A9894" s="193"/>
      <c r="B9894" s="251">
        <v>9882.0</v>
      </c>
      <c r="C9894" s="251">
        <f t="shared" si="1"/>
        <v>8.027459483</v>
      </c>
      <c r="D9894" s="251">
        <f t="shared" si="2"/>
        <v>2.519840049</v>
      </c>
      <c r="E9894" s="193"/>
      <c r="F9894" s="193"/>
      <c r="G9894" s="193"/>
      <c r="H9894" s="193"/>
    </row>
    <row r="9895" ht="13.5" customHeight="1">
      <c r="A9895" s="193"/>
      <c r="B9895" s="251">
        <v>9883.0</v>
      </c>
      <c r="C9895" s="251">
        <f t="shared" si="1"/>
        <v>8.028795465</v>
      </c>
      <c r="D9895" s="251">
        <f t="shared" si="2"/>
        <v>2.520227657</v>
      </c>
      <c r="E9895" s="193"/>
      <c r="F9895" s="193"/>
      <c r="G9895" s="193"/>
      <c r="H9895" s="193"/>
    </row>
    <row r="9896" ht="13.5" customHeight="1">
      <c r="A9896" s="193"/>
      <c r="B9896" s="251">
        <v>9884.0</v>
      </c>
      <c r="C9896" s="251">
        <f t="shared" si="1"/>
        <v>8.030131653</v>
      </c>
      <c r="D9896" s="251">
        <f t="shared" si="2"/>
        <v>2.520615385</v>
      </c>
      <c r="E9896" s="193"/>
      <c r="F9896" s="193"/>
      <c r="G9896" s="193"/>
      <c r="H9896" s="193"/>
    </row>
    <row r="9897" ht="13.5" customHeight="1">
      <c r="A9897" s="193"/>
      <c r="B9897" s="251">
        <v>9885.0</v>
      </c>
      <c r="C9897" s="251">
        <f t="shared" si="1"/>
        <v>8.031468047</v>
      </c>
      <c r="D9897" s="251">
        <f t="shared" si="2"/>
        <v>2.521003231</v>
      </c>
      <c r="E9897" s="193"/>
      <c r="F9897" s="193"/>
      <c r="G9897" s="193"/>
      <c r="H9897" s="193"/>
    </row>
    <row r="9898" ht="13.5" customHeight="1">
      <c r="A9898" s="193"/>
      <c r="B9898" s="251">
        <v>9886.0</v>
      </c>
      <c r="C9898" s="251">
        <f t="shared" si="1"/>
        <v>8.032804646</v>
      </c>
      <c r="D9898" s="251">
        <f t="shared" si="2"/>
        <v>2.521391197</v>
      </c>
      <c r="E9898" s="193"/>
      <c r="F9898" s="193"/>
      <c r="G9898" s="193"/>
      <c r="H9898" s="193"/>
    </row>
    <row r="9899" ht="13.5" customHeight="1">
      <c r="A9899" s="193"/>
      <c r="B9899" s="251">
        <v>9887.0</v>
      </c>
      <c r="C9899" s="251">
        <f t="shared" si="1"/>
        <v>8.034141451</v>
      </c>
      <c r="D9899" s="251">
        <f t="shared" si="2"/>
        <v>2.521779283</v>
      </c>
      <c r="E9899" s="193"/>
      <c r="F9899" s="193"/>
      <c r="G9899" s="193"/>
      <c r="H9899" s="193"/>
    </row>
    <row r="9900" ht="13.5" customHeight="1">
      <c r="A9900" s="193"/>
      <c r="B9900" s="251">
        <v>9888.0</v>
      </c>
      <c r="C9900" s="251">
        <f t="shared" si="1"/>
        <v>8.035478461</v>
      </c>
      <c r="D9900" s="251">
        <f t="shared" si="2"/>
        <v>2.522167488</v>
      </c>
      <c r="E9900" s="193"/>
      <c r="F9900" s="193"/>
      <c r="G9900" s="193"/>
      <c r="H9900" s="193"/>
    </row>
    <row r="9901" ht="13.5" customHeight="1">
      <c r="A9901" s="193"/>
      <c r="B9901" s="251">
        <v>9889.0</v>
      </c>
      <c r="C9901" s="251">
        <f t="shared" si="1"/>
        <v>8.036815678</v>
      </c>
      <c r="D9901" s="251">
        <f t="shared" si="2"/>
        <v>2.522555812</v>
      </c>
      <c r="E9901" s="193"/>
      <c r="F9901" s="193"/>
      <c r="G9901" s="193"/>
      <c r="H9901" s="193"/>
    </row>
    <row r="9902" ht="13.5" customHeight="1">
      <c r="A9902" s="193"/>
      <c r="B9902" s="251">
        <v>9890.0</v>
      </c>
      <c r="C9902" s="251">
        <f t="shared" si="1"/>
        <v>8.0381531</v>
      </c>
      <c r="D9902" s="251">
        <f t="shared" si="2"/>
        <v>2.522944256</v>
      </c>
      <c r="E9902" s="193"/>
      <c r="F9902" s="193"/>
      <c r="G9902" s="193"/>
      <c r="H9902" s="193"/>
    </row>
    <row r="9903" ht="13.5" customHeight="1">
      <c r="A9903" s="193"/>
      <c r="B9903" s="251">
        <v>9891.0</v>
      </c>
      <c r="C9903" s="251">
        <f t="shared" si="1"/>
        <v>8.039490728</v>
      </c>
      <c r="D9903" s="251">
        <f t="shared" si="2"/>
        <v>2.52333282</v>
      </c>
      <c r="E9903" s="193"/>
      <c r="F9903" s="193"/>
      <c r="G9903" s="193"/>
      <c r="H9903" s="193"/>
    </row>
    <row r="9904" ht="13.5" customHeight="1">
      <c r="A9904" s="193"/>
      <c r="B9904" s="251">
        <v>9892.0</v>
      </c>
      <c r="C9904" s="251">
        <f t="shared" si="1"/>
        <v>8.040828563</v>
      </c>
      <c r="D9904" s="251">
        <f t="shared" si="2"/>
        <v>2.523721503</v>
      </c>
      <c r="E9904" s="193"/>
      <c r="F9904" s="193"/>
      <c r="G9904" s="193"/>
      <c r="H9904" s="193"/>
    </row>
    <row r="9905" ht="13.5" customHeight="1">
      <c r="A9905" s="193"/>
      <c r="B9905" s="251">
        <v>9893.0</v>
      </c>
      <c r="C9905" s="251">
        <f t="shared" si="1"/>
        <v>8.042166603</v>
      </c>
      <c r="D9905" s="251">
        <f t="shared" si="2"/>
        <v>2.524110307</v>
      </c>
      <c r="E9905" s="193"/>
      <c r="F9905" s="193"/>
      <c r="G9905" s="193"/>
      <c r="H9905" s="193"/>
    </row>
    <row r="9906" ht="13.5" customHeight="1">
      <c r="A9906" s="193"/>
      <c r="B9906" s="251">
        <v>9894.0</v>
      </c>
      <c r="C9906" s="251">
        <f t="shared" si="1"/>
        <v>8.04350485</v>
      </c>
      <c r="D9906" s="251">
        <f t="shared" si="2"/>
        <v>2.52449923</v>
      </c>
      <c r="E9906" s="193"/>
      <c r="F9906" s="193"/>
      <c r="G9906" s="193"/>
      <c r="H9906" s="193"/>
    </row>
    <row r="9907" ht="13.5" customHeight="1">
      <c r="A9907" s="193"/>
      <c r="B9907" s="251">
        <v>9895.0</v>
      </c>
      <c r="C9907" s="251">
        <f t="shared" si="1"/>
        <v>8.044843303</v>
      </c>
      <c r="D9907" s="251">
        <f t="shared" si="2"/>
        <v>2.524888272</v>
      </c>
      <c r="E9907" s="193"/>
      <c r="F9907" s="193"/>
      <c r="G9907" s="193"/>
      <c r="H9907" s="193"/>
    </row>
    <row r="9908" ht="13.5" customHeight="1">
      <c r="A9908" s="193"/>
      <c r="B9908" s="251">
        <v>9896.0</v>
      </c>
      <c r="C9908" s="251">
        <f t="shared" si="1"/>
        <v>8.046181962</v>
      </c>
      <c r="D9908" s="251">
        <f t="shared" si="2"/>
        <v>2.525277435</v>
      </c>
      <c r="E9908" s="193"/>
      <c r="F9908" s="193"/>
      <c r="G9908" s="193"/>
      <c r="H9908" s="193"/>
    </row>
    <row r="9909" ht="13.5" customHeight="1">
      <c r="A9909" s="193"/>
      <c r="B9909" s="251">
        <v>9897.0</v>
      </c>
      <c r="C9909" s="251">
        <f t="shared" si="1"/>
        <v>8.047520827</v>
      </c>
      <c r="D9909" s="251">
        <f t="shared" si="2"/>
        <v>2.525666718</v>
      </c>
      <c r="E9909" s="193"/>
      <c r="F9909" s="193"/>
      <c r="G9909" s="193"/>
      <c r="H9909" s="193"/>
    </row>
    <row r="9910" ht="13.5" customHeight="1">
      <c r="A9910" s="193"/>
      <c r="B9910" s="251">
        <v>9898.0</v>
      </c>
      <c r="C9910" s="251">
        <f t="shared" si="1"/>
        <v>8.048859899</v>
      </c>
      <c r="D9910" s="251">
        <f t="shared" si="2"/>
        <v>2.526056121</v>
      </c>
      <c r="E9910" s="193"/>
      <c r="F9910" s="193"/>
      <c r="G9910" s="193"/>
      <c r="H9910" s="193"/>
    </row>
    <row r="9911" ht="13.5" customHeight="1">
      <c r="A9911" s="193"/>
      <c r="B9911" s="251">
        <v>9899.0</v>
      </c>
      <c r="C9911" s="251">
        <f t="shared" si="1"/>
        <v>8.050199178</v>
      </c>
      <c r="D9911" s="251">
        <f t="shared" si="2"/>
        <v>2.526445644</v>
      </c>
      <c r="E9911" s="193"/>
      <c r="F9911" s="193"/>
      <c r="G9911" s="193"/>
      <c r="H9911" s="193"/>
    </row>
    <row r="9912" ht="13.5" customHeight="1">
      <c r="A9912" s="193"/>
      <c r="B9912" s="251">
        <v>9900.0</v>
      </c>
      <c r="C9912" s="251">
        <f t="shared" si="1"/>
        <v>8.051538662</v>
      </c>
      <c r="D9912" s="251">
        <f t="shared" si="2"/>
        <v>2.526835287</v>
      </c>
      <c r="E9912" s="193"/>
      <c r="F9912" s="193"/>
      <c r="G9912" s="193"/>
      <c r="H9912" s="193"/>
    </row>
    <row r="9913" ht="13.5" customHeight="1">
      <c r="A9913" s="193"/>
      <c r="B9913" s="251">
        <v>9901.0</v>
      </c>
      <c r="C9913" s="251">
        <f t="shared" si="1"/>
        <v>8.052878354</v>
      </c>
      <c r="D9913" s="251">
        <f t="shared" si="2"/>
        <v>2.52722505</v>
      </c>
      <c r="E9913" s="193"/>
      <c r="F9913" s="193"/>
      <c r="G9913" s="193"/>
      <c r="H9913" s="193"/>
    </row>
    <row r="9914" ht="13.5" customHeight="1">
      <c r="A9914" s="193"/>
      <c r="B9914" s="251">
        <v>9902.0</v>
      </c>
      <c r="C9914" s="251">
        <f t="shared" si="1"/>
        <v>8.054218252</v>
      </c>
      <c r="D9914" s="251">
        <f t="shared" si="2"/>
        <v>2.527614934</v>
      </c>
      <c r="E9914" s="193"/>
      <c r="F9914" s="193"/>
      <c r="G9914" s="193"/>
      <c r="H9914" s="193"/>
    </row>
    <row r="9915" ht="13.5" customHeight="1">
      <c r="A9915" s="193"/>
      <c r="B9915" s="251">
        <v>9903.0</v>
      </c>
      <c r="C9915" s="251">
        <f t="shared" si="1"/>
        <v>8.055558357</v>
      </c>
      <c r="D9915" s="251">
        <f t="shared" si="2"/>
        <v>2.528004938</v>
      </c>
      <c r="E9915" s="193"/>
      <c r="F9915" s="193"/>
      <c r="G9915" s="193"/>
      <c r="H9915" s="193"/>
    </row>
    <row r="9916" ht="13.5" customHeight="1">
      <c r="A9916" s="193"/>
      <c r="B9916" s="251">
        <v>9904.0</v>
      </c>
      <c r="C9916" s="251">
        <f t="shared" si="1"/>
        <v>8.056898669</v>
      </c>
      <c r="D9916" s="251">
        <f t="shared" si="2"/>
        <v>2.528395062</v>
      </c>
      <c r="E9916" s="193"/>
      <c r="F9916" s="193"/>
      <c r="G9916" s="193"/>
      <c r="H9916" s="193"/>
    </row>
    <row r="9917" ht="13.5" customHeight="1">
      <c r="A9917" s="193"/>
      <c r="B9917" s="251">
        <v>9905.0</v>
      </c>
      <c r="C9917" s="251">
        <f t="shared" si="1"/>
        <v>8.058239187</v>
      </c>
      <c r="D9917" s="251">
        <f t="shared" si="2"/>
        <v>2.528785306</v>
      </c>
      <c r="E9917" s="193"/>
      <c r="F9917" s="193"/>
      <c r="G9917" s="193"/>
      <c r="H9917" s="193"/>
    </row>
    <row r="9918" ht="13.5" customHeight="1">
      <c r="A9918" s="193"/>
      <c r="B9918" s="251">
        <v>9906.0</v>
      </c>
      <c r="C9918" s="251">
        <f t="shared" si="1"/>
        <v>8.059579912</v>
      </c>
      <c r="D9918" s="251">
        <f t="shared" si="2"/>
        <v>2.529175672</v>
      </c>
      <c r="E9918" s="193"/>
      <c r="F9918" s="193"/>
      <c r="G9918" s="193"/>
      <c r="H9918" s="193"/>
    </row>
    <row r="9919" ht="13.5" customHeight="1">
      <c r="A9919" s="193"/>
      <c r="B9919" s="251">
        <v>9907.0</v>
      </c>
      <c r="C9919" s="251">
        <f t="shared" si="1"/>
        <v>8.060920845</v>
      </c>
      <c r="D9919" s="251">
        <f t="shared" si="2"/>
        <v>2.529566157</v>
      </c>
      <c r="E9919" s="193"/>
      <c r="F9919" s="193"/>
      <c r="G9919" s="193"/>
      <c r="H9919" s="193"/>
    </row>
    <row r="9920" ht="13.5" customHeight="1">
      <c r="A9920" s="193"/>
      <c r="B9920" s="251">
        <v>9908.0</v>
      </c>
      <c r="C9920" s="251">
        <f t="shared" si="1"/>
        <v>8.062261984</v>
      </c>
      <c r="D9920" s="251">
        <f t="shared" si="2"/>
        <v>2.529956763</v>
      </c>
      <c r="E9920" s="193"/>
      <c r="F9920" s="193"/>
      <c r="G9920" s="193"/>
      <c r="H9920" s="193"/>
    </row>
    <row r="9921" ht="13.5" customHeight="1">
      <c r="A9921" s="193"/>
      <c r="B9921" s="251">
        <v>9909.0</v>
      </c>
      <c r="C9921" s="251">
        <f t="shared" si="1"/>
        <v>8.063603331</v>
      </c>
      <c r="D9921" s="251">
        <f t="shared" si="2"/>
        <v>2.53034749</v>
      </c>
      <c r="E9921" s="193"/>
      <c r="F9921" s="193"/>
      <c r="G9921" s="193"/>
      <c r="H9921" s="193"/>
    </row>
    <row r="9922" ht="13.5" customHeight="1">
      <c r="A9922" s="193"/>
      <c r="B9922" s="251">
        <v>9910.0</v>
      </c>
      <c r="C9922" s="251">
        <f t="shared" si="1"/>
        <v>8.064944885</v>
      </c>
      <c r="D9922" s="251">
        <f t="shared" si="2"/>
        <v>2.530738338</v>
      </c>
      <c r="E9922" s="193"/>
      <c r="F9922" s="193"/>
      <c r="G9922" s="193"/>
      <c r="H9922" s="193"/>
    </row>
    <row r="9923" ht="13.5" customHeight="1">
      <c r="A9923" s="193"/>
      <c r="B9923" s="251">
        <v>9911.0</v>
      </c>
      <c r="C9923" s="251">
        <f t="shared" si="1"/>
        <v>8.066286646</v>
      </c>
      <c r="D9923" s="251">
        <f t="shared" si="2"/>
        <v>2.531129306</v>
      </c>
      <c r="E9923" s="193"/>
      <c r="F9923" s="193"/>
      <c r="G9923" s="193"/>
      <c r="H9923" s="193"/>
    </row>
    <row r="9924" ht="13.5" customHeight="1">
      <c r="A9924" s="193"/>
      <c r="B9924" s="251">
        <v>9912.0</v>
      </c>
      <c r="C9924" s="251">
        <f t="shared" si="1"/>
        <v>8.067628614</v>
      </c>
      <c r="D9924" s="251">
        <f t="shared" si="2"/>
        <v>2.531520396</v>
      </c>
      <c r="E9924" s="193"/>
      <c r="F9924" s="193"/>
      <c r="G9924" s="193"/>
      <c r="H9924" s="193"/>
    </row>
    <row r="9925" ht="13.5" customHeight="1">
      <c r="A9925" s="193"/>
      <c r="B9925" s="251">
        <v>9913.0</v>
      </c>
      <c r="C9925" s="251">
        <f t="shared" si="1"/>
        <v>8.068970789</v>
      </c>
      <c r="D9925" s="251">
        <f t="shared" si="2"/>
        <v>2.531911606</v>
      </c>
      <c r="E9925" s="193"/>
      <c r="F9925" s="193"/>
      <c r="G9925" s="193"/>
      <c r="H9925" s="193"/>
    </row>
    <row r="9926" ht="13.5" customHeight="1">
      <c r="A9926" s="193"/>
      <c r="B9926" s="251">
        <v>9914.0</v>
      </c>
      <c r="C9926" s="251">
        <f t="shared" si="1"/>
        <v>8.070313173</v>
      </c>
      <c r="D9926" s="251">
        <f t="shared" si="2"/>
        <v>2.532302937</v>
      </c>
      <c r="E9926" s="193"/>
      <c r="F9926" s="193"/>
      <c r="G9926" s="193"/>
      <c r="H9926" s="193"/>
    </row>
    <row r="9927" ht="13.5" customHeight="1">
      <c r="A9927" s="193"/>
      <c r="B9927" s="251">
        <v>9915.0</v>
      </c>
      <c r="C9927" s="251">
        <f t="shared" si="1"/>
        <v>8.071655763</v>
      </c>
      <c r="D9927" s="251">
        <f t="shared" si="2"/>
        <v>2.532694389</v>
      </c>
      <c r="E9927" s="193"/>
      <c r="F9927" s="193"/>
      <c r="G9927" s="193"/>
      <c r="H9927" s="193"/>
    </row>
    <row r="9928" ht="13.5" customHeight="1">
      <c r="A9928" s="193"/>
      <c r="B9928" s="251">
        <v>9916.0</v>
      </c>
      <c r="C9928" s="251">
        <f t="shared" si="1"/>
        <v>8.072998561</v>
      </c>
      <c r="D9928" s="251">
        <f t="shared" si="2"/>
        <v>2.533085962</v>
      </c>
      <c r="E9928" s="193"/>
      <c r="F9928" s="193"/>
      <c r="G9928" s="193"/>
      <c r="H9928" s="193"/>
    </row>
    <row r="9929" ht="13.5" customHeight="1">
      <c r="A9929" s="193"/>
      <c r="B9929" s="251">
        <v>9917.0</v>
      </c>
      <c r="C9929" s="251">
        <f t="shared" si="1"/>
        <v>8.074341567</v>
      </c>
      <c r="D9929" s="251">
        <f t="shared" si="2"/>
        <v>2.533477656</v>
      </c>
      <c r="E9929" s="193"/>
      <c r="F9929" s="193"/>
      <c r="G9929" s="193"/>
      <c r="H9929" s="193"/>
    </row>
    <row r="9930" ht="13.5" customHeight="1">
      <c r="A9930" s="193"/>
      <c r="B9930" s="251">
        <v>9918.0</v>
      </c>
      <c r="C9930" s="251">
        <f t="shared" si="1"/>
        <v>8.07568478</v>
      </c>
      <c r="D9930" s="251">
        <f t="shared" si="2"/>
        <v>2.533869471</v>
      </c>
      <c r="E9930" s="193"/>
      <c r="F9930" s="193"/>
      <c r="G9930" s="193"/>
      <c r="H9930" s="193"/>
    </row>
    <row r="9931" ht="13.5" customHeight="1">
      <c r="A9931" s="193"/>
      <c r="B9931" s="251">
        <v>9919.0</v>
      </c>
      <c r="C9931" s="251">
        <f t="shared" si="1"/>
        <v>8.077028202</v>
      </c>
      <c r="D9931" s="251">
        <f t="shared" si="2"/>
        <v>2.534261408</v>
      </c>
      <c r="E9931" s="193"/>
      <c r="F9931" s="193"/>
      <c r="G9931" s="193"/>
      <c r="H9931" s="193"/>
    </row>
    <row r="9932" ht="13.5" customHeight="1">
      <c r="A9932" s="193"/>
      <c r="B9932" s="251">
        <v>9920.0</v>
      </c>
      <c r="C9932" s="251">
        <f t="shared" si="1"/>
        <v>8.078371831</v>
      </c>
      <c r="D9932" s="251">
        <f t="shared" si="2"/>
        <v>2.534653465</v>
      </c>
      <c r="E9932" s="193"/>
      <c r="F9932" s="193"/>
      <c r="G9932" s="193"/>
      <c r="H9932" s="193"/>
    </row>
    <row r="9933" ht="13.5" customHeight="1">
      <c r="A9933" s="193"/>
      <c r="B9933" s="251">
        <v>9921.0</v>
      </c>
      <c r="C9933" s="251">
        <f t="shared" si="1"/>
        <v>8.079715667</v>
      </c>
      <c r="D9933" s="251">
        <f t="shared" si="2"/>
        <v>2.535045644</v>
      </c>
      <c r="E9933" s="193"/>
      <c r="F9933" s="193"/>
      <c r="G9933" s="193"/>
      <c r="H9933" s="193"/>
    </row>
    <row r="9934" ht="13.5" customHeight="1">
      <c r="A9934" s="193"/>
      <c r="B9934" s="251">
        <v>9922.0</v>
      </c>
      <c r="C9934" s="251">
        <f t="shared" si="1"/>
        <v>8.081059712</v>
      </c>
      <c r="D9934" s="251">
        <f t="shared" si="2"/>
        <v>2.535437945</v>
      </c>
      <c r="E9934" s="193"/>
      <c r="F9934" s="193"/>
      <c r="G9934" s="193"/>
      <c r="H9934" s="193"/>
    </row>
    <row r="9935" ht="13.5" customHeight="1">
      <c r="A9935" s="193"/>
      <c r="B9935" s="251">
        <v>9923.0</v>
      </c>
      <c r="C9935" s="251">
        <f t="shared" si="1"/>
        <v>8.082403965</v>
      </c>
      <c r="D9935" s="251">
        <f t="shared" si="2"/>
        <v>2.535830367</v>
      </c>
      <c r="E9935" s="193"/>
      <c r="F9935" s="193"/>
      <c r="G9935" s="193"/>
      <c r="H9935" s="193"/>
    </row>
    <row r="9936" ht="13.5" customHeight="1">
      <c r="A9936" s="193"/>
      <c r="B9936" s="251">
        <v>9924.0</v>
      </c>
      <c r="C9936" s="251">
        <f t="shared" si="1"/>
        <v>8.083748426</v>
      </c>
      <c r="D9936" s="251">
        <f t="shared" si="2"/>
        <v>2.53622291</v>
      </c>
      <c r="E9936" s="193"/>
      <c r="F9936" s="193"/>
      <c r="G9936" s="193"/>
      <c r="H9936" s="193"/>
    </row>
    <row r="9937" ht="13.5" customHeight="1">
      <c r="A9937" s="193"/>
      <c r="B9937" s="251">
        <v>9925.0</v>
      </c>
      <c r="C9937" s="251">
        <f t="shared" si="1"/>
        <v>8.085093095</v>
      </c>
      <c r="D9937" s="251">
        <f t="shared" si="2"/>
        <v>2.536615575</v>
      </c>
      <c r="E9937" s="193"/>
      <c r="F9937" s="193"/>
      <c r="G9937" s="193"/>
      <c r="H9937" s="193"/>
    </row>
    <row r="9938" ht="13.5" customHeight="1">
      <c r="A9938" s="193"/>
      <c r="B9938" s="251">
        <v>9926.0</v>
      </c>
      <c r="C9938" s="251">
        <f t="shared" si="1"/>
        <v>8.086437972</v>
      </c>
      <c r="D9938" s="251">
        <f t="shared" si="2"/>
        <v>2.537008362</v>
      </c>
      <c r="E9938" s="193"/>
      <c r="F9938" s="193"/>
      <c r="G9938" s="193"/>
      <c r="H9938" s="193"/>
    </row>
    <row r="9939" ht="13.5" customHeight="1">
      <c r="A9939" s="193"/>
      <c r="B9939" s="251">
        <v>9927.0</v>
      </c>
      <c r="C9939" s="251">
        <f t="shared" si="1"/>
        <v>8.087783058</v>
      </c>
      <c r="D9939" s="251">
        <f t="shared" si="2"/>
        <v>2.53740127</v>
      </c>
      <c r="E9939" s="193"/>
      <c r="F9939" s="193"/>
      <c r="G9939" s="193"/>
      <c r="H9939" s="193"/>
    </row>
    <row r="9940" ht="13.5" customHeight="1">
      <c r="A9940" s="193"/>
      <c r="B9940" s="251">
        <v>9928.0</v>
      </c>
      <c r="C9940" s="251">
        <f t="shared" si="1"/>
        <v>8.089128352</v>
      </c>
      <c r="D9940" s="251">
        <f t="shared" si="2"/>
        <v>2.5377943</v>
      </c>
      <c r="E9940" s="193"/>
      <c r="F9940" s="193"/>
      <c r="G9940" s="193"/>
      <c r="H9940" s="193"/>
    </row>
    <row r="9941" ht="13.5" customHeight="1">
      <c r="A9941" s="193"/>
      <c r="B9941" s="251">
        <v>9929.0</v>
      </c>
      <c r="C9941" s="251">
        <f t="shared" si="1"/>
        <v>8.090473854</v>
      </c>
      <c r="D9941" s="251">
        <f t="shared" si="2"/>
        <v>2.538187452</v>
      </c>
      <c r="E9941" s="193"/>
      <c r="F9941" s="193"/>
      <c r="G9941" s="193"/>
      <c r="H9941" s="193"/>
    </row>
    <row r="9942" ht="13.5" customHeight="1">
      <c r="A9942" s="193"/>
      <c r="B9942" s="251">
        <v>9930.0</v>
      </c>
      <c r="C9942" s="251">
        <f t="shared" si="1"/>
        <v>8.091819565</v>
      </c>
      <c r="D9942" s="251">
        <f t="shared" si="2"/>
        <v>2.538580725</v>
      </c>
      <c r="E9942" s="193"/>
      <c r="F9942" s="193"/>
      <c r="G9942" s="193"/>
      <c r="H9942" s="193"/>
    </row>
    <row r="9943" ht="13.5" customHeight="1">
      <c r="A9943" s="193"/>
      <c r="B9943" s="251">
        <v>9931.0</v>
      </c>
      <c r="C9943" s="251">
        <f t="shared" si="1"/>
        <v>8.093165484</v>
      </c>
      <c r="D9943" s="251">
        <f t="shared" si="2"/>
        <v>2.538974121</v>
      </c>
      <c r="E9943" s="193"/>
      <c r="F9943" s="193"/>
      <c r="G9943" s="193"/>
      <c r="H9943" s="193"/>
    </row>
    <row r="9944" ht="13.5" customHeight="1">
      <c r="A9944" s="193"/>
      <c r="B9944" s="251">
        <v>9932.0</v>
      </c>
      <c r="C9944" s="251">
        <f t="shared" si="1"/>
        <v>8.094511612</v>
      </c>
      <c r="D9944" s="251">
        <f t="shared" si="2"/>
        <v>2.539367638</v>
      </c>
      <c r="E9944" s="193"/>
      <c r="F9944" s="193"/>
      <c r="G9944" s="193"/>
      <c r="H9944" s="193"/>
    </row>
    <row r="9945" ht="13.5" customHeight="1">
      <c r="A9945" s="193"/>
      <c r="B9945" s="251">
        <v>9933.0</v>
      </c>
      <c r="C9945" s="251">
        <f t="shared" si="1"/>
        <v>8.095857948</v>
      </c>
      <c r="D9945" s="251">
        <f t="shared" si="2"/>
        <v>2.539761277</v>
      </c>
      <c r="E9945" s="193"/>
      <c r="F9945" s="193"/>
      <c r="G9945" s="193"/>
      <c r="H9945" s="193"/>
    </row>
    <row r="9946" ht="13.5" customHeight="1">
      <c r="A9946" s="193"/>
      <c r="B9946" s="251">
        <v>9934.0</v>
      </c>
      <c r="C9946" s="251">
        <f t="shared" si="1"/>
        <v>8.097204493</v>
      </c>
      <c r="D9946" s="251">
        <f t="shared" si="2"/>
        <v>2.540155039</v>
      </c>
      <c r="E9946" s="193"/>
      <c r="F9946" s="193"/>
      <c r="G9946" s="193"/>
      <c r="H9946" s="193"/>
    </row>
    <row r="9947" ht="13.5" customHeight="1">
      <c r="A9947" s="193"/>
      <c r="B9947" s="251">
        <v>9935.0</v>
      </c>
      <c r="C9947" s="251">
        <f t="shared" si="1"/>
        <v>8.098551247</v>
      </c>
      <c r="D9947" s="251">
        <f t="shared" si="2"/>
        <v>2.540548922</v>
      </c>
      <c r="E9947" s="193"/>
      <c r="F9947" s="193"/>
      <c r="G9947" s="193"/>
      <c r="H9947" s="193"/>
    </row>
    <row r="9948" ht="13.5" customHeight="1">
      <c r="A9948" s="193"/>
      <c r="B9948" s="251">
        <v>9936.0</v>
      </c>
      <c r="C9948" s="251">
        <f t="shared" si="1"/>
        <v>8.09989821</v>
      </c>
      <c r="D9948" s="251">
        <f t="shared" si="2"/>
        <v>2.540942928</v>
      </c>
      <c r="E9948" s="193"/>
      <c r="F9948" s="193"/>
      <c r="G9948" s="193"/>
      <c r="H9948" s="193"/>
    </row>
    <row r="9949" ht="13.5" customHeight="1">
      <c r="A9949" s="193"/>
      <c r="B9949" s="251">
        <v>9937.0</v>
      </c>
      <c r="C9949" s="251">
        <f t="shared" si="1"/>
        <v>8.101245382</v>
      </c>
      <c r="D9949" s="251">
        <f t="shared" si="2"/>
        <v>2.541337056</v>
      </c>
      <c r="E9949" s="193"/>
      <c r="F9949" s="193"/>
      <c r="G9949" s="193"/>
      <c r="H9949" s="193"/>
    </row>
    <row r="9950" ht="13.5" customHeight="1">
      <c r="A9950" s="193"/>
      <c r="B9950" s="251">
        <v>9938.0</v>
      </c>
      <c r="C9950" s="251">
        <f t="shared" si="1"/>
        <v>8.102592762</v>
      </c>
      <c r="D9950" s="251">
        <f t="shared" si="2"/>
        <v>2.541731306</v>
      </c>
      <c r="E9950" s="193"/>
      <c r="F9950" s="193"/>
      <c r="G9950" s="193"/>
      <c r="H9950" s="193"/>
    </row>
    <row r="9951" ht="13.5" customHeight="1">
      <c r="A9951" s="193"/>
      <c r="B9951" s="251">
        <v>9939.0</v>
      </c>
      <c r="C9951" s="251">
        <f t="shared" si="1"/>
        <v>8.103940352</v>
      </c>
      <c r="D9951" s="251">
        <f t="shared" si="2"/>
        <v>2.542125679</v>
      </c>
      <c r="E9951" s="193"/>
      <c r="F9951" s="193"/>
      <c r="G9951" s="193"/>
      <c r="H9951" s="193"/>
    </row>
    <row r="9952" ht="13.5" customHeight="1">
      <c r="A9952" s="193"/>
      <c r="B9952" s="251">
        <v>9940.0</v>
      </c>
      <c r="C9952" s="251">
        <f t="shared" si="1"/>
        <v>8.105288151</v>
      </c>
      <c r="D9952" s="251">
        <f t="shared" si="2"/>
        <v>2.542520174</v>
      </c>
      <c r="E9952" s="193"/>
      <c r="F9952" s="193"/>
      <c r="G9952" s="193"/>
      <c r="H9952" s="193"/>
    </row>
    <row r="9953" ht="13.5" customHeight="1">
      <c r="A9953" s="193"/>
      <c r="B9953" s="251">
        <v>9941.0</v>
      </c>
      <c r="C9953" s="251">
        <f t="shared" si="1"/>
        <v>8.106636159</v>
      </c>
      <c r="D9953" s="251">
        <f t="shared" si="2"/>
        <v>2.542914791</v>
      </c>
      <c r="E9953" s="193"/>
      <c r="F9953" s="193"/>
      <c r="G9953" s="193"/>
      <c r="H9953" s="193"/>
    </row>
    <row r="9954" ht="13.5" customHeight="1">
      <c r="A9954" s="193"/>
      <c r="B9954" s="251">
        <v>9942.0</v>
      </c>
      <c r="C9954" s="251">
        <f t="shared" si="1"/>
        <v>8.107984376</v>
      </c>
      <c r="D9954" s="251">
        <f t="shared" si="2"/>
        <v>2.543309531</v>
      </c>
      <c r="E9954" s="193"/>
      <c r="F9954" s="193"/>
      <c r="G9954" s="193"/>
      <c r="H9954" s="193"/>
    </row>
    <row r="9955" ht="13.5" customHeight="1">
      <c r="A9955" s="193"/>
      <c r="B9955" s="251">
        <v>9943.0</v>
      </c>
      <c r="C9955" s="251">
        <f t="shared" si="1"/>
        <v>8.109332803</v>
      </c>
      <c r="D9955" s="251">
        <f t="shared" si="2"/>
        <v>2.543704394</v>
      </c>
      <c r="E9955" s="193"/>
      <c r="F9955" s="193"/>
      <c r="G9955" s="193"/>
      <c r="H9955" s="193"/>
    </row>
    <row r="9956" ht="13.5" customHeight="1">
      <c r="A9956" s="193"/>
      <c r="B9956" s="251">
        <v>9944.0</v>
      </c>
      <c r="C9956" s="251">
        <f t="shared" si="1"/>
        <v>8.110681439</v>
      </c>
      <c r="D9956" s="251">
        <f t="shared" si="2"/>
        <v>2.544099379</v>
      </c>
      <c r="E9956" s="193"/>
      <c r="F9956" s="193"/>
      <c r="G9956" s="193"/>
      <c r="H9956" s="193"/>
    </row>
    <row r="9957" ht="13.5" customHeight="1">
      <c r="A9957" s="193"/>
      <c r="B9957" s="251">
        <v>9945.0</v>
      </c>
      <c r="C9957" s="251">
        <f t="shared" si="1"/>
        <v>8.112030284</v>
      </c>
      <c r="D9957" s="251">
        <f t="shared" si="2"/>
        <v>2.544494487</v>
      </c>
      <c r="E9957" s="193"/>
      <c r="F9957" s="193"/>
      <c r="G9957" s="193"/>
      <c r="H9957" s="193"/>
    </row>
    <row r="9958" ht="13.5" customHeight="1">
      <c r="A9958" s="193"/>
      <c r="B9958" s="251">
        <v>9946.0</v>
      </c>
      <c r="C9958" s="251">
        <f t="shared" si="1"/>
        <v>8.113379339</v>
      </c>
      <c r="D9958" s="251">
        <f t="shared" si="2"/>
        <v>2.544889717</v>
      </c>
      <c r="E9958" s="193"/>
      <c r="F9958" s="193"/>
      <c r="G9958" s="193"/>
      <c r="H9958" s="193"/>
    </row>
    <row r="9959" ht="13.5" customHeight="1">
      <c r="A9959" s="193"/>
      <c r="B9959" s="251">
        <v>9947.0</v>
      </c>
      <c r="C9959" s="251">
        <f t="shared" si="1"/>
        <v>8.114728603</v>
      </c>
      <c r="D9959" s="251">
        <f t="shared" si="2"/>
        <v>2.545285071</v>
      </c>
      <c r="E9959" s="193"/>
      <c r="F9959" s="193"/>
      <c r="G9959" s="193"/>
      <c r="H9959" s="193"/>
    </row>
    <row r="9960" ht="13.5" customHeight="1">
      <c r="A9960" s="193"/>
      <c r="B9960" s="251">
        <v>9948.0</v>
      </c>
      <c r="C9960" s="251">
        <f t="shared" si="1"/>
        <v>8.116078077</v>
      </c>
      <c r="D9960" s="251">
        <f t="shared" si="2"/>
        <v>2.545680547</v>
      </c>
      <c r="E9960" s="193"/>
      <c r="F9960" s="193"/>
      <c r="G9960" s="193"/>
      <c r="H9960" s="193"/>
    </row>
    <row r="9961" ht="13.5" customHeight="1">
      <c r="A9961" s="193"/>
      <c r="B9961" s="251">
        <v>9949.0</v>
      </c>
      <c r="C9961" s="251">
        <f t="shared" si="1"/>
        <v>8.117427761</v>
      </c>
      <c r="D9961" s="251">
        <f t="shared" si="2"/>
        <v>2.546076146</v>
      </c>
      <c r="E9961" s="193"/>
      <c r="F9961" s="193"/>
      <c r="G9961" s="193"/>
      <c r="H9961" s="193"/>
    </row>
    <row r="9962" ht="13.5" customHeight="1">
      <c r="A9962" s="193"/>
      <c r="B9962" s="251">
        <v>9950.0</v>
      </c>
      <c r="C9962" s="251">
        <f t="shared" si="1"/>
        <v>8.118777655</v>
      </c>
      <c r="D9962" s="251">
        <f t="shared" si="2"/>
        <v>2.546471868</v>
      </c>
      <c r="E9962" s="193"/>
      <c r="F9962" s="193"/>
      <c r="G9962" s="193"/>
      <c r="H9962" s="193"/>
    </row>
    <row r="9963" ht="13.5" customHeight="1">
      <c r="A9963" s="193"/>
      <c r="B9963" s="251">
        <v>9951.0</v>
      </c>
      <c r="C9963" s="251">
        <f t="shared" si="1"/>
        <v>8.120127758</v>
      </c>
      <c r="D9963" s="251">
        <f t="shared" si="2"/>
        <v>2.546867713</v>
      </c>
      <c r="E9963" s="193"/>
      <c r="F9963" s="193"/>
      <c r="G9963" s="193"/>
      <c r="H9963" s="193"/>
    </row>
    <row r="9964" ht="13.5" customHeight="1">
      <c r="A9964" s="193"/>
      <c r="B9964" s="251">
        <v>9952.0</v>
      </c>
      <c r="C9964" s="251">
        <f t="shared" si="1"/>
        <v>8.121478071</v>
      </c>
      <c r="D9964" s="251">
        <f t="shared" si="2"/>
        <v>2.547263682</v>
      </c>
      <c r="E9964" s="193"/>
      <c r="F9964" s="193"/>
      <c r="G9964" s="193"/>
      <c r="H9964" s="193"/>
    </row>
    <row r="9965" ht="13.5" customHeight="1">
      <c r="A9965" s="193"/>
      <c r="B9965" s="251">
        <v>9953.0</v>
      </c>
      <c r="C9965" s="251">
        <f t="shared" si="1"/>
        <v>8.122828594</v>
      </c>
      <c r="D9965" s="251">
        <f t="shared" si="2"/>
        <v>2.547659773</v>
      </c>
      <c r="E9965" s="193"/>
      <c r="F9965" s="193"/>
      <c r="G9965" s="193"/>
      <c r="H9965" s="193"/>
    </row>
    <row r="9966" ht="13.5" customHeight="1">
      <c r="A9966" s="193"/>
      <c r="B9966" s="251">
        <v>9954.0</v>
      </c>
      <c r="C9966" s="251">
        <f t="shared" si="1"/>
        <v>8.124179327</v>
      </c>
      <c r="D9966" s="251">
        <f t="shared" si="2"/>
        <v>2.548055988</v>
      </c>
      <c r="E9966" s="193"/>
      <c r="F9966" s="193"/>
      <c r="G9966" s="193"/>
      <c r="H9966" s="193"/>
    </row>
    <row r="9967" ht="13.5" customHeight="1">
      <c r="A9967" s="193"/>
      <c r="B9967" s="251">
        <v>9955.0</v>
      </c>
      <c r="C9967" s="251">
        <f t="shared" si="1"/>
        <v>8.125530271</v>
      </c>
      <c r="D9967" s="251">
        <f t="shared" si="2"/>
        <v>2.548452325</v>
      </c>
      <c r="E9967" s="193"/>
      <c r="F9967" s="193"/>
      <c r="G9967" s="193"/>
      <c r="H9967" s="193"/>
    </row>
    <row r="9968" ht="13.5" customHeight="1">
      <c r="A9968" s="193"/>
      <c r="B9968" s="251">
        <v>9956.0</v>
      </c>
      <c r="C9968" s="251">
        <f t="shared" si="1"/>
        <v>8.126881424</v>
      </c>
      <c r="D9968" s="251">
        <f t="shared" si="2"/>
        <v>2.548848787</v>
      </c>
      <c r="E9968" s="193"/>
      <c r="F9968" s="193"/>
      <c r="G9968" s="193"/>
      <c r="H9968" s="193"/>
    </row>
    <row r="9969" ht="13.5" customHeight="1">
      <c r="A9969" s="193"/>
      <c r="B9969" s="251">
        <v>9957.0</v>
      </c>
      <c r="C9969" s="251">
        <f t="shared" si="1"/>
        <v>8.128232788</v>
      </c>
      <c r="D9969" s="251">
        <f t="shared" si="2"/>
        <v>2.549245371</v>
      </c>
      <c r="E9969" s="193"/>
      <c r="F9969" s="193"/>
      <c r="G9969" s="193"/>
      <c r="H9969" s="193"/>
    </row>
    <row r="9970" ht="13.5" customHeight="1">
      <c r="A9970" s="193"/>
      <c r="B9970" s="251">
        <v>9958.0</v>
      </c>
      <c r="C9970" s="251">
        <f t="shared" si="1"/>
        <v>8.129584362</v>
      </c>
      <c r="D9970" s="251">
        <f t="shared" si="2"/>
        <v>2.549642079</v>
      </c>
      <c r="E9970" s="193"/>
      <c r="F9970" s="193"/>
      <c r="G9970" s="193"/>
      <c r="H9970" s="193"/>
    </row>
    <row r="9971" ht="13.5" customHeight="1">
      <c r="A9971" s="193"/>
      <c r="B9971" s="251">
        <v>9959.0</v>
      </c>
      <c r="C9971" s="251">
        <f t="shared" si="1"/>
        <v>8.130936146</v>
      </c>
      <c r="D9971" s="251">
        <f t="shared" si="2"/>
        <v>2.550038911</v>
      </c>
      <c r="E9971" s="193"/>
      <c r="F9971" s="193"/>
      <c r="G9971" s="193"/>
      <c r="H9971" s="193"/>
    </row>
    <row r="9972" ht="13.5" customHeight="1">
      <c r="A9972" s="193"/>
      <c r="B9972" s="251">
        <v>9960.0</v>
      </c>
      <c r="C9972" s="251">
        <f t="shared" si="1"/>
        <v>8.132288141</v>
      </c>
      <c r="D9972" s="251">
        <f t="shared" si="2"/>
        <v>2.550435866</v>
      </c>
      <c r="E9972" s="193"/>
      <c r="F9972" s="193"/>
      <c r="G9972" s="193"/>
      <c r="H9972" s="193"/>
    </row>
    <row r="9973" ht="13.5" customHeight="1">
      <c r="A9973" s="193"/>
      <c r="B9973" s="251">
        <v>9961.0</v>
      </c>
      <c r="C9973" s="251">
        <f t="shared" si="1"/>
        <v>8.133640346</v>
      </c>
      <c r="D9973" s="251">
        <f t="shared" si="2"/>
        <v>2.550832944</v>
      </c>
      <c r="E9973" s="193"/>
      <c r="F9973" s="193"/>
      <c r="G9973" s="193"/>
      <c r="H9973" s="193"/>
    </row>
    <row r="9974" ht="13.5" customHeight="1">
      <c r="A9974" s="193"/>
      <c r="B9974" s="251">
        <v>9962.0</v>
      </c>
      <c r="C9974" s="251">
        <f t="shared" si="1"/>
        <v>8.134992761</v>
      </c>
      <c r="D9974" s="251">
        <f t="shared" si="2"/>
        <v>2.551230146</v>
      </c>
      <c r="E9974" s="193"/>
      <c r="F9974" s="193"/>
      <c r="G9974" s="193"/>
      <c r="H9974" s="193"/>
    </row>
    <row r="9975" ht="13.5" customHeight="1">
      <c r="A9975" s="193"/>
      <c r="B9975" s="251">
        <v>9963.0</v>
      </c>
      <c r="C9975" s="251">
        <f t="shared" si="1"/>
        <v>8.136345388</v>
      </c>
      <c r="D9975" s="251">
        <f t="shared" si="2"/>
        <v>2.551627472</v>
      </c>
      <c r="E9975" s="193"/>
      <c r="F9975" s="193"/>
      <c r="G9975" s="193"/>
      <c r="H9975" s="193"/>
    </row>
    <row r="9976" ht="13.5" customHeight="1">
      <c r="A9976" s="193"/>
      <c r="B9976" s="251">
        <v>9964.0</v>
      </c>
      <c r="C9976" s="251">
        <f t="shared" si="1"/>
        <v>8.137698225</v>
      </c>
      <c r="D9976" s="251">
        <f t="shared" si="2"/>
        <v>2.552024922</v>
      </c>
      <c r="E9976" s="193"/>
      <c r="F9976" s="193"/>
      <c r="G9976" s="193"/>
      <c r="H9976" s="193"/>
    </row>
    <row r="9977" ht="13.5" customHeight="1">
      <c r="A9977" s="193"/>
      <c r="B9977" s="251">
        <v>9965.0</v>
      </c>
      <c r="C9977" s="251">
        <f t="shared" si="1"/>
        <v>8.139051272</v>
      </c>
      <c r="D9977" s="251">
        <f t="shared" si="2"/>
        <v>2.552422496</v>
      </c>
      <c r="E9977" s="193"/>
      <c r="F9977" s="193"/>
      <c r="G9977" s="193"/>
      <c r="H9977" s="193"/>
    </row>
    <row r="9978" ht="13.5" customHeight="1">
      <c r="A9978" s="193"/>
      <c r="B9978" s="251">
        <v>9966.0</v>
      </c>
      <c r="C9978" s="251">
        <f t="shared" si="1"/>
        <v>8.140404531</v>
      </c>
      <c r="D9978" s="251">
        <f t="shared" si="2"/>
        <v>2.552820193</v>
      </c>
      <c r="E9978" s="193"/>
      <c r="F9978" s="193"/>
      <c r="G9978" s="193"/>
      <c r="H9978" s="193"/>
    </row>
    <row r="9979" ht="13.5" customHeight="1">
      <c r="A9979" s="193"/>
      <c r="B9979" s="251">
        <v>9967.0</v>
      </c>
      <c r="C9979" s="251">
        <f t="shared" si="1"/>
        <v>8.141758</v>
      </c>
      <c r="D9979" s="251">
        <f t="shared" si="2"/>
        <v>2.553218015</v>
      </c>
      <c r="E9979" s="193"/>
      <c r="F9979" s="193"/>
      <c r="G9979" s="193"/>
      <c r="H9979" s="193"/>
    </row>
    <row r="9980" ht="13.5" customHeight="1">
      <c r="A9980" s="193"/>
      <c r="B9980" s="251">
        <v>9968.0</v>
      </c>
      <c r="C9980" s="251">
        <f t="shared" si="1"/>
        <v>8.14311168</v>
      </c>
      <c r="D9980" s="251">
        <f t="shared" si="2"/>
        <v>2.55361596</v>
      </c>
      <c r="E9980" s="193"/>
      <c r="F9980" s="193"/>
      <c r="G9980" s="193"/>
      <c r="H9980" s="193"/>
    </row>
    <row r="9981" ht="13.5" customHeight="1">
      <c r="A9981" s="193"/>
      <c r="B9981" s="251">
        <v>9969.0</v>
      </c>
      <c r="C9981" s="251">
        <f t="shared" si="1"/>
        <v>8.144465572</v>
      </c>
      <c r="D9981" s="251">
        <f t="shared" si="2"/>
        <v>2.55401403</v>
      </c>
      <c r="E9981" s="193"/>
      <c r="F9981" s="193"/>
      <c r="G9981" s="193"/>
      <c r="H9981" s="193"/>
    </row>
    <row r="9982" ht="13.5" customHeight="1">
      <c r="A9982" s="193"/>
      <c r="B9982" s="251">
        <v>9970.0</v>
      </c>
      <c r="C9982" s="251">
        <f t="shared" si="1"/>
        <v>8.145819674</v>
      </c>
      <c r="D9982" s="251">
        <f t="shared" si="2"/>
        <v>2.554412223</v>
      </c>
      <c r="E9982" s="193"/>
      <c r="F9982" s="193"/>
      <c r="G9982" s="193"/>
      <c r="H9982" s="193"/>
    </row>
    <row r="9983" ht="13.5" customHeight="1">
      <c r="A9983" s="193"/>
      <c r="B9983" s="251">
        <v>9971.0</v>
      </c>
      <c r="C9983" s="251">
        <f t="shared" si="1"/>
        <v>8.147173988</v>
      </c>
      <c r="D9983" s="251">
        <f t="shared" si="2"/>
        <v>2.554810541</v>
      </c>
      <c r="E9983" s="193"/>
      <c r="F9983" s="193"/>
      <c r="G9983" s="193"/>
      <c r="H9983" s="193"/>
    </row>
    <row r="9984" ht="13.5" customHeight="1">
      <c r="A9984" s="193"/>
      <c r="B9984" s="251">
        <v>9972.0</v>
      </c>
      <c r="C9984" s="251">
        <f t="shared" si="1"/>
        <v>8.148528512</v>
      </c>
      <c r="D9984" s="251">
        <f t="shared" si="2"/>
        <v>2.555208983</v>
      </c>
      <c r="E9984" s="193"/>
      <c r="F9984" s="193"/>
      <c r="G9984" s="193"/>
      <c r="H9984" s="193"/>
    </row>
    <row r="9985" ht="13.5" customHeight="1">
      <c r="A9985" s="193"/>
      <c r="B9985" s="251">
        <v>9973.0</v>
      </c>
      <c r="C9985" s="251">
        <f t="shared" si="1"/>
        <v>8.149883248</v>
      </c>
      <c r="D9985" s="251">
        <f t="shared" si="2"/>
        <v>2.55560755</v>
      </c>
      <c r="E9985" s="193"/>
      <c r="F9985" s="193"/>
      <c r="G9985" s="193"/>
      <c r="H9985" s="193"/>
    </row>
    <row r="9986" ht="13.5" customHeight="1">
      <c r="A9986" s="193"/>
      <c r="B9986" s="251">
        <v>9974.0</v>
      </c>
      <c r="C9986" s="251">
        <f t="shared" si="1"/>
        <v>8.151238196</v>
      </c>
      <c r="D9986" s="251">
        <f t="shared" si="2"/>
        <v>2.55600624</v>
      </c>
      <c r="E9986" s="193"/>
      <c r="F9986" s="193"/>
      <c r="G9986" s="193"/>
      <c r="H9986" s="193"/>
    </row>
    <row r="9987" ht="13.5" customHeight="1">
      <c r="A9987" s="193"/>
      <c r="B9987" s="251">
        <v>9975.0</v>
      </c>
      <c r="C9987" s="251">
        <f t="shared" si="1"/>
        <v>8.152593354</v>
      </c>
      <c r="D9987" s="251">
        <f t="shared" si="2"/>
        <v>2.556405055</v>
      </c>
      <c r="E9987" s="193"/>
      <c r="F9987" s="193"/>
      <c r="G9987" s="193"/>
      <c r="H9987" s="193"/>
    </row>
    <row r="9988" ht="13.5" customHeight="1">
      <c r="A9988" s="193"/>
      <c r="B9988" s="251">
        <v>9976.0</v>
      </c>
      <c r="C9988" s="251">
        <f t="shared" si="1"/>
        <v>8.153948724</v>
      </c>
      <c r="D9988" s="251">
        <f t="shared" si="2"/>
        <v>2.556803995</v>
      </c>
      <c r="E9988" s="193"/>
      <c r="F9988" s="193"/>
      <c r="G9988" s="193"/>
      <c r="H9988" s="193"/>
    </row>
    <row r="9989" ht="13.5" customHeight="1">
      <c r="A9989" s="193"/>
      <c r="B9989" s="251">
        <v>9977.0</v>
      </c>
      <c r="C9989" s="251">
        <f t="shared" si="1"/>
        <v>8.155304306</v>
      </c>
      <c r="D9989" s="251">
        <f t="shared" si="2"/>
        <v>2.557203059</v>
      </c>
      <c r="E9989" s="193"/>
      <c r="F9989" s="193"/>
      <c r="G9989" s="193"/>
      <c r="H9989" s="193"/>
    </row>
    <row r="9990" ht="13.5" customHeight="1">
      <c r="A9990" s="193"/>
      <c r="B9990" s="251">
        <v>9978.0</v>
      </c>
      <c r="C9990" s="251">
        <f t="shared" si="1"/>
        <v>8.156660099</v>
      </c>
      <c r="D9990" s="251">
        <f t="shared" si="2"/>
        <v>2.557602248</v>
      </c>
      <c r="E9990" s="193"/>
      <c r="F9990" s="193"/>
      <c r="G9990" s="193"/>
      <c r="H9990" s="193"/>
    </row>
    <row r="9991" ht="13.5" customHeight="1">
      <c r="A9991" s="193"/>
      <c r="B9991" s="251">
        <v>9979.0</v>
      </c>
      <c r="C9991" s="251">
        <f t="shared" si="1"/>
        <v>8.158016104</v>
      </c>
      <c r="D9991" s="251">
        <f t="shared" si="2"/>
        <v>2.558001561</v>
      </c>
      <c r="E9991" s="193"/>
      <c r="F9991" s="193"/>
      <c r="G9991" s="193"/>
      <c r="H9991" s="193"/>
    </row>
    <row r="9992" ht="13.5" customHeight="1">
      <c r="A9992" s="193"/>
      <c r="B9992" s="251">
        <v>9980.0</v>
      </c>
      <c r="C9992" s="251">
        <f t="shared" si="1"/>
        <v>8.159372321</v>
      </c>
      <c r="D9992" s="251">
        <f t="shared" si="2"/>
        <v>2.558400999</v>
      </c>
      <c r="E9992" s="193"/>
      <c r="F9992" s="193"/>
      <c r="G9992" s="193"/>
      <c r="H9992" s="193"/>
    </row>
    <row r="9993" ht="13.5" customHeight="1">
      <c r="A9993" s="193"/>
      <c r="B9993" s="251">
        <v>9981.0</v>
      </c>
      <c r="C9993" s="251">
        <f t="shared" si="1"/>
        <v>8.160728749</v>
      </c>
      <c r="D9993" s="251">
        <f t="shared" si="2"/>
        <v>2.558800562</v>
      </c>
      <c r="E9993" s="193"/>
      <c r="F9993" s="193"/>
      <c r="G9993" s="193"/>
      <c r="H9993" s="193"/>
    </row>
    <row r="9994" ht="13.5" customHeight="1">
      <c r="A9994" s="193"/>
      <c r="B9994" s="251">
        <v>9982.0</v>
      </c>
      <c r="C9994" s="251">
        <f t="shared" si="1"/>
        <v>8.16208539</v>
      </c>
      <c r="D9994" s="251">
        <f t="shared" si="2"/>
        <v>2.55920025</v>
      </c>
      <c r="E9994" s="193"/>
      <c r="F9994" s="193"/>
      <c r="G9994" s="193"/>
      <c r="H9994" s="193"/>
    </row>
    <row r="9995" ht="13.5" customHeight="1">
      <c r="A9995" s="193"/>
      <c r="B9995" s="251">
        <v>9983.0</v>
      </c>
      <c r="C9995" s="251">
        <f t="shared" si="1"/>
        <v>8.163442242</v>
      </c>
      <c r="D9995" s="251">
        <f t="shared" si="2"/>
        <v>2.559600062</v>
      </c>
      <c r="E9995" s="193"/>
      <c r="F9995" s="193"/>
      <c r="G9995" s="193"/>
      <c r="H9995" s="193"/>
    </row>
    <row r="9996" ht="13.5" customHeight="1">
      <c r="A9996" s="193"/>
      <c r="B9996" s="251">
        <v>9984.0</v>
      </c>
      <c r="C9996" s="251">
        <f t="shared" si="1"/>
        <v>8.164799306</v>
      </c>
      <c r="D9996" s="251">
        <f t="shared" si="2"/>
        <v>2.56</v>
      </c>
      <c r="E9996" s="193"/>
      <c r="F9996" s="193"/>
      <c r="G9996" s="193"/>
      <c r="H9996" s="193"/>
    </row>
    <row r="9997" ht="13.5" customHeight="1">
      <c r="A9997" s="193"/>
      <c r="B9997" s="251">
        <v>9985.0</v>
      </c>
      <c r="C9997" s="251">
        <f t="shared" si="1"/>
        <v>8.166156583</v>
      </c>
      <c r="D9997" s="251">
        <f t="shared" si="2"/>
        <v>2.560400063</v>
      </c>
      <c r="E9997" s="193"/>
      <c r="F9997" s="193"/>
      <c r="G9997" s="193"/>
      <c r="H9997" s="193"/>
    </row>
    <row r="9998" ht="13.5" customHeight="1">
      <c r="A9998" s="193"/>
      <c r="B9998" s="251">
        <v>9986.0</v>
      </c>
      <c r="C9998" s="251">
        <f t="shared" si="1"/>
        <v>8.167514071</v>
      </c>
      <c r="D9998" s="251">
        <f t="shared" si="2"/>
        <v>2.56080025</v>
      </c>
      <c r="E9998" s="193"/>
      <c r="F9998" s="193"/>
      <c r="G9998" s="193"/>
      <c r="H9998" s="193"/>
    </row>
    <row r="9999" ht="13.5" customHeight="1">
      <c r="A9999" s="193"/>
      <c r="B9999" s="251">
        <v>9987.0</v>
      </c>
      <c r="C9999" s="251">
        <f t="shared" si="1"/>
        <v>8.168871772</v>
      </c>
      <c r="D9999" s="251">
        <f t="shared" si="2"/>
        <v>2.561200563</v>
      </c>
      <c r="E9999" s="193"/>
      <c r="F9999" s="193"/>
      <c r="G9999" s="193"/>
      <c r="H9999" s="193"/>
    </row>
    <row r="10000" ht="13.5" customHeight="1">
      <c r="A10000" s="193"/>
      <c r="B10000" s="251">
        <v>9988.0</v>
      </c>
      <c r="C10000" s="251">
        <f t="shared" si="1"/>
        <v>8.170229684</v>
      </c>
      <c r="D10000" s="251">
        <f t="shared" si="2"/>
        <v>2.561601001</v>
      </c>
      <c r="E10000" s="193"/>
      <c r="F10000" s="193"/>
      <c r="G10000" s="193"/>
      <c r="H10000" s="193"/>
    </row>
    <row r="10001" ht="13.5" customHeight="1">
      <c r="A10001" s="193"/>
      <c r="B10001" s="251">
        <v>9989.0</v>
      </c>
      <c r="C10001" s="251">
        <f t="shared" si="1"/>
        <v>8.17158781</v>
      </c>
      <c r="D10001" s="251">
        <f t="shared" si="2"/>
        <v>2.562001564</v>
      </c>
      <c r="E10001" s="193"/>
      <c r="F10001" s="193"/>
      <c r="G10001" s="193"/>
      <c r="H10001" s="193"/>
    </row>
    <row r="10002" ht="13.5" customHeight="1">
      <c r="A10002" s="193"/>
      <c r="B10002" s="251">
        <v>9990.0</v>
      </c>
      <c r="C10002" s="251">
        <f t="shared" si="1"/>
        <v>8.172946147</v>
      </c>
      <c r="D10002" s="251">
        <f t="shared" si="2"/>
        <v>2.562402252</v>
      </c>
      <c r="E10002" s="193"/>
      <c r="F10002" s="193"/>
      <c r="G10002" s="193"/>
      <c r="H10002" s="193"/>
    </row>
    <row r="10003" ht="13.5" customHeight="1">
      <c r="A10003" s="193"/>
      <c r="B10003" s="251">
        <v>9991.0</v>
      </c>
      <c r="C10003" s="251">
        <f t="shared" si="1"/>
        <v>8.174304697</v>
      </c>
      <c r="D10003" s="251">
        <f t="shared" si="2"/>
        <v>2.562803066</v>
      </c>
      <c r="E10003" s="193"/>
      <c r="F10003" s="193"/>
      <c r="G10003" s="193"/>
      <c r="H10003" s="193"/>
    </row>
    <row r="10004" ht="13.5" customHeight="1">
      <c r="A10004" s="193"/>
      <c r="B10004" s="251">
        <v>9992.0</v>
      </c>
      <c r="C10004" s="251">
        <f t="shared" si="1"/>
        <v>8.17566346</v>
      </c>
      <c r="D10004" s="251">
        <f t="shared" si="2"/>
        <v>2.563204005</v>
      </c>
      <c r="E10004" s="193"/>
      <c r="F10004" s="193"/>
      <c r="G10004" s="193"/>
      <c r="H10004" s="193"/>
    </row>
    <row r="10005" ht="13.5" customHeight="1">
      <c r="A10005" s="193"/>
      <c r="B10005" s="251">
        <v>9993.0</v>
      </c>
      <c r="C10005" s="251">
        <f t="shared" si="1"/>
        <v>8.177022435</v>
      </c>
      <c r="D10005" s="251">
        <f t="shared" si="2"/>
        <v>2.56360507</v>
      </c>
      <c r="E10005" s="193"/>
      <c r="F10005" s="193"/>
      <c r="G10005" s="193"/>
      <c r="H10005" s="193"/>
    </row>
    <row r="10006" ht="13.5" customHeight="1">
      <c r="A10006" s="193"/>
      <c r="B10006" s="251">
        <v>9994.0</v>
      </c>
      <c r="C10006" s="251">
        <f t="shared" si="1"/>
        <v>8.178381623</v>
      </c>
      <c r="D10006" s="251">
        <f t="shared" si="2"/>
        <v>2.56400626</v>
      </c>
      <c r="E10006" s="193"/>
      <c r="F10006" s="193"/>
      <c r="G10006" s="193"/>
      <c r="H10006" s="193"/>
    </row>
    <row r="10007" ht="13.5" customHeight="1">
      <c r="A10007" s="193"/>
      <c r="B10007" s="251">
        <v>9995.0</v>
      </c>
      <c r="C10007" s="251">
        <f t="shared" si="1"/>
        <v>8.179741023</v>
      </c>
      <c r="D10007" s="251">
        <f t="shared" si="2"/>
        <v>2.564407576</v>
      </c>
      <c r="E10007" s="193"/>
      <c r="F10007" s="193"/>
      <c r="G10007" s="193"/>
      <c r="H10007" s="193"/>
    </row>
    <row r="10008" ht="13.5" customHeight="1">
      <c r="A10008" s="193"/>
      <c r="B10008" s="251">
        <v>9996.0</v>
      </c>
      <c r="C10008" s="251">
        <f t="shared" si="1"/>
        <v>8.181100637</v>
      </c>
      <c r="D10008" s="251">
        <f t="shared" si="2"/>
        <v>2.564809017</v>
      </c>
      <c r="E10008" s="193"/>
      <c r="F10008" s="193"/>
      <c r="G10008" s="193"/>
      <c r="H10008" s="193"/>
    </row>
    <row r="10009" ht="13.5" customHeight="1">
      <c r="A10009" s="193"/>
      <c r="B10009" s="251">
        <v>9997.0</v>
      </c>
      <c r="C10009" s="251">
        <f t="shared" si="1"/>
        <v>8.182460463</v>
      </c>
      <c r="D10009" s="251">
        <f t="shared" si="2"/>
        <v>2.565210584</v>
      </c>
      <c r="E10009" s="193"/>
      <c r="F10009" s="193"/>
      <c r="G10009" s="193"/>
      <c r="H10009" s="193"/>
    </row>
    <row r="10010" ht="13.5" customHeight="1">
      <c r="A10010" s="193"/>
      <c r="B10010" s="251">
        <v>9998.0</v>
      </c>
      <c r="C10010" s="251">
        <f t="shared" si="1"/>
        <v>8.183820502</v>
      </c>
      <c r="D10010" s="251">
        <f t="shared" si="2"/>
        <v>2.565612277</v>
      </c>
      <c r="E10010" s="193"/>
      <c r="F10010" s="193"/>
      <c r="G10010" s="193"/>
      <c r="H10010" s="193"/>
    </row>
    <row r="10011" ht="13.5" customHeight="1">
      <c r="A10011" s="193"/>
      <c r="B10011" s="251">
        <v>9999.0</v>
      </c>
      <c r="C10011" s="251">
        <f t="shared" si="1"/>
        <v>8.185180754</v>
      </c>
      <c r="D10011" s="251">
        <f t="shared" si="2"/>
        <v>2.566014096</v>
      </c>
      <c r="E10011" s="193"/>
      <c r="F10011" s="193"/>
      <c r="G10011" s="193"/>
      <c r="H10011" s="193"/>
    </row>
    <row r="10012" ht="13.5" customHeight="1">
      <c r="A10012" s="193"/>
      <c r="B10012" s="251">
        <v>10000.0</v>
      </c>
      <c r="C10012" s="251">
        <f t="shared" si="1"/>
        <v>8.186541219</v>
      </c>
      <c r="D10012" s="251">
        <f t="shared" si="2"/>
        <v>2.56641604</v>
      </c>
      <c r="E10012" s="193"/>
      <c r="F10012" s="193"/>
      <c r="G10012" s="193"/>
      <c r="H10012" s="193"/>
    </row>
    <row r="10013" ht="13.5" customHeight="1">
      <c r="A10013" s="193"/>
      <c r="B10013" s="251">
        <v>10001.0</v>
      </c>
      <c r="C10013" s="251">
        <f t="shared" si="1"/>
        <v>8.187901897</v>
      </c>
      <c r="D10013" s="251">
        <f t="shared" si="2"/>
        <v>2.566818111</v>
      </c>
      <c r="E10013" s="193"/>
      <c r="F10013" s="193"/>
      <c r="G10013" s="193"/>
      <c r="H10013" s="193"/>
    </row>
    <row r="10014" ht="13.5" customHeight="1">
      <c r="A10014" s="193"/>
      <c r="B10014" s="251">
        <v>10002.0</v>
      </c>
      <c r="C10014" s="251">
        <f t="shared" si="1"/>
        <v>8.189262789</v>
      </c>
      <c r="D10014" s="251">
        <f t="shared" si="2"/>
        <v>2.567220307</v>
      </c>
      <c r="E10014" s="193"/>
      <c r="F10014" s="193"/>
      <c r="G10014" s="193"/>
      <c r="H10014" s="193"/>
    </row>
    <row r="10015" ht="13.5" customHeight="1">
      <c r="A10015" s="193"/>
      <c r="B10015" s="251">
        <v>10003.0</v>
      </c>
      <c r="C10015" s="251">
        <f t="shared" si="1"/>
        <v>8.190623893</v>
      </c>
      <c r="D10015" s="251">
        <f t="shared" si="2"/>
        <v>2.56762263</v>
      </c>
      <c r="E10015" s="193"/>
      <c r="F10015" s="193"/>
      <c r="G10015" s="193"/>
      <c r="H10015" s="193"/>
    </row>
    <row r="10016" ht="13.5" customHeight="1">
      <c r="A10016" s="193"/>
      <c r="B10016" s="251">
        <v>10004.0</v>
      </c>
      <c r="C10016" s="251">
        <f t="shared" si="1"/>
        <v>8.191985211</v>
      </c>
      <c r="D10016" s="251">
        <f t="shared" si="2"/>
        <v>2.568025078</v>
      </c>
      <c r="E10016" s="193"/>
      <c r="F10016" s="193"/>
      <c r="G10016" s="193"/>
      <c r="H10016" s="193"/>
    </row>
    <row r="10017" ht="13.5" customHeight="1">
      <c r="A10017" s="193"/>
      <c r="B10017" s="251">
        <v>10005.0</v>
      </c>
      <c r="C10017" s="251">
        <f t="shared" si="1"/>
        <v>8.193346743</v>
      </c>
      <c r="D10017" s="251">
        <f t="shared" si="2"/>
        <v>2.568427653</v>
      </c>
      <c r="E10017" s="193"/>
      <c r="F10017" s="193"/>
      <c r="G10017" s="193"/>
      <c r="H10017" s="193"/>
    </row>
    <row r="10018" ht="13.5" customHeight="1">
      <c r="A10018" s="193"/>
      <c r="B10018" s="251">
        <v>10006.0</v>
      </c>
      <c r="C10018" s="251">
        <f t="shared" si="1"/>
        <v>8.194708488</v>
      </c>
      <c r="D10018" s="251">
        <f t="shared" si="2"/>
        <v>2.568830354</v>
      </c>
      <c r="E10018" s="193"/>
      <c r="F10018" s="193"/>
      <c r="G10018" s="193"/>
      <c r="H10018" s="193"/>
    </row>
    <row r="10019" ht="13.5" customHeight="1">
      <c r="A10019" s="193"/>
      <c r="B10019" s="251">
        <v>10007.0</v>
      </c>
      <c r="C10019" s="251">
        <f t="shared" si="1"/>
        <v>8.196070446</v>
      </c>
      <c r="D10019" s="251">
        <f t="shared" si="2"/>
        <v>2.569233182</v>
      </c>
      <c r="E10019" s="193"/>
      <c r="F10019" s="193"/>
      <c r="G10019" s="193"/>
      <c r="H10019" s="193"/>
    </row>
    <row r="10020" ht="13.5" customHeight="1">
      <c r="A10020" s="193"/>
      <c r="B10020" s="251">
        <v>10008.0</v>
      </c>
      <c r="C10020" s="251">
        <f t="shared" si="1"/>
        <v>8.197432618</v>
      </c>
      <c r="D10020" s="251">
        <f t="shared" si="2"/>
        <v>2.569636136</v>
      </c>
      <c r="E10020" s="193"/>
      <c r="F10020" s="193"/>
      <c r="G10020" s="193"/>
      <c r="H10020" s="193"/>
    </row>
    <row r="10021" ht="13.5" customHeight="1">
      <c r="A10021" s="193"/>
      <c r="B10021" s="251">
        <v>10009.0</v>
      </c>
      <c r="C10021" s="251">
        <f t="shared" si="1"/>
        <v>8.198795004</v>
      </c>
      <c r="D10021" s="251">
        <f t="shared" si="2"/>
        <v>2.570039216</v>
      </c>
      <c r="E10021" s="193"/>
      <c r="F10021" s="193"/>
      <c r="G10021" s="193"/>
      <c r="H10021" s="193"/>
    </row>
    <row r="10022" ht="13.5" customHeight="1">
      <c r="A10022" s="193"/>
      <c r="B10022" s="251">
        <v>10010.0</v>
      </c>
      <c r="C10022" s="251">
        <f t="shared" si="1"/>
        <v>8.200157603</v>
      </c>
      <c r="D10022" s="251">
        <f t="shared" si="2"/>
        <v>2.570442422</v>
      </c>
      <c r="E10022" s="193"/>
      <c r="F10022" s="193"/>
      <c r="G10022" s="193"/>
      <c r="H10022" s="193"/>
    </row>
    <row r="10023" ht="13.5" customHeight="1">
      <c r="A10023" s="193"/>
      <c r="B10023" s="251">
        <v>10011.0</v>
      </c>
      <c r="C10023" s="251">
        <f t="shared" si="1"/>
        <v>8.201520416</v>
      </c>
      <c r="D10023" s="251">
        <f t="shared" si="2"/>
        <v>2.570845756</v>
      </c>
      <c r="E10023" s="193"/>
      <c r="F10023" s="193"/>
      <c r="G10023" s="193"/>
      <c r="H10023" s="193"/>
    </row>
    <row r="10024" ht="13.5" customHeight="1">
      <c r="A10024" s="193"/>
      <c r="B10024" s="251">
        <v>10012.0</v>
      </c>
      <c r="C10024" s="251">
        <f t="shared" si="1"/>
        <v>8.202883443</v>
      </c>
      <c r="D10024" s="251">
        <f t="shared" si="2"/>
        <v>2.571249215</v>
      </c>
      <c r="E10024" s="193"/>
      <c r="F10024" s="193"/>
      <c r="G10024" s="193"/>
      <c r="H10024" s="193"/>
    </row>
    <row r="10025" ht="13.5" customHeight="1">
      <c r="A10025" s="193"/>
      <c r="B10025" s="251">
        <v>10013.0</v>
      </c>
      <c r="C10025" s="251">
        <f t="shared" si="1"/>
        <v>8.204246684</v>
      </c>
      <c r="D10025" s="251">
        <f t="shared" si="2"/>
        <v>2.571652802</v>
      </c>
      <c r="E10025" s="193"/>
      <c r="F10025" s="193"/>
      <c r="G10025" s="193"/>
      <c r="H10025" s="193"/>
    </row>
    <row r="10026" ht="13.5" customHeight="1">
      <c r="A10026" s="193"/>
      <c r="B10026" s="251">
        <v>10014.0</v>
      </c>
      <c r="C10026" s="251">
        <f t="shared" si="1"/>
        <v>8.205610139</v>
      </c>
      <c r="D10026" s="251">
        <f t="shared" si="2"/>
        <v>2.572056515</v>
      </c>
      <c r="E10026" s="193"/>
      <c r="F10026" s="193"/>
      <c r="G10026" s="193"/>
      <c r="H10026" s="193"/>
    </row>
    <row r="10027" ht="13.5" customHeight="1">
      <c r="A10027" s="193"/>
      <c r="B10027" s="251">
        <v>10015.0</v>
      </c>
      <c r="C10027" s="251">
        <f t="shared" si="1"/>
        <v>8.206973808</v>
      </c>
      <c r="D10027" s="251">
        <f t="shared" si="2"/>
        <v>2.572460355</v>
      </c>
      <c r="E10027" s="193"/>
      <c r="F10027" s="193"/>
      <c r="G10027" s="193"/>
      <c r="H10027" s="193"/>
    </row>
    <row r="10028" ht="13.5" customHeight="1">
      <c r="A10028" s="193"/>
      <c r="B10028" s="251">
        <v>10016.0</v>
      </c>
      <c r="C10028" s="251">
        <f t="shared" si="1"/>
        <v>8.208337691</v>
      </c>
      <c r="D10028" s="251">
        <f t="shared" si="2"/>
        <v>2.572864322</v>
      </c>
      <c r="E10028" s="193"/>
      <c r="F10028" s="193"/>
      <c r="G10028" s="193"/>
      <c r="H10028" s="193"/>
    </row>
    <row r="10029" ht="13.5" customHeight="1">
      <c r="A10029" s="193"/>
      <c r="B10029" s="251">
        <v>10017.0</v>
      </c>
      <c r="C10029" s="251">
        <f t="shared" si="1"/>
        <v>8.209701789</v>
      </c>
      <c r="D10029" s="251">
        <f t="shared" si="2"/>
        <v>2.573268415</v>
      </c>
      <c r="E10029" s="193"/>
      <c r="F10029" s="193"/>
      <c r="G10029" s="193"/>
      <c r="H10029" s="193"/>
    </row>
    <row r="10030" ht="13.5" customHeight="1">
      <c r="A10030" s="193"/>
      <c r="B10030" s="251">
        <v>10018.0</v>
      </c>
      <c r="C10030" s="251">
        <f t="shared" si="1"/>
        <v>8.2110661</v>
      </c>
      <c r="D10030" s="251">
        <f t="shared" si="2"/>
        <v>2.573672636</v>
      </c>
      <c r="E10030" s="193"/>
      <c r="F10030" s="193"/>
      <c r="G10030" s="193"/>
      <c r="H10030" s="193"/>
    </row>
    <row r="10031" ht="13.5" customHeight="1">
      <c r="A10031" s="193"/>
      <c r="B10031" s="251">
        <v>10019.0</v>
      </c>
      <c r="C10031" s="251">
        <f t="shared" si="1"/>
        <v>8.212430626</v>
      </c>
      <c r="D10031" s="251">
        <f t="shared" si="2"/>
        <v>2.574076984</v>
      </c>
      <c r="E10031" s="193"/>
      <c r="F10031" s="193"/>
      <c r="G10031" s="193"/>
      <c r="H10031" s="193"/>
    </row>
    <row r="10032" ht="13.5" customHeight="1">
      <c r="A10032" s="193"/>
      <c r="B10032" s="251">
        <v>10020.0</v>
      </c>
      <c r="C10032" s="251">
        <f t="shared" si="1"/>
        <v>8.213795366</v>
      </c>
      <c r="D10032" s="251">
        <f t="shared" si="2"/>
        <v>2.574481458</v>
      </c>
      <c r="E10032" s="193"/>
      <c r="F10032" s="193"/>
      <c r="G10032" s="193"/>
      <c r="H10032" s="193"/>
    </row>
    <row r="10033" ht="13.5" customHeight="1">
      <c r="A10033" s="193"/>
      <c r="B10033" s="251">
        <v>10021.0</v>
      </c>
      <c r="C10033" s="251">
        <f t="shared" si="1"/>
        <v>8.215160321</v>
      </c>
      <c r="D10033" s="251">
        <f t="shared" si="2"/>
        <v>2.57488606</v>
      </c>
      <c r="E10033" s="193"/>
      <c r="F10033" s="193"/>
      <c r="G10033" s="193"/>
      <c r="H10033" s="193"/>
    </row>
    <row r="10034" ht="13.5" customHeight="1">
      <c r="A10034" s="193"/>
      <c r="B10034" s="251">
        <v>10022.0</v>
      </c>
      <c r="C10034" s="251">
        <f t="shared" si="1"/>
        <v>8.21652549</v>
      </c>
      <c r="D10034" s="251">
        <f t="shared" si="2"/>
        <v>2.575290789</v>
      </c>
      <c r="E10034" s="193"/>
      <c r="F10034" s="193"/>
      <c r="G10034" s="193"/>
      <c r="H10034" s="193"/>
    </row>
    <row r="10035" ht="13.5" customHeight="1">
      <c r="A10035" s="193"/>
      <c r="B10035" s="251">
        <v>10023.0</v>
      </c>
      <c r="C10035" s="251">
        <f t="shared" si="1"/>
        <v>8.217890874</v>
      </c>
      <c r="D10035" s="251">
        <f t="shared" si="2"/>
        <v>2.575695645</v>
      </c>
      <c r="E10035" s="193"/>
      <c r="F10035" s="193"/>
      <c r="G10035" s="193"/>
      <c r="H10035" s="193"/>
    </row>
    <row r="10036" ht="13.5" customHeight="1">
      <c r="A10036" s="193"/>
      <c r="B10036" s="251">
        <v>10024.0</v>
      </c>
      <c r="C10036" s="251">
        <f t="shared" si="1"/>
        <v>8.219256473</v>
      </c>
      <c r="D10036" s="251">
        <f t="shared" si="2"/>
        <v>2.576100629</v>
      </c>
      <c r="E10036" s="193"/>
      <c r="F10036" s="193"/>
      <c r="G10036" s="193"/>
      <c r="H10036" s="193"/>
    </row>
    <row r="10037" ht="13.5" customHeight="1">
      <c r="A10037" s="193"/>
      <c r="B10037" s="251">
        <v>10025.0</v>
      </c>
      <c r="C10037" s="251">
        <f t="shared" si="1"/>
        <v>8.220622286</v>
      </c>
      <c r="D10037" s="251">
        <f t="shared" si="2"/>
        <v>2.57650574</v>
      </c>
      <c r="E10037" s="193"/>
      <c r="F10037" s="193"/>
      <c r="G10037" s="193"/>
      <c r="H10037" s="193"/>
    </row>
    <row r="10038" ht="13.5" customHeight="1">
      <c r="A10038" s="193"/>
      <c r="B10038" s="251">
        <v>10026.0</v>
      </c>
      <c r="C10038" s="251">
        <f t="shared" si="1"/>
        <v>8.221988314</v>
      </c>
      <c r="D10038" s="251">
        <f t="shared" si="2"/>
        <v>2.576910978</v>
      </c>
      <c r="E10038" s="193"/>
      <c r="F10038" s="193"/>
      <c r="G10038" s="193"/>
      <c r="H10038" s="193"/>
    </row>
    <row r="10039" ht="13.5" customHeight="1">
      <c r="A10039" s="193"/>
      <c r="B10039" s="251">
        <v>10027.0</v>
      </c>
      <c r="C10039" s="251">
        <f t="shared" si="1"/>
        <v>8.223354557</v>
      </c>
      <c r="D10039" s="251">
        <f t="shared" si="2"/>
        <v>2.577316344</v>
      </c>
      <c r="E10039" s="193"/>
      <c r="F10039" s="193"/>
      <c r="G10039" s="193"/>
      <c r="H10039" s="193"/>
    </row>
    <row r="10040" ht="13.5" customHeight="1">
      <c r="A10040" s="193"/>
      <c r="B10040" s="251">
        <v>10028.0</v>
      </c>
      <c r="C10040" s="251">
        <f t="shared" si="1"/>
        <v>8.224721015</v>
      </c>
      <c r="D10040" s="251">
        <f t="shared" si="2"/>
        <v>2.577721838</v>
      </c>
      <c r="E10040" s="193"/>
      <c r="F10040" s="193"/>
      <c r="G10040" s="193"/>
      <c r="H10040" s="193"/>
    </row>
    <row r="10041" ht="13.5" customHeight="1">
      <c r="A10041" s="193"/>
      <c r="B10041" s="251">
        <v>10029.0</v>
      </c>
      <c r="C10041" s="251">
        <f t="shared" si="1"/>
        <v>8.226087688</v>
      </c>
      <c r="D10041" s="251">
        <f t="shared" si="2"/>
        <v>2.578127459</v>
      </c>
      <c r="E10041" s="193"/>
      <c r="F10041" s="193"/>
      <c r="G10041" s="193"/>
      <c r="H10041" s="193"/>
    </row>
    <row r="10042" ht="13.5" customHeight="1">
      <c r="A10042" s="193"/>
      <c r="B10042" s="251">
        <v>10030.0</v>
      </c>
      <c r="C10042" s="251">
        <f t="shared" si="1"/>
        <v>8.227454576</v>
      </c>
      <c r="D10042" s="251">
        <f t="shared" si="2"/>
        <v>2.578533207</v>
      </c>
      <c r="E10042" s="193"/>
      <c r="F10042" s="193"/>
      <c r="G10042" s="193"/>
      <c r="H10042" s="193"/>
    </row>
    <row r="10043" ht="13.5" customHeight="1">
      <c r="A10043" s="193"/>
      <c r="B10043" s="251">
        <v>10031.0</v>
      </c>
      <c r="C10043" s="251">
        <f t="shared" si="1"/>
        <v>8.228821679</v>
      </c>
      <c r="D10043" s="251">
        <f t="shared" si="2"/>
        <v>2.578939084</v>
      </c>
      <c r="E10043" s="193"/>
      <c r="F10043" s="193"/>
      <c r="G10043" s="193"/>
      <c r="H10043" s="193"/>
    </row>
    <row r="10044" ht="13.5" customHeight="1">
      <c r="A10044" s="193"/>
      <c r="B10044" s="251">
        <v>10032.0</v>
      </c>
      <c r="C10044" s="251">
        <f t="shared" si="1"/>
        <v>8.230188998</v>
      </c>
      <c r="D10044" s="251">
        <f t="shared" si="2"/>
        <v>2.579345088</v>
      </c>
      <c r="E10044" s="193"/>
      <c r="F10044" s="193"/>
      <c r="G10044" s="193"/>
      <c r="H10044" s="193"/>
    </row>
    <row r="10045" ht="13.5" customHeight="1">
      <c r="A10045" s="193"/>
      <c r="B10045" s="251">
        <v>10033.0</v>
      </c>
      <c r="C10045" s="251">
        <f t="shared" si="1"/>
        <v>8.231556531</v>
      </c>
      <c r="D10045" s="251">
        <f t="shared" si="2"/>
        <v>2.57975122</v>
      </c>
      <c r="E10045" s="193"/>
      <c r="F10045" s="193"/>
      <c r="G10045" s="193"/>
      <c r="H10045" s="193"/>
    </row>
    <row r="10046" ht="13.5" customHeight="1">
      <c r="A10046" s="193"/>
      <c r="B10046" s="251">
        <v>10034.0</v>
      </c>
      <c r="C10046" s="251">
        <f t="shared" si="1"/>
        <v>8.23292428</v>
      </c>
      <c r="D10046" s="251">
        <f t="shared" si="2"/>
        <v>2.58015748</v>
      </c>
      <c r="E10046" s="193"/>
      <c r="F10046" s="193"/>
      <c r="G10046" s="193"/>
      <c r="H10046" s="193"/>
    </row>
    <row r="10047" ht="13.5" customHeight="1">
      <c r="A10047" s="193"/>
      <c r="B10047" s="251">
        <v>10035.0</v>
      </c>
      <c r="C10047" s="251">
        <f t="shared" si="1"/>
        <v>8.234292244</v>
      </c>
      <c r="D10047" s="251">
        <f t="shared" si="2"/>
        <v>2.580563868</v>
      </c>
      <c r="E10047" s="193"/>
      <c r="F10047" s="193"/>
      <c r="G10047" s="193"/>
      <c r="H10047" s="193"/>
    </row>
    <row r="10048" ht="13.5" customHeight="1">
      <c r="A10048" s="193"/>
      <c r="B10048" s="251">
        <v>10036.0</v>
      </c>
      <c r="C10048" s="251">
        <f t="shared" si="1"/>
        <v>8.235660424</v>
      </c>
      <c r="D10048" s="251">
        <f t="shared" si="2"/>
        <v>2.580970384</v>
      </c>
      <c r="E10048" s="193"/>
      <c r="F10048" s="193"/>
      <c r="G10048" s="193"/>
      <c r="H10048" s="193"/>
    </row>
    <row r="10049" ht="13.5" customHeight="1">
      <c r="A10049" s="193"/>
      <c r="B10049" s="251">
        <v>10037.0</v>
      </c>
      <c r="C10049" s="251">
        <f t="shared" si="1"/>
        <v>8.23702882</v>
      </c>
      <c r="D10049" s="251">
        <f t="shared" si="2"/>
        <v>2.581377029</v>
      </c>
      <c r="E10049" s="193"/>
      <c r="F10049" s="193"/>
      <c r="G10049" s="193"/>
      <c r="H10049" s="193"/>
    </row>
    <row r="10050" ht="13.5" customHeight="1">
      <c r="A10050" s="193"/>
      <c r="B10050" s="251">
        <v>10038.0</v>
      </c>
      <c r="C10050" s="251">
        <f t="shared" si="1"/>
        <v>8.238397431</v>
      </c>
      <c r="D10050" s="251">
        <f t="shared" si="2"/>
        <v>2.581783801</v>
      </c>
      <c r="E10050" s="193"/>
      <c r="F10050" s="193"/>
      <c r="G10050" s="193"/>
      <c r="H10050" s="193"/>
    </row>
    <row r="10051" ht="13.5" customHeight="1">
      <c r="A10051" s="193"/>
      <c r="B10051" s="251">
        <v>10039.0</v>
      </c>
      <c r="C10051" s="251">
        <f t="shared" si="1"/>
        <v>8.239766257</v>
      </c>
      <c r="D10051" s="251">
        <f t="shared" si="2"/>
        <v>2.582190701</v>
      </c>
      <c r="E10051" s="193"/>
      <c r="F10051" s="193"/>
      <c r="G10051" s="193"/>
      <c r="H10051" s="193"/>
    </row>
    <row r="10052" ht="13.5" customHeight="1">
      <c r="A10052" s="193"/>
      <c r="B10052" s="251">
        <v>10040.0</v>
      </c>
      <c r="C10052" s="251">
        <f t="shared" si="1"/>
        <v>8.2411353</v>
      </c>
      <c r="D10052" s="251">
        <f t="shared" si="2"/>
        <v>2.58259773</v>
      </c>
      <c r="E10052" s="193"/>
      <c r="F10052" s="193"/>
      <c r="G10052" s="193"/>
      <c r="H10052" s="193"/>
    </row>
    <row r="10053" ht="13.5" customHeight="1">
      <c r="A10053" s="193"/>
      <c r="B10053" s="251">
        <v>10041.0</v>
      </c>
      <c r="C10053" s="251">
        <f t="shared" si="1"/>
        <v>8.242504558</v>
      </c>
      <c r="D10053" s="251">
        <f t="shared" si="2"/>
        <v>2.583004887</v>
      </c>
      <c r="E10053" s="193"/>
      <c r="F10053" s="193"/>
      <c r="G10053" s="193"/>
      <c r="H10053" s="193"/>
    </row>
    <row r="10054" ht="13.5" customHeight="1">
      <c r="A10054" s="193"/>
      <c r="B10054" s="251">
        <v>10042.0</v>
      </c>
      <c r="C10054" s="251">
        <f t="shared" si="1"/>
        <v>8.243874032</v>
      </c>
      <c r="D10054" s="251">
        <f t="shared" si="2"/>
        <v>2.583412173</v>
      </c>
      <c r="E10054" s="193"/>
      <c r="F10054" s="193"/>
      <c r="G10054" s="193"/>
      <c r="H10054" s="193"/>
    </row>
    <row r="10055" ht="13.5" customHeight="1">
      <c r="A10055" s="193"/>
      <c r="B10055" s="251">
        <v>10043.0</v>
      </c>
      <c r="C10055" s="251">
        <f t="shared" si="1"/>
        <v>8.245243722</v>
      </c>
      <c r="D10055" s="251">
        <f t="shared" si="2"/>
        <v>2.583819587</v>
      </c>
      <c r="E10055" s="193"/>
      <c r="F10055" s="193"/>
      <c r="G10055" s="193"/>
      <c r="H10055" s="193"/>
    </row>
    <row r="10056" ht="13.5" customHeight="1">
      <c r="A10056" s="193"/>
      <c r="B10056" s="251">
        <v>10044.0</v>
      </c>
      <c r="C10056" s="251">
        <f t="shared" si="1"/>
        <v>8.246613628</v>
      </c>
      <c r="D10056" s="251">
        <f t="shared" si="2"/>
        <v>2.584227129</v>
      </c>
      <c r="E10056" s="193"/>
      <c r="F10056" s="193"/>
      <c r="G10056" s="193"/>
      <c r="H10056" s="193"/>
    </row>
    <row r="10057" ht="13.5" customHeight="1">
      <c r="A10057" s="193"/>
      <c r="B10057" s="251">
        <v>10045.0</v>
      </c>
      <c r="C10057" s="251">
        <f t="shared" si="1"/>
        <v>8.24798375</v>
      </c>
      <c r="D10057" s="251">
        <f t="shared" si="2"/>
        <v>2.5846348</v>
      </c>
      <c r="E10057" s="193"/>
      <c r="F10057" s="193"/>
      <c r="G10057" s="193"/>
      <c r="H10057" s="193"/>
    </row>
    <row r="10058" ht="13.5" customHeight="1">
      <c r="A10058" s="193"/>
      <c r="B10058" s="251">
        <v>10046.0</v>
      </c>
      <c r="C10058" s="251">
        <f t="shared" si="1"/>
        <v>8.249354089</v>
      </c>
      <c r="D10058" s="251">
        <f t="shared" si="2"/>
        <v>2.5850426</v>
      </c>
      <c r="E10058" s="193"/>
      <c r="F10058" s="193"/>
      <c r="G10058" s="193"/>
      <c r="H10058" s="193"/>
    </row>
    <row r="10059" ht="13.5" customHeight="1">
      <c r="A10059" s="193"/>
      <c r="B10059" s="251">
        <v>10047.0</v>
      </c>
      <c r="C10059" s="251">
        <f t="shared" si="1"/>
        <v>8.250724643</v>
      </c>
      <c r="D10059" s="251">
        <f t="shared" si="2"/>
        <v>2.585450529</v>
      </c>
      <c r="E10059" s="193"/>
      <c r="F10059" s="193"/>
      <c r="G10059" s="193"/>
      <c r="H10059" s="193"/>
    </row>
    <row r="10060" ht="13.5" customHeight="1">
      <c r="A10060" s="193"/>
      <c r="B10060" s="251">
        <v>10048.0</v>
      </c>
      <c r="C10060" s="251">
        <f t="shared" si="1"/>
        <v>8.252095414</v>
      </c>
      <c r="D10060" s="251">
        <f t="shared" si="2"/>
        <v>2.585858586</v>
      </c>
      <c r="E10060" s="193"/>
      <c r="F10060" s="193"/>
      <c r="G10060" s="193"/>
      <c r="H10060" s="193"/>
    </row>
    <row r="10061" ht="13.5" customHeight="1">
      <c r="A10061" s="193"/>
      <c r="B10061" s="251">
        <v>10049.0</v>
      </c>
      <c r="C10061" s="251">
        <f t="shared" si="1"/>
        <v>8.253466402</v>
      </c>
      <c r="D10061" s="251">
        <f t="shared" si="2"/>
        <v>2.586266772</v>
      </c>
      <c r="E10061" s="193"/>
      <c r="F10061" s="193"/>
      <c r="G10061" s="193"/>
      <c r="H10061" s="193"/>
    </row>
    <row r="10062" ht="13.5" customHeight="1">
      <c r="A10062" s="193"/>
      <c r="B10062" s="251">
        <v>10050.0</v>
      </c>
      <c r="C10062" s="251">
        <f t="shared" si="1"/>
        <v>8.254837605</v>
      </c>
      <c r="D10062" s="251">
        <f t="shared" si="2"/>
        <v>2.586675087</v>
      </c>
      <c r="E10062" s="193"/>
      <c r="F10062" s="193"/>
      <c r="G10062" s="193"/>
      <c r="H10062" s="193"/>
    </row>
    <row r="10063" ht="13.5" customHeight="1">
      <c r="A10063" s="193"/>
      <c r="B10063" s="251">
        <v>10051.0</v>
      </c>
      <c r="C10063" s="251">
        <f t="shared" si="1"/>
        <v>8.256209025</v>
      </c>
      <c r="D10063" s="251">
        <f t="shared" si="2"/>
        <v>2.587083531</v>
      </c>
      <c r="E10063" s="193"/>
      <c r="F10063" s="193"/>
      <c r="G10063" s="193"/>
      <c r="H10063" s="193"/>
    </row>
    <row r="10064" ht="13.5" customHeight="1">
      <c r="A10064" s="193"/>
      <c r="B10064" s="251">
        <v>10052.0</v>
      </c>
      <c r="C10064" s="251">
        <f t="shared" si="1"/>
        <v>8.257580662</v>
      </c>
      <c r="D10064" s="251">
        <f t="shared" si="2"/>
        <v>2.587492104</v>
      </c>
      <c r="E10064" s="193"/>
      <c r="F10064" s="193"/>
      <c r="G10064" s="193"/>
      <c r="H10064" s="193"/>
    </row>
    <row r="10065" ht="13.5" customHeight="1">
      <c r="A10065" s="193"/>
      <c r="B10065" s="251">
        <v>10053.0</v>
      </c>
      <c r="C10065" s="251">
        <f t="shared" si="1"/>
        <v>8.258952515</v>
      </c>
      <c r="D10065" s="251">
        <f t="shared" si="2"/>
        <v>2.587900806</v>
      </c>
      <c r="E10065" s="193"/>
      <c r="F10065" s="193"/>
      <c r="G10065" s="193"/>
      <c r="H10065" s="193"/>
    </row>
    <row r="10066" ht="13.5" customHeight="1">
      <c r="A10066" s="193"/>
      <c r="B10066" s="251">
        <v>10054.0</v>
      </c>
      <c r="C10066" s="251">
        <f t="shared" si="1"/>
        <v>8.260324586</v>
      </c>
      <c r="D10066" s="251">
        <f t="shared" si="2"/>
        <v>2.588309637</v>
      </c>
      <c r="E10066" s="193"/>
      <c r="F10066" s="193"/>
      <c r="G10066" s="193"/>
      <c r="H10066" s="193"/>
    </row>
    <row r="10067" ht="13.5" customHeight="1">
      <c r="A10067" s="193"/>
      <c r="B10067" s="251">
        <v>10055.0</v>
      </c>
      <c r="C10067" s="251">
        <f t="shared" si="1"/>
        <v>8.261696872</v>
      </c>
      <c r="D10067" s="251">
        <f t="shared" si="2"/>
        <v>2.588718597</v>
      </c>
      <c r="E10067" s="193"/>
      <c r="F10067" s="193"/>
      <c r="G10067" s="193"/>
      <c r="H10067" s="193"/>
    </row>
    <row r="10068" ht="13.5" customHeight="1">
      <c r="A10068" s="193"/>
      <c r="B10068" s="251">
        <v>10056.0</v>
      </c>
      <c r="C10068" s="251">
        <f t="shared" si="1"/>
        <v>8.263069376</v>
      </c>
      <c r="D10068" s="251">
        <f t="shared" si="2"/>
        <v>2.589127686</v>
      </c>
      <c r="E10068" s="193"/>
      <c r="F10068" s="193"/>
      <c r="G10068" s="193"/>
      <c r="H10068" s="193"/>
    </row>
    <row r="10069" ht="13.5" customHeight="1">
      <c r="A10069" s="193"/>
      <c r="B10069" s="251">
        <v>10057.0</v>
      </c>
      <c r="C10069" s="251">
        <f t="shared" si="1"/>
        <v>8.264442097</v>
      </c>
      <c r="D10069" s="251">
        <f t="shared" si="2"/>
        <v>2.589536905</v>
      </c>
      <c r="E10069" s="193"/>
      <c r="F10069" s="193"/>
      <c r="G10069" s="193"/>
      <c r="H10069" s="193"/>
    </row>
    <row r="10070" ht="13.5" customHeight="1">
      <c r="A10070" s="193"/>
      <c r="B10070" s="251">
        <v>10058.0</v>
      </c>
      <c r="C10070" s="251">
        <f t="shared" si="1"/>
        <v>8.265815034</v>
      </c>
      <c r="D10070" s="251">
        <f t="shared" si="2"/>
        <v>2.589946254</v>
      </c>
      <c r="E10070" s="193"/>
      <c r="F10070" s="193"/>
      <c r="G10070" s="193"/>
      <c r="H10070" s="193"/>
    </row>
    <row r="10071" ht="13.5" customHeight="1">
      <c r="A10071" s="193"/>
      <c r="B10071" s="251">
        <v>10059.0</v>
      </c>
      <c r="C10071" s="251">
        <f t="shared" si="1"/>
        <v>8.267188189</v>
      </c>
      <c r="D10071" s="251">
        <f t="shared" si="2"/>
        <v>2.590355731</v>
      </c>
      <c r="E10071" s="193"/>
      <c r="F10071" s="193"/>
      <c r="G10071" s="193"/>
      <c r="H10071" s="193"/>
    </row>
    <row r="10072" ht="13.5" customHeight="1">
      <c r="A10072" s="193"/>
      <c r="B10072" s="251">
        <v>10060.0</v>
      </c>
      <c r="C10072" s="251">
        <f t="shared" si="1"/>
        <v>8.268561561</v>
      </c>
      <c r="D10072" s="251">
        <f t="shared" si="2"/>
        <v>2.590765338</v>
      </c>
      <c r="E10072" s="193"/>
      <c r="F10072" s="193"/>
      <c r="G10072" s="193"/>
      <c r="H10072" s="193"/>
    </row>
    <row r="10073" ht="13.5" customHeight="1">
      <c r="A10073" s="193"/>
      <c r="B10073" s="251">
        <v>10061.0</v>
      </c>
      <c r="C10073" s="251">
        <f t="shared" si="1"/>
        <v>8.26993515</v>
      </c>
      <c r="D10073" s="251">
        <f t="shared" si="2"/>
        <v>2.591175075</v>
      </c>
      <c r="E10073" s="193"/>
      <c r="F10073" s="193"/>
      <c r="G10073" s="193"/>
      <c r="H10073" s="193"/>
    </row>
    <row r="10074" ht="13.5" customHeight="1">
      <c r="A10074" s="193"/>
      <c r="B10074" s="251">
        <v>10062.0</v>
      </c>
      <c r="C10074" s="251">
        <f t="shared" si="1"/>
        <v>8.271308956</v>
      </c>
      <c r="D10074" s="251">
        <f t="shared" si="2"/>
        <v>2.591584941</v>
      </c>
      <c r="E10074" s="193"/>
      <c r="F10074" s="193"/>
      <c r="G10074" s="193"/>
      <c r="H10074" s="193"/>
    </row>
    <row r="10075" ht="13.5" customHeight="1">
      <c r="A10075" s="193"/>
      <c r="B10075" s="251">
        <v>10063.0</v>
      </c>
      <c r="C10075" s="251">
        <f t="shared" si="1"/>
        <v>8.272682979</v>
      </c>
      <c r="D10075" s="251">
        <f t="shared" si="2"/>
        <v>2.591994938</v>
      </c>
      <c r="E10075" s="193"/>
      <c r="F10075" s="193"/>
      <c r="G10075" s="193"/>
      <c r="H10075" s="193"/>
    </row>
    <row r="10076" ht="13.5" customHeight="1">
      <c r="A10076" s="193"/>
      <c r="B10076" s="251">
        <v>10064.0</v>
      </c>
      <c r="C10076" s="251">
        <f t="shared" si="1"/>
        <v>8.27405722</v>
      </c>
      <c r="D10076" s="251">
        <f t="shared" si="2"/>
        <v>2.592405063</v>
      </c>
      <c r="E10076" s="193"/>
      <c r="F10076" s="193"/>
      <c r="G10076" s="193"/>
      <c r="H10076" s="193"/>
    </row>
    <row r="10077" ht="13.5" customHeight="1">
      <c r="A10077" s="193"/>
      <c r="B10077" s="251">
        <v>10065.0</v>
      </c>
      <c r="C10077" s="251">
        <f t="shared" si="1"/>
        <v>8.275431679</v>
      </c>
      <c r="D10077" s="251">
        <f t="shared" si="2"/>
        <v>2.592815319</v>
      </c>
      <c r="E10077" s="193"/>
      <c r="F10077" s="193"/>
      <c r="G10077" s="193"/>
      <c r="H10077" s="193"/>
    </row>
    <row r="10078" ht="13.5" customHeight="1">
      <c r="A10078" s="193"/>
      <c r="B10078" s="251">
        <v>10066.0</v>
      </c>
      <c r="C10078" s="251">
        <f t="shared" si="1"/>
        <v>8.276806355</v>
      </c>
      <c r="D10078" s="251">
        <f t="shared" si="2"/>
        <v>2.593225704</v>
      </c>
      <c r="E10078" s="193"/>
      <c r="F10078" s="193"/>
      <c r="G10078" s="193"/>
      <c r="H10078" s="193"/>
    </row>
    <row r="10079" ht="13.5" customHeight="1">
      <c r="A10079" s="193"/>
      <c r="B10079" s="251">
        <v>10067.0</v>
      </c>
      <c r="C10079" s="251">
        <f t="shared" si="1"/>
        <v>8.278181248</v>
      </c>
      <c r="D10079" s="251">
        <f t="shared" si="2"/>
        <v>2.59363622</v>
      </c>
      <c r="E10079" s="193"/>
      <c r="F10079" s="193"/>
      <c r="G10079" s="193"/>
      <c r="H10079" s="193"/>
    </row>
    <row r="10080" ht="13.5" customHeight="1">
      <c r="A10080" s="193"/>
      <c r="B10080" s="251">
        <v>10068.0</v>
      </c>
      <c r="C10080" s="251">
        <f t="shared" si="1"/>
        <v>8.279556359</v>
      </c>
      <c r="D10080" s="251">
        <f t="shared" si="2"/>
        <v>2.594046865</v>
      </c>
      <c r="E10080" s="193"/>
      <c r="F10080" s="193"/>
      <c r="G10080" s="193"/>
      <c r="H10080" s="193"/>
    </row>
    <row r="10081" ht="13.5" customHeight="1">
      <c r="A10081" s="193"/>
      <c r="B10081" s="251">
        <v>10069.0</v>
      </c>
      <c r="C10081" s="251">
        <f t="shared" si="1"/>
        <v>8.280931688</v>
      </c>
      <c r="D10081" s="251">
        <f t="shared" si="2"/>
        <v>2.594457641</v>
      </c>
      <c r="E10081" s="193"/>
      <c r="F10081" s="193"/>
      <c r="G10081" s="193"/>
      <c r="H10081" s="193"/>
    </row>
    <row r="10082" ht="13.5" customHeight="1">
      <c r="A10082" s="193"/>
      <c r="B10082" s="251">
        <v>10070.0</v>
      </c>
      <c r="C10082" s="251">
        <f t="shared" si="1"/>
        <v>8.282307235</v>
      </c>
      <c r="D10082" s="251">
        <f t="shared" si="2"/>
        <v>2.594868546</v>
      </c>
      <c r="E10082" s="193"/>
      <c r="F10082" s="193"/>
      <c r="G10082" s="193"/>
      <c r="H10082" s="193"/>
    </row>
    <row r="10083" ht="13.5" customHeight="1">
      <c r="A10083" s="193"/>
      <c r="B10083" s="251">
        <v>10071.0</v>
      </c>
      <c r="C10083" s="251">
        <f t="shared" si="1"/>
        <v>8.283682999</v>
      </c>
      <c r="D10083" s="251">
        <f t="shared" si="2"/>
        <v>2.595279582</v>
      </c>
      <c r="E10083" s="193"/>
      <c r="F10083" s="193"/>
      <c r="G10083" s="193"/>
      <c r="H10083" s="193"/>
    </row>
    <row r="10084" ht="13.5" customHeight="1">
      <c r="A10084" s="193"/>
      <c r="B10084" s="251">
        <v>10072.0</v>
      </c>
      <c r="C10084" s="251">
        <f t="shared" si="1"/>
        <v>8.285058982</v>
      </c>
      <c r="D10084" s="251">
        <f t="shared" si="2"/>
        <v>2.595690748</v>
      </c>
      <c r="E10084" s="193"/>
      <c r="F10084" s="193"/>
      <c r="G10084" s="193"/>
      <c r="H10084" s="193"/>
    </row>
    <row r="10085" ht="13.5" customHeight="1">
      <c r="A10085" s="193"/>
      <c r="B10085" s="251">
        <v>10073.0</v>
      </c>
      <c r="C10085" s="251">
        <f t="shared" si="1"/>
        <v>8.286435182</v>
      </c>
      <c r="D10085" s="251">
        <f t="shared" si="2"/>
        <v>2.596102044</v>
      </c>
      <c r="E10085" s="193"/>
      <c r="F10085" s="193"/>
      <c r="G10085" s="193"/>
      <c r="H10085" s="193"/>
    </row>
    <row r="10086" ht="13.5" customHeight="1">
      <c r="A10086" s="193"/>
      <c r="B10086" s="251">
        <v>10074.0</v>
      </c>
      <c r="C10086" s="251">
        <f t="shared" si="1"/>
        <v>8.287811601</v>
      </c>
      <c r="D10086" s="251">
        <f t="shared" si="2"/>
        <v>2.596513471</v>
      </c>
      <c r="E10086" s="193"/>
      <c r="F10086" s="193"/>
      <c r="G10086" s="193"/>
      <c r="H10086" s="193"/>
    </row>
    <row r="10087" ht="13.5" customHeight="1">
      <c r="A10087" s="193"/>
      <c r="B10087" s="251">
        <v>10075.0</v>
      </c>
      <c r="C10087" s="251">
        <f t="shared" si="1"/>
        <v>8.289188238</v>
      </c>
      <c r="D10087" s="251">
        <f t="shared" si="2"/>
        <v>2.596925028</v>
      </c>
      <c r="E10087" s="193"/>
      <c r="F10087" s="193"/>
      <c r="G10087" s="193"/>
      <c r="H10087" s="193"/>
    </row>
    <row r="10088" ht="13.5" customHeight="1">
      <c r="A10088" s="193"/>
      <c r="B10088" s="251">
        <v>10076.0</v>
      </c>
      <c r="C10088" s="251">
        <f t="shared" si="1"/>
        <v>8.290565093</v>
      </c>
      <c r="D10088" s="251">
        <f t="shared" si="2"/>
        <v>2.597336715</v>
      </c>
      <c r="E10088" s="193"/>
      <c r="F10088" s="193"/>
      <c r="G10088" s="193"/>
      <c r="H10088" s="193"/>
    </row>
    <row r="10089" ht="13.5" customHeight="1">
      <c r="A10089" s="193"/>
      <c r="B10089" s="251">
        <v>10077.0</v>
      </c>
      <c r="C10089" s="251">
        <f t="shared" si="1"/>
        <v>8.291942166</v>
      </c>
      <c r="D10089" s="251">
        <f t="shared" si="2"/>
        <v>2.597748533</v>
      </c>
      <c r="E10089" s="193"/>
      <c r="F10089" s="193"/>
      <c r="G10089" s="193"/>
      <c r="H10089" s="193"/>
    </row>
    <row r="10090" ht="13.5" customHeight="1">
      <c r="A10090" s="193"/>
      <c r="B10090" s="251">
        <v>10078.0</v>
      </c>
      <c r="C10090" s="251">
        <f t="shared" si="1"/>
        <v>8.293319458</v>
      </c>
      <c r="D10090" s="251">
        <f t="shared" si="2"/>
        <v>2.598160482</v>
      </c>
      <c r="E10090" s="193"/>
      <c r="F10090" s="193"/>
      <c r="G10090" s="193"/>
      <c r="H10090" s="193"/>
    </row>
    <row r="10091" ht="13.5" customHeight="1">
      <c r="A10091" s="193"/>
      <c r="B10091" s="251">
        <v>10079.0</v>
      </c>
      <c r="C10091" s="251">
        <f t="shared" si="1"/>
        <v>8.294696968</v>
      </c>
      <c r="D10091" s="251">
        <f t="shared" si="2"/>
        <v>2.598572561</v>
      </c>
      <c r="E10091" s="193"/>
      <c r="F10091" s="193"/>
      <c r="G10091" s="193"/>
      <c r="H10091" s="193"/>
    </row>
    <row r="10092" ht="13.5" customHeight="1">
      <c r="A10092" s="193"/>
      <c r="B10092" s="251">
        <v>10080.0</v>
      </c>
      <c r="C10092" s="251">
        <f t="shared" si="1"/>
        <v>8.296074696</v>
      </c>
      <c r="D10092" s="251">
        <f t="shared" si="2"/>
        <v>2.598984772</v>
      </c>
      <c r="E10092" s="193"/>
      <c r="F10092" s="193"/>
      <c r="G10092" s="193"/>
      <c r="H10092" s="193"/>
    </row>
    <row r="10093" ht="13.5" customHeight="1">
      <c r="A10093" s="193"/>
      <c r="B10093" s="251">
        <v>10081.0</v>
      </c>
      <c r="C10093" s="251">
        <f t="shared" si="1"/>
        <v>8.297452643</v>
      </c>
      <c r="D10093" s="251">
        <f t="shared" si="2"/>
        <v>2.599397112</v>
      </c>
      <c r="E10093" s="193"/>
      <c r="F10093" s="193"/>
      <c r="G10093" s="193"/>
      <c r="H10093" s="193"/>
    </row>
    <row r="10094" ht="13.5" customHeight="1">
      <c r="A10094" s="193"/>
      <c r="B10094" s="251">
        <v>10082.0</v>
      </c>
      <c r="C10094" s="251">
        <f t="shared" si="1"/>
        <v>8.298830809</v>
      </c>
      <c r="D10094" s="251">
        <f t="shared" si="2"/>
        <v>2.599809584</v>
      </c>
      <c r="E10094" s="193"/>
      <c r="F10094" s="193"/>
      <c r="G10094" s="193"/>
      <c r="H10094" s="193"/>
    </row>
    <row r="10095" ht="13.5" customHeight="1">
      <c r="A10095" s="193"/>
      <c r="B10095" s="251">
        <v>10083.0</v>
      </c>
      <c r="C10095" s="251">
        <f t="shared" si="1"/>
        <v>8.300209194</v>
      </c>
      <c r="D10095" s="251">
        <f t="shared" si="2"/>
        <v>2.600222187</v>
      </c>
      <c r="E10095" s="193"/>
      <c r="F10095" s="193"/>
      <c r="G10095" s="193"/>
      <c r="H10095" s="193"/>
    </row>
    <row r="10096" ht="13.5" customHeight="1">
      <c r="A10096" s="193"/>
      <c r="B10096" s="251">
        <v>10084.0</v>
      </c>
      <c r="C10096" s="251">
        <f t="shared" si="1"/>
        <v>8.301587797</v>
      </c>
      <c r="D10096" s="251">
        <f t="shared" si="2"/>
        <v>2.600634921</v>
      </c>
      <c r="E10096" s="193"/>
      <c r="F10096" s="193"/>
      <c r="G10096" s="193"/>
      <c r="H10096" s="193"/>
    </row>
    <row r="10097" ht="13.5" customHeight="1">
      <c r="A10097" s="193"/>
      <c r="B10097" s="251">
        <v>10085.0</v>
      </c>
      <c r="C10097" s="251">
        <f t="shared" si="1"/>
        <v>8.302966619</v>
      </c>
      <c r="D10097" s="251">
        <f t="shared" si="2"/>
        <v>2.601047785</v>
      </c>
      <c r="E10097" s="193"/>
      <c r="F10097" s="193"/>
      <c r="G10097" s="193"/>
      <c r="H10097" s="193"/>
    </row>
    <row r="10098" ht="13.5" customHeight="1">
      <c r="A10098" s="193"/>
      <c r="B10098" s="251">
        <v>10086.0</v>
      </c>
      <c r="C10098" s="251">
        <f t="shared" si="1"/>
        <v>8.30434566</v>
      </c>
      <c r="D10098" s="251">
        <f t="shared" si="2"/>
        <v>2.601460781</v>
      </c>
      <c r="E10098" s="193"/>
      <c r="F10098" s="193"/>
      <c r="G10098" s="193"/>
      <c r="H10098" s="193"/>
    </row>
    <row r="10099" ht="13.5" customHeight="1">
      <c r="A10099" s="193"/>
      <c r="B10099" s="251">
        <v>10087.0</v>
      </c>
      <c r="C10099" s="251">
        <f t="shared" si="1"/>
        <v>8.30572492</v>
      </c>
      <c r="D10099" s="251">
        <f t="shared" si="2"/>
        <v>2.601873908</v>
      </c>
      <c r="E10099" s="193"/>
      <c r="F10099" s="193"/>
      <c r="G10099" s="193"/>
      <c r="H10099" s="193"/>
    </row>
    <row r="10100" ht="13.5" customHeight="1">
      <c r="A10100" s="193"/>
      <c r="B10100" s="251">
        <v>10088.0</v>
      </c>
      <c r="C10100" s="251">
        <f t="shared" si="1"/>
        <v>8.307104399</v>
      </c>
      <c r="D10100" s="251">
        <f t="shared" si="2"/>
        <v>2.602287166</v>
      </c>
      <c r="E10100" s="193"/>
      <c r="F10100" s="193"/>
      <c r="G10100" s="193"/>
      <c r="H10100" s="193"/>
    </row>
    <row r="10101" ht="13.5" customHeight="1">
      <c r="A10101" s="193"/>
      <c r="B10101" s="251">
        <v>10089.0</v>
      </c>
      <c r="C10101" s="251">
        <f t="shared" si="1"/>
        <v>8.308484097</v>
      </c>
      <c r="D10101" s="251">
        <f t="shared" si="2"/>
        <v>2.602700556</v>
      </c>
      <c r="E10101" s="193"/>
      <c r="F10101" s="193"/>
      <c r="G10101" s="193"/>
      <c r="H10101" s="193"/>
    </row>
    <row r="10102" ht="13.5" customHeight="1">
      <c r="A10102" s="193"/>
      <c r="B10102" s="251">
        <v>10090.0</v>
      </c>
      <c r="C10102" s="251">
        <f t="shared" si="1"/>
        <v>8.309864014</v>
      </c>
      <c r="D10102" s="251">
        <f t="shared" si="2"/>
        <v>2.603114077</v>
      </c>
      <c r="E10102" s="193"/>
      <c r="F10102" s="193"/>
      <c r="G10102" s="193"/>
      <c r="H10102" s="193"/>
    </row>
    <row r="10103" ht="13.5" customHeight="1">
      <c r="A10103" s="193"/>
      <c r="B10103" s="251">
        <v>10091.0</v>
      </c>
      <c r="C10103" s="251">
        <f t="shared" si="1"/>
        <v>8.311244151</v>
      </c>
      <c r="D10103" s="251">
        <f t="shared" si="2"/>
        <v>2.603527729</v>
      </c>
      <c r="E10103" s="193"/>
      <c r="F10103" s="193"/>
      <c r="G10103" s="193"/>
      <c r="H10103" s="193"/>
    </row>
    <row r="10104" ht="13.5" customHeight="1">
      <c r="A10104" s="193"/>
      <c r="B10104" s="251">
        <v>10092.0</v>
      </c>
      <c r="C10104" s="251">
        <f t="shared" si="1"/>
        <v>8.312624507</v>
      </c>
      <c r="D10104" s="251">
        <f t="shared" si="2"/>
        <v>2.603941513</v>
      </c>
      <c r="E10104" s="193"/>
      <c r="F10104" s="193"/>
      <c r="G10104" s="193"/>
      <c r="H10104" s="193"/>
    </row>
    <row r="10105" ht="13.5" customHeight="1">
      <c r="A10105" s="193"/>
      <c r="B10105" s="251">
        <v>10093.0</v>
      </c>
      <c r="C10105" s="251">
        <f t="shared" si="1"/>
        <v>8.314005082</v>
      </c>
      <c r="D10105" s="251">
        <f t="shared" si="2"/>
        <v>2.604355428</v>
      </c>
      <c r="E10105" s="193"/>
      <c r="F10105" s="193"/>
      <c r="G10105" s="193"/>
      <c r="H10105" s="193"/>
    </row>
    <row r="10106" ht="13.5" customHeight="1">
      <c r="A10106" s="193"/>
      <c r="B10106" s="251">
        <v>10094.0</v>
      </c>
      <c r="C10106" s="251">
        <f t="shared" si="1"/>
        <v>8.315385877</v>
      </c>
      <c r="D10106" s="251">
        <f t="shared" si="2"/>
        <v>2.604769475</v>
      </c>
      <c r="E10106" s="193"/>
      <c r="F10106" s="193"/>
      <c r="G10106" s="193"/>
      <c r="H10106" s="193"/>
    </row>
    <row r="10107" ht="13.5" customHeight="1">
      <c r="A10107" s="193"/>
      <c r="B10107" s="251">
        <v>10095.0</v>
      </c>
      <c r="C10107" s="251">
        <f t="shared" si="1"/>
        <v>8.316766891</v>
      </c>
      <c r="D10107" s="251">
        <f t="shared" si="2"/>
        <v>2.605183654</v>
      </c>
      <c r="E10107" s="193"/>
      <c r="F10107" s="193"/>
      <c r="G10107" s="193"/>
      <c r="H10107" s="193"/>
    </row>
    <row r="10108" ht="13.5" customHeight="1">
      <c r="A10108" s="193"/>
      <c r="B10108" s="251">
        <v>10096.0</v>
      </c>
      <c r="C10108" s="251">
        <f t="shared" si="1"/>
        <v>8.318148125</v>
      </c>
      <c r="D10108" s="251">
        <f t="shared" si="2"/>
        <v>2.605597964</v>
      </c>
      <c r="E10108" s="193"/>
      <c r="F10108" s="193"/>
      <c r="G10108" s="193"/>
      <c r="H10108" s="193"/>
    </row>
    <row r="10109" ht="13.5" customHeight="1">
      <c r="A10109" s="193"/>
      <c r="B10109" s="251">
        <v>10097.0</v>
      </c>
      <c r="C10109" s="251">
        <f t="shared" si="1"/>
        <v>8.319529579</v>
      </c>
      <c r="D10109" s="251">
        <f t="shared" si="2"/>
        <v>2.606012407</v>
      </c>
      <c r="E10109" s="193"/>
      <c r="F10109" s="193"/>
      <c r="G10109" s="193"/>
      <c r="H10109" s="193"/>
    </row>
    <row r="10110" ht="13.5" customHeight="1">
      <c r="A10110" s="193"/>
      <c r="B10110" s="251">
        <v>10098.0</v>
      </c>
      <c r="C10110" s="251">
        <f t="shared" si="1"/>
        <v>8.320911252</v>
      </c>
      <c r="D10110" s="251">
        <f t="shared" si="2"/>
        <v>2.606426981</v>
      </c>
      <c r="E10110" s="193"/>
      <c r="F10110" s="193"/>
      <c r="G10110" s="193"/>
      <c r="H10110" s="193"/>
    </row>
    <row r="10111" ht="13.5" customHeight="1">
      <c r="A10111" s="193"/>
      <c r="B10111" s="251">
        <v>10099.0</v>
      </c>
      <c r="C10111" s="251">
        <f t="shared" si="1"/>
        <v>8.322293145</v>
      </c>
      <c r="D10111" s="251">
        <f t="shared" si="2"/>
        <v>2.606841687</v>
      </c>
      <c r="E10111" s="193"/>
      <c r="F10111" s="193"/>
      <c r="G10111" s="193"/>
      <c r="H10111" s="193"/>
    </row>
    <row r="10112" ht="13.5" customHeight="1">
      <c r="A10112" s="193"/>
      <c r="B10112" s="251">
        <v>10100.0</v>
      </c>
      <c r="C10112" s="251">
        <f t="shared" si="1"/>
        <v>8.323675259</v>
      </c>
      <c r="D10112" s="251">
        <f t="shared" si="2"/>
        <v>2.607256525</v>
      </c>
      <c r="E10112" s="193"/>
      <c r="F10112" s="193"/>
      <c r="G10112" s="193"/>
      <c r="H10112" s="193"/>
    </row>
    <row r="10113" ht="13.5" customHeight="1">
      <c r="A10113" s="193"/>
      <c r="B10113" s="251">
        <v>10101.0</v>
      </c>
      <c r="C10113" s="251">
        <f t="shared" si="1"/>
        <v>8.325057592</v>
      </c>
      <c r="D10113" s="251">
        <f t="shared" si="2"/>
        <v>2.607671495</v>
      </c>
      <c r="E10113" s="193"/>
      <c r="F10113" s="193"/>
      <c r="G10113" s="193"/>
      <c r="H10113" s="193"/>
    </row>
    <row r="10114" ht="13.5" customHeight="1">
      <c r="A10114" s="193"/>
      <c r="B10114" s="251">
        <v>10102.0</v>
      </c>
      <c r="C10114" s="251">
        <f t="shared" si="1"/>
        <v>8.326440145</v>
      </c>
      <c r="D10114" s="251">
        <f t="shared" si="2"/>
        <v>2.608086597</v>
      </c>
      <c r="E10114" s="193"/>
      <c r="F10114" s="193"/>
      <c r="G10114" s="193"/>
      <c r="H10114" s="193"/>
    </row>
    <row r="10115" ht="13.5" customHeight="1">
      <c r="A10115" s="193"/>
      <c r="B10115" s="251">
        <v>10103.0</v>
      </c>
      <c r="C10115" s="251">
        <f t="shared" si="1"/>
        <v>8.327822918</v>
      </c>
      <c r="D10115" s="251">
        <f t="shared" si="2"/>
        <v>2.608501831</v>
      </c>
      <c r="E10115" s="193"/>
      <c r="F10115" s="193"/>
      <c r="G10115" s="193"/>
      <c r="H10115" s="193"/>
    </row>
    <row r="10116" ht="13.5" customHeight="1">
      <c r="A10116" s="193"/>
      <c r="B10116" s="251">
        <v>10104.0</v>
      </c>
      <c r="C10116" s="251">
        <f t="shared" si="1"/>
        <v>8.329205911</v>
      </c>
      <c r="D10116" s="251">
        <f t="shared" si="2"/>
        <v>2.608917197</v>
      </c>
      <c r="E10116" s="193"/>
      <c r="F10116" s="193"/>
      <c r="G10116" s="193"/>
      <c r="H10116" s="193"/>
    </row>
    <row r="10117" ht="13.5" customHeight="1">
      <c r="A10117" s="193"/>
      <c r="B10117" s="251">
        <v>10105.0</v>
      </c>
      <c r="C10117" s="251">
        <f t="shared" si="1"/>
        <v>8.330589125</v>
      </c>
      <c r="D10117" s="251">
        <f t="shared" si="2"/>
        <v>2.609332696</v>
      </c>
      <c r="E10117" s="193"/>
      <c r="F10117" s="193"/>
      <c r="G10117" s="193"/>
      <c r="H10117" s="193"/>
    </row>
    <row r="10118" ht="13.5" customHeight="1">
      <c r="A10118" s="193"/>
      <c r="B10118" s="251">
        <v>10106.0</v>
      </c>
      <c r="C10118" s="251">
        <f t="shared" si="1"/>
        <v>8.331972559</v>
      </c>
      <c r="D10118" s="251">
        <f t="shared" si="2"/>
        <v>2.609748327</v>
      </c>
      <c r="E10118" s="193"/>
      <c r="F10118" s="193"/>
      <c r="G10118" s="193"/>
      <c r="H10118" s="193"/>
    </row>
    <row r="10119" ht="13.5" customHeight="1">
      <c r="A10119" s="193"/>
      <c r="B10119" s="251">
        <v>10107.0</v>
      </c>
      <c r="C10119" s="251">
        <f t="shared" si="1"/>
        <v>8.333356213</v>
      </c>
      <c r="D10119" s="251">
        <f t="shared" si="2"/>
        <v>2.610164091</v>
      </c>
      <c r="E10119" s="193"/>
      <c r="F10119" s="193"/>
      <c r="G10119" s="193"/>
      <c r="H10119" s="193"/>
    </row>
    <row r="10120" ht="13.5" customHeight="1">
      <c r="A10120" s="193"/>
      <c r="B10120" s="251">
        <v>10108.0</v>
      </c>
      <c r="C10120" s="251">
        <f t="shared" si="1"/>
        <v>8.334740088</v>
      </c>
      <c r="D10120" s="251">
        <f t="shared" si="2"/>
        <v>2.610579987</v>
      </c>
      <c r="E10120" s="193"/>
      <c r="F10120" s="193"/>
      <c r="G10120" s="193"/>
      <c r="H10120" s="193"/>
    </row>
    <row r="10121" ht="13.5" customHeight="1">
      <c r="A10121" s="193"/>
      <c r="B10121" s="251">
        <v>10109.0</v>
      </c>
      <c r="C10121" s="251">
        <f t="shared" si="1"/>
        <v>8.336124183</v>
      </c>
      <c r="D10121" s="251">
        <f t="shared" si="2"/>
        <v>2.610996016</v>
      </c>
      <c r="E10121" s="193"/>
      <c r="F10121" s="193"/>
      <c r="G10121" s="193"/>
      <c r="H10121" s="193"/>
    </row>
    <row r="10122" ht="13.5" customHeight="1">
      <c r="A10122" s="193"/>
      <c r="B10122" s="251">
        <v>10110.0</v>
      </c>
      <c r="C10122" s="251">
        <f t="shared" si="1"/>
        <v>8.337508499</v>
      </c>
      <c r="D10122" s="251">
        <f t="shared" si="2"/>
        <v>2.611412177</v>
      </c>
      <c r="E10122" s="193"/>
      <c r="F10122" s="193"/>
      <c r="G10122" s="193"/>
      <c r="H10122" s="193"/>
    </row>
    <row r="10123" ht="13.5" customHeight="1">
      <c r="A10123" s="193"/>
      <c r="B10123" s="251">
        <v>10111.0</v>
      </c>
      <c r="C10123" s="251">
        <f t="shared" si="1"/>
        <v>8.338893035</v>
      </c>
      <c r="D10123" s="251">
        <f t="shared" si="2"/>
        <v>2.611828471</v>
      </c>
      <c r="E10123" s="193"/>
      <c r="F10123" s="193"/>
      <c r="G10123" s="193"/>
      <c r="H10123" s="193"/>
    </row>
    <row r="10124" ht="13.5" customHeight="1">
      <c r="A10124" s="193"/>
      <c r="B10124" s="251">
        <v>10112.0</v>
      </c>
      <c r="C10124" s="251">
        <f t="shared" si="1"/>
        <v>8.340277792</v>
      </c>
      <c r="D10124" s="251">
        <f t="shared" si="2"/>
        <v>2.612244898</v>
      </c>
      <c r="E10124" s="193"/>
      <c r="F10124" s="193"/>
      <c r="G10124" s="193"/>
      <c r="H10124" s="193"/>
    </row>
    <row r="10125" ht="13.5" customHeight="1">
      <c r="A10125" s="193"/>
      <c r="B10125" s="251">
        <v>10113.0</v>
      </c>
      <c r="C10125" s="251">
        <f t="shared" si="1"/>
        <v>8.34166277</v>
      </c>
      <c r="D10125" s="251">
        <f t="shared" si="2"/>
        <v>2.612661458</v>
      </c>
      <c r="E10125" s="193"/>
      <c r="F10125" s="193"/>
      <c r="G10125" s="193"/>
      <c r="H10125" s="193"/>
    </row>
    <row r="10126" ht="13.5" customHeight="1">
      <c r="A10126" s="193"/>
      <c r="B10126" s="251">
        <v>10114.0</v>
      </c>
      <c r="C10126" s="251">
        <f t="shared" si="1"/>
        <v>8.343047969</v>
      </c>
      <c r="D10126" s="251">
        <f t="shared" si="2"/>
        <v>2.61307815</v>
      </c>
      <c r="E10126" s="193"/>
      <c r="F10126" s="193"/>
      <c r="G10126" s="193"/>
      <c r="H10126" s="193"/>
    </row>
    <row r="10127" ht="13.5" customHeight="1">
      <c r="A10127" s="193"/>
      <c r="B10127" s="251">
        <v>10115.0</v>
      </c>
      <c r="C10127" s="251">
        <f t="shared" si="1"/>
        <v>8.344433389</v>
      </c>
      <c r="D10127" s="251">
        <f t="shared" si="2"/>
        <v>2.613494975</v>
      </c>
      <c r="E10127" s="193"/>
      <c r="F10127" s="193"/>
      <c r="G10127" s="193"/>
      <c r="H10127" s="193"/>
    </row>
    <row r="10128" ht="13.5" customHeight="1">
      <c r="A10128" s="193"/>
      <c r="B10128" s="251">
        <v>10116.0</v>
      </c>
      <c r="C10128" s="251">
        <f t="shared" si="1"/>
        <v>8.34581903</v>
      </c>
      <c r="D10128" s="251">
        <f t="shared" si="2"/>
        <v>2.613911934</v>
      </c>
      <c r="E10128" s="193"/>
      <c r="F10128" s="193"/>
      <c r="G10128" s="193"/>
      <c r="H10128" s="193"/>
    </row>
    <row r="10129" ht="13.5" customHeight="1">
      <c r="A10129" s="193"/>
      <c r="B10129" s="251">
        <v>10117.0</v>
      </c>
      <c r="C10129" s="251">
        <f t="shared" si="1"/>
        <v>8.347204892</v>
      </c>
      <c r="D10129" s="251">
        <f t="shared" si="2"/>
        <v>2.614329025</v>
      </c>
      <c r="E10129" s="193"/>
      <c r="F10129" s="193"/>
      <c r="G10129" s="193"/>
      <c r="H10129" s="193"/>
    </row>
    <row r="10130" ht="13.5" customHeight="1">
      <c r="A10130" s="193"/>
      <c r="B10130" s="251">
        <v>10118.0</v>
      </c>
      <c r="C10130" s="251">
        <f t="shared" si="1"/>
        <v>8.348590975</v>
      </c>
      <c r="D10130" s="251">
        <f t="shared" si="2"/>
        <v>2.61474625</v>
      </c>
      <c r="E10130" s="193"/>
      <c r="F10130" s="193"/>
      <c r="G10130" s="193"/>
      <c r="H10130" s="193"/>
    </row>
    <row r="10131" ht="13.5" customHeight="1">
      <c r="A10131" s="193"/>
      <c r="B10131" s="251">
        <v>10119.0</v>
      </c>
      <c r="C10131" s="251">
        <f t="shared" si="1"/>
        <v>8.349977279</v>
      </c>
      <c r="D10131" s="251">
        <f t="shared" si="2"/>
        <v>2.615163607</v>
      </c>
      <c r="E10131" s="193"/>
      <c r="F10131" s="193"/>
      <c r="G10131" s="193"/>
      <c r="H10131" s="193"/>
    </row>
    <row r="10132" ht="13.5" customHeight="1">
      <c r="A10132" s="193"/>
      <c r="B10132" s="251">
        <v>10120.0</v>
      </c>
      <c r="C10132" s="251">
        <f t="shared" si="1"/>
        <v>8.351363805</v>
      </c>
      <c r="D10132" s="251">
        <f t="shared" si="2"/>
        <v>2.615581098</v>
      </c>
      <c r="E10132" s="193"/>
      <c r="F10132" s="193"/>
      <c r="G10132" s="193"/>
      <c r="H10132" s="193"/>
    </row>
    <row r="10133" ht="13.5" customHeight="1">
      <c r="A10133" s="193"/>
      <c r="B10133" s="251">
        <v>10121.0</v>
      </c>
      <c r="C10133" s="251">
        <f t="shared" si="1"/>
        <v>8.352750552</v>
      </c>
      <c r="D10133" s="251">
        <f t="shared" si="2"/>
        <v>2.615998723</v>
      </c>
      <c r="E10133" s="193"/>
      <c r="F10133" s="193"/>
      <c r="G10133" s="193"/>
      <c r="H10133" s="193"/>
    </row>
    <row r="10134" ht="13.5" customHeight="1">
      <c r="A10134" s="193"/>
      <c r="B10134" s="251">
        <v>10122.0</v>
      </c>
      <c r="C10134" s="251">
        <f t="shared" si="1"/>
        <v>8.35413752</v>
      </c>
      <c r="D10134" s="251">
        <f t="shared" si="2"/>
        <v>2.61641648</v>
      </c>
      <c r="E10134" s="193"/>
      <c r="F10134" s="193"/>
      <c r="G10134" s="193"/>
      <c r="H10134" s="193"/>
    </row>
    <row r="10135" ht="13.5" customHeight="1">
      <c r="A10135" s="193"/>
      <c r="B10135" s="251">
        <v>10123.0</v>
      </c>
      <c r="C10135" s="251">
        <f t="shared" si="1"/>
        <v>8.35552471</v>
      </c>
      <c r="D10135" s="251">
        <f t="shared" si="2"/>
        <v>2.616834372</v>
      </c>
      <c r="E10135" s="193"/>
      <c r="F10135" s="193"/>
      <c r="G10135" s="193"/>
      <c r="H10135" s="193"/>
    </row>
    <row r="10136" ht="13.5" customHeight="1">
      <c r="A10136" s="193"/>
      <c r="B10136" s="251">
        <v>10124.0</v>
      </c>
      <c r="C10136" s="251">
        <f t="shared" si="1"/>
        <v>8.356912122</v>
      </c>
      <c r="D10136" s="251">
        <f t="shared" si="2"/>
        <v>2.617252396</v>
      </c>
      <c r="E10136" s="193"/>
      <c r="F10136" s="193"/>
      <c r="G10136" s="193"/>
      <c r="H10136" s="193"/>
    </row>
    <row r="10137" ht="13.5" customHeight="1">
      <c r="A10137" s="193"/>
      <c r="B10137" s="251">
        <v>10125.0</v>
      </c>
      <c r="C10137" s="251">
        <f t="shared" si="1"/>
        <v>8.358299755</v>
      </c>
      <c r="D10137" s="251">
        <f t="shared" si="2"/>
        <v>2.617670554</v>
      </c>
      <c r="E10137" s="193"/>
      <c r="F10137" s="193"/>
      <c r="G10137" s="193"/>
      <c r="H10137" s="193"/>
    </row>
    <row r="10138" ht="13.5" customHeight="1">
      <c r="A10138" s="193"/>
      <c r="B10138" s="251">
        <v>10126.0</v>
      </c>
      <c r="C10138" s="251">
        <f t="shared" si="1"/>
        <v>8.35968761</v>
      </c>
      <c r="D10138" s="251">
        <f t="shared" si="2"/>
        <v>2.618088846</v>
      </c>
      <c r="E10138" s="193"/>
      <c r="F10138" s="193"/>
      <c r="G10138" s="193"/>
      <c r="H10138" s="193"/>
    </row>
    <row r="10139" ht="13.5" customHeight="1">
      <c r="A10139" s="193"/>
      <c r="B10139" s="251">
        <v>10127.0</v>
      </c>
      <c r="C10139" s="251">
        <f t="shared" si="1"/>
        <v>8.361075686</v>
      </c>
      <c r="D10139" s="251">
        <f t="shared" si="2"/>
        <v>2.618507272</v>
      </c>
      <c r="E10139" s="193"/>
      <c r="F10139" s="193"/>
      <c r="G10139" s="193"/>
      <c r="H10139" s="193"/>
    </row>
    <row r="10140" ht="13.5" customHeight="1">
      <c r="A10140" s="193"/>
      <c r="B10140" s="251">
        <v>10128.0</v>
      </c>
      <c r="C10140" s="251">
        <f t="shared" si="1"/>
        <v>8.362463985</v>
      </c>
      <c r="D10140" s="251">
        <f t="shared" si="2"/>
        <v>2.618925831</v>
      </c>
      <c r="E10140" s="193"/>
      <c r="F10140" s="193"/>
      <c r="G10140" s="193"/>
      <c r="H10140" s="193"/>
    </row>
    <row r="10141" ht="13.5" customHeight="1">
      <c r="A10141" s="193"/>
      <c r="B10141" s="251">
        <v>10129.0</v>
      </c>
      <c r="C10141" s="251">
        <f t="shared" si="1"/>
        <v>8.363852505</v>
      </c>
      <c r="D10141" s="251">
        <f t="shared" si="2"/>
        <v>2.619344524</v>
      </c>
      <c r="E10141" s="193"/>
      <c r="F10141" s="193"/>
      <c r="G10141" s="193"/>
      <c r="H10141" s="193"/>
    </row>
    <row r="10142" ht="13.5" customHeight="1">
      <c r="A10142" s="193"/>
      <c r="B10142" s="251">
        <v>10130.0</v>
      </c>
      <c r="C10142" s="251">
        <f t="shared" si="1"/>
        <v>8.365241248</v>
      </c>
      <c r="D10142" s="251">
        <f t="shared" si="2"/>
        <v>2.619763351</v>
      </c>
      <c r="E10142" s="193"/>
      <c r="F10142" s="193"/>
      <c r="G10142" s="193"/>
      <c r="H10142" s="193"/>
    </row>
    <row r="10143" ht="13.5" customHeight="1">
      <c r="A10143" s="193"/>
      <c r="B10143" s="251">
        <v>10131.0</v>
      </c>
      <c r="C10143" s="251">
        <f t="shared" si="1"/>
        <v>8.366630212</v>
      </c>
      <c r="D10143" s="251">
        <f t="shared" si="2"/>
        <v>2.620182312</v>
      </c>
      <c r="E10143" s="193"/>
      <c r="F10143" s="193"/>
      <c r="G10143" s="193"/>
      <c r="H10143" s="193"/>
    </row>
    <row r="10144" ht="13.5" customHeight="1">
      <c r="A10144" s="193"/>
      <c r="B10144" s="251">
        <v>10132.0</v>
      </c>
      <c r="C10144" s="251">
        <f t="shared" si="1"/>
        <v>8.368019399</v>
      </c>
      <c r="D10144" s="251">
        <f t="shared" si="2"/>
        <v>2.620601408</v>
      </c>
      <c r="E10144" s="193"/>
      <c r="F10144" s="193"/>
      <c r="G10144" s="193"/>
      <c r="H10144" s="193"/>
    </row>
    <row r="10145" ht="13.5" customHeight="1">
      <c r="A10145" s="193"/>
      <c r="B10145" s="251">
        <v>10133.0</v>
      </c>
      <c r="C10145" s="251">
        <f t="shared" si="1"/>
        <v>8.369408808</v>
      </c>
      <c r="D10145" s="251">
        <f t="shared" si="2"/>
        <v>2.621020637</v>
      </c>
      <c r="E10145" s="193"/>
      <c r="F10145" s="193"/>
      <c r="G10145" s="193"/>
      <c r="H10145" s="193"/>
    </row>
    <row r="10146" ht="13.5" customHeight="1">
      <c r="A10146" s="193"/>
      <c r="B10146" s="251">
        <v>10134.0</v>
      </c>
      <c r="C10146" s="251">
        <f t="shared" si="1"/>
        <v>8.370798439</v>
      </c>
      <c r="D10146" s="251">
        <f t="shared" si="2"/>
        <v>2.62144</v>
      </c>
      <c r="E10146" s="193"/>
      <c r="F10146" s="193"/>
      <c r="G10146" s="193"/>
      <c r="H10146" s="193"/>
    </row>
    <row r="10147" ht="13.5" customHeight="1">
      <c r="A10147" s="193"/>
      <c r="B10147" s="251">
        <v>10135.0</v>
      </c>
      <c r="C10147" s="251">
        <f t="shared" si="1"/>
        <v>8.372188293</v>
      </c>
      <c r="D10147" s="251">
        <f t="shared" si="2"/>
        <v>2.621859498</v>
      </c>
      <c r="E10147" s="193"/>
      <c r="F10147" s="193"/>
      <c r="G10147" s="193"/>
      <c r="H10147" s="193"/>
    </row>
    <row r="10148" ht="13.5" customHeight="1">
      <c r="A10148" s="193"/>
      <c r="B10148" s="251">
        <v>10136.0</v>
      </c>
      <c r="C10148" s="251">
        <f t="shared" si="1"/>
        <v>8.373578369</v>
      </c>
      <c r="D10148" s="251">
        <f t="shared" si="2"/>
        <v>2.622279129</v>
      </c>
      <c r="E10148" s="193"/>
      <c r="F10148" s="193"/>
      <c r="G10148" s="193"/>
      <c r="H10148" s="193"/>
    </row>
    <row r="10149" ht="13.5" customHeight="1">
      <c r="A10149" s="193"/>
      <c r="B10149" s="251">
        <v>10137.0</v>
      </c>
      <c r="C10149" s="251">
        <f t="shared" si="1"/>
        <v>8.374968667</v>
      </c>
      <c r="D10149" s="251">
        <f t="shared" si="2"/>
        <v>2.622698895</v>
      </c>
      <c r="E10149" s="193"/>
      <c r="F10149" s="193"/>
      <c r="G10149" s="193"/>
      <c r="H10149" s="193"/>
    </row>
    <row r="10150" ht="13.5" customHeight="1">
      <c r="A10150" s="193"/>
      <c r="B10150" s="251">
        <v>10138.0</v>
      </c>
      <c r="C10150" s="251">
        <f t="shared" si="1"/>
        <v>8.376359188</v>
      </c>
      <c r="D10150" s="251">
        <f t="shared" si="2"/>
        <v>2.623118796</v>
      </c>
      <c r="E10150" s="193"/>
      <c r="F10150" s="193"/>
      <c r="G10150" s="193"/>
      <c r="H10150" s="193"/>
    </row>
    <row r="10151" ht="13.5" customHeight="1">
      <c r="A10151" s="193"/>
      <c r="B10151" s="251">
        <v>10139.0</v>
      </c>
      <c r="C10151" s="251">
        <f t="shared" si="1"/>
        <v>8.377749932</v>
      </c>
      <c r="D10151" s="251">
        <f t="shared" si="2"/>
        <v>2.623538831</v>
      </c>
      <c r="E10151" s="193"/>
      <c r="F10151" s="193"/>
      <c r="G10151" s="193"/>
      <c r="H10151" s="193"/>
    </row>
    <row r="10152" ht="13.5" customHeight="1">
      <c r="A10152" s="193"/>
      <c r="B10152" s="251">
        <v>10140.0</v>
      </c>
      <c r="C10152" s="251">
        <f t="shared" si="1"/>
        <v>8.379140898</v>
      </c>
      <c r="D10152" s="251">
        <f t="shared" si="2"/>
        <v>2.623959001</v>
      </c>
      <c r="E10152" s="193"/>
      <c r="F10152" s="193"/>
      <c r="G10152" s="193"/>
      <c r="H10152" s="193"/>
    </row>
    <row r="10153" ht="13.5" customHeight="1">
      <c r="A10153" s="193"/>
      <c r="B10153" s="251">
        <v>10141.0</v>
      </c>
      <c r="C10153" s="251">
        <f t="shared" si="1"/>
        <v>8.380532087</v>
      </c>
      <c r="D10153" s="251">
        <f t="shared" si="2"/>
        <v>2.624379305</v>
      </c>
      <c r="E10153" s="193"/>
      <c r="F10153" s="193"/>
      <c r="G10153" s="193"/>
      <c r="H10153" s="193"/>
    </row>
    <row r="10154" ht="13.5" customHeight="1">
      <c r="A10154" s="193"/>
      <c r="B10154" s="251">
        <v>10142.0</v>
      </c>
      <c r="C10154" s="251">
        <f t="shared" si="1"/>
        <v>8.381923499</v>
      </c>
      <c r="D10154" s="251">
        <f t="shared" si="2"/>
        <v>2.624799744</v>
      </c>
      <c r="E10154" s="193"/>
      <c r="F10154" s="193"/>
      <c r="G10154" s="193"/>
      <c r="H10154" s="193"/>
    </row>
    <row r="10155" ht="13.5" customHeight="1">
      <c r="A10155" s="193"/>
      <c r="B10155" s="251">
        <v>10143.0</v>
      </c>
      <c r="C10155" s="251">
        <f t="shared" si="1"/>
        <v>8.383315134</v>
      </c>
      <c r="D10155" s="251">
        <f t="shared" si="2"/>
        <v>2.625220317</v>
      </c>
      <c r="E10155" s="193"/>
      <c r="F10155" s="193"/>
      <c r="G10155" s="193"/>
      <c r="H10155" s="193"/>
    </row>
    <row r="10156" ht="13.5" customHeight="1">
      <c r="A10156" s="193"/>
      <c r="B10156" s="251">
        <v>10144.0</v>
      </c>
      <c r="C10156" s="251">
        <f t="shared" si="1"/>
        <v>8.384706992</v>
      </c>
      <c r="D10156" s="251">
        <f t="shared" si="2"/>
        <v>2.625641026</v>
      </c>
      <c r="E10156" s="193"/>
      <c r="F10156" s="193"/>
      <c r="G10156" s="193"/>
      <c r="H10156" s="193"/>
    </row>
    <row r="10157" ht="13.5" customHeight="1">
      <c r="A10157" s="193"/>
      <c r="B10157" s="251">
        <v>10145.0</v>
      </c>
      <c r="C10157" s="251">
        <f t="shared" si="1"/>
        <v>8.386099073</v>
      </c>
      <c r="D10157" s="251">
        <f t="shared" si="2"/>
        <v>2.626061869</v>
      </c>
      <c r="E10157" s="193"/>
      <c r="F10157" s="193"/>
      <c r="G10157" s="193"/>
      <c r="H10157" s="193"/>
    </row>
    <row r="10158" ht="13.5" customHeight="1">
      <c r="A10158" s="193"/>
      <c r="B10158" s="251">
        <v>10146.0</v>
      </c>
      <c r="C10158" s="251">
        <f t="shared" si="1"/>
        <v>8.387491377</v>
      </c>
      <c r="D10158" s="251">
        <f t="shared" si="2"/>
        <v>2.626482847</v>
      </c>
      <c r="E10158" s="193"/>
      <c r="F10158" s="193"/>
      <c r="G10158" s="193"/>
      <c r="H10158" s="193"/>
    </row>
    <row r="10159" ht="13.5" customHeight="1">
      <c r="A10159" s="193"/>
      <c r="B10159" s="251">
        <v>10147.0</v>
      </c>
      <c r="C10159" s="251">
        <f t="shared" si="1"/>
        <v>8.388883905</v>
      </c>
      <c r="D10159" s="251">
        <f t="shared" si="2"/>
        <v>2.62690396</v>
      </c>
      <c r="E10159" s="193"/>
      <c r="F10159" s="193"/>
      <c r="G10159" s="193"/>
      <c r="H10159" s="193"/>
    </row>
    <row r="10160" ht="13.5" customHeight="1">
      <c r="A10160" s="193"/>
      <c r="B10160" s="251">
        <v>10148.0</v>
      </c>
      <c r="C10160" s="251">
        <f t="shared" si="1"/>
        <v>8.390276656</v>
      </c>
      <c r="D10160" s="251">
        <f t="shared" si="2"/>
        <v>2.627325208</v>
      </c>
      <c r="E10160" s="193"/>
      <c r="F10160" s="193"/>
      <c r="G10160" s="193"/>
      <c r="H10160" s="193"/>
    </row>
    <row r="10161" ht="13.5" customHeight="1">
      <c r="A10161" s="193"/>
      <c r="B10161" s="251">
        <v>10149.0</v>
      </c>
      <c r="C10161" s="251">
        <f t="shared" si="1"/>
        <v>8.39166963</v>
      </c>
      <c r="D10161" s="251">
        <f t="shared" si="2"/>
        <v>2.627746592</v>
      </c>
      <c r="E10161" s="193"/>
      <c r="F10161" s="193"/>
      <c r="G10161" s="193"/>
      <c r="H10161" s="193"/>
    </row>
    <row r="10162" ht="13.5" customHeight="1">
      <c r="A10162" s="193"/>
      <c r="B10162" s="251">
        <v>10150.0</v>
      </c>
      <c r="C10162" s="251">
        <f t="shared" si="1"/>
        <v>8.393062827</v>
      </c>
      <c r="D10162" s="251">
        <f t="shared" si="2"/>
        <v>2.62816811</v>
      </c>
      <c r="E10162" s="193"/>
      <c r="F10162" s="193"/>
      <c r="G10162" s="193"/>
      <c r="H10162" s="193"/>
    </row>
    <row r="10163" ht="13.5" customHeight="1">
      <c r="A10163" s="193"/>
      <c r="B10163" s="251">
        <v>10151.0</v>
      </c>
      <c r="C10163" s="251">
        <f t="shared" si="1"/>
        <v>8.394456248</v>
      </c>
      <c r="D10163" s="251">
        <f t="shared" si="2"/>
        <v>2.628589764</v>
      </c>
      <c r="E10163" s="193"/>
      <c r="F10163" s="193"/>
      <c r="G10163" s="193"/>
      <c r="H10163" s="193"/>
    </row>
    <row r="10164" ht="13.5" customHeight="1">
      <c r="A10164" s="193"/>
      <c r="B10164" s="251">
        <v>10152.0</v>
      </c>
      <c r="C10164" s="251">
        <f t="shared" si="1"/>
        <v>8.395849893</v>
      </c>
      <c r="D10164" s="251">
        <f t="shared" si="2"/>
        <v>2.629011553</v>
      </c>
      <c r="E10164" s="193"/>
      <c r="F10164" s="193"/>
      <c r="G10164" s="193"/>
      <c r="H10164" s="193"/>
    </row>
    <row r="10165" ht="13.5" customHeight="1">
      <c r="A10165" s="193"/>
      <c r="B10165" s="251">
        <v>10153.0</v>
      </c>
      <c r="C10165" s="251">
        <f t="shared" si="1"/>
        <v>8.397243761</v>
      </c>
      <c r="D10165" s="251">
        <f t="shared" si="2"/>
        <v>2.629433478</v>
      </c>
      <c r="E10165" s="193"/>
      <c r="F10165" s="193"/>
      <c r="G10165" s="193"/>
      <c r="H10165" s="193"/>
    </row>
    <row r="10166" ht="13.5" customHeight="1">
      <c r="A10166" s="193"/>
      <c r="B10166" s="251">
        <v>10154.0</v>
      </c>
      <c r="C10166" s="251">
        <f t="shared" si="1"/>
        <v>8.398637853</v>
      </c>
      <c r="D10166" s="251">
        <f t="shared" si="2"/>
        <v>2.629855538</v>
      </c>
      <c r="E10166" s="193"/>
      <c r="F10166" s="193"/>
      <c r="G10166" s="193"/>
      <c r="H10166" s="193"/>
    </row>
    <row r="10167" ht="13.5" customHeight="1">
      <c r="A10167" s="193"/>
      <c r="B10167" s="251">
        <v>10155.0</v>
      </c>
      <c r="C10167" s="251">
        <f t="shared" si="1"/>
        <v>8.400032168</v>
      </c>
      <c r="D10167" s="251">
        <f t="shared" si="2"/>
        <v>2.630277733</v>
      </c>
      <c r="E10167" s="193"/>
      <c r="F10167" s="193"/>
      <c r="G10167" s="193"/>
      <c r="H10167" s="193"/>
    </row>
    <row r="10168" ht="13.5" customHeight="1">
      <c r="A10168" s="193"/>
      <c r="B10168" s="251">
        <v>10156.0</v>
      </c>
      <c r="C10168" s="251">
        <f t="shared" si="1"/>
        <v>8.401426708</v>
      </c>
      <c r="D10168" s="251">
        <f t="shared" si="2"/>
        <v>2.630700064</v>
      </c>
      <c r="E10168" s="193"/>
      <c r="F10168" s="193"/>
      <c r="G10168" s="193"/>
      <c r="H10168" s="193"/>
    </row>
    <row r="10169" ht="13.5" customHeight="1">
      <c r="A10169" s="193"/>
      <c r="B10169" s="251">
        <v>10157.0</v>
      </c>
      <c r="C10169" s="251">
        <f t="shared" si="1"/>
        <v>8.402821471</v>
      </c>
      <c r="D10169" s="251">
        <f t="shared" si="2"/>
        <v>2.631122531</v>
      </c>
      <c r="E10169" s="193"/>
      <c r="F10169" s="193"/>
      <c r="G10169" s="193"/>
      <c r="H10169" s="193"/>
    </row>
    <row r="10170" ht="13.5" customHeight="1">
      <c r="A10170" s="193"/>
      <c r="B10170" s="251">
        <v>10158.0</v>
      </c>
      <c r="C10170" s="251">
        <f t="shared" si="1"/>
        <v>8.404216459</v>
      </c>
      <c r="D10170" s="251">
        <f t="shared" si="2"/>
        <v>2.631545133</v>
      </c>
      <c r="E10170" s="193"/>
      <c r="F10170" s="193"/>
      <c r="G10170" s="193"/>
      <c r="H10170" s="193"/>
    </row>
    <row r="10171" ht="13.5" customHeight="1">
      <c r="A10171" s="193"/>
      <c r="B10171" s="251">
        <v>10159.0</v>
      </c>
      <c r="C10171" s="251">
        <f t="shared" si="1"/>
        <v>8.405611671</v>
      </c>
      <c r="D10171" s="251">
        <f t="shared" si="2"/>
        <v>2.631967871</v>
      </c>
      <c r="E10171" s="193"/>
      <c r="F10171" s="193"/>
      <c r="G10171" s="193"/>
      <c r="H10171" s="193"/>
    </row>
    <row r="10172" ht="13.5" customHeight="1">
      <c r="A10172" s="193"/>
      <c r="B10172" s="251">
        <v>10160.0</v>
      </c>
      <c r="C10172" s="251">
        <f t="shared" si="1"/>
        <v>8.407007106</v>
      </c>
      <c r="D10172" s="251">
        <f t="shared" si="2"/>
        <v>2.632390746</v>
      </c>
      <c r="E10172" s="193"/>
      <c r="F10172" s="193"/>
      <c r="G10172" s="193"/>
      <c r="H10172" s="193"/>
    </row>
    <row r="10173" ht="13.5" customHeight="1">
      <c r="A10173" s="193"/>
      <c r="B10173" s="251">
        <v>10161.0</v>
      </c>
      <c r="C10173" s="251">
        <f t="shared" si="1"/>
        <v>8.408402766</v>
      </c>
      <c r="D10173" s="251">
        <f t="shared" si="2"/>
        <v>2.632813755</v>
      </c>
      <c r="E10173" s="193"/>
      <c r="F10173" s="193"/>
      <c r="G10173" s="193"/>
      <c r="H10173" s="193"/>
    </row>
    <row r="10174" ht="13.5" customHeight="1">
      <c r="A10174" s="193"/>
      <c r="B10174" s="251">
        <v>10162.0</v>
      </c>
      <c r="C10174" s="251">
        <f t="shared" si="1"/>
        <v>8.40979865</v>
      </c>
      <c r="D10174" s="251">
        <f t="shared" si="2"/>
        <v>2.633236901</v>
      </c>
      <c r="E10174" s="193"/>
      <c r="F10174" s="193"/>
      <c r="G10174" s="193"/>
      <c r="H10174" s="193"/>
    </row>
    <row r="10175" ht="13.5" customHeight="1">
      <c r="A10175" s="193"/>
      <c r="B10175" s="251">
        <v>10163.0</v>
      </c>
      <c r="C10175" s="251">
        <f t="shared" si="1"/>
        <v>8.411194759</v>
      </c>
      <c r="D10175" s="251">
        <f t="shared" si="2"/>
        <v>2.633660183</v>
      </c>
      <c r="E10175" s="193"/>
      <c r="F10175" s="193"/>
      <c r="G10175" s="193"/>
      <c r="H10175" s="193"/>
    </row>
    <row r="10176" ht="13.5" customHeight="1">
      <c r="A10176" s="193"/>
      <c r="B10176" s="251">
        <v>10164.0</v>
      </c>
      <c r="C10176" s="251">
        <f t="shared" si="1"/>
        <v>8.412591092</v>
      </c>
      <c r="D10176" s="251">
        <f t="shared" si="2"/>
        <v>2.634083601</v>
      </c>
      <c r="E10176" s="193"/>
      <c r="F10176" s="193"/>
      <c r="G10176" s="193"/>
      <c r="H10176" s="193"/>
    </row>
    <row r="10177" ht="13.5" customHeight="1">
      <c r="A10177" s="193"/>
      <c r="B10177" s="251">
        <v>10165.0</v>
      </c>
      <c r="C10177" s="251">
        <f t="shared" si="1"/>
        <v>8.41398765</v>
      </c>
      <c r="D10177" s="251">
        <f t="shared" si="2"/>
        <v>2.634507155</v>
      </c>
      <c r="E10177" s="193"/>
      <c r="F10177" s="193"/>
      <c r="G10177" s="193"/>
      <c r="H10177" s="193"/>
    </row>
    <row r="10178" ht="13.5" customHeight="1">
      <c r="A10178" s="193"/>
      <c r="B10178" s="251">
        <v>10166.0</v>
      </c>
      <c r="C10178" s="251">
        <f t="shared" si="1"/>
        <v>8.415384432</v>
      </c>
      <c r="D10178" s="251">
        <f t="shared" si="2"/>
        <v>2.634930846</v>
      </c>
      <c r="E10178" s="193"/>
      <c r="F10178" s="193"/>
      <c r="G10178" s="193"/>
      <c r="H10178" s="193"/>
    </row>
    <row r="10179" ht="13.5" customHeight="1">
      <c r="A10179" s="193"/>
      <c r="B10179" s="251">
        <v>10167.0</v>
      </c>
      <c r="C10179" s="251">
        <f t="shared" si="1"/>
        <v>8.416781439</v>
      </c>
      <c r="D10179" s="251">
        <f t="shared" si="2"/>
        <v>2.635354673</v>
      </c>
      <c r="E10179" s="193"/>
      <c r="F10179" s="193"/>
      <c r="G10179" s="193"/>
      <c r="H10179" s="193"/>
    </row>
    <row r="10180" ht="13.5" customHeight="1">
      <c r="A10180" s="193"/>
      <c r="B10180" s="251">
        <v>10168.0</v>
      </c>
      <c r="C10180" s="251">
        <f t="shared" si="1"/>
        <v>8.41817867</v>
      </c>
      <c r="D10180" s="251">
        <f t="shared" si="2"/>
        <v>2.635778636</v>
      </c>
      <c r="E10180" s="193"/>
      <c r="F10180" s="193"/>
      <c r="G10180" s="193"/>
      <c r="H10180" s="193"/>
    </row>
    <row r="10181" ht="13.5" customHeight="1">
      <c r="A10181" s="193"/>
      <c r="B10181" s="251">
        <v>10169.0</v>
      </c>
      <c r="C10181" s="251">
        <f t="shared" si="1"/>
        <v>8.419576126</v>
      </c>
      <c r="D10181" s="251">
        <f t="shared" si="2"/>
        <v>2.636202735</v>
      </c>
      <c r="E10181" s="193"/>
      <c r="F10181" s="193"/>
      <c r="G10181" s="193"/>
      <c r="H10181" s="193"/>
    </row>
    <row r="10182" ht="13.5" customHeight="1">
      <c r="A10182" s="193"/>
      <c r="B10182" s="251">
        <v>10170.0</v>
      </c>
      <c r="C10182" s="251">
        <f t="shared" si="1"/>
        <v>8.420973808</v>
      </c>
      <c r="D10182" s="251">
        <f t="shared" si="2"/>
        <v>2.636626971</v>
      </c>
      <c r="E10182" s="193"/>
      <c r="F10182" s="193"/>
      <c r="G10182" s="193"/>
      <c r="H10182" s="193"/>
    </row>
    <row r="10183" ht="13.5" customHeight="1">
      <c r="A10183" s="193"/>
      <c r="B10183" s="251">
        <v>10171.0</v>
      </c>
      <c r="C10183" s="251">
        <f t="shared" si="1"/>
        <v>8.422371714</v>
      </c>
      <c r="D10183" s="251">
        <f t="shared" si="2"/>
        <v>2.637051344</v>
      </c>
      <c r="E10183" s="193"/>
      <c r="F10183" s="193"/>
      <c r="G10183" s="193"/>
      <c r="H10183" s="193"/>
    </row>
    <row r="10184" ht="13.5" customHeight="1">
      <c r="A10184" s="193"/>
      <c r="B10184" s="251">
        <v>10172.0</v>
      </c>
      <c r="C10184" s="251">
        <f t="shared" si="1"/>
        <v>8.423769845</v>
      </c>
      <c r="D10184" s="251">
        <f t="shared" si="2"/>
        <v>2.637475853</v>
      </c>
      <c r="E10184" s="193"/>
      <c r="F10184" s="193"/>
      <c r="G10184" s="193"/>
      <c r="H10184" s="193"/>
    </row>
    <row r="10185" ht="13.5" customHeight="1">
      <c r="A10185" s="193"/>
      <c r="B10185" s="251">
        <v>10173.0</v>
      </c>
      <c r="C10185" s="251">
        <f t="shared" si="1"/>
        <v>8.425168201</v>
      </c>
      <c r="D10185" s="251">
        <f t="shared" si="2"/>
        <v>2.637900499</v>
      </c>
      <c r="E10185" s="193"/>
      <c r="F10185" s="193"/>
      <c r="G10185" s="193"/>
      <c r="H10185" s="193"/>
    </row>
    <row r="10186" ht="13.5" customHeight="1">
      <c r="A10186" s="193"/>
      <c r="B10186" s="251">
        <v>10174.0</v>
      </c>
      <c r="C10186" s="251">
        <f t="shared" si="1"/>
        <v>8.426566782</v>
      </c>
      <c r="D10186" s="251">
        <f t="shared" si="2"/>
        <v>2.638325282</v>
      </c>
      <c r="E10186" s="193"/>
      <c r="F10186" s="193"/>
      <c r="G10186" s="193"/>
      <c r="H10186" s="193"/>
    </row>
    <row r="10187" ht="13.5" customHeight="1">
      <c r="A10187" s="193"/>
      <c r="B10187" s="251">
        <v>10175.0</v>
      </c>
      <c r="C10187" s="251">
        <f t="shared" si="1"/>
        <v>8.427965589</v>
      </c>
      <c r="D10187" s="251">
        <f t="shared" si="2"/>
        <v>2.638750201</v>
      </c>
      <c r="E10187" s="193"/>
      <c r="F10187" s="193"/>
      <c r="G10187" s="193"/>
      <c r="H10187" s="193"/>
    </row>
    <row r="10188" ht="13.5" customHeight="1">
      <c r="A10188" s="193"/>
      <c r="B10188" s="251">
        <v>10176.0</v>
      </c>
      <c r="C10188" s="251">
        <f t="shared" si="1"/>
        <v>8.429364621</v>
      </c>
      <c r="D10188" s="251">
        <f t="shared" si="2"/>
        <v>2.639175258</v>
      </c>
      <c r="E10188" s="193"/>
      <c r="F10188" s="193"/>
      <c r="G10188" s="193"/>
      <c r="H10188" s="193"/>
    </row>
    <row r="10189" ht="13.5" customHeight="1">
      <c r="A10189" s="193"/>
      <c r="B10189" s="251">
        <v>10177.0</v>
      </c>
      <c r="C10189" s="251">
        <f t="shared" si="1"/>
        <v>8.430763878</v>
      </c>
      <c r="D10189" s="251">
        <f t="shared" si="2"/>
        <v>2.639600451</v>
      </c>
      <c r="E10189" s="193"/>
      <c r="F10189" s="193"/>
      <c r="G10189" s="193"/>
      <c r="H10189" s="193"/>
    </row>
    <row r="10190" ht="13.5" customHeight="1">
      <c r="A10190" s="193"/>
      <c r="B10190" s="251">
        <v>10178.0</v>
      </c>
      <c r="C10190" s="251">
        <f t="shared" si="1"/>
        <v>8.432163361</v>
      </c>
      <c r="D10190" s="251">
        <f t="shared" si="2"/>
        <v>2.640025782</v>
      </c>
      <c r="E10190" s="193"/>
      <c r="F10190" s="193"/>
      <c r="G10190" s="193"/>
      <c r="H10190" s="193"/>
    </row>
    <row r="10191" ht="13.5" customHeight="1">
      <c r="A10191" s="193"/>
      <c r="B10191" s="251">
        <v>10179.0</v>
      </c>
      <c r="C10191" s="251">
        <f t="shared" si="1"/>
        <v>8.433563069</v>
      </c>
      <c r="D10191" s="251">
        <f t="shared" si="2"/>
        <v>2.640451249</v>
      </c>
      <c r="E10191" s="193"/>
      <c r="F10191" s="193"/>
      <c r="G10191" s="193"/>
      <c r="H10191" s="193"/>
    </row>
    <row r="10192" ht="13.5" customHeight="1">
      <c r="A10192" s="193"/>
      <c r="B10192" s="251">
        <v>10180.0</v>
      </c>
      <c r="C10192" s="251">
        <f t="shared" si="1"/>
        <v>8.434963003</v>
      </c>
      <c r="D10192" s="251">
        <f t="shared" si="2"/>
        <v>2.640876854</v>
      </c>
      <c r="E10192" s="193"/>
      <c r="F10192" s="193"/>
      <c r="G10192" s="193"/>
      <c r="H10192" s="193"/>
    </row>
    <row r="10193" ht="13.5" customHeight="1">
      <c r="A10193" s="193"/>
      <c r="B10193" s="251">
        <v>10181.0</v>
      </c>
      <c r="C10193" s="251">
        <f t="shared" si="1"/>
        <v>8.436363163</v>
      </c>
      <c r="D10193" s="251">
        <f t="shared" si="2"/>
        <v>2.641302596</v>
      </c>
      <c r="E10193" s="193"/>
      <c r="F10193" s="193"/>
      <c r="G10193" s="193"/>
      <c r="H10193" s="193"/>
    </row>
    <row r="10194" ht="13.5" customHeight="1">
      <c r="A10194" s="193"/>
      <c r="B10194" s="251">
        <v>10182.0</v>
      </c>
      <c r="C10194" s="251">
        <f t="shared" si="1"/>
        <v>8.437763548</v>
      </c>
      <c r="D10194" s="251">
        <f t="shared" si="2"/>
        <v>2.641728475</v>
      </c>
      <c r="E10194" s="193"/>
      <c r="F10194" s="193"/>
      <c r="G10194" s="193"/>
      <c r="H10194" s="193"/>
    </row>
    <row r="10195" ht="13.5" customHeight="1">
      <c r="A10195" s="193"/>
      <c r="B10195" s="251">
        <v>10183.0</v>
      </c>
      <c r="C10195" s="251">
        <f t="shared" si="1"/>
        <v>8.439164159</v>
      </c>
      <c r="D10195" s="251">
        <f t="shared" si="2"/>
        <v>2.642154491</v>
      </c>
      <c r="E10195" s="193"/>
      <c r="F10195" s="193"/>
      <c r="G10195" s="193"/>
      <c r="H10195" s="193"/>
    </row>
    <row r="10196" ht="13.5" customHeight="1">
      <c r="A10196" s="193"/>
      <c r="B10196" s="251">
        <v>10184.0</v>
      </c>
      <c r="C10196" s="251">
        <f t="shared" si="1"/>
        <v>8.440564996</v>
      </c>
      <c r="D10196" s="251">
        <f t="shared" si="2"/>
        <v>2.642580645</v>
      </c>
      <c r="E10196" s="193"/>
      <c r="F10196" s="193"/>
      <c r="G10196" s="193"/>
      <c r="H10196" s="193"/>
    </row>
    <row r="10197" ht="13.5" customHeight="1">
      <c r="A10197" s="193"/>
      <c r="B10197" s="251">
        <v>10185.0</v>
      </c>
      <c r="C10197" s="251">
        <f t="shared" si="1"/>
        <v>8.441966059</v>
      </c>
      <c r="D10197" s="251">
        <f t="shared" si="2"/>
        <v>2.643006937</v>
      </c>
      <c r="E10197" s="193"/>
      <c r="F10197" s="193"/>
      <c r="G10197" s="193"/>
      <c r="H10197" s="193"/>
    </row>
    <row r="10198" ht="13.5" customHeight="1">
      <c r="A10198" s="193"/>
      <c r="B10198" s="251">
        <v>10186.0</v>
      </c>
      <c r="C10198" s="251">
        <f t="shared" si="1"/>
        <v>8.443367348</v>
      </c>
      <c r="D10198" s="251">
        <f t="shared" si="2"/>
        <v>2.643433366</v>
      </c>
      <c r="E10198" s="193"/>
      <c r="F10198" s="193"/>
      <c r="G10198" s="193"/>
      <c r="H10198" s="193"/>
    </row>
    <row r="10199" ht="13.5" customHeight="1">
      <c r="A10199" s="193"/>
      <c r="B10199" s="251">
        <v>10187.0</v>
      </c>
      <c r="C10199" s="251">
        <f t="shared" si="1"/>
        <v>8.444768863</v>
      </c>
      <c r="D10199" s="251">
        <f t="shared" si="2"/>
        <v>2.643859932</v>
      </c>
      <c r="E10199" s="193"/>
      <c r="F10199" s="193"/>
      <c r="G10199" s="193"/>
      <c r="H10199" s="193"/>
    </row>
    <row r="10200" ht="13.5" customHeight="1">
      <c r="A10200" s="193"/>
      <c r="B10200" s="251">
        <v>10188.0</v>
      </c>
      <c r="C10200" s="251">
        <f t="shared" si="1"/>
        <v>8.446170604</v>
      </c>
      <c r="D10200" s="251">
        <f t="shared" si="2"/>
        <v>2.644286637</v>
      </c>
      <c r="E10200" s="193"/>
      <c r="F10200" s="193"/>
      <c r="G10200" s="193"/>
      <c r="H10200" s="193"/>
    </row>
    <row r="10201" ht="13.5" customHeight="1">
      <c r="A10201" s="193"/>
      <c r="B10201" s="251">
        <v>10189.0</v>
      </c>
      <c r="C10201" s="251">
        <f t="shared" si="1"/>
        <v>8.447572572</v>
      </c>
      <c r="D10201" s="251">
        <f t="shared" si="2"/>
        <v>2.644713479</v>
      </c>
      <c r="E10201" s="193"/>
      <c r="F10201" s="193"/>
      <c r="G10201" s="193"/>
      <c r="H10201" s="193"/>
    </row>
    <row r="10202" ht="13.5" customHeight="1">
      <c r="A10202" s="193"/>
      <c r="B10202" s="251">
        <v>10190.0</v>
      </c>
      <c r="C10202" s="251">
        <f t="shared" si="1"/>
        <v>8.448974765</v>
      </c>
      <c r="D10202" s="251">
        <f t="shared" si="2"/>
        <v>2.645140459</v>
      </c>
      <c r="E10202" s="193"/>
      <c r="F10202" s="193"/>
      <c r="G10202" s="193"/>
      <c r="H10202" s="193"/>
    </row>
    <row r="10203" ht="13.5" customHeight="1">
      <c r="A10203" s="193"/>
      <c r="B10203" s="251">
        <v>10191.0</v>
      </c>
      <c r="C10203" s="251">
        <f t="shared" si="1"/>
        <v>8.450377186</v>
      </c>
      <c r="D10203" s="251">
        <f t="shared" si="2"/>
        <v>2.645567576</v>
      </c>
      <c r="E10203" s="193"/>
      <c r="F10203" s="193"/>
      <c r="G10203" s="193"/>
      <c r="H10203" s="193"/>
    </row>
    <row r="10204" ht="13.5" customHeight="1">
      <c r="A10204" s="193"/>
      <c r="B10204" s="251">
        <v>10192.0</v>
      </c>
      <c r="C10204" s="251">
        <f t="shared" si="1"/>
        <v>8.451779832</v>
      </c>
      <c r="D10204" s="251">
        <f t="shared" si="2"/>
        <v>2.645994832</v>
      </c>
      <c r="E10204" s="193"/>
      <c r="F10204" s="193"/>
      <c r="G10204" s="193"/>
      <c r="H10204" s="193"/>
    </row>
    <row r="10205" ht="13.5" customHeight="1">
      <c r="A10205" s="193"/>
      <c r="B10205" s="251">
        <v>10193.0</v>
      </c>
      <c r="C10205" s="251">
        <f t="shared" si="1"/>
        <v>8.453182706</v>
      </c>
      <c r="D10205" s="251">
        <f t="shared" si="2"/>
        <v>2.646422226</v>
      </c>
      <c r="E10205" s="193"/>
      <c r="F10205" s="193"/>
      <c r="G10205" s="193"/>
      <c r="H10205" s="193"/>
    </row>
    <row r="10206" ht="13.5" customHeight="1">
      <c r="A10206" s="193"/>
      <c r="B10206" s="251">
        <v>10194.0</v>
      </c>
      <c r="C10206" s="251">
        <f t="shared" si="1"/>
        <v>8.454585806</v>
      </c>
      <c r="D10206" s="251">
        <f t="shared" si="2"/>
        <v>2.646849758</v>
      </c>
      <c r="E10206" s="193"/>
      <c r="F10206" s="193"/>
      <c r="G10206" s="193"/>
      <c r="H10206" s="193"/>
    </row>
    <row r="10207" ht="13.5" customHeight="1">
      <c r="A10207" s="193"/>
      <c r="B10207" s="251">
        <v>10195.0</v>
      </c>
      <c r="C10207" s="251">
        <f t="shared" si="1"/>
        <v>8.455989132</v>
      </c>
      <c r="D10207" s="251">
        <f t="shared" si="2"/>
        <v>2.647277428</v>
      </c>
      <c r="E10207" s="193"/>
      <c r="F10207" s="193"/>
      <c r="G10207" s="193"/>
      <c r="H10207" s="193"/>
    </row>
    <row r="10208" ht="13.5" customHeight="1">
      <c r="A10208" s="193"/>
      <c r="B10208" s="251">
        <v>10196.0</v>
      </c>
      <c r="C10208" s="251">
        <f t="shared" si="1"/>
        <v>8.457392685</v>
      </c>
      <c r="D10208" s="251">
        <f t="shared" si="2"/>
        <v>2.647705236</v>
      </c>
      <c r="E10208" s="193"/>
      <c r="F10208" s="193"/>
      <c r="G10208" s="193"/>
      <c r="H10208" s="193"/>
    </row>
    <row r="10209" ht="13.5" customHeight="1">
      <c r="A10209" s="193"/>
      <c r="B10209" s="251">
        <v>10197.0</v>
      </c>
      <c r="C10209" s="251">
        <f t="shared" si="1"/>
        <v>8.458796466</v>
      </c>
      <c r="D10209" s="251">
        <f t="shared" si="2"/>
        <v>2.648133182</v>
      </c>
      <c r="E10209" s="193"/>
      <c r="F10209" s="193"/>
      <c r="G10209" s="193"/>
      <c r="H10209" s="193"/>
    </row>
    <row r="10210" ht="13.5" customHeight="1">
      <c r="A10210" s="193"/>
      <c r="B10210" s="251">
        <v>10198.0</v>
      </c>
      <c r="C10210" s="251">
        <f t="shared" si="1"/>
        <v>8.460200473</v>
      </c>
      <c r="D10210" s="251">
        <f t="shared" si="2"/>
        <v>2.648561267</v>
      </c>
      <c r="E10210" s="193"/>
      <c r="F10210" s="193"/>
      <c r="G10210" s="193"/>
      <c r="H10210" s="193"/>
    </row>
    <row r="10211" ht="13.5" customHeight="1">
      <c r="A10211" s="193"/>
      <c r="B10211" s="251">
        <v>10199.0</v>
      </c>
      <c r="C10211" s="251">
        <f t="shared" si="1"/>
        <v>8.461604707</v>
      </c>
      <c r="D10211" s="251">
        <f t="shared" si="2"/>
        <v>2.648989491</v>
      </c>
      <c r="E10211" s="193"/>
      <c r="F10211" s="193"/>
      <c r="G10211" s="193"/>
      <c r="H10211" s="193"/>
    </row>
    <row r="10212" ht="13.5" customHeight="1">
      <c r="A10212" s="193"/>
      <c r="B10212" s="251">
        <v>10200.0</v>
      </c>
      <c r="C10212" s="251">
        <f t="shared" si="1"/>
        <v>8.463009168</v>
      </c>
      <c r="D10212" s="251">
        <f t="shared" si="2"/>
        <v>2.649417853</v>
      </c>
      <c r="E10212" s="193"/>
      <c r="F10212" s="193"/>
      <c r="G10212" s="193"/>
      <c r="H10212" s="193"/>
    </row>
    <row r="10213" ht="13.5" customHeight="1">
      <c r="A10213" s="193"/>
      <c r="B10213" s="251">
        <v>10201.0</v>
      </c>
      <c r="C10213" s="251">
        <f t="shared" si="1"/>
        <v>8.464413856</v>
      </c>
      <c r="D10213" s="251">
        <f t="shared" si="2"/>
        <v>2.649846353</v>
      </c>
      <c r="E10213" s="193"/>
      <c r="F10213" s="193"/>
      <c r="G10213" s="193"/>
      <c r="H10213" s="193"/>
    </row>
    <row r="10214" ht="13.5" customHeight="1">
      <c r="A10214" s="193"/>
      <c r="B10214" s="251">
        <v>10202.0</v>
      </c>
      <c r="C10214" s="251">
        <f t="shared" si="1"/>
        <v>8.465818771</v>
      </c>
      <c r="D10214" s="251">
        <f t="shared" si="2"/>
        <v>2.650274992</v>
      </c>
      <c r="E10214" s="193"/>
      <c r="F10214" s="193"/>
      <c r="G10214" s="193"/>
      <c r="H10214" s="193"/>
    </row>
    <row r="10215" ht="13.5" customHeight="1">
      <c r="A10215" s="193"/>
      <c r="B10215" s="251">
        <v>10203.0</v>
      </c>
      <c r="C10215" s="251">
        <f t="shared" si="1"/>
        <v>8.467223914</v>
      </c>
      <c r="D10215" s="251">
        <f t="shared" si="2"/>
        <v>2.65070377</v>
      </c>
      <c r="E10215" s="193"/>
      <c r="F10215" s="193"/>
      <c r="G10215" s="193"/>
      <c r="H10215" s="193"/>
    </row>
    <row r="10216" ht="13.5" customHeight="1">
      <c r="A10216" s="193"/>
      <c r="B10216" s="251">
        <v>10204.0</v>
      </c>
      <c r="C10216" s="251">
        <f t="shared" si="1"/>
        <v>8.468629284</v>
      </c>
      <c r="D10216" s="251">
        <f t="shared" si="2"/>
        <v>2.651132686</v>
      </c>
      <c r="E10216" s="193"/>
      <c r="F10216" s="193"/>
      <c r="G10216" s="193"/>
      <c r="H10216" s="193"/>
    </row>
    <row r="10217" ht="13.5" customHeight="1">
      <c r="A10217" s="193"/>
      <c r="B10217" s="251">
        <v>10205.0</v>
      </c>
      <c r="C10217" s="251">
        <f t="shared" si="1"/>
        <v>8.470034882</v>
      </c>
      <c r="D10217" s="251">
        <f t="shared" si="2"/>
        <v>2.651561741</v>
      </c>
      <c r="E10217" s="193"/>
      <c r="F10217" s="193"/>
      <c r="G10217" s="193"/>
      <c r="H10217" s="193"/>
    </row>
    <row r="10218" ht="13.5" customHeight="1">
      <c r="A10218" s="193"/>
      <c r="B10218" s="251">
        <v>10206.0</v>
      </c>
      <c r="C10218" s="251">
        <f t="shared" si="1"/>
        <v>8.471440707</v>
      </c>
      <c r="D10218" s="251">
        <f t="shared" si="2"/>
        <v>2.651990936</v>
      </c>
      <c r="E10218" s="193"/>
      <c r="F10218" s="193"/>
      <c r="G10218" s="193"/>
      <c r="H10218" s="193"/>
    </row>
    <row r="10219" ht="13.5" customHeight="1">
      <c r="A10219" s="193"/>
      <c r="B10219" s="251">
        <v>10207.0</v>
      </c>
      <c r="C10219" s="251">
        <f t="shared" si="1"/>
        <v>8.472846759</v>
      </c>
      <c r="D10219" s="251">
        <f t="shared" si="2"/>
        <v>2.652420269</v>
      </c>
      <c r="E10219" s="193"/>
      <c r="F10219" s="193"/>
      <c r="G10219" s="193"/>
      <c r="H10219" s="193"/>
    </row>
    <row r="10220" ht="13.5" customHeight="1">
      <c r="A10220" s="193"/>
      <c r="B10220" s="251">
        <v>10208.0</v>
      </c>
      <c r="C10220" s="251">
        <f t="shared" si="1"/>
        <v>8.474253039</v>
      </c>
      <c r="D10220" s="251">
        <f t="shared" si="2"/>
        <v>2.652849741</v>
      </c>
      <c r="E10220" s="193"/>
      <c r="F10220" s="193"/>
      <c r="G10220" s="193"/>
      <c r="H10220" s="193"/>
    </row>
    <row r="10221" ht="13.5" customHeight="1">
      <c r="A10221" s="193"/>
      <c r="B10221" s="251">
        <v>10209.0</v>
      </c>
      <c r="C10221" s="251">
        <f t="shared" si="1"/>
        <v>8.475659547</v>
      </c>
      <c r="D10221" s="251">
        <f t="shared" si="2"/>
        <v>2.653279352</v>
      </c>
      <c r="E10221" s="193"/>
      <c r="F10221" s="193"/>
      <c r="G10221" s="193"/>
      <c r="H10221" s="193"/>
    </row>
    <row r="10222" ht="13.5" customHeight="1">
      <c r="A10222" s="193"/>
      <c r="B10222" s="251">
        <v>10210.0</v>
      </c>
      <c r="C10222" s="251">
        <f t="shared" si="1"/>
        <v>8.477066283</v>
      </c>
      <c r="D10222" s="251">
        <f t="shared" si="2"/>
        <v>2.653709103</v>
      </c>
      <c r="E10222" s="193"/>
      <c r="F10222" s="193"/>
      <c r="G10222" s="193"/>
      <c r="H10222" s="193"/>
    </row>
    <row r="10223" ht="13.5" customHeight="1">
      <c r="A10223" s="193"/>
      <c r="B10223" s="251">
        <v>10211.0</v>
      </c>
      <c r="C10223" s="251">
        <f t="shared" si="1"/>
        <v>8.478473247</v>
      </c>
      <c r="D10223" s="251">
        <f t="shared" si="2"/>
        <v>2.654138992</v>
      </c>
      <c r="E10223" s="193"/>
      <c r="F10223" s="193"/>
      <c r="G10223" s="193"/>
      <c r="H10223" s="193"/>
    </row>
    <row r="10224" ht="13.5" customHeight="1">
      <c r="A10224" s="193"/>
      <c r="B10224" s="251">
        <v>10212.0</v>
      </c>
      <c r="C10224" s="251">
        <f t="shared" si="1"/>
        <v>8.479880438</v>
      </c>
      <c r="D10224" s="251">
        <f t="shared" si="2"/>
        <v>2.654569021</v>
      </c>
      <c r="E10224" s="193"/>
      <c r="F10224" s="193"/>
      <c r="G10224" s="193"/>
      <c r="H10224" s="193"/>
    </row>
    <row r="10225" ht="13.5" customHeight="1">
      <c r="A10225" s="193"/>
      <c r="B10225" s="251">
        <v>10213.0</v>
      </c>
      <c r="C10225" s="251">
        <f t="shared" si="1"/>
        <v>8.481287858</v>
      </c>
      <c r="D10225" s="251">
        <f t="shared" si="2"/>
        <v>2.65499919</v>
      </c>
      <c r="E10225" s="193"/>
      <c r="F10225" s="193"/>
      <c r="G10225" s="193"/>
      <c r="H10225" s="193"/>
    </row>
    <row r="10226" ht="13.5" customHeight="1">
      <c r="A10226" s="193"/>
      <c r="B10226" s="251">
        <v>10214.0</v>
      </c>
      <c r="C10226" s="251">
        <f t="shared" si="1"/>
        <v>8.482695505</v>
      </c>
      <c r="D10226" s="251">
        <f t="shared" si="2"/>
        <v>2.655429498</v>
      </c>
      <c r="E10226" s="193"/>
      <c r="F10226" s="193"/>
      <c r="G10226" s="193"/>
      <c r="H10226" s="193"/>
    </row>
    <row r="10227" ht="13.5" customHeight="1">
      <c r="A10227" s="193"/>
      <c r="B10227" s="251">
        <v>10215.0</v>
      </c>
      <c r="C10227" s="251">
        <f t="shared" si="1"/>
        <v>8.484103381</v>
      </c>
      <c r="D10227" s="251">
        <f t="shared" si="2"/>
        <v>2.655859945</v>
      </c>
      <c r="E10227" s="193"/>
      <c r="F10227" s="193"/>
      <c r="G10227" s="193"/>
      <c r="H10227" s="193"/>
    </row>
    <row r="10228" ht="13.5" customHeight="1">
      <c r="A10228" s="193"/>
      <c r="B10228" s="251">
        <v>10216.0</v>
      </c>
      <c r="C10228" s="251">
        <f t="shared" si="1"/>
        <v>8.485511485</v>
      </c>
      <c r="D10228" s="251">
        <f t="shared" si="2"/>
        <v>2.656290532</v>
      </c>
      <c r="E10228" s="193"/>
      <c r="F10228" s="193"/>
      <c r="G10228" s="193"/>
      <c r="H10228" s="193"/>
    </row>
    <row r="10229" ht="13.5" customHeight="1">
      <c r="A10229" s="193"/>
      <c r="B10229" s="251">
        <v>10217.0</v>
      </c>
      <c r="C10229" s="251">
        <f t="shared" si="1"/>
        <v>8.486919817</v>
      </c>
      <c r="D10229" s="251">
        <f t="shared" si="2"/>
        <v>2.656721258</v>
      </c>
      <c r="E10229" s="193"/>
      <c r="F10229" s="193"/>
      <c r="G10229" s="193"/>
      <c r="H10229" s="193"/>
    </row>
    <row r="10230" ht="13.5" customHeight="1">
      <c r="A10230" s="193"/>
      <c r="B10230" s="251">
        <v>10218.0</v>
      </c>
      <c r="C10230" s="251">
        <f t="shared" si="1"/>
        <v>8.488328378</v>
      </c>
      <c r="D10230" s="251">
        <f t="shared" si="2"/>
        <v>2.657152125</v>
      </c>
      <c r="E10230" s="193"/>
      <c r="F10230" s="193"/>
      <c r="G10230" s="193"/>
      <c r="H10230" s="193"/>
    </row>
    <row r="10231" ht="13.5" customHeight="1">
      <c r="A10231" s="193"/>
      <c r="B10231" s="251">
        <v>10219.0</v>
      </c>
      <c r="C10231" s="251">
        <f t="shared" si="1"/>
        <v>8.489737167</v>
      </c>
      <c r="D10231" s="251">
        <f t="shared" si="2"/>
        <v>2.657583131</v>
      </c>
      <c r="E10231" s="193"/>
      <c r="F10231" s="193"/>
      <c r="G10231" s="193"/>
      <c r="H10231" s="193"/>
    </row>
    <row r="10232" ht="13.5" customHeight="1">
      <c r="A10232" s="193"/>
      <c r="B10232" s="251">
        <v>10220.0</v>
      </c>
      <c r="C10232" s="251">
        <f t="shared" si="1"/>
        <v>8.491146185</v>
      </c>
      <c r="D10232" s="251">
        <f t="shared" si="2"/>
        <v>2.658014276</v>
      </c>
      <c r="E10232" s="193"/>
      <c r="F10232" s="193"/>
      <c r="G10232" s="193"/>
      <c r="H10232" s="193"/>
    </row>
    <row r="10233" ht="13.5" customHeight="1">
      <c r="A10233" s="193"/>
      <c r="B10233" s="251">
        <v>10221.0</v>
      </c>
      <c r="C10233" s="251">
        <f t="shared" si="1"/>
        <v>8.492555431</v>
      </c>
      <c r="D10233" s="251">
        <f t="shared" si="2"/>
        <v>2.658445562</v>
      </c>
      <c r="E10233" s="193"/>
      <c r="F10233" s="193"/>
      <c r="G10233" s="193"/>
      <c r="H10233" s="193"/>
    </row>
    <row r="10234" ht="13.5" customHeight="1">
      <c r="A10234" s="193"/>
      <c r="B10234" s="251">
        <v>10222.0</v>
      </c>
      <c r="C10234" s="251">
        <f t="shared" si="1"/>
        <v>8.493964906</v>
      </c>
      <c r="D10234" s="251">
        <f t="shared" si="2"/>
        <v>2.658876988</v>
      </c>
      <c r="E10234" s="193"/>
      <c r="F10234" s="193"/>
      <c r="G10234" s="193"/>
      <c r="H10234" s="193"/>
    </row>
    <row r="10235" ht="13.5" customHeight="1">
      <c r="A10235" s="193"/>
      <c r="B10235" s="251">
        <v>10223.0</v>
      </c>
      <c r="C10235" s="251">
        <f t="shared" si="1"/>
        <v>8.49537461</v>
      </c>
      <c r="D10235" s="251">
        <f t="shared" si="2"/>
        <v>2.659308554</v>
      </c>
      <c r="E10235" s="193"/>
      <c r="F10235" s="193"/>
      <c r="G10235" s="193"/>
      <c r="H10235" s="193"/>
    </row>
    <row r="10236" ht="13.5" customHeight="1">
      <c r="A10236" s="193"/>
      <c r="B10236" s="251">
        <v>10224.0</v>
      </c>
      <c r="C10236" s="251">
        <f t="shared" si="1"/>
        <v>8.496784543</v>
      </c>
      <c r="D10236" s="251">
        <f t="shared" si="2"/>
        <v>2.65974026</v>
      </c>
      <c r="E10236" s="193"/>
      <c r="F10236" s="193"/>
      <c r="G10236" s="193"/>
      <c r="H10236" s="193"/>
    </row>
    <row r="10237" ht="13.5" customHeight="1">
      <c r="A10237" s="193"/>
      <c r="B10237" s="251">
        <v>10225.0</v>
      </c>
      <c r="C10237" s="251">
        <f t="shared" si="1"/>
        <v>8.498194704</v>
      </c>
      <c r="D10237" s="251">
        <f t="shared" si="2"/>
        <v>2.660172106</v>
      </c>
      <c r="E10237" s="193"/>
      <c r="F10237" s="193"/>
      <c r="G10237" s="193"/>
      <c r="H10237" s="193"/>
    </row>
    <row r="10238" ht="13.5" customHeight="1">
      <c r="A10238" s="193"/>
      <c r="B10238" s="251">
        <v>10226.0</v>
      </c>
      <c r="C10238" s="251">
        <f t="shared" si="1"/>
        <v>8.499605095</v>
      </c>
      <c r="D10238" s="251">
        <f t="shared" si="2"/>
        <v>2.660604092</v>
      </c>
      <c r="E10238" s="193"/>
      <c r="F10238" s="193"/>
      <c r="G10238" s="193"/>
      <c r="H10238" s="193"/>
    </row>
    <row r="10239" ht="13.5" customHeight="1">
      <c r="A10239" s="193"/>
      <c r="B10239" s="251">
        <v>10227.0</v>
      </c>
      <c r="C10239" s="251">
        <f t="shared" si="1"/>
        <v>8.501015714</v>
      </c>
      <c r="D10239" s="251">
        <f t="shared" si="2"/>
        <v>2.661036219</v>
      </c>
      <c r="E10239" s="193"/>
      <c r="F10239" s="193"/>
      <c r="G10239" s="193"/>
      <c r="H10239" s="193"/>
    </row>
    <row r="10240" ht="13.5" customHeight="1">
      <c r="A10240" s="193"/>
      <c r="B10240" s="251">
        <v>10228.0</v>
      </c>
      <c r="C10240" s="251">
        <f t="shared" si="1"/>
        <v>8.502426563</v>
      </c>
      <c r="D10240" s="251">
        <f t="shared" si="2"/>
        <v>2.661468486</v>
      </c>
      <c r="E10240" s="193"/>
      <c r="F10240" s="193"/>
      <c r="G10240" s="193"/>
      <c r="H10240" s="193"/>
    </row>
    <row r="10241" ht="13.5" customHeight="1">
      <c r="A10241" s="193"/>
      <c r="B10241" s="251">
        <v>10229.0</v>
      </c>
      <c r="C10241" s="251">
        <f t="shared" si="1"/>
        <v>8.503837641</v>
      </c>
      <c r="D10241" s="251">
        <f t="shared" si="2"/>
        <v>2.661900894</v>
      </c>
      <c r="E10241" s="193"/>
      <c r="F10241" s="193"/>
      <c r="G10241" s="193"/>
      <c r="H10241" s="193"/>
    </row>
    <row r="10242" ht="13.5" customHeight="1">
      <c r="A10242" s="193"/>
      <c r="B10242" s="251">
        <v>10230.0</v>
      </c>
      <c r="C10242" s="251">
        <f t="shared" si="1"/>
        <v>8.505248948</v>
      </c>
      <c r="D10242" s="251">
        <f t="shared" si="2"/>
        <v>2.662333442</v>
      </c>
      <c r="E10242" s="193"/>
      <c r="F10242" s="193"/>
      <c r="G10242" s="193"/>
      <c r="H10242" s="193"/>
    </row>
    <row r="10243" ht="13.5" customHeight="1">
      <c r="A10243" s="193"/>
      <c r="B10243" s="251">
        <v>10231.0</v>
      </c>
      <c r="C10243" s="251">
        <f t="shared" si="1"/>
        <v>8.506660484</v>
      </c>
      <c r="D10243" s="251">
        <f t="shared" si="2"/>
        <v>2.66276613</v>
      </c>
      <c r="E10243" s="193"/>
      <c r="F10243" s="193"/>
      <c r="G10243" s="193"/>
      <c r="H10243" s="193"/>
    </row>
    <row r="10244" ht="13.5" customHeight="1">
      <c r="A10244" s="193"/>
      <c r="B10244" s="251">
        <v>10232.0</v>
      </c>
      <c r="C10244" s="251">
        <f t="shared" si="1"/>
        <v>8.50807225</v>
      </c>
      <c r="D10244" s="251">
        <f t="shared" si="2"/>
        <v>2.66319896</v>
      </c>
      <c r="E10244" s="193"/>
      <c r="F10244" s="193"/>
      <c r="G10244" s="193"/>
      <c r="H10244" s="193"/>
    </row>
    <row r="10245" ht="13.5" customHeight="1">
      <c r="A10245" s="193"/>
      <c r="B10245" s="251">
        <v>10233.0</v>
      </c>
      <c r="C10245" s="251">
        <f t="shared" si="1"/>
        <v>8.509484245</v>
      </c>
      <c r="D10245" s="251">
        <f t="shared" si="2"/>
        <v>2.66363193</v>
      </c>
      <c r="E10245" s="193"/>
      <c r="F10245" s="193"/>
      <c r="G10245" s="193"/>
      <c r="H10245" s="193"/>
    </row>
    <row r="10246" ht="13.5" customHeight="1">
      <c r="A10246" s="193"/>
      <c r="B10246" s="251">
        <v>10234.0</v>
      </c>
      <c r="C10246" s="251">
        <f t="shared" si="1"/>
        <v>8.51089647</v>
      </c>
      <c r="D10246" s="251">
        <f t="shared" si="2"/>
        <v>2.664065041</v>
      </c>
      <c r="E10246" s="193"/>
      <c r="F10246" s="193"/>
      <c r="G10246" s="193"/>
      <c r="H10246" s="193"/>
    </row>
    <row r="10247" ht="13.5" customHeight="1">
      <c r="A10247" s="193"/>
      <c r="B10247" s="251">
        <v>10235.0</v>
      </c>
      <c r="C10247" s="251">
        <f t="shared" si="1"/>
        <v>8.512308925</v>
      </c>
      <c r="D10247" s="251">
        <f t="shared" si="2"/>
        <v>2.664498292</v>
      </c>
      <c r="E10247" s="193"/>
      <c r="F10247" s="193"/>
      <c r="G10247" s="193"/>
      <c r="H10247" s="193"/>
    </row>
    <row r="10248" ht="13.5" customHeight="1">
      <c r="A10248" s="193"/>
      <c r="B10248" s="251">
        <v>10236.0</v>
      </c>
      <c r="C10248" s="251">
        <f t="shared" si="1"/>
        <v>8.513721609</v>
      </c>
      <c r="D10248" s="251">
        <f t="shared" si="2"/>
        <v>2.664931685</v>
      </c>
      <c r="E10248" s="193"/>
      <c r="F10248" s="193"/>
      <c r="G10248" s="193"/>
      <c r="H10248" s="193"/>
    </row>
    <row r="10249" ht="13.5" customHeight="1">
      <c r="A10249" s="193"/>
      <c r="B10249" s="251">
        <v>10237.0</v>
      </c>
      <c r="C10249" s="251">
        <f t="shared" si="1"/>
        <v>8.515134523</v>
      </c>
      <c r="D10249" s="251">
        <f t="shared" si="2"/>
        <v>2.665365219</v>
      </c>
      <c r="E10249" s="193"/>
      <c r="F10249" s="193"/>
      <c r="G10249" s="193"/>
      <c r="H10249" s="193"/>
    </row>
    <row r="10250" ht="13.5" customHeight="1">
      <c r="A10250" s="193"/>
      <c r="B10250" s="251">
        <v>10238.0</v>
      </c>
      <c r="C10250" s="251">
        <f t="shared" si="1"/>
        <v>8.516547668</v>
      </c>
      <c r="D10250" s="251">
        <f t="shared" si="2"/>
        <v>2.665798894</v>
      </c>
      <c r="E10250" s="193"/>
      <c r="F10250" s="193"/>
      <c r="G10250" s="193"/>
      <c r="H10250" s="193"/>
    </row>
    <row r="10251" ht="13.5" customHeight="1">
      <c r="A10251" s="193"/>
      <c r="B10251" s="251">
        <v>10239.0</v>
      </c>
      <c r="C10251" s="251">
        <f t="shared" si="1"/>
        <v>8.517961041</v>
      </c>
      <c r="D10251" s="251">
        <f t="shared" si="2"/>
        <v>2.66623271</v>
      </c>
      <c r="E10251" s="193"/>
      <c r="F10251" s="193"/>
      <c r="G10251" s="193"/>
      <c r="H10251" s="193"/>
    </row>
    <row r="10252" ht="13.5" customHeight="1">
      <c r="A10252" s="193"/>
      <c r="B10252" s="251">
        <v>10240.0</v>
      </c>
      <c r="C10252" s="251">
        <f t="shared" si="1"/>
        <v>8.519374645</v>
      </c>
      <c r="D10252" s="251">
        <f t="shared" si="2"/>
        <v>2.666666667</v>
      </c>
      <c r="E10252" s="193"/>
      <c r="F10252" s="193"/>
      <c r="G10252" s="193"/>
      <c r="H10252" s="193"/>
    </row>
    <row r="10253" ht="13.5" customHeight="1">
      <c r="A10253" s="193"/>
      <c r="B10253" s="251">
        <v>10241.0</v>
      </c>
      <c r="C10253" s="251">
        <f t="shared" si="1"/>
        <v>8.52078848</v>
      </c>
      <c r="D10253" s="251">
        <f t="shared" si="2"/>
        <v>2.667100765</v>
      </c>
      <c r="E10253" s="193"/>
      <c r="F10253" s="193"/>
      <c r="G10253" s="193"/>
      <c r="H10253" s="193"/>
    </row>
    <row r="10254" ht="13.5" customHeight="1">
      <c r="A10254" s="193"/>
      <c r="B10254" s="251">
        <v>10242.0</v>
      </c>
      <c r="C10254" s="251">
        <f t="shared" si="1"/>
        <v>8.522202544</v>
      </c>
      <c r="D10254" s="251">
        <f t="shared" si="2"/>
        <v>2.667535005</v>
      </c>
      <c r="E10254" s="193"/>
      <c r="F10254" s="193"/>
      <c r="G10254" s="193"/>
      <c r="H10254" s="193"/>
    </row>
    <row r="10255" ht="13.5" customHeight="1">
      <c r="A10255" s="193"/>
      <c r="B10255" s="251">
        <v>10243.0</v>
      </c>
      <c r="C10255" s="251">
        <f t="shared" si="1"/>
        <v>8.523616838</v>
      </c>
      <c r="D10255" s="251">
        <f t="shared" si="2"/>
        <v>2.667969386</v>
      </c>
      <c r="E10255" s="193"/>
      <c r="F10255" s="193"/>
      <c r="G10255" s="193"/>
      <c r="H10255" s="193"/>
    </row>
    <row r="10256" ht="13.5" customHeight="1">
      <c r="A10256" s="193"/>
      <c r="B10256" s="251">
        <v>10244.0</v>
      </c>
      <c r="C10256" s="251">
        <f t="shared" si="1"/>
        <v>8.525031363</v>
      </c>
      <c r="D10256" s="251">
        <f t="shared" si="2"/>
        <v>2.668403909</v>
      </c>
      <c r="E10256" s="193"/>
      <c r="F10256" s="193"/>
      <c r="G10256" s="193"/>
      <c r="H10256" s="193"/>
    </row>
    <row r="10257" ht="13.5" customHeight="1">
      <c r="A10257" s="193"/>
      <c r="B10257" s="251">
        <v>10245.0</v>
      </c>
      <c r="C10257" s="251">
        <f t="shared" si="1"/>
        <v>8.526446118</v>
      </c>
      <c r="D10257" s="251">
        <f t="shared" si="2"/>
        <v>2.668838573</v>
      </c>
      <c r="E10257" s="193"/>
      <c r="F10257" s="193"/>
      <c r="G10257" s="193"/>
      <c r="H10257" s="193"/>
    </row>
    <row r="10258" ht="13.5" customHeight="1">
      <c r="A10258" s="193"/>
      <c r="B10258" s="251">
        <v>10246.0</v>
      </c>
      <c r="C10258" s="251">
        <f t="shared" si="1"/>
        <v>8.527861104</v>
      </c>
      <c r="D10258" s="251">
        <f t="shared" si="2"/>
        <v>2.669273379</v>
      </c>
      <c r="E10258" s="193"/>
      <c r="F10258" s="193"/>
      <c r="G10258" s="193"/>
      <c r="H10258" s="193"/>
    </row>
    <row r="10259" ht="13.5" customHeight="1">
      <c r="A10259" s="193"/>
      <c r="B10259" s="251">
        <v>10247.0</v>
      </c>
      <c r="C10259" s="251">
        <f t="shared" si="1"/>
        <v>8.52927632</v>
      </c>
      <c r="D10259" s="251">
        <f t="shared" si="2"/>
        <v>2.669708327</v>
      </c>
      <c r="E10259" s="193"/>
      <c r="F10259" s="193"/>
      <c r="G10259" s="193"/>
      <c r="H10259" s="193"/>
    </row>
    <row r="10260" ht="13.5" customHeight="1">
      <c r="A10260" s="193"/>
      <c r="B10260" s="251">
        <v>10248.0</v>
      </c>
      <c r="C10260" s="251">
        <f t="shared" si="1"/>
        <v>8.530691767</v>
      </c>
      <c r="D10260" s="251">
        <f t="shared" si="2"/>
        <v>2.670143416</v>
      </c>
      <c r="E10260" s="193"/>
      <c r="F10260" s="193"/>
      <c r="G10260" s="193"/>
      <c r="H10260" s="193"/>
    </row>
    <row r="10261" ht="13.5" customHeight="1">
      <c r="A10261" s="193"/>
      <c r="B10261" s="251">
        <v>10249.0</v>
      </c>
      <c r="C10261" s="251">
        <f t="shared" si="1"/>
        <v>8.532107445</v>
      </c>
      <c r="D10261" s="251">
        <f t="shared" si="2"/>
        <v>2.670578647</v>
      </c>
      <c r="E10261" s="193"/>
      <c r="F10261" s="193"/>
      <c r="G10261" s="193"/>
      <c r="H10261" s="193"/>
    </row>
    <row r="10262" ht="13.5" customHeight="1">
      <c r="A10262" s="193"/>
      <c r="B10262" s="251">
        <v>10250.0</v>
      </c>
      <c r="C10262" s="251">
        <f t="shared" si="1"/>
        <v>8.533523353</v>
      </c>
      <c r="D10262" s="251">
        <f t="shared" si="2"/>
        <v>2.67101402</v>
      </c>
      <c r="E10262" s="193"/>
      <c r="F10262" s="193"/>
      <c r="G10262" s="193"/>
      <c r="H10262" s="193"/>
    </row>
    <row r="10263" ht="13.5" customHeight="1">
      <c r="A10263" s="193"/>
      <c r="B10263" s="251">
        <v>10251.0</v>
      </c>
      <c r="C10263" s="251">
        <f t="shared" si="1"/>
        <v>8.534939492</v>
      </c>
      <c r="D10263" s="251">
        <f t="shared" si="2"/>
        <v>2.671449535</v>
      </c>
      <c r="E10263" s="193"/>
      <c r="F10263" s="193"/>
      <c r="G10263" s="193"/>
      <c r="H10263" s="193"/>
    </row>
    <row r="10264" ht="13.5" customHeight="1">
      <c r="A10264" s="193"/>
      <c r="B10264" s="251">
        <v>10252.0</v>
      </c>
      <c r="C10264" s="251">
        <f t="shared" si="1"/>
        <v>8.536355862</v>
      </c>
      <c r="D10264" s="251">
        <f t="shared" si="2"/>
        <v>2.671885192</v>
      </c>
      <c r="E10264" s="193"/>
      <c r="F10264" s="193"/>
      <c r="G10264" s="193"/>
      <c r="H10264" s="193"/>
    </row>
    <row r="10265" ht="13.5" customHeight="1">
      <c r="A10265" s="193"/>
      <c r="B10265" s="251">
        <v>10253.0</v>
      </c>
      <c r="C10265" s="251">
        <f t="shared" si="1"/>
        <v>8.537772463</v>
      </c>
      <c r="D10265" s="251">
        <f t="shared" si="2"/>
        <v>2.672320992</v>
      </c>
      <c r="E10265" s="193"/>
      <c r="F10265" s="193"/>
      <c r="G10265" s="193"/>
      <c r="H10265" s="193"/>
    </row>
    <row r="10266" ht="13.5" customHeight="1">
      <c r="A10266" s="193"/>
      <c r="B10266" s="251">
        <v>10254.0</v>
      </c>
      <c r="C10266" s="251">
        <f t="shared" si="1"/>
        <v>8.539189296</v>
      </c>
      <c r="D10266" s="251">
        <f t="shared" si="2"/>
        <v>2.672756933</v>
      </c>
      <c r="E10266" s="193"/>
      <c r="F10266" s="193"/>
      <c r="G10266" s="193"/>
      <c r="H10266" s="193"/>
    </row>
    <row r="10267" ht="13.5" customHeight="1">
      <c r="A10267" s="193"/>
      <c r="B10267" s="251">
        <v>10255.0</v>
      </c>
      <c r="C10267" s="251">
        <f t="shared" si="1"/>
        <v>8.540606359</v>
      </c>
      <c r="D10267" s="251">
        <f t="shared" si="2"/>
        <v>2.673193017</v>
      </c>
      <c r="E10267" s="193"/>
      <c r="F10267" s="193"/>
      <c r="G10267" s="193"/>
      <c r="H10267" s="193"/>
    </row>
    <row r="10268" ht="13.5" customHeight="1">
      <c r="A10268" s="193"/>
      <c r="B10268" s="251">
        <v>10256.0</v>
      </c>
      <c r="C10268" s="251">
        <f t="shared" si="1"/>
        <v>8.542023653</v>
      </c>
      <c r="D10268" s="251">
        <f t="shared" si="2"/>
        <v>2.673629243</v>
      </c>
      <c r="E10268" s="193"/>
      <c r="F10268" s="193"/>
      <c r="G10268" s="193"/>
      <c r="H10268" s="193"/>
    </row>
    <row r="10269" ht="13.5" customHeight="1">
      <c r="A10269" s="193"/>
      <c r="B10269" s="251">
        <v>10257.0</v>
      </c>
      <c r="C10269" s="251">
        <f t="shared" si="1"/>
        <v>8.543441179</v>
      </c>
      <c r="D10269" s="251">
        <f t="shared" si="2"/>
        <v>2.674065611</v>
      </c>
      <c r="E10269" s="193"/>
      <c r="F10269" s="193"/>
      <c r="G10269" s="193"/>
      <c r="H10269" s="193"/>
    </row>
    <row r="10270" ht="13.5" customHeight="1">
      <c r="A10270" s="193"/>
      <c r="B10270" s="251">
        <v>10258.0</v>
      </c>
      <c r="C10270" s="251">
        <f t="shared" si="1"/>
        <v>8.544858937</v>
      </c>
      <c r="D10270" s="251">
        <f t="shared" si="2"/>
        <v>2.674502122</v>
      </c>
      <c r="E10270" s="193"/>
      <c r="F10270" s="193"/>
      <c r="G10270" s="193"/>
      <c r="H10270" s="193"/>
    </row>
    <row r="10271" ht="13.5" customHeight="1">
      <c r="A10271" s="193"/>
      <c r="B10271" s="251">
        <v>10259.0</v>
      </c>
      <c r="C10271" s="251">
        <f t="shared" si="1"/>
        <v>8.546276925</v>
      </c>
      <c r="D10271" s="251">
        <f t="shared" si="2"/>
        <v>2.674938776</v>
      </c>
      <c r="E10271" s="193"/>
      <c r="F10271" s="193"/>
      <c r="G10271" s="193"/>
      <c r="H10271" s="193"/>
    </row>
    <row r="10272" ht="13.5" customHeight="1">
      <c r="A10272" s="193"/>
      <c r="B10272" s="251">
        <v>10260.0</v>
      </c>
      <c r="C10272" s="251">
        <f t="shared" si="1"/>
        <v>8.547695145</v>
      </c>
      <c r="D10272" s="251">
        <f t="shared" si="2"/>
        <v>2.675375572</v>
      </c>
      <c r="E10272" s="193"/>
      <c r="F10272" s="193"/>
      <c r="G10272" s="193"/>
      <c r="H10272" s="193"/>
    </row>
    <row r="10273" ht="13.5" customHeight="1">
      <c r="A10273" s="193"/>
      <c r="B10273" s="251">
        <v>10261.0</v>
      </c>
      <c r="C10273" s="251">
        <f t="shared" si="1"/>
        <v>8.549113597</v>
      </c>
      <c r="D10273" s="251">
        <f t="shared" si="2"/>
        <v>2.67581251</v>
      </c>
      <c r="E10273" s="193"/>
      <c r="F10273" s="193"/>
      <c r="G10273" s="193"/>
      <c r="H10273" s="193"/>
    </row>
    <row r="10274" ht="13.5" customHeight="1">
      <c r="A10274" s="193"/>
      <c r="B10274" s="251">
        <v>10262.0</v>
      </c>
      <c r="C10274" s="251">
        <f t="shared" si="1"/>
        <v>8.550532281</v>
      </c>
      <c r="D10274" s="251">
        <f t="shared" si="2"/>
        <v>2.676249592</v>
      </c>
      <c r="E10274" s="193"/>
      <c r="F10274" s="193"/>
      <c r="G10274" s="193"/>
      <c r="H10274" s="193"/>
    </row>
    <row r="10275" ht="13.5" customHeight="1">
      <c r="A10275" s="193"/>
      <c r="B10275" s="251">
        <v>10263.0</v>
      </c>
      <c r="C10275" s="251">
        <f t="shared" si="1"/>
        <v>8.551951196</v>
      </c>
      <c r="D10275" s="251">
        <f t="shared" si="2"/>
        <v>2.676686816</v>
      </c>
      <c r="E10275" s="193"/>
      <c r="F10275" s="193"/>
      <c r="G10275" s="193"/>
      <c r="H10275" s="193"/>
    </row>
    <row r="10276" ht="13.5" customHeight="1">
      <c r="A10276" s="193"/>
      <c r="B10276" s="251">
        <v>10264.0</v>
      </c>
      <c r="C10276" s="251">
        <f t="shared" si="1"/>
        <v>8.553370343</v>
      </c>
      <c r="D10276" s="251">
        <f t="shared" si="2"/>
        <v>2.677124183</v>
      </c>
      <c r="E10276" s="193"/>
      <c r="F10276" s="193"/>
      <c r="G10276" s="193"/>
      <c r="H10276" s="193"/>
    </row>
    <row r="10277" ht="13.5" customHeight="1">
      <c r="A10277" s="193"/>
      <c r="B10277" s="251">
        <v>10265.0</v>
      </c>
      <c r="C10277" s="251">
        <f t="shared" si="1"/>
        <v>8.554789722</v>
      </c>
      <c r="D10277" s="251">
        <f t="shared" si="2"/>
        <v>2.677561693</v>
      </c>
      <c r="E10277" s="193"/>
      <c r="F10277" s="193"/>
      <c r="G10277" s="193"/>
      <c r="H10277" s="193"/>
    </row>
    <row r="10278" ht="13.5" customHeight="1">
      <c r="A10278" s="193"/>
      <c r="B10278" s="251">
        <v>10266.0</v>
      </c>
      <c r="C10278" s="251">
        <f t="shared" si="1"/>
        <v>8.556209333</v>
      </c>
      <c r="D10278" s="251">
        <f t="shared" si="2"/>
        <v>2.677999346</v>
      </c>
      <c r="E10278" s="193"/>
      <c r="F10278" s="193"/>
      <c r="G10278" s="193"/>
      <c r="H10278" s="193"/>
    </row>
    <row r="10279" ht="13.5" customHeight="1">
      <c r="A10279" s="193"/>
      <c r="B10279" s="251">
        <v>10267.0</v>
      </c>
      <c r="C10279" s="251">
        <f t="shared" si="1"/>
        <v>8.557629176</v>
      </c>
      <c r="D10279" s="251">
        <f t="shared" si="2"/>
        <v>2.678437142</v>
      </c>
      <c r="E10279" s="193"/>
      <c r="F10279" s="193"/>
      <c r="G10279" s="193"/>
      <c r="H10279" s="193"/>
    </row>
    <row r="10280" ht="13.5" customHeight="1">
      <c r="A10280" s="193"/>
      <c r="B10280" s="251">
        <v>10268.0</v>
      </c>
      <c r="C10280" s="251">
        <f t="shared" si="1"/>
        <v>8.559049251</v>
      </c>
      <c r="D10280" s="251">
        <f t="shared" si="2"/>
        <v>2.678875082</v>
      </c>
      <c r="E10280" s="193"/>
      <c r="F10280" s="193"/>
      <c r="G10280" s="193"/>
      <c r="H10280" s="193"/>
    </row>
    <row r="10281" ht="13.5" customHeight="1">
      <c r="A10281" s="193"/>
      <c r="B10281" s="251">
        <v>10269.0</v>
      </c>
      <c r="C10281" s="251">
        <f t="shared" si="1"/>
        <v>8.560469558</v>
      </c>
      <c r="D10281" s="251">
        <f t="shared" si="2"/>
        <v>2.679313164</v>
      </c>
      <c r="E10281" s="193"/>
      <c r="F10281" s="193"/>
      <c r="G10281" s="193"/>
      <c r="H10281" s="193"/>
    </row>
    <row r="10282" ht="13.5" customHeight="1">
      <c r="A10282" s="193"/>
      <c r="B10282" s="251">
        <v>10270.0</v>
      </c>
      <c r="C10282" s="251">
        <f t="shared" si="1"/>
        <v>8.561890098</v>
      </c>
      <c r="D10282" s="251">
        <f t="shared" si="2"/>
        <v>2.67975139</v>
      </c>
      <c r="E10282" s="193"/>
      <c r="F10282" s="193"/>
      <c r="G10282" s="193"/>
      <c r="H10282" s="193"/>
    </row>
    <row r="10283" ht="13.5" customHeight="1">
      <c r="A10283" s="193"/>
      <c r="B10283" s="251">
        <v>10271.0</v>
      </c>
      <c r="C10283" s="251">
        <f t="shared" si="1"/>
        <v>8.56331087</v>
      </c>
      <c r="D10283" s="251">
        <f t="shared" si="2"/>
        <v>2.68018976</v>
      </c>
      <c r="E10283" s="193"/>
      <c r="F10283" s="193"/>
      <c r="G10283" s="193"/>
      <c r="H10283" s="193"/>
    </row>
    <row r="10284" ht="13.5" customHeight="1">
      <c r="A10284" s="193"/>
      <c r="B10284" s="251">
        <v>10272.0</v>
      </c>
      <c r="C10284" s="251">
        <f t="shared" si="1"/>
        <v>8.564731875</v>
      </c>
      <c r="D10284" s="251">
        <f t="shared" si="2"/>
        <v>2.680628272</v>
      </c>
      <c r="E10284" s="193"/>
      <c r="F10284" s="193"/>
      <c r="G10284" s="193"/>
      <c r="H10284" s="193"/>
    </row>
    <row r="10285" ht="13.5" customHeight="1">
      <c r="A10285" s="193"/>
      <c r="B10285" s="251">
        <v>10273.0</v>
      </c>
      <c r="C10285" s="251">
        <f t="shared" si="1"/>
        <v>8.566153112</v>
      </c>
      <c r="D10285" s="251">
        <f t="shared" si="2"/>
        <v>2.681066928</v>
      </c>
      <c r="E10285" s="193"/>
      <c r="F10285" s="193"/>
      <c r="G10285" s="193"/>
      <c r="H10285" s="193"/>
    </row>
    <row r="10286" ht="13.5" customHeight="1">
      <c r="A10286" s="193"/>
      <c r="B10286" s="251">
        <v>10274.0</v>
      </c>
      <c r="C10286" s="251">
        <f t="shared" si="1"/>
        <v>8.567574581</v>
      </c>
      <c r="D10286" s="251">
        <f t="shared" si="2"/>
        <v>2.681505728</v>
      </c>
      <c r="E10286" s="193"/>
      <c r="F10286" s="193"/>
      <c r="G10286" s="193"/>
      <c r="H10286" s="193"/>
    </row>
    <row r="10287" ht="13.5" customHeight="1">
      <c r="A10287" s="193"/>
      <c r="B10287" s="251">
        <v>10275.0</v>
      </c>
      <c r="C10287" s="251">
        <f t="shared" si="1"/>
        <v>8.568996283</v>
      </c>
      <c r="D10287" s="251">
        <f t="shared" si="2"/>
        <v>2.681944672</v>
      </c>
      <c r="E10287" s="193"/>
      <c r="F10287" s="193"/>
      <c r="G10287" s="193"/>
      <c r="H10287" s="193"/>
    </row>
    <row r="10288" ht="13.5" customHeight="1">
      <c r="A10288" s="193"/>
      <c r="B10288" s="251">
        <v>10276.0</v>
      </c>
      <c r="C10288" s="251">
        <f t="shared" si="1"/>
        <v>8.570418218</v>
      </c>
      <c r="D10288" s="251">
        <f t="shared" si="2"/>
        <v>2.682383759</v>
      </c>
      <c r="E10288" s="193"/>
      <c r="F10288" s="193"/>
      <c r="G10288" s="193"/>
      <c r="H10288" s="193"/>
    </row>
    <row r="10289" ht="13.5" customHeight="1">
      <c r="A10289" s="193"/>
      <c r="B10289" s="251">
        <v>10277.0</v>
      </c>
      <c r="C10289" s="251">
        <f t="shared" si="1"/>
        <v>8.571840386</v>
      </c>
      <c r="D10289" s="251">
        <f t="shared" si="2"/>
        <v>2.68282299</v>
      </c>
      <c r="E10289" s="193"/>
      <c r="F10289" s="193"/>
      <c r="G10289" s="193"/>
      <c r="H10289" s="193"/>
    </row>
    <row r="10290" ht="13.5" customHeight="1">
      <c r="A10290" s="193"/>
      <c r="B10290" s="251">
        <v>10278.0</v>
      </c>
      <c r="C10290" s="251">
        <f t="shared" si="1"/>
        <v>8.573262787</v>
      </c>
      <c r="D10290" s="251">
        <f t="shared" si="2"/>
        <v>2.683262365</v>
      </c>
      <c r="E10290" s="193"/>
      <c r="F10290" s="193"/>
      <c r="G10290" s="193"/>
      <c r="H10290" s="193"/>
    </row>
    <row r="10291" ht="13.5" customHeight="1">
      <c r="A10291" s="193"/>
      <c r="B10291" s="251">
        <v>10279.0</v>
      </c>
      <c r="C10291" s="251">
        <f t="shared" si="1"/>
        <v>8.57468542</v>
      </c>
      <c r="D10291" s="251">
        <f t="shared" si="2"/>
        <v>2.683701884</v>
      </c>
      <c r="E10291" s="193"/>
      <c r="F10291" s="193"/>
      <c r="G10291" s="193"/>
      <c r="H10291" s="193"/>
    </row>
    <row r="10292" ht="13.5" customHeight="1">
      <c r="A10292" s="193"/>
      <c r="B10292" s="251">
        <v>10280.0</v>
      </c>
      <c r="C10292" s="251">
        <f t="shared" si="1"/>
        <v>8.576108287</v>
      </c>
      <c r="D10292" s="251">
        <f t="shared" si="2"/>
        <v>2.684141547</v>
      </c>
      <c r="E10292" s="193"/>
      <c r="F10292" s="193"/>
      <c r="G10292" s="193"/>
      <c r="H10292" s="193"/>
    </row>
    <row r="10293" ht="13.5" customHeight="1">
      <c r="A10293" s="193"/>
      <c r="B10293" s="251">
        <v>10281.0</v>
      </c>
      <c r="C10293" s="251">
        <f t="shared" si="1"/>
        <v>8.577531387</v>
      </c>
      <c r="D10293" s="251">
        <f t="shared" si="2"/>
        <v>2.684581353</v>
      </c>
      <c r="E10293" s="193"/>
      <c r="F10293" s="193"/>
      <c r="G10293" s="193"/>
      <c r="H10293" s="193"/>
    </row>
    <row r="10294" ht="13.5" customHeight="1">
      <c r="A10294" s="193"/>
      <c r="B10294" s="251">
        <v>10282.0</v>
      </c>
      <c r="C10294" s="251">
        <f t="shared" si="1"/>
        <v>8.57895472</v>
      </c>
      <c r="D10294" s="251">
        <f t="shared" si="2"/>
        <v>2.685021304</v>
      </c>
      <c r="E10294" s="193"/>
      <c r="F10294" s="193"/>
      <c r="G10294" s="193"/>
      <c r="H10294" s="193"/>
    </row>
    <row r="10295" ht="13.5" customHeight="1">
      <c r="A10295" s="193"/>
      <c r="B10295" s="251">
        <v>10283.0</v>
      </c>
      <c r="C10295" s="251">
        <f t="shared" si="1"/>
        <v>8.580378286</v>
      </c>
      <c r="D10295" s="251">
        <f t="shared" si="2"/>
        <v>2.6854614</v>
      </c>
      <c r="E10295" s="193"/>
      <c r="F10295" s="193"/>
      <c r="G10295" s="193"/>
      <c r="H10295" s="193"/>
    </row>
    <row r="10296" ht="13.5" customHeight="1">
      <c r="A10296" s="193"/>
      <c r="B10296" s="251">
        <v>10284.0</v>
      </c>
      <c r="C10296" s="251">
        <f t="shared" si="1"/>
        <v>8.581802086</v>
      </c>
      <c r="D10296" s="251">
        <f t="shared" si="2"/>
        <v>2.685901639</v>
      </c>
      <c r="E10296" s="193"/>
      <c r="F10296" s="193"/>
      <c r="G10296" s="193"/>
      <c r="H10296" s="193"/>
    </row>
    <row r="10297" ht="13.5" customHeight="1">
      <c r="A10297" s="193"/>
      <c r="B10297" s="251">
        <v>10285.0</v>
      </c>
      <c r="C10297" s="251">
        <f t="shared" si="1"/>
        <v>8.583226119</v>
      </c>
      <c r="D10297" s="251">
        <f t="shared" si="2"/>
        <v>2.686342023</v>
      </c>
      <c r="E10297" s="193"/>
      <c r="F10297" s="193"/>
      <c r="G10297" s="193"/>
      <c r="H10297" s="193"/>
    </row>
    <row r="10298" ht="13.5" customHeight="1">
      <c r="A10298" s="193"/>
      <c r="B10298" s="251">
        <v>10286.0</v>
      </c>
      <c r="C10298" s="251">
        <f t="shared" si="1"/>
        <v>8.584650385</v>
      </c>
      <c r="D10298" s="251">
        <f t="shared" si="2"/>
        <v>2.686782552</v>
      </c>
      <c r="E10298" s="193"/>
      <c r="F10298" s="193"/>
      <c r="G10298" s="193"/>
      <c r="H10298" s="193"/>
    </row>
    <row r="10299" ht="13.5" customHeight="1">
      <c r="A10299" s="193"/>
      <c r="B10299" s="251">
        <v>10287.0</v>
      </c>
      <c r="C10299" s="251">
        <f t="shared" si="1"/>
        <v>8.586074885</v>
      </c>
      <c r="D10299" s="251">
        <f t="shared" si="2"/>
        <v>2.687223225</v>
      </c>
      <c r="E10299" s="193"/>
      <c r="F10299" s="193"/>
      <c r="G10299" s="193"/>
      <c r="H10299" s="193"/>
    </row>
    <row r="10300" ht="13.5" customHeight="1">
      <c r="A10300" s="193"/>
      <c r="B10300" s="251">
        <v>10288.0</v>
      </c>
      <c r="C10300" s="251">
        <f t="shared" si="1"/>
        <v>8.587499619</v>
      </c>
      <c r="D10300" s="251">
        <f t="shared" si="2"/>
        <v>2.687664042</v>
      </c>
      <c r="E10300" s="193"/>
      <c r="F10300" s="193"/>
      <c r="G10300" s="193"/>
      <c r="H10300" s="193"/>
    </row>
    <row r="10301" ht="13.5" customHeight="1">
      <c r="A10301" s="193"/>
      <c r="B10301" s="251">
        <v>10289.0</v>
      </c>
      <c r="C10301" s="251">
        <f t="shared" si="1"/>
        <v>8.588924587</v>
      </c>
      <c r="D10301" s="251">
        <f t="shared" si="2"/>
        <v>2.688105004</v>
      </c>
      <c r="E10301" s="193"/>
      <c r="F10301" s="193"/>
      <c r="G10301" s="193"/>
      <c r="H10301" s="193"/>
    </row>
    <row r="10302" ht="13.5" customHeight="1">
      <c r="A10302" s="193"/>
      <c r="B10302" s="251">
        <v>10290.0</v>
      </c>
      <c r="C10302" s="251">
        <f t="shared" si="1"/>
        <v>8.590349788</v>
      </c>
      <c r="D10302" s="251">
        <f t="shared" si="2"/>
        <v>2.688546111</v>
      </c>
      <c r="E10302" s="193"/>
      <c r="F10302" s="193"/>
      <c r="G10302" s="193"/>
      <c r="H10302" s="193"/>
    </row>
    <row r="10303" ht="13.5" customHeight="1">
      <c r="A10303" s="193"/>
      <c r="B10303" s="251">
        <v>10291.0</v>
      </c>
      <c r="C10303" s="251">
        <f t="shared" si="1"/>
        <v>8.591775223</v>
      </c>
      <c r="D10303" s="251">
        <f t="shared" si="2"/>
        <v>2.688987363</v>
      </c>
      <c r="E10303" s="193"/>
      <c r="F10303" s="193"/>
      <c r="G10303" s="193"/>
      <c r="H10303" s="193"/>
    </row>
    <row r="10304" ht="13.5" customHeight="1">
      <c r="A10304" s="193"/>
      <c r="B10304" s="251">
        <v>10292.0</v>
      </c>
      <c r="C10304" s="251">
        <f t="shared" si="1"/>
        <v>8.593200893</v>
      </c>
      <c r="D10304" s="251">
        <f t="shared" si="2"/>
        <v>2.689428759</v>
      </c>
      <c r="E10304" s="193"/>
      <c r="F10304" s="193"/>
      <c r="G10304" s="193"/>
      <c r="H10304" s="193"/>
    </row>
    <row r="10305" ht="13.5" customHeight="1">
      <c r="A10305" s="193"/>
      <c r="B10305" s="251">
        <v>10293.0</v>
      </c>
      <c r="C10305" s="251">
        <f t="shared" si="1"/>
        <v>8.594626796</v>
      </c>
      <c r="D10305" s="251">
        <f t="shared" si="2"/>
        <v>2.6898703</v>
      </c>
      <c r="E10305" s="193"/>
      <c r="F10305" s="193"/>
      <c r="G10305" s="193"/>
      <c r="H10305" s="193"/>
    </row>
    <row r="10306" ht="13.5" customHeight="1">
      <c r="A10306" s="193"/>
      <c r="B10306" s="251">
        <v>10294.0</v>
      </c>
      <c r="C10306" s="251">
        <f t="shared" si="1"/>
        <v>8.596052933</v>
      </c>
      <c r="D10306" s="251">
        <f t="shared" si="2"/>
        <v>2.690311987</v>
      </c>
      <c r="E10306" s="193"/>
      <c r="F10306" s="193"/>
      <c r="G10306" s="193"/>
      <c r="H10306" s="193"/>
    </row>
    <row r="10307" ht="13.5" customHeight="1">
      <c r="A10307" s="193"/>
      <c r="B10307" s="251">
        <v>10295.0</v>
      </c>
      <c r="C10307" s="251">
        <f t="shared" si="1"/>
        <v>8.597479305</v>
      </c>
      <c r="D10307" s="251">
        <f t="shared" si="2"/>
        <v>2.690753818</v>
      </c>
      <c r="E10307" s="193"/>
      <c r="F10307" s="193"/>
      <c r="G10307" s="193"/>
      <c r="H10307" s="193"/>
    </row>
    <row r="10308" ht="13.5" customHeight="1">
      <c r="A10308" s="193"/>
      <c r="B10308" s="251">
        <v>10296.0</v>
      </c>
      <c r="C10308" s="251">
        <f t="shared" si="1"/>
        <v>8.598905911</v>
      </c>
      <c r="D10308" s="251">
        <f t="shared" si="2"/>
        <v>2.691195795</v>
      </c>
      <c r="E10308" s="193"/>
      <c r="F10308" s="193"/>
      <c r="G10308" s="193"/>
      <c r="H10308" s="193"/>
    </row>
    <row r="10309" ht="13.5" customHeight="1">
      <c r="A10309" s="193"/>
      <c r="B10309" s="251">
        <v>10297.0</v>
      </c>
      <c r="C10309" s="251">
        <f t="shared" si="1"/>
        <v>8.600332751</v>
      </c>
      <c r="D10309" s="251">
        <f t="shared" si="2"/>
        <v>2.691637917</v>
      </c>
      <c r="E10309" s="193"/>
      <c r="F10309" s="193"/>
      <c r="G10309" s="193"/>
      <c r="H10309" s="193"/>
    </row>
    <row r="10310" ht="13.5" customHeight="1">
      <c r="A10310" s="193"/>
      <c r="B10310" s="251">
        <v>10298.0</v>
      </c>
      <c r="C10310" s="251">
        <f t="shared" si="1"/>
        <v>8.601759825</v>
      </c>
      <c r="D10310" s="251">
        <f t="shared" si="2"/>
        <v>2.692080184</v>
      </c>
      <c r="E10310" s="193"/>
      <c r="F10310" s="193"/>
      <c r="G10310" s="193"/>
      <c r="H10310" s="193"/>
    </row>
    <row r="10311" ht="13.5" customHeight="1">
      <c r="A10311" s="193"/>
      <c r="B10311" s="251">
        <v>10299.0</v>
      </c>
      <c r="C10311" s="251">
        <f t="shared" si="1"/>
        <v>8.603187135</v>
      </c>
      <c r="D10311" s="251">
        <f t="shared" si="2"/>
        <v>2.692522597</v>
      </c>
      <c r="E10311" s="193"/>
      <c r="F10311" s="193"/>
      <c r="G10311" s="193"/>
      <c r="H10311" s="193"/>
    </row>
    <row r="10312" ht="13.5" customHeight="1">
      <c r="A10312" s="193"/>
      <c r="B10312" s="251">
        <v>10300.0</v>
      </c>
      <c r="C10312" s="251">
        <f t="shared" si="1"/>
        <v>8.604614678</v>
      </c>
      <c r="D10312" s="251">
        <f t="shared" si="2"/>
        <v>2.692965155</v>
      </c>
      <c r="E10312" s="193"/>
      <c r="F10312" s="193"/>
      <c r="G10312" s="193"/>
      <c r="H10312" s="193"/>
    </row>
    <row r="10313" ht="13.5" customHeight="1">
      <c r="A10313" s="193"/>
      <c r="B10313" s="251">
        <v>10301.0</v>
      </c>
      <c r="C10313" s="251">
        <f t="shared" si="1"/>
        <v>8.606042457</v>
      </c>
      <c r="D10313" s="251">
        <f t="shared" si="2"/>
        <v>2.693407858</v>
      </c>
      <c r="E10313" s="193"/>
      <c r="F10313" s="193"/>
      <c r="G10313" s="193"/>
      <c r="H10313" s="193"/>
    </row>
    <row r="10314" ht="13.5" customHeight="1">
      <c r="A10314" s="193"/>
      <c r="B10314" s="251">
        <v>10302.0</v>
      </c>
      <c r="C10314" s="251">
        <f t="shared" si="1"/>
        <v>8.60747047</v>
      </c>
      <c r="D10314" s="251">
        <f t="shared" si="2"/>
        <v>2.693850707</v>
      </c>
      <c r="E10314" s="193"/>
      <c r="F10314" s="193"/>
      <c r="G10314" s="193"/>
      <c r="H10314" s="193"/>
    </row>
    <row r="10315" ht="13.5" customHeight="1">
      <c r="A10315" s="193"/>
      <c r="B10315" s="251">
        <v>10303.0</v>
      </c>
      <c r="C10315" s="251">
        <f t="shared" si="1"/>
        <v>8.608898718</v>
      </c>
      <c r="D10315" s="251">
        <f t="shared" si="2"/>
        <v>2.694293702</v>
      </c>
      <c r="E10315" s="193"/>
      <c r="F10315" s="193"/>
      <c r="G10315" s="193"/>
      <c r="H10315" s="193"/>
    </row>
    <row r="10316" ht="13.5" customHeight="1">
      <c r="A10316" s="193"/>
      <c r="B10316" s="251">
        <v>10304.0</v>
      </c>
      <c r="C10316" s="251">
        <f t="shared" si="1"/>
        <v>8.6103272</v>
      </c>
      <c r="D10316" s="251">
        <f t="shared" si="2"/>
        <v>2.694736842</v>
      </c>
      <c r="E10316" s="193"/>
      <c r="F10316" s="193"/>
      <c r="G10316" s="193"/>
      <c r="H10316" s="193"/>
    </row>
    <row r="10317" ht="13.5" customHeight="1">
      <c r="A10317" s="193"/>
      <c r="B10317" s="251">
        <v>10305.0</v>
      </c>
      <c r="C10317" s="251">
        <f t="shared" si="1"/>
        <v>8.611755918</v>
      </c>
      <c r="D10317" s="251">
        <f t="shared" si="2"/>
        <v>2.695180128</v>
      </c>
      <c r="E10317" s="193"/>
      <c r="F10317" s="193"/>
      <c r="G10317" s="193"/>
      <c r="H10317" s="193"/>
    </row>
    <row r="10318" ht="13.5" customHeight="1">
      <c r="A10318" s="193"/>
      <c r="B10318" s="251">
        <v>10306.0</v>
      </c>
      <c r="C10318" s="251">
        <f t="shared" si="1"/>
        <v>8.613184871</v>
      </c>
      <c r="D10318" s="251">
        <f t="shared" si="2"/>
        <v>2.69562356</v>
      </c>
      <c r="E10318" s="193"/>
      <c r="F10318" s="193"/>
      <c r="G10318" s="193"/>
      <c r="H10318" s="193"/>
    </row>
    <row r="10319" ht="13.5" customHeight="1">
      <c r="A10319" s="193"/>
      <c r="B10319" s="251">
        <v>10307.0</v>
      </c>
      <c r="C10319" s="251">
        <f t="shared" si="1"/>
        <v>8.614614059</v>
      </c>
      <c r="D10319" s="251">
        <f t="shared" si="2"/>
        <v>2.696067138</v>
      </c>
      <c r="E10319" s="193"/>
      <c r="F10319" s="193"/>
      <c r="G10319" s="193"/>
      <c r="H10319" s="193"/>
    </row>
    <row r="10320" ht="13.5" customHeight="1">
      <c r="A10320" s="193"/>
      <c r="B10320" s="251">
        <v>10308.0</v>
      </c>
      <c r="C10320" s="251">
        <f t="shared" si="1"/>
        <v>8.616043482</v>
      </c>
      <c r="D10320" s="251">
        <f t="shared" si="2"/>
        <v>2.696510862</v>
      </c>
      <c r="E10320" s="193"/>
      <c r="F10320" s="193"/>
      <c r="G10320" s="193"/>
      <c r="H10320" s="193"/>
    </row>
    <row r="10321" ht="13.5" customHeight="1">
      <c r="A10321" s="193"/>
      <c r="B10321" s="251">
        <v>10309.0</v>
      </c>
      <c r="C10321" s="251">
        <f t="shared" si="1"/>
        <v>8.617473141</v>
      </c>
      <c r="D10321" s="251">
        <f t="shared" si="2"/>
        <v>2.696954733</v>
      </c>
      <c r="E10321" s="193"/>
      <c r="F10321" s="193"/>
      <c r="G10321" s="193"/>
      <c r="H10321" s="193"/>
    </row>
    <row r="10322" ht="13.5" customHeight="1">
      <c r="A10322" s="193"/>
      <c r="B10322" s="251">
        <v>10310.0</v>
      </c>
      <c r="C10322" s="251">
        <f t="shared" si="1"/>
        <v>8.618903034</v>
      </c>
      <c r="D10322" s="251">
        <f t="shared" si="2"/>
        <v>2.697398749</v>
      </c>
      <c r="E10322" s="193"/>
      <c r="F10322" s="193"/>
      <c r="G10322" s="193"/>
      <c r="H10322" s="193"/>
    </row>
    <row r="10323" ht="13.5" customHeight="1">
      <c r="A10323" s="193"/>
      <c r="B10323" s="251">
        <v>10311.0</v>
      </c>
      <c r="C10323" s="251">
        <f t="shared" si="1"/>
        <v>8.620333163</v>
      </c>
      <c r="D10323" s="251">
        <f t="shared" si="2"/>
        <v>2.697842911</v>
      </c>
      <c r="E10323" s="193"/>
      <c r="F10323" s="193"/>
      <c r="G10323" s="193"/>
      <c r="H10323" s="193"/>
    </row>
    <row r="10324" ht="13.5" customHeight="1">
      <c r="A10324" s="193"/>
      <c r="B10324" s="251">
        <v>10312.0</v>
      </c>
      <c r="C10324" s="251">
        <f t="shared" si="1"/>
        <v>8.621763528</v>
      </c>
      <c r="D10324" s="251">
        <f t="shared" si="2"/>
        <v>2.69828722</v>
      </c>
      <c r="E10324" s="193"/>
      <c r="F10324" s="193"/>
      <c r="G10324" s="193"/>
      <c r="H10324" s="193"/>
    </row>
    <row r="10325" ht="13.5" customHeight="1">
      <c r="A10325" s="193"/>
      <c r="B10325" s="251">
        <v>10313.0</v>
      </c>
      <c r="C10325" s="251">
        <f t="shared" si="1"/>
        <v>8.623194128</v>
      </c>
      <c r="D10325" s="251">
        <f t="shared" si="2"/>
        <v>2.698731675</v>
      </c>
      <c r="E10325" s="193"/>
      <c r="F10325" s="193"/>
      <c r="G10325" s="193"/>
      <c r="H10325" s="193"/>
    </row>
    <row r="10326" ht="13.5" customHeight="1">
      <c r="A10326" s="193"/>
      <c r="B10326" s="251">
        <v>10314.0</v>
      </c>
      <c r="C10326" s="251">
        <f t="shared" si="1"/>
        <v>8.624624964</v>
      </c>
      <c r="D10326" s="251">
        <f t="shared" si="2"/>
        <v>2.699176277</v>
      </c>
      <c r="E10326" s="193"/>
      <c r="F10326" s="193"/>
      <c r="G10326" s="193"/>
      <c r="H10326" s="193"/>
    </row>
    <row r="10327" ht="13.5" customHeight="1">
      <c r="A10327" s="193"/>
      <c r="B10327" s="251">
        <v>10315.0</v>
      </c>
      <c r="C10327" s="251">
        <f t="shared" si="1"/>
        <v>8.626056036</v>
      </c>
      <c r="D10327" s="251">
        <f t="shared" si="2"/>
        <v>2.699621025</v>
      </c>
      <c r="E10327" s="193"/>
      <c r="F10327" s="193"/>
      <c r="G10327" s="193"/>
      <c r="H10327" s="193"/>
    </row>
    <row r="10328" ht="13.5" customHeight="1">
      <c r="A10328" s="193"/>
      <c r="B10328" s="251">
        <v>10316.0</v>
      </c>
      <c r="C10328" s="251">
        <f t="shared" si="1"/>
        <v>8.627487344</v>
      </c>
      <c r="D10328" s="251">
        <f t="shared" si="2"/>
        <v>2.70006592</v>
      </c>
      <c r="E10328" s="193"/>
      <c r="F10328" s="193"/>
      <c r="G10328" s="193"/>
      <c r="H10328" s="193"/>
    </row>
    <row r="10329" ht="13.5" customHeight="1">
      <c r="A10329" s="193"/>
      <c r="B10329" s="251">
        <v>10317.0</v>
      </c>
      <c r="C10329" s="251">
        <f t="shared" si="1"/>
        <v>8.628918887</v>
      </c>
      <c r="D10329" s="251">
        <f t="shared" si="2"/>
        <v>2.700510961</v>
      </c>
      <c r="E10329" s="193"/>
      <c r="F10329" s="193"/>
      <c r="G10329" s="193"/>
      <c r="H10329" s="193"/>
    </row>
    <row r="10330" ht="13.5" customHeight="1">
      <c r="A10330" s="193"/>
      <c r="B10330" s="251">
        <v>10318.0</v>
      </c>
      <c r="C10330" s="251">
        <f t="shared" si="1"/>
        <v>8.630350666</v>
      </c>
      <c r="D10330" s="251">
        <f t="shared" si="2"/>
        <v>2.700956149</v>
      </c>
      <c r="E10330" s="193"/>
      <c r="F10330" s="193"/>
      <c r="G10330" s="193"/>
      <c r="H10330" s="193"/>
    </row>
    <row r="10331" ht="13.5" customHeight="1">
      <c r="A10331" s="193"/>
      <c r="B10331" s="251">
        <v>10319.0</v>
      </c>
      <c r="C10331" s="251">
        <f t="shared" si="1"/>
        <v>8.631782682</v>
      </c>
      <c r="D10331" s="251">
        <f t="shared" si="2"/>
        <v>2.701401484</v>
      </c>
      <c r="E10331" s="193"/>
      <c r="F10331" s="193"/>
      <c r="G10331" s="193"/>
      <c r="H10331" s="193"/>
    </row>
    <row r="10332" ht="13.5" customHeight="1">
      <c r="A10332" s="193"/>
      <c r="B10332" s="251">
        <v>10320.0</v>
      </c>
      <c r="C10332" s="251">
        <f t="shared" si="1"/>
        <v>8.633214933</v>
      </c>
      <c r="D10332" s="251">
        <f t="shared" si="2"/>
        <v>2.701846966</v>
      </c>
      <c r="E10332" s="193"/>
      <c r="F10332" s="193"/>
      <c r="G10332" s="193"/>
      <c r="H10332" s="193"/>
    </row>
    <row r="10333" ht="13.5" customHeight="1">
      <c r="A10333" s="193"/>
      <c r="B10333" s="251">
        <v>10321.0</v>
      </c>
      <c r="C10333" s="251">
        <f t="shared" si="1"/>
        <v>8.634647421</v>
      </c>
      <c r="D10333" s="251">
        <f t="shared" si="2"/>
        <v>2.702292594</v>
      </c>
      <c r="E10333" s="193"/>
      <c r="F10333" s="193"/>
      <c r="G10333" s="193"/>
      <c r="H10333" s="193"/>
    </row>
    <row r="10334" ht="13.5" customHeight="1">
      <c r="A10334" s="193"/>
      <c r="B10334" s="251">
        <v>10322.0</v>
      </c>
      <c r="C10334" s="251">
        <f t="shared" si="1"/>
        <v>8.636080145</v>
      </c>
      <c r="D10334" s="251">
        <f t="shared" si="2"/>
        <v>2.70273837</v>
      </c>
      <c r="E10334" s="193"/>
      <c r="F10334" s="193"/>
      <c r="G10334" s="193"/>
      <c r="H10334" s="193"/>
    </row>
    <row r="10335" ht="13.5" customHeight="1">
      <c r="A10335" s="193"/>
      <c r="B10335" s="251">
        <v>10323.0</v>
      </c>
      <c r="C10335" s="251">
        <f t="shared" si="1"/>
        <v>8.637513106</v>
      </c>
      <c r="D10335" s="251">
        <f t="shared" si="2"/>
        <v>2.703184293</v>
      </c>
      <c r="E10335" s="193"/>
      <c r="F10335" s="193"/>
      <c r="G10335" s="193"/>
      <c r="H10335" s="193"/>
    </row>
    <row r="10336" ht="13.5" customHeight="1">
      <c r="A10336" s="193"/>
      <c r="B10336" s="251">
        <v>10324.0</v>
      </c>
      <c r="C10336" s="251">
        <f t="shared" si="1"/>
        <v>8.638946303</v>
      </c>
      <c r="D10336" s="251">
        <f t="shared" si="2"/>
        <v>2.703630363</v>
      </c>
      <c r="E10336" s="193"/>
      <c r="F10336" s="193"/>
      <c r="G10336" s="193"/>
      <c r="H10336" s="193"/>
    </row>
    <row r="10337" ht="13.5" customHeight="1">
      <c r="A10337" s="193"/>
      <c r="B10337" s="251">
        <v>10325.0</v>
      </c>
      <c r="C10337" s="251">
        <f t="shared" si="1"/>
        <v>8.640379736</v>
      </c>
      <c r="D10337" s="251">
        <f t="shared" si="2"/>
        <v>2.70407658</v>
      </c>
      <c r="E10337" s="193"/>
      <c r="F10337" s="193"/>
      <c r="G10337" s="193"/>
      <c r="H10337" s="193"/>
    </row>
    <row r="10338" ht="13.5" customHeight="1">
      <c r="A10338" s="193"/>
      <c r="B10338" s="251">
        <v>10326.0</v>
      </c>
      <c r="C10338" s="251">
        <f t="shared" si="1"/>
        <v>8.641813406</v>
      </c>
      <c r="D10338" s="251">
        <f t="shared" si="2"/>
        <v>2.704522945</v>
      </c>
      <c r="E10338" s="193"/>
      <c r="F10338" s="193"/>
      <c r="G10338" s="193"/>
      <c r="H10338" s="193"/>
    </row>
    <row r="10339" ht="13.5" customHeight="1">
      <c r="A10339" s="193"/>
      <c r="B10339" s="251">
        <v>10327.0</v>
      </c>
      <c r="C10339" s="251">
        <f t="shared" si="1"/>
        <v>8.643247313</v>
      </c>
      <c r="D10339" s="251">
        <f t="shared" si="2"/>
        <v>2.704969457</v>
      </c>
      <c r="E10339" s="193"/>
      <c r="F10339" s="193"/>
      <c r="G10339" s="193"/>
      <c r="H10339" s="193"/>
    </row>
    <row r="10340" ht="13.5" customHeight="1">
      <c r="A10340" s="193"/>
      <c r="B10340" s="251">
        <v>10328.0</v>
      </c>
      <c r="C10340" s="251">
        <f t="shared" si="1"/>
        <v>8.644681456</v>
      </c>
      <c r="D10340" s="251">
        <f t="shared" si="2"/>
        <v>2.705416116</v>
      </c>
      <c r="E10340" s="193"/>
      <c r="F10340" s="193"/>
      <c r="G10340" s="193"/>
      <c r="H10340" s="193"/>
    </row>
    <row r="10341" ht="13.5" customHeight="1">
      <c r="A10341" s="193"/>
      <c r="B10341" s="251">
        <v>10329.0</v>
      </c>
      <c r="C10341" s="251">
        <f t="shared" si="1"/>
        <v>8.646115836</v>
      </c>
      <c r="D10341" s="251">
        <f t="shared" si="2"/>
        <v>2.705862923</v>
      </c>
      <c r="E10341" s="193"/>
      <c r="F10341" s="193"/>
      <c r="G10341" s="193"/>
      <c r="H10341" s="193"/>
    </row>
    <row r="10342" ht="13.5" customHeight="1">
      <c r="A10342" s="193"/>
      <c r="B10342" s="251">
        <v>10330.0</v>
      </c>
      <c r="C10342" s="251">
        <f t="shared" si="1"/>
        <v>8.647550454</v>
      </c>
      <c r="D10342" s="251">
        <f t="shared" si="2"/>
        <v>2.706309878</v>
      </c>
      <c r="E10342" s="193"/>
      <c r="F10342" s="193"/>
      <c r="G10342" s="193"/>
      <c r="H10342" s="193"/>
    </row>
    <row r="10343" ht="13.5" customHeight="1">
      <c r="A10343" s="193"/>
      <c r="B10343" s="251">
        <v>10331.0</v>
      </c>
      <c r="C10343" s="251">
        <f t="shared" si="1"/>
        <v>8.648985308</v>
      </c>
      <c r="D10343" s="251">
        <f t="shared" si="2"/>
        <v>2.70675698</v>
      </c>
      <c r="E10343" s="193"/>
      <c r="F10343" s="193"/>
      <c r="G10343" s="193"/>
      <c r="H10343" s="193"/>
    </row>
    <row r="10344" ht="13.5" customHeight="1">
      <c r="A10344" s="193"/>
      <c r="B10344" s="251">
        <v>10332.0</v>
      </c>
      <c r="C10344" s="251">
        <f t="shared" si="1"/>
        <v>8.650420399</v>
      </c>
      <c r="D10344" s="251">
        <f t="shared" si="2"/>
        <v>2.70720423</v>
      </c>
      <c r="E10344" s="193"/>
      <c r="F10344" s="193"/>
      <c r="G10344" s="193"/>
      <c r="H10344" s="193"/>
    </row>
    <row r="10345" ht="13.5" customHeight="1">
      <c r="A10345" s="193"/>
      <c r="B10345" s="251">
        <v>10333.0</v>
      </c>
      <c r="C10345" s="251">
        <f t="shared" si="1"/>
        <v>8.651855727</v>
      </c>
      <c r="D10345" s="251">
        <f t="shared" si="2"/>
        <v>2.707651628</v>
      </c>
      <c r="E10345" s="193"/>
      <c r="F10345" s="193"/>
      <c r="G10345" s="193"/>
      <c r="H10345" s="193"/>
    </row>
    <row r="10346" ht="13.5" customHeight="1">
      <c r="A10346" s="193"/>
      <c r="B10346" s="251">
        <v>10334.0</v>
      </c>
      <c r="C10346" s="251">
        <f t="shared" si="1"/>
        <v>8.653291293</v>
      </c>
      <c r="D10346" s="251">
        <f t="shared" si="2"/>
        <v>2.708099174</v>
      </c>
      <c r="E10346" s="193"/>
      <c r="F10346" s="193"/>
      <c r="G10346" s="193"/>
      <c r="H10346" s="193"/>
    </row>
    <row r="10347" ht="13.5" customHeight="1">
      <c r="A10347" s="193"/>
      <c r="B10347" s="251">
        <v>10335.0</v>
      </c>
      <c r="C10347" s="251">
        <f t="shared" si="1"/>
        <v>8.654727096</v>
      </c>
      <c r="D10347" s="251">
        <f t="shared" si="2"/>
        <v>2.708546867</v>
      </c>
      <c r="E10347" s="193"/>
      <c r="F10347" s="193"/>
      <c r="G10347" s="193"/>
      <c r="H10347" s="193"/>
    </row>
    <row r="10348" ht="13.5" customHeight="1">
      <c r="A10348" s="193"/>
      <c r="B10348" s="251">
        <v>10336.0</v>
      </c>
      <c r="C10348" s="251">
        <f t="shared" si="1"/>
        <v>8.656163136</v>
      </c>
      <c r="D10348" s="251">
        <f t="shared" si="2"/>
        <v>2.708994709</v>
      </c>
      <c r="E10348" s="193"/>
      <c r="F10348" s="193"/>
      <c r="G10348" s="193"/>
      <c r="H10348" s="193"/>
    </row>
    <row r="10349" ht="13.5" customHeight="1">
      <c r="A10349" s="193"/>
      <c r="B10349" s="251">
        <v>10337.0</v>
      </c>
      <c r="C10349" s="251">
        <f t="shared" si="1"/>
        <v>8.657599414</v>
      </c>
      <c r="D10349" s="251">
        <f t="shared" si="2"/>
        <v>2.709442699</v>
      </c>
      <c r="E10349" s="193"/>
      <c r="F10349" s="193"/>
      <c r="G10349" s="193"/>
      <c r="H10349" s="193"/>
    </row>
    <row r="10350" ht="13.5" customHeight="1">
      <c r="A10350" s="193"/>
      <c r="B10350" s="251">
        <v>10338.0</v>
      </c>
      <c r="C10350" s="251">
        <f t="shared" si="1"/>
        <v>8.659035929</v>
      </c>
      <c r="D10350" s="251">
        <f t="shared" si="2"/>
        <v>2.709890837</v>
      </c>
      <c r="E10350" s="193"/>
      <c r="F10350" s="193"/>
      <c r="G10350" s="193"/>
      <c r="H10350" s="193"/>
    </row>
    <row r="10351" ht="13.5" customHeight="1">
      <c r="A10351" s="193"/>
      <c r="B10351" s="251">
        <v>10339.0</v>
      </c>
      <c r="C10351" s="251">
        <f t="shared" si="1"/>
        <v>8.660472682</v>
      </c>
      <c r="D10351" s="251">
        <f t="shared" si="2"/>
        <v>2.710339123</v>
      </c>
      <c r="E10351" s="193"/>
      <c r="F10351" s="193"/>
      <c r="G10351" s="193"/>
      <c r="H10351" s="193"/>
    </row>
    <row r="10352" ht="13.5" customHeight="1">
      <c r="A10352" s="193"/>
      <c r="B10352" s="251">
        <v>10340.0</v>
      </c>
      <c r="C10352" s="251">
        <f t="shared" si="1"/>
        <v>8.661909673</v>
      </c>
      <c r="D10352" s="251">
        <f t="shared" si="2"/>
        <v>2.710787558</v>
      </c>
      <c r="E10352" s="193"/>
      <c r="F10352" s="193"/>
      <c r="G10352" s="193"/>
      <c r="H10352" s="193"/>
    </row>
    <row r="10353" ht="13.5" customHeight="1">
      <c r="A10353" s="193"/>
      <c r="B10353" s="251">
        <v>10341.0</v>
      </c>
      <c r="C10353" s="251">
        <f t="shared" si="1"/>
        <v>8.663346901</v>
      </c>
      <c r="D10353" s="251">
        <f t="shared" si="2"/>
        <v>2.711236141</v>
      </c>
      <c r="E10353" s="193"/>
      <c r="F10353" s="193"/>
      <c r="G10353" s="193"/>
      <c r="H10353" s="193"/>
    </row>
    <row r="10354" ht="13.5" customHeight="1">
      <c r="A10354" s="193"/>
      <c r="B10354" s="251">
        <v>10342.0</v>
      </c>
      <c r="C10354" s="251">
        <f t="shared" si="1"/>
        <v>8.664784367</v>
      </c>
      <c r="D10354" s="251">
        <f t="shared" si="2"/>
        <v>2.711684873</v>
      </c>
      <c r="E10354" s="193"/>
      <c r="F10354" s="193"/>
      <c r="G10354" s="193"/>
      <c r="H10354" s="193"/>
    </row>
    <row r="10355" ht="13.5" customHeight="1">
      <c r="A10355" s="193"/>
      <c r="B10355" s="251">
        <v>10343.0</v>
      </c>
      <c r="C10355" s="251">
        <f t="shared" si="1"/>
        <v>8.666222071</v>
      </c>
      <c r="D10355" s="251">
        <f t="shared" si="2"/>
        <v>2.712133753</v>
      </c>
      <c r="E10355" s="193"/>
      <c r="F10355" s="193"/>
      <c r="G10355" s="193"/>
      <c r="H10355" s="193"/>
    </row>
    <row r="10356" ht="13.5" customHeight="1">
      <c r="A10356" s="193"/>
      <c r="B10356" s="251">
        <v>10344.0</v>
      </c>
      <c r="C10356" s="251">
        <f t="shared" si="1"/>
        <v>8.667660013</v>
      </c>
      <c r="D10356" s="251">
        <f t="shared" si="2"/>
        <v>2.712582781</v>
      </c>
      <c r="E10356" s="193"/>
      <c r="F10356" s="193"/>
      <c r="G10356" s="193"/>
      <c r="H10356" s="193"/>
    </row>
    <row r="10357" ht="13.5" customHeight="1">
      <c r="A10357" s="193"/>
      <c r="B10357" s="251">
        <v>10345.0</v>
      </c>
      <c r="C10357" s="251">
        <f t="shared" si="1"/>
        <v>8.669098194</v>
      </c>
      <c r="D10357" s="251">
        <f t="shared" si="2"/>
        <v>2.713031959</v>
      </c>
      <c r="E10357" s="193"/>
      <c r="F10357" s="193"/>
      <c r="G10357" s="193"/>
      <c r="H10357" s="193"/>
    </row>
    <row r="10358" ht="13.5" customHeight="1">
      <c r="A10358" s="193"/>
      <c r="B10358" s="251">
        <v>10346.0</v>
      </c>
      <c r="C10358" s="251">
        <f t="shared" si="1"/>
        <v>8.670536612</v>
      </c>
      <c r="D10358" s="251">
        <f t="shared" si="2"/>
        <v>2.713481285</v>
      </c>
      <c r="E10358" s="193"/>
      <c r="F10358" s="193"/>
      <c r="G10358" s="193"/>
      <c r="H10358" s="193"/>
    </row>
    <row r="10359" ht="13.5" customHeight="1">
      <c r="A10359" s="193"/>
      <c r="B10359" s="251">
        <v>10347.0</v>
      </c>
      <c r="C10359" s="251">
        <f t="shared" si="1"/>
        <v>8.671975269</v>
      </c>
      <c r="D10359" s="251">
        <f t="shared" si="2"/>
        <v>2.71393076</v>
      </c>
      <c r="E10359" s="193"/>
      <c r="F10359" s="193"/>
      <c r="G10359" s="193"/>
      <c r="H10359" s="193"/>
    </row>
    <row r="10360" ht="13.5" customHeight="1">
      <c r="A10360" s="193"/>
      <c r="B10360" s="251">
        <v>10348.0</v>
      </c>
      <c r="C10360" s="251">
        <f t="shared" si="1"/>
        <v>8.673414164</v>
      </c>
      <c r="D10360" s="251">
        <f t="shared" si="2"/>
        <v>2.714380384</v>
      </c>
      <c r="E10360" s="193"/>
      <c r="F10360" s="193"/>
      <c r="G10360" s="193"/>
      <c r="H10360" s="193"/>
    </row>
    <row r="10361" ht="13.5" customHeight="1">
      <c r="A10361" s="193"/>
      <c r="B10361" s="251">
        <v>10349.0</v>
      </c>
      <c r="C10361" s="251">
        <f t="shared" si="1"/>
        <v>8.674853297</v>
      </c>
      <c r="D10361" s="251">
        <f t="shared" si="2"/>
        <v>2.714830157</v>
      </c>
      <c r="E10361" s="193"/>
      <c r="F10361" s="193"/>
      <c r="G10361" s="193"/>
      <c r="H10361" s="193"/>
    </row>
    <row r="10362" ht="13.5" customHeight="1">
      <c r="A10362" s="193"/>
      <c r="B10362" s="251">
        <v>10350.0</v>
      </c>
      <c r="C10362" s="251">
        <f t="shared" si="1"/>
        <v>8.676292669</v>
      </c>
      <c r="D10362" s="251">
        <f t="shared" si="2"/>
        <v>2.71528008</v>
      </c>
      <c r="E10362" s="193"/>
      <c r="F10362" s="193"/>
      <c r="G10362" s="193"/>
      <c r="H10362" s="193"/>
    </row>
    <row r="10363" ht="13.5" customHeight="1">
      <c r="A10363" s="193"/>
      <c r="B10363" s="251">
        <v>10351.0</v>
      </c>
      <c r="C10363" s="251">
        <f t="shared" si="1"/>
        <v>8.67773228</v>
      </c>
      <c r="D10363" s="251">
        <f t="shared" si="2"/>
        <v>2.715730151</v>
      </c>
      <c r="E10363" s="193"/>
      <c r="F10363" s="193"/>
      <c r="G10363" s="193"/>
      <c r="H10363" s="193"/>
    </row>
    <row r="10364" ht="13.5" customHeight="1">
      <c r="A10364" s="193"/>
      <c r="B10364" s="251">
        <v>10352.0</v>
      </c>
      <c r="C10364" s="251">
        <f t="shared" si="1"/>
        <v>8.679172129</v>
      </c>
      <c r="D10364" s="251">
        <f t="shared" si="2"/>
        <v>2.716180371</v>
      </c>
      <c r="E10364" s="193"/>
      <c r="F10364" s="193"/>
      <c r="G10364" s="193"/>
      <c r="H10364" s="193"/>
    </row>
    <row r="10365" ht="13.5" customHeight="1">
      <c r="A10365" s="193"/>
      <c r="B10365" s="251">
        <v>10353.0</v>
      </c>
      <c r="C10365" s="251">
        <f t="shared" si="1"/>
        <v>8.680612216</v>
      </c>
      <c r="D10365" s="251">
        <f t="shared" si="2"/>
        <v>2.716630741</v>
      </c>
      <c r="E10365" s="193"/>
      <c r="F10365" s="193"/>
      <c r="G10365" s="193"/>
      <c r="H10365" s="193"/>
    </row>
    <row r="10366" ht="13.5" customHeight="1">
      <c r="A10366" s="193"/>
      <c r="B10366" s="251">
        <v>10354.0</v>
      </c>
      <c r="C10366" s="251">
        <f t="shared" si="1"/>
        <v>8.682052543</v>
      </c>
      <c r="D10366" s="251">
        <f t="shared" si="2"/>
        <v>2.71708126</v>
      </c>
      <c r="E10366" s="193"/>
      <c r="F10366" s="193"/>
      <c r="G10366" s="193"/>
      <c r="H10366" s="193"/>
    </row>
    <row r="10367" ht="13.5" customHeight="1">
      <c r="A10367" s="193"/>
      <c r="B10367" s="251">
        <v>10355.0</v>
      </c>
      <c r="C10367" s="251">
        <f t="shared" si="1"/>
        <v>8.683493109</v>
      </c>
      <c r="D10367" s="251">
        <f t="shared" si="2"/>
        <v>2.717531929</v>
      </c>
      <c r="E10367" s="193"/>
      <c r="F10367" s="193"/>
      <c r="G10367" s="193"/>
      <c r="H10367" s="193"/>
    </row>
    <row r="10368" ht="13.5" customHeight="1">
      <c r="A10368" s="193"/>
      <c r="B10368" s="251">
        <v>10356.0</v>
      </c>
      <c r="C10368" s="251">
        <f t="shared" si="1"/>
        <v>8.684933913</v>
      </c>
      <c r="D10368" s="251">
        <f t="shared" si="2"/>
        <v>2.717982747</v>
      </c>
      <c r="E10368" s="193"/>
      <c r="F10368" s="193"/>
      <c r="G10368" s="193"/>
      <c r="H10368" s="193"/>
    </row>
    <row r="10369" ht="13.5" customHeight="1">
      <c r="A10369" s="193"/>
      <c r="B10369" s="251">
        <v>10357.0</v>
      </c>
      <c r="C10369" s="251">
        <f t="shared" si="1"/>
        <v>8.686374957</v>
      </c>
      <c r="D10369" s="251">
        <f t="shared" si="2"/>
        <v>2.718433715</v>
      </c>
      <c r="E10369" s="193"/>
      <c r="F10369" s="193"/>
      <c r="G10369" s="193"/>
      <c r="H10369" s="193"/>
    </row>
    <row r="10370" ht="13.5" customHeight="1">
      <c r="A10370" s="193"/>
      <c r="B10370" s="251">
        <v>10358.0</v>
      </c>
      <c r="C10370" s="251">
        <f t="shared" si="1"/>
        <v>8.687816239</v>
      </c>
      <c r="D10370" s="251">
        <f t="shared" si="2"/>
        <v>2.718884832</v>
      </c>
      <c r="E10370" s="193"/>
      <c r="F10370" s="193"/>
      <c r="G10370" s="193"/>
      <c r="H10370" s="193"/>
    </row>
    <row r="10371" ht="13.5" customHeight="1">
      <c r="A10371" s="193"/>
      <c r="B10371" s="251">
        <v>10359.0</v>
      </c>
      <c r="C10371" s="251">
        <f t="shared" si="1"/>
        <v>8.689257761</v>
      </c>
      <c r="D10371" s="251">
        <f t="shared" si="2"/>
        <v>2.7193361</v>
      </c>
      <c r="E10371" s="193"/>
      <c r="F10371" s="193"/>
      <c r="G10371" s="193"/>
      <c r="H10371" s="193"/>
    </row>
    <row r="10372" ht="13.5" customHeight="1">
      <c r="A10372" s="193"/>
      <c r="B10372" s="251">
        <v>10360.0</v>
      </c>
      <c r="C10372" s="251">
        <f t="shared" si="1"/>
        <v>8.690699522</v>
      </c>
      <c r="D10372" s="251">
        <f t="shared" si="2"/>
        <v>2.719787517</v>
      </c>
      <c r="E10372" s="193"/>
      <c r="F10372" s="193"/>
      <c r="G10372" s="193"/>
      <c r="H10372" s="193"/>
    </row>
    <row r="10373" ht="13.5" customHeight="1">
      <c r="A10373" s="193"/>
      <c r="B10373" s="251">
        <v>10361.0</v>
      </c>
      <c r="C10373" s="251">
        <f t="shared" si="1"/>
        <v>8.692141523</v>
      </c>
      <c r="D10373" s="251">
        <f t="shared" si="2"/>
        <v>2.720239084</v>
      </c>
      <c r="E10373" s="193"/>
      <c r="F10373" s="193"/>
      <c r="G10373" s="193"/>
      <c r="H10373" s="193"/>
    </row>
    <row r="10374" ht="13.5" customHeight="1">
      <c r="A10374" s="193"/>
      <c r="B10374" s="251">
        <v>10362.0</v>
      </c>
      <c r="C10374" s="251">
        <f t="shared" si="1"/>
        <v>8.693583762</v>
      </c>
      <c r="D10374" s="251">
        <f t="shared" si="2"/>
        <v>2.7206908</v>
      </c>
      <c r="E10374" s="193"/>
      <c r="F10374" s="193"/>
      <c r="G10374" s="193"/>
      <c r="H10374" s="193"/>
    </row>
    <row r="10375" ht="13.5" customHeight="1">
      <c r="A10375" s="193"/>
      <c r="B10375" s="251">
        <v>10363.0</v>
      </c>
      <c r="C10375" s="251">
        <f t="shared" si="1"/>
        <v>8.695026242</v>
      </c>
      <c r="D10375" s="251">
        <f t="shared" si="2"/>
        <v>2.721142667</v>
      </c>
      <c r="E10375" s="193"/>
      <c r="F10375" s="193"/>
      <c r="G10375" s="193"/>
      <c r="H10375" s="193"/>
    </row>
    <row r="10376" ht="13.5" customHeight="1">
      <c r="A10376" s="193"/>
      <c r="B10376" s="251">
        <v>10364.0</v>
      </c>
      <c r="C10376" s="251">
        <f t="shared" si="1"/>
        <v>8.696468961</v>
      </c>
      <c r="D10376" s="251">
        <f t="shared" si="2"/>
        <v>2.721594684</v>
      </c>
      <c r="E10376" s="193"/>
      <c r="F10376" s="193"/>
      <c r="G10376" s="193"/>
      <c r="H10376" s="193"/>
    </row>
    <row r="10377" ht="13.5" customHeight="1">
      <c r="A10377" s="193"/>
      <c r="B10377" s="251">
        <v>10365.0</v>
      </c>
      <c r="C10377" s="251">
        <f t="shared" si="1"/>
        <v>8.697911919</v>
      </c>
      <c r="D10377" s="251">
        <f t="shared" si="2"/>
        <v>2.722046852</v>
      </c>
      <c r="E10377" s="193"/>
      <c r="F10377" s="193"/>
      <c r="G10377" s="193"/>
      <c r="H10377" s="193"/>
    </row>
    <row r="10378" ht="13.5" customHeight="1">
      <c r="A10378" s="193"/>
      <c r="B10378" s="251">
        <v>10366.0</v>
      </c>
      <c r="C10378" s="251">
        <f t="shared" si="1"/>
        <v>8.699355118</v>
      </c>
      <c r="D10378" s="251">
        <f t="shared" si="2"/>
        <v>2.722499169</v>
      </c>
      <c r="E10378" s="193"/>
      <c r="F10378" s="193"/>
      <c r="G10378" s="193"/>
      <c r="H10378" s="193"/>
    </row>
    <row r="10379" ht="13.5" customHeight="1">
      <c r="A10379" s="193"/>
      <c r="B10379" s="251">
        <v>10367.0</v>
      </c>
      <c r="C10379" s="251">
        <f t="shared" si="1"/>
        <v>8.700798556</v>
      </c>
      <c r="D10379" s="251">
        <f t="shared" si="2"/>
        <v>2.722951637</v>
      </c>
      <c r="E10379" s="193"/>
      <c r="F10379" s="193"/>
      <c r="G10379" s="193"/>
      <c r="H10379" s="193"/>
    </row>
    <row r="10380" ht="13.5" customHeight="1">
      <c r="A10380" s="193"/>
      <c r="B10380" s="251">
        <v>10368.0</v>
      </c>
      <c r="C10380" s="251">
        <f t="shared" si="1"/>
        <v>8.702242234</v>
      </c>
      <c r="D10380" s="251">
        <f t="shared" si="2"/>
        <v>2.723404255</v>
      </c>
      <c r="E10380" s="193"/>
      <c r="F10380" s="193"/>
      <c r="G10380" s="193"/>
      <c r="H10380" s="193"/>
    </row>
    <row r="10381" ht="13.5" customHeight="1">
      <c r="A10381" s="193"/>
      <c r="B10381" s="251">
        <v>10369.0</v>
      </c>
      <c r="C10381" s="251">
        <f t="shared" si="1"/>
        <v>8.703686152</v>
      </c>
      <c r="D10381" s="251">
        <f t="shared" si="2"/>
        <v>2.723857024</v>
      </c>
      <c r="E10381" s="193"/>
      <c r="F10381" s="193"/>
      <c r="G10381" s="193"/>
      <c r="H10381" s="193"/>
    </row>
    <row r="10382" ht="13.5" customHeight="1">
      <c r="A10382" s="193"/>
      <c r="B10382" s="251">
        <v>10370.0</v>
      </c>
      <c r="C10382" s="251">
        <f t="shared" si="1"/>
        <v>8.705130311</v>
      </c>
      <c r="D10382" s="251">
        <f t="shared" si="2"/>
        <v>2.724309943</v>
      </c>
      <c r="E10382" s="193"/>
      <c r="F10382" s="193"/>
      <c r="G10382" s="193"/>
      <c r="H10382" s="193"/>
    </row>
    <row r="10383" ht="13.5" customHeight="1">
      <c r="A10383" s="193"/>
      <c r="B10383" s="251">
        <v>10371.0</v>
      </c>
      <c r="C10383" s="251">
        <f t="shared" si="1"/>
        <v>8.706574709</v>
      </c>
      <c r="D10383" s="251">
        <f t="shared" si="2"/>
        <v>2.724763013</v>
      </c>
      <c r="E10383" s="193"/>
      <c r="F10383" s="193"/>
      <c r="G10383" s="193"/>
      <c r="H10383" s="193"/>
    </row>
    <row r="10384" ht="13.5" customHeight="1">
      <c r="A10384" s="193"/>
      <c r="B10384" s="251">
        <v>10372.0</v>
      </c>
      <c r="C10384" s="251">
        <f t="shared" si="1"/>
        <v>8.708019348</v>
      </c>
      <c r="D10384" s="251">
        <f t="shared" si="2"/>
        <v>2.725216234</v>
      </c>
      <c r="E10384" s="193"/>
      <c r="F10384" s="193"/>
      <c r="G10384" s="193"/>
      <c r="H10384" s="193"/>
    </row>
    <row r="10385" ht="13.5" customHeight="1">
      <c r="A10385" s="193"/>
      <c r="B10385" s="251">
        <v>10373.0</v>
      </c>
      <c r="C10385" s="251">
        <f t="shared" si="1"/>
        <v>8.709464227</v>
      </c>
      <c r="D10385" s="251">
        <f t="shared" si="2"/>
        <v>2.725669606</v>
      </c>
      <c r="E10385" s="193"/>
      <c r="F10385" s="193"/>
      <c r="G10385" s="193"/>
      <c r="H10385" s="193"/>
    </row>
    <row r="10386" ht="13.5" customHeight="1">
      <c r="A10386" s="193"/>
      <c r="B10386" s="251">
        <v>10374.0</v>
      </c>
      <c r="C10386" s="251">
        <f t="shared" si="1"/>
        <v>8.710909346</v>
      </c>
      <c r="D10386" s="251">
        <f t="shared" si="2"/>
        <v>2.726123128</v>
      </c>
      <c r="E10386" s="193"/>
      <c r="F10386" s="193"/>
      <c r="G10386" s="193"/>
      <c r="H10386" s="193"/>
    </row>
    <row r="10387" ht="13.5" customHeight="1">
      <c r="A10387" s="193"/>
      <c r="B10387" s="251">
        <v>10375.0</v>
      </c>
      <c r="C10387" s="251">
        <f t="shared" si="1"/>
        <v>8.712354706</v>
      </c>
      <c r="D10387" s="251">
        <f t="shared" si="2"/>
        <v>2.726576801</v>
      </c>
      <c r="E10387" s="193"/>
      <c r="F10387" s="193"/>
      <c r="G10387" s="193"/>
      <c r="H10387" s="193"/>
    </row>
    <row r="10388" ht="13.5" customHeight="1">
      <c r="A10388" s="193"/>
      <c r="B10388" s="251">
        <v>10376.0</v>
      </c>
      <c r="C10388" s="251">
        <f t="shared" si="1"/>
        <v>8.713800306</v>
      </c>
      <c r="D10388" s="251">
        <f t="shared" si="2"/>
        <v>2.727030626</v>
      </c>
      <c r="E10388" s="193"/>
      <c r="F10388" s="193"/>
      <c r="G10388" s="193"/>
      <c r="H10388" s="193"/>
    </row>
    <row r="10389" ht="13.5" customHeight="1">
      <c r="A10389" s="193"/>
      <c r="B10389" s="251">
        <v>10377.0</v>
      </c>
      <c r="C10389" s="251">
        <f t="shared" si="1"/>
        <v>8.715246147</v>
      </c>
      <c r="D10389" s="251">
        <f t="shared" si="2"/>
        <v>2.727484601</v>
      </c>
      <c r="E10389" s="193"/>
      <c r="F10389" s="193"/>
      <c r="G10389" s="193"/>
      <c r="H10389" s="193"/>
    </row>
    <row r="10390" ht="13.5" customHeight="1">
      <c r="A10390" s="193"/>
      <c r="B10390" s="251">
        <v>10378.0</v>
      </c>
      <c r="C10390" s="251">
        <f t="shared" si="1"/>
        <v>8.716692229</v>
      </c>
      <c r="D10390" s="251">
        <f t="shared" si="2"/>
        <v>2.727938728</v>
      </c>
      <c r="E10390" s="193"/>
      <c r="F10390" s="193"/>
      <c r="G10390" s="193"/>
      <c r="H10390" s="193"/>
    </row>
    <row r="10391" ht="13.5" customHeight="1">
      <c r="A10391" s="193"/>
      <c r="B10391" s="251">
        <v>10379.0</v>
      </c>
      <c r="C10391" s="251">
        <f t="shared" si="1"/>
        <v>8.718138551</v>
      </c>
      <c r="D10391" s="251">
        <f t="shared" si="2"/>
        <v>2.728393006</v>
      </c>
      <c r="E10391" s="193"/>
      <c r="F10391" s="193"/>
      <c r="G10391" s="193"/>
      <c r="H10391" s="193"/>
    </row>
    <row r="10392" ht="13.5" customHeight="1">
      <c r="A10392" s="193"/>
      <c r="B10392" s="251">
        <v>10380.0</v>
      </c>
      <c r="C10392" s="251">
        <f t="shared" si="1"/>
        <v>8.719585114</v>
      </c>
      <c r="D10392" s="251">
        <f t="shared" si="2"/>
        <v>2.728847435</v>
      </c>
      <c r="E10392" s="193"/>
      <c r="F10392" s="193"/>
      <c r="G10392" s="193"/>
      <c r="H10392" s="193"/>
    </row>
    <row r="10393" ht="13.5" customHeight="1">
      <c r="A10393" s="193"/>
      <c r="B10393" s="251">
        <v>10381.0</v>
      </c>
      <c r="C10393" s="251">
        <f t="shared" si="1"/>
        <v>8.721031919</v>
      </c>
      <c r="D10393" s="251">
        <f t="shared" si="2"/>
        <v>2.729302016</v>
      </c>
      <c r="E10393" s="193"/>
      <c r="F10393" s="193"/>
      <c r="G10393" s="193"/>
      <c r="H10393" s="193"/>
    </row>
    <row r="10394" ht="13.5" customHeight="1">
      <c r="A10394" s="193"/>
      <c r="B10394" s="251">
        <v>10382.0</v>
      </c>
      <c r="C10394" s="251">
        <f t="shared" si="1"/>
        <v>8.722478964</v>
      </c>
      <c r="D10394" s="251">
        <f t="shared" si="2"/>
        <v>2.729756748</v>
      </c>
      <c r="E10394" s="193"/>
      <c r="F10394" s="193"/>
      <c r="G10394" s="193"/>
      <c r="H10394" s="193"/>
    </row>
    <row r="10395" ht="13.5" customHeight="1">
      <c r="A10395" s="193"/>
      <c r="B10395" s="251">
        <v>10383.0</v>
      </c>
      <c r="C10395" s="251">
        <f t="shared" si="1"/>
        <v>8.723926251</v>
      </c>
      <c r="D10395" s="251">
        <f t="shared" si="2"/>
        <v>2.730211631</v>
      </c>
      <c r="E10395" s="193"/>
      <c r="F10395" s="193"/>
      <c r="G10395" s="193"/>
      <c r="H10395" s="193"/>
    </row>
    <row r="10396" ht="13.5" customHeight="1">
      <c r="A10396" s="193"/>
      <c r="B10396" s="251">
        <v>10384.0</v>
      </c>
      <c r="C10396" s="251">
        <f t="shared" si="1"/>
        <v>8.725373778</v>
      </c>
      <c r="D10396" s="251">
        <f t="shared" si="2"/>
        <v>2.730666667</v>
      </c>
      <c r="E10396" s="193"/>
      <c r="F10396" s="193"/>
      <c r="G10396" s="193"/>
      <c r="H10396" s="193"/>
    </row>
    <row r="10397" ht="13.5" customHeight="1">
      <c r="A10397" s="193"/>
      <c r="B10397" s="251">
        <v>10385.0</v>
      </c>
      <c r="C10397" s="251">
        <f t="shared" si="1"/>
        <v>8.726821547</v>
      </c>
      <c r="D10397" s="251">
        <f t="shared" si="2"/>
        <v>2.731121854</v>
      </c>
      <c r="E10397" s="193"/>
      <c r="F10397" s="193"/>
      <c r="G10397" s="193"/>
      <c r="H10397" s="193"/>
    </row>
    <row r="10398" ht="13.5" customHeight="1">
      <c r="A10398" s="193"/>
      <c r="B10398" s="251">
        <v>10386.0</v>
      </c>
      <c r="C10398" s="251">
        <f t="shared" si="1"/>
        <v>8.728269557</v>
      </c>
      <c r="D10398" s="251">
        <f t="shared" si="2"/>
        <v>2.731577192</v>
      </c>
      <c r="E10398" s="193"/>
      <c r="F10398" s="193"/>
      <c r="G10398" s="193"/>
      <c r="H10398" s="193"/>
    </row>
    <row r="10399" ht="13.5" customHeight="1">
      <c r="A10399" s="193"/>
      <c r="B10399" s="251">
        <v>10387.0</v>
      </c>
      <c r="C10399" s="251">
        <f t="shared" si="1"/>
        <v>8.729717809</v>
      </c>
      <c r="D10399" s="251">
        <f t="shared" si="2"/>
        <v>2.732032683</v>
      </c>
      <c r="E10399" s="193"/>
      <c r="F10399" s="193"/>
      <c r="G10399" s="193"/>
      <c r="H10399" s="193"/>
    </row>
    <row r="10400" ht="13.5" customHeight="1">
      <c r="A10400" s="193"/>
      <c r="B10400" s="251">
        <v>10388.0</v>
      </c>
      <c r="C10400" s="251">
        <f t="shared" si="1"/>
        <v>8.731166302</v>
      </c>
      <c r="D10400" s="251">
        <f t="shared" si="2"/>
        <v>2.732488326</v>
      </c>
      <c r="E10400" s="193"/>
      <c r="F10400" s="193"/>
      <c r="G10400" s="193"/>
      <c r="H10400" s="193"/>
    </row>
    <row r="10401" ht="13.5" customHeight="1">
      <c r="A10401" s="193"/>
      <c r="B10401" s="251">
        <v>10389.0</v>
      </c>
      <c r="C10401" s="251">
        <f t="shared" si="1"/>
        <v>8.732615037</v>
      </c>
      <c r="D10401" s="251">
        <f t="shared" si="2"/>
        <v>2.73294412</v>
      </c>
      <c r="E10401" s="193"/>
      <c r="F10401" s="193"/>
      <c r="G10401" s="193"/>
      <c r="H10401" s="193"/>
    </row>
    <row r="10402" ht="13.5" customHeight="1">
      <c r="A10402" s="193"/>
      <c r="B10402" s="251">
        <v>10390.0</v>
      </c>
      <c r="C10402" s="251">
        <f t="shared" si="1"/>
        <v>8.734064014</v>
      </c>
      <c r="D10402" s="251">
        <f t="shared" si="2"/>
        <v>2.733400067</v>
      </c>
      <c r="E10402" s="193"/>
      <c r="F10402" s="193"/>
      <c r="G10402" s="193"/>
      <c r="H10402" s="193"/>
    </row>
    <row r="10403" ht="13.5" customHeight="1">
      <c r="A10403" s="193"/>
      <c r="B10403" s="251">
        <v>10391.0</v>
      </c>
      <c r="C10403" s="251">
        <f t="shared" si="1"/>
        <v>8.735513232</v>
      </c>
      <c r="D10403" s="251">
        <f t="shared" si="2"/>
        <v>2.733856166</v>
      </c>
      <c r="E10403" s="193"/>
      <c r="F10403" s="193"/>
      <c r="G10403" s="193"/>
      <c r="H10403" s="193"/>
    </row>
    <row r="10404" ht="13.5" customHeight="1">
      <c r="A10404" s="193"/>
      <c r="B10404" s="251">
        <v>10392.0</v>
      </c>
      <c r="C10404" s="251">
        <f t="shared" si="1"/>
        <v>8.736962692</v>
      </c>
      <c r="D10404" s="251">
        <f t="shared" si="2"/>
        <v>2.734312417</v>
      </c>
      <c r="E10404" s="193"/>
      <c r="F10404" s="193"/>
      <c r="G10404" s="193"/>
      <c r="H10404" s="193"/>
    </row>
    <row r="10405" ht="13.5" customHeight="1">
      <c r="A10405" s="193"/>
      <c r="B10405" s="251">
        <v>10393.0</v>
      </c>
      <c r="C10405" s="251">
        <f t="shared" si="1"/>
        <v>8.738412394</v>
      </c>
      <c r="D10405" s="251">
        <f t="shared" si="2"/>
        <v>2.73476882</v>
      </c>
      <c r="E10405" s="193"/>
      <c r="F10405" s="193"/>
      <c r="G10405" s="193"/>
      <c r="H10405" s="193"/>
    </row>
    <row r="10406" ht="13.5" customHeight="1">
      <c r="A10406" s="193"/>
      <c r="B10406" s="251">
        <v>10394.0</v>
      </c>
      <c r="C10406" s="251">
        <f t="shared" si="1"/>
        <v>8.739862338</v>
      </c>
      <c r="D10406" s="251">
        <f t="shared" si="2"/>
        <v>2.735225376</v>
      </c>
      <c r="E10406" s="193"/>
      <c r="F10406" s="193"/>
      <c r="G10406" s="193"/>
      <c r="H10406" s="193"/>
    </row>
    <row r="10407" ht="13.5" customHeight="1">
      <c r="A10407" s="193"/>
      <c r="B10407" s="251">
        <v>10395.0</v>
      </c>
      <c r="C10407" s="251">
        <f t="shared" si="1"/>
        <v>8.741312524</v>
      </c>
      <c r="D10407" s="251">
        <f t="shared" si="2"/>
        <v>2.735682084</v>
      </c>
      <c r="E10407" s="193"/>
      <c r="F10407" s="193"/>
      <c r="G10407" s="193"/>
      <c r="H10407" s="193"/>
    </row>
    <row r="10408" ht="13.5" customHeight="1">
      <c r="A10408" s="193"/>
      <c r="B10408" s="251">
        <v>10396.0</v>
      </c>
      <c r="C10408" s="251">
        <f t="shared" si="1"/>
        <v>8.742762952</v>
      </c>
      <c r="D10408" s="251">
        <f t="shared" si="2"/>
        <v>2.736138945</v>
      </c>
      <c r="E10408" s="193"/>
      <c r="F10408" s="193"/>
      <c r="G10408" s="193"/>
      <c r="H10408" s="193"/>
    </row>
    <row r="10409" ht="13.5" customHeight="1">
      <c r="A10409" s="193"/>
      <c r="B10409" s="251">
        <v>10397.0</v>
      </c>
      <c r="C10409" s="251">
        <f t="shared" si="1"/>
        <v>8.744213623</v>
      </c>
      <c r="D10409" s="251">
        <f t="shared" si="2"/>
        <v>2.736595958</v>
      </c>
      <c r="E10409" s="193"/>
      <c r="F10409" s="193"/>
      <c r="G10409" s="193"/>
      <c r="H10409" s="193"/>
    </row>
    <row r="10410" ht="13.5" customHeight="1">
      <c r="A10410" s="193"/>
      <c r="B10410" s="251">
        <v>10398.0</v>
      </c>
      <c r="C10410" s="251">
        <f t="shared" si="1"/>
        <v>8.745664536</v>
      </c>
      <c r="D10410" s="251">
        <f t="shared" si="2"/>
        <v>2.737053124</v>
      </c>
      <c r="E10410" s="193"/>
      <c r="F10410" s="193"/>
      <c r="G10410" s="193"/>
      <c r="H10410" s="193"/>
    </row>
    <row r="10411" ht="13.5" customHeight="1">
      <c r="A10411" s="193"/>
      <c r="B10411" s="251">
        <v>10399.0</v>
      </c>
      <c r="C10411" s="251">
        <f t="shared" si="1"/>
        <v>8.747115691</v>
      </c>
      <c r="D10411" s="251">
        <f t="shared" si="2"/>
        <v>2.737510443</v>
      </c>
      <c r="E10411" s="193"/>
      <c r="F10411" s="193"/>
      <c r="G10411" s="193"/>
      <c r="H10411" s="193"/>
    </row>
    <row r="10412" ht="13.5" customHeight="1">
      <c r="A10412" s="193"/>
      <c r="B10412" s="251">
        <v>10400.0</v>
      </c>
      <c r="C10412" s="251">
        <f t="shared" si="1"/>
        <v>8.748567089</v>
      </c>
      <c r="D10412" s="251">
        <f t="shared" si="2"/>
        <v>2.737967914</v>
      </c>
      <c r="E10412" s="193"/>
      <c r="F10412" s="193"/>
      <c r="G10412" s="193"/>
      <c r="H10412" s="193"/>
    </row>
    <row r="10413" ht="13.5" customHeight="1">
      <c r="A10413" s="193"/>
      <c r="B10413" s="251">
        <v>10401.0</v>
      </c>
      <c r="C10413" s="251">
        <f t="shared" si="1"/>
        <v>8.750018729</v>
      </c>
      <c r="D10413" s="251">
        <f t="shared" si="2"/>
        <v>2.738425539</v>
      </c>
      <c r="E10413" s="193"/>
      <c r="F10413" s="193"/>
      <c r="G10413" s="193"/>
      <c r="H10413" s="193"/>
    </row>
    <row r="10414" ht="13.5" customHeight="1">
      <c r="A10414" s="193"/>
      <c r="B10414" s="251">
        <v>10402.0</v>
      </c>
      <c r="C10414" s="251">
        <f t="shared" si="1"/>
        <v>8.751470612</v>
      </c>
      <c r="D10414" s="251">
        <f t="shared" si="2"/>
        <v>2.738883317</v>
      </c>
      <c r="E10414" s="193"/>
      <c r="F10414" s="193"/>
      <c r="G10414" s="193"/>
      <c r="H10414" s="193"/>
    </row>
    <row r="10415" ht="13.5" customHeight="1">
      <c r="A10415" s="193"/>
      <c r="B10415" s="251">
        <v>10403.0</v>
      </c>
      <c r="C10415" s="251">
        <f t="shared" si="1"/>
        <v>8.752922738</v>
      </c>
      <c r="D10415" s="251">
        <f t="shared" si="2"/>
        <v>2.739341247</v>
      </c>
      <c r="E10415" s="193"/>
      <c r="F10415" s="193"/>
      <c r="G10415" s="193"/>
      <c r="H10415" s="193"/>
    </row>
    <row r="10416" ht="13.5" customHeight="1">
      <c r="A10416" s="193"/>
      <c r="B10416" s="251">
        <v>10404.0</v>
      </c>
      <c r="C10416" s="251">
        <f t="shared" si="1"/>
        <v>8.754375106</v>
      </c>
      <c r="D10416" s="251">
        <f t="shared" si="2"/>
        <v>2.739799331</v>
      </c>
      <c r="E10416" s="193"/>
      <c r="F10416" s="193"/>
      <c r="G10416" s="193"/>
      <c r="H10416" s="193"/>
    </row>
    <row r="10417" ht="13.5" customHeight="1">
      <c r="A10417" s="193"/>
      <c r="B10417" s="251">
        <v>10405.0</v>
      </c>
      <c r="C10417" s="251">
        <f t="shared" si="1"/>
        <v>8.755827718</v>
      </c>
      <c r="D10417" s="251">
        <f t="shared" si="2"/>
        <v>2.740257568</v>
      </c>
      <c r="E10417" s="193"/>
      <c r="F10417" s="193"/>
      <c r="G10417" s="193"/>
      <c r="H10417" s="193"/>
    </row>
    <row r="10418" ht="13.5" customHeight="1">
      <c r="A10418" s="193"/>
      <c r="B10418" s="251">
        <v>10406.0</v>
      </c>
      <c r="C10418" s="251">
        <f t="shared" si="1"/>
        <v>8.757280572</v>
      </c>
      <c r="D10418" s="251">
        <f t="shared" si="2"/>
        <v>2.740715959</v>
      </c>
      <c r="E10418" s="193"/>
      <c r="F10418" s="193"/>
      <c r="G10418" s="193"/>
      <c r="H10418" s="193"/>
    </row>
    <row r="10419" ht="13.5" customHeight="1">
      <c r="A10419" s="193"/>
      <c r="B10419" s="251">
        <v>10407.0</v>
      </c>
      <c r="C10419" s="251">
        <f t="shared" si="1"/>
        <v>8.758733669</v>
      </c>
      <c r="D10419" s="251">
        <f t="shared" si="2"/>
        <v>2.741174502</v>
      </c>
      <c r="E10419" s="193"/>
      <c r="F10419" s="193"/>
      <c r="G10419" s="193"/>
      <c r="H10419" s="193"/>
    </row>
    <row r="10420" ht="13.5" customHeight="1">
      <c r="A10420" s="193"/>
      <c r="B10420" s="251">
        <v>10408.0</v>
      </c>
      <c r="C10420" s="251">
        <f t="shared" si="1"/>
        <v>8.76018701</v>
      </c>
      <c r="D10420" s="251">
        <f t="shared" si="2"/>
        <v>2.741633199</v>
      </c>
      <c r="E10420" s="193"/>
      <c r="F10420" s="193"/>
      <c r="G10420" s="193"/>
      <c r="H10420" s="193"/>
    </row>
    <row r="10421" ht="13.5" customHeight="1">
      <c r="A10421" s="193"/>
      <c r="B10421" s="251">
        <v>10409.0</v>
      </c>
      <c r="C10421" s="251">
        <f t="shared" si="1"/>
        <v>8.761640594</v>
      </c>
      <c r="D10421" s="251">
        <f t="shared" si="2"/>
        <v>2.74209205</v>
      </c>
      <c r="E10421" s="193"/>
      <c r="F10421" s="193"/>
      <c r="G10421" s="193"/>
      <c r="H10421" s="193"/>
    </row>
    <row r="10422" ht="13.5" customHeight="1">
      <c r="A10422" s="193"/>
      <c r="B10422" s="251">
        <v>10410.0</v>
      </c>
      <c r="C10422" s="251">
        <f t="shared" si="1"/>
        <v>8.763094421</v>
      </c>
      <c r="D10422" s="251">
        <f t="shared" si="2"/>
        <v>2.742551055</v>
      </c>
      <c r="E10422" s="193"/>
      <c r="F10422" s="193"/>
      <c r="G10422" s="193"/>
      <c r="H10422" s="193"/>
    </row>
    <row r="10423" ht="13.5" customHeight="1">
      <c r="A10423" s="193"/>
      <c r="B10423" s="251">
        <v>10411.0</v>
      </c>
      <c r="C10423" s="251">
        <f t="shared" si="1"/>
        <v>8.764548491</v>
      </c>
      <c r="D10423" s="251">
        <f t="shared" si="2"/>
        <v>2.743010213</v>
      </c>
      <c r="E10423" s="193"/>
      <c r="F10423" s="193"/>
      <c r="G10423" s="193"/>
      <c r="H10423" s="193"/>
    </row>
    <row r="10424" ht="13.5" customHeight="1">
      <c r="A10424" s="193"/>
      <c r="B10424" s="251">
        <v>10412.0</v>
      </c>
      <c r="C10424" s="251">
        <f t="shared" si="1"/>
        <v>8.766002805</v>
      </c>
      <c r="D10424" s="251">
        <f t="shared" si="2"/>
        <v>2.743469524</v>
      </c>
      <c r="E10424" s="193"/>
      <c r="F10424" s="193"/>
      <c r="G10424" s="193"/>
      <c r="H10424" s="193"/>
    </row>
    <row r="10425" ht="13.5" customHeight="1">
      <c r="A10425" s="193"/>
      <c r="B10425" s="251">
        <v>10413.0</v>
      </c>
      <c r="C10425" s="251">
        <f t="shared" si="1"/>
        <v>8.767457362</v>
      </c>
      <c r="D10425" s="251">
        <f t="shared" si="2"/>
        <v>2.74392899</v>
      </c>
      <c r="E10425" s="193"/>
      <c r="F10425" s="193"/>
      <c r="G10425" s="193"/>
      <c r="H10425" s="193"/>
    </row>
    <row r="10426" ht="13.5" customHeight="1">
      <c r="A10426" s="193"/>
      <c r="B10426" s="251">
        <v>10414.0</v>
      </c>
      <c r="C10426" s="251">
        <f t="shared" si="1"/>
        <v>8.768912163</v>
      </c>
      <c r="D10426" s="251">
        <f t="shared" si="2"/>
        <v>2.74438861</v>
      </c>
      <c r="E10426" s="193"/>
      <c r="F10426" s="193"/>
      <c r="G10426" s="193"/>
      <c r="H10426" s="193"/>
    </row>
    <row r="10427" ht="13.5" customHeight="1">
      <c r="A10427" s="193"/>
      <c r="B10427" s="251">
        <v>10415.0</v>
      </c>
      <c r="C10427" s="251">
        <f t="shared" si="1"/>
        <v>8.770367208</v>
      </c>
      <c r="D10427" s="251">
        <f t="shared" si="2"/>
        <v>2.744848383</v>
      </c>
      <c r="E10427" s="193"/>
      <c r="F10427" s="193"/>
      <c r="G10427" s="193"/>
      <c r="H10427" s="193"/>
    </row>
    <row r="10428" ht="13.5" customHeight="1">
      <c r="A10428" s="193"/>
      <c r="B10428" s="251">
        <v>10416.0</v>
      </c>
      <c r="C10428" s="251">
        <f t="shared" si="1"/>
        <v>8.771822497</v>
      </c>
      <c r="D10428" s="251">
        <f t="shared" si="2"/>
        <v>2.745308311</v>
      </c>
      <c r="E10428" s="193"/>
      <c r="F10428" s="193"/>
      <c r="G10428" s="193"/>
      <c r="H10428" s="193"/>
    </row>
    <row r="10429" ht="13.5" customHeight="1">
      <c r="A10429" s="193"/>
      <c r="B10429" s="251">
        <v>10417.0</v>
      </c>
      <c r="C10429" s="251">
        <f t="shared" si="1"/>
        <v>8.773278029</v>
      </c>
      <c r="D10429" s="251">
        <f t="shared" si="2"/>
        <v>2.745768393</v>
      </c>
      <c r="E10429" s="193"/>
      <c r="F10429" s="193"/>
      <c r="G10429" s="193"/>
      <c r="H10429" s="193"/>
    </row>
    <row r="10430" ht="13.5" customHeight="1">
      <c r="A10430" s="193"/>
      <c r="B10430" s="251">
        <v>10418.0</v>
      </c>
      <c r="C10430" s="251">
        <f t="shared" si="1"/>
        <v>8.774733805</v>
      </c>
      <c r="D10430" s="251">
        <f t="shared" si="2"/>
        <v>2.746228629</v>
      </c>
      <c r="E10430" s="193"/>
      <c r="F10430" s="193"/>
      <c r="G10430" s="193"/>
      <c r="H10430" s="193"/>
    </row>
    <row r="10431" ht="13.5" customHeight="1">
      <c r="A10431" s="193"/>
      <c r="B10431" s="251">
        <v>10419.0</v>
      </c>
      <c r="C10431" s="251">
        <f t="shared" si="1"/>
        <v>8.776189826</v>
      </c>
      <c r="D10431" s="251">
        <f t="shared" si="2"/>
        <v>2.746689019</v>
      </c>
      <c r="E10431" s="193"/>
      <c r="F10431" s="193"/>
      <c r="G10431" s="193"/>
      <c r="H10431" s="193"/>
    </row>
    <row r="10432" ht="13.5" customHeight="1">
      <c r="A10432" s="193"/>
      <c r="B10432" s="251">
        <v>10420.0</v>
      </c>
      <c r="C10432" s="251">
        <f t="shared" si="1"/>
        <v>8.77764609</v>
      </c>
      <c r="D10432" s="251">
        <f t="shared" si="2"/>
        <v>2.747149564</v>
      </c>
      <c r="E10432" s="193"/>
      <c r="F10432" s="193"/>
      <c r="G10432" s="193"/>
      <c r="H10432" s="193"/>
    </row>
    <row r="10433" ht="13.5" customHeight="1">
      <c r="A10433" s="193"/>
      <c r="B10433" s="251">
        <v>10421.0</v>
      </c>
      <c r="C10433" s="251">
        <f t="shared" si="1"/>
        <v>8.779102599</v>
      </c>
      <c r="D10433" s="251">
        <f t="shared" si="2"/>
        <v>2.747610263</v>
      </c>
      <c r="E10433" s="193"/>
      <c r="F10433" s="193"/>
      <c r="G10433" s="193"/>
      <c r="H10433" s="193"/>
    </row>
    <row r="10434" ht="13.5" customHeight="1">
      <c r="A10434" s="193"/>
      <c r="B10434" s="251">
        <v>10422.0</v>
      </c>
      <c r="C10434" s="251">
        <f t="shared" si="1"/>
        <v>8.780559352</v>
      </c>
      <c r="D10434" s="251">
        <f t="shared" si="2"/>
        <v>2.748071117</v>
      </c>
      <c r="E10434" s="193"/>
      <c r="F10434" s="193"/>
      <c r="G10434" s="193"/>
      <c r="H10434" s="193"/>
    </row>
    <row r="10435" ht="13.5" customHeight="1">
      <c r="A10435" s="193"/>
      <c r="B10435" s="251">
        <v>10423.0</v>
      </c>
      <c r="C10435" s="251">
        <f t="shared" si="1"/>
        <v>8.782016349</v>
      </c>
      <c r="D10435" s="251">
        <f t="shared" si="2"/>
        <v>2.748532125</v>
      </c>
      <c r="E10435" s="193"/>
      <c r="F10435" s="193"/>
      <c r="G10435" s="193"/>
      <c r="H10435" s="193"/>
    </row>
    <row r="10436" ht="13.5" customHeight="1">
      <c r="A10436" s="193"/>
      <c r="B10436" s="251">
        <v>10424.0</v>
      </c>
      <c r="C10436" s="251">
        <f t="shared" si="1"/>
        <v>8.783473591</v>
      </c>
      <c r="D10436" s="251">
        <f t="shared" si="2"/>
        <v>2.748993289</v>
      </c>
      <c r="E10436" s="193"/>
      <c r="F10436" s="193"/>
      <c r="G10436" s="193"/>
      <c r="H10436" s="193"/>
    </row>
    <row r="10437" ht="13.5" customHeight="1">
      <c r="A10437" s="193"/>
      <c r="B10437" s="251">
        <v>10425.0</v>
      </c>
      <c r="C10437" s="251">
        <f t="shared" si="1"/>
        <v>8.784931077</v>
      </c>
      <c r="D10437" s="251">
        <f t="shared" si="2"/>
        <v>2.749454606</v>
      </c>
      <c r="E10437" s="193"/>
      <c r="F10437" s="193"/>
      <c r="G10437" s="193"/>
      <c r="H10437" s="193"/>
    </row>
    <row r="10438" ht="13.5" customHeight="1">
      <c r="A10438" s="193"/>
      <c r="B10438" s="251">
        <v>10426.0</v>
      </c>
      <c r="C10438" s="251">
        <f t="shared" si="1"/>
        <v>8.786388808</v>
      </c>
      <c r="D10438" s="251">
        <f t="shared" si="2"/>
        <v>2.749916079</v>
      </c>
      <c r="E10438" s="193"/>
      <c r="F10438" s="193"/>
      <c r="G10438" s="193"/>
      <c r="H10438" s="193"/>
    </row>
    <row r="10439" ht="13.5" customHeight="1">
      <c r="A10439" s="193"/>
      <c r="B10439" s="251">
        <v>10427.0</v>
      </c>
      <c r="C10439" s="251">
        <f t="shared" si="1"/>
        <v>8.787846784</v>
      </c>
      <c r="D10439" s="251">
        <f t="shared" si="2"/>
        <v>2.750377707</v>
      </c>
      <c r="E10439" s="193"/>
      <c r="F10439" s="193"/>
      <c r="G10439" s="193"/>
      <c r="H10439" s="193"/>
    </row>
    <row r="10440" ht="13.5" customHeight="1">
      <c r="A10440" s="193"/>
      <c r="B10440" s="251">
        <v>10428.0</v>
      </c>
      <c r="C10440" s="251">
        <f t="shared" si="1"/>
        <v>8.789305004</v>
      </c>
      <c r="D10440" s="251">
        <f t="shared" si="2"/>
        <v>2.75083949</v>
      </c>
      <c r="E10440" s="193"/>
      <c r="F10440" s="193"/>
      <c r="G10440" s="193"/>
      <c r="H10440" s="193"/>
    </row>
    <row r="10441" ht="13.5" customHeight="1">
      <c r="A10441" s="193"/>
      <c r="B10441" s="251">
        <v>10429.0</v>
      </c>
      <c r="C10441" s="251">
        <f t="shared" si="1"/>
        <v>8.79076347</v>
      </c>
      <c r="D10441" s="251">
        <f t="shared" si="2"/>
        <v>2.751301427</v>
      </c>
      <c r="E10441" s="193"/>
      <c r="F10441" s="193"/>
      <c r="G10441" s="193"/>
      <c r="H10441" s="193"/>
    </row>
    <row r="10442" ht="13.5" customHeight="1">
      <c r="A10442" s="193"/>
      <c r="B10442" s="251">
        <v>10430.0</v>
      </c>
      <c r="C10442" s="251">
        <f t="shared" si="1"/>
        <v>8.79222218</v>
      </c>
      <c r="D10442" s="251">
        <f t="shared" si="2"/>
        <v>2.75176352</v>
      </c>
      <c r="E10442" s="193"/>
      <c r="F10442" s="193"/>
      <c r="G10442" s="193"/>
      <c r="H10442" s="193"/>
    </row>
    <row r="10443" ht="13.5" customHeight="1">
      <c r="A10443" s="193"/>
      <c r="B10443" s="251">
        <v>10431.0</v>
      </c>
      <c r="C10443" s="251">
        <f t="shared" si="1"/>
        <v>8.793681135</v>
      </c>
      <c r="D10443" s="251">
        <f t="shared" si="2"/>
        <v>2.752225769</v>
      </c>
      <c r="E10443" s="193"/>
      <c r="F10443" s="193"/>
      <c r="G10443" s="193"/>
      <c r="H10443" s="193"/>
    </row>
    <row r="10444" ht="13.5" customHeight="1">
      <c r="A10444" s="193"/>
      <c r="B10444" s="251">
        <v>10432.0</v>
      </c>
      <c r="C10444" s="251">
        <f t="shared" si="1"/>
        <v>8.795140335</v>
      </c>
      <c r="D10444" s="251">
        <f t="shared" si="2"/>
        <v>2.752688172</v>
      </c>
      <c r="E10444" s="193"/>
      <c r="F10444" s="193"/>
      <c r="G10444" s="193"/>
      <c r="H10444" s="193"/>
    </row>
    <row r="10445" ht="13.5" customHeight="1">
      <c r="A10445" s="193"/>
      <c r="B10445" s="251">
        <v>10433.0</v>
      </c>
      <c r="C10445" s="251">
        <f t="shared" si="1"/>
        <v>8.796599781</v>
      </c>
      <c r="D10445" s="251">
        <f t="shared" si="2"/>
        <v>2.753150731</v>
      </c>
      <c r="E10445" s="193"/>
      <c r="F10445" s="193"/>
      <c r="G10445" s="193"/>
      <c r="H10445" s="193"/>
    </row>
    <row r="10446" ht="13.5" customHeight="1">
      <c r="A10446" s="193"/>
      <c r="B10446" s="251">
        <v>10434.0</v>
      </c>
      <c r="C10446" s="251">
        <f t="shared" si="1"/>
        <v>8.798059471</v>
      </c>
      <c r="D10446" s="251">
        <f t="shared" si="2"/>
        <v>2.753613445</v>
      </c>
      <c r="E10446" s="193"/>
      <c r="F10446" s="193"/>
      <c r="G10446" s="193"/>
      <c r="H10446" s="193"/>
    </row>
    <row r="10447" ht="13.5" customHeight="1">
      <c r="A10447" s="193"/>
      <c r="B10447" s="251">
        <v>10435.0</v>
      </c>
      <c r="C10447" s="251">
        <f t="shared" si="1"/>
        <v>8.799519407</v>
      </c>
      <c r="D10447" s="251">
        <f t="shared" si="2"/>
        <v>2.754076315</v>
      </c>
      <c r="E10447" s="193"/>
      <c r="F10447" s="193"/>
      <c r="G10447" s="193"/>
      <c r="H10447" s="193"/>
    </row>
    <row r="10448" ht="13.5" customHeight="1">
      <c r="A10448" s="193"/>
      <c r="B10448" s="251">
        <v>10436.0</v>
      </c>
      <c r="C10448" s="251">
        <f t="shared" si="1"/>
        <v>8.800979589</v>
      </c>
      <c r="D10448" s="251">
        <f t="shared" si="2"/>
        <v>2.754539341</v>
      </c>
      <c r="E10448" s="193"/>
      <c r="F10448" s="193"/>
      <c r="G10448" s="193"/>
      <c r="H10448" s="193"/>
    </row>
    <row r="10449" ht="13.5" customHeight="1">
      <c r="A10449" s="193"/>
      <c r="B10449" s="251">
        <v>10437.0</v>
      </c>
      <c r="C10449" s="251">
        <f t="shared" si="1"/>
        <v>8.802440016</v>
      </c>
      <c r="D10449" s="251">
        <f t="shared" si="2"/>
        <v>2.755002522</v>
      </c>
      <c r="E10449" s="193"/>
      <c r="F10449" s="193"/>
      <c r="G10449" s="193"/>
      <c r="H10449" s="193"/>
    </row>
    <row r="10450" ht="13.5" customHeight="1">
      <c r="A10450" s="193"/>
      <c r="B10450" s="251">
        <v>10438.0</v>
      </c>
      <c r="C10450" s="251">
        <f t="shared" si="1"/>
        <v>8.803900689</v>
      </c>
      <c r="D10450" s="251">
        <f t="shared" si="2"/>
        <v>2.755465859</v>
      </c>
      <c r="E10450" s="193"/>
      <c r="F10450" s="193"/>
      <c r="G10450" s="193"/>
      <c r="H10450" s="193"/>
    </row>
    <row r="10451" ht="13.5" customHeight="1">
      <c r="A10451" s="193"/>
      <c r="B10451" s="251">
        <v>10439.0</v>
      </c>
      <c r="C10451" s="251">
        <f t="shared" si="1"/>
        <v>8.805361607</v>
      </c>
      <c r="D10451" s="251">
        <f t="shared" si="2"/>
        <v>2.755929352</v>
      </c>
      <c r="E10451" s="193"/>
      <c r="F10451" s="193"/>
      <c r="G10451" s="193"/>
      <c r="H10451" s="193"/>
    </row>
    <row r="10452" ht="13.5" customHeight="1">
      <c r="A10452" s="193"/>
      <c r="B10452" s="251">
        <v>10440.0</v>
      </c>
      <c r="C10452" s="251">
        <f t="shared" si="1"/>
        <v>8.806822771</v>
      </c>
      <c r="D10452" s="251">
        <f t="shared" si="2"/>
        <v>2.756393001</v>
      </c>
      <c r="E10452" s="193"/>
      <c r="F10452" s="193"/>
      <c r="G10452" s="193"/>
      <c r="H10452" s="193"/>
    </row>
    <row r="10453" ht="13.5" customHeight="1">
      <c r="A10453" s="193"/>
      <c r="B10453" s="251">
        <v>10441.0</v>
      </c>
      <c r="C10453" s="251">
        <f t="shared" si="1"/>
        <v>8.808284181</v>
      </c>
      <c r="D10453" s="251">
        <f t="shared" si="2"/>
        <v>2.756856806</v>
      </c>
      <c r="E10453" s="193"/>
      <c r="F10453" s="193"/>
      <c r="G10453" s="193"/>
      <c r="H10453" s="193"/>
    </row>
    <row r="10454" ht="13.5" customHeight="1">
      <c r="A10454" s="193"/>
      <c r="B10454" s="251">
        <v>10442.0</v>
      </c>
      <c r="C10454" s="251">
        <f t="shared" si="1"/>
        <v>8.809745837</v>
      </c>
      <c r="D10454" s="251">
        <f t="shared" si="2"/>
        <v>2.757320767</v>
      </c>
      <c r="E10454" s="193"/>
      <c r="F10454" s="193"/>
      <c r="G10454" s="193"/>
      <c r="H10454" s="193"/>
    </row>
    <row r="10455" ht="13.5" customHeight="1">
      <c r="A10455" s="193"/>
      <c r="B10455" s="251">
        <v>10443.0</v>
      </c>
      <c r="C10455" s="251">
        <f t="shared" si="1"/>
        <v>8.811207738</v>
      </c>
      <c r="D10455" s="251">
        <f t="shared" si="2"/>
        <v>2.757784885</v>
      </c>
      <c r="E10455" s="193"/>
      <c r="F10455" s="193"/>
      <c r="G10455" s="193"/>
      <c r="H10455" s="193"/>
    </row>
    <row r="10456" ht="13.5" customHeight="1">
      <c r="A10456" s="193"/>
      <c r="B10456" s="251">
        <v>10444.0</v>
      </c>
      <c r="C10456" s="251">
        <f t="shared" si="1"/>
        <v>8.812669886</v>
      </c>
      <c r="D10456" s="251">
        <f t="shared" si="2"/>
        <v>2.758249158</v>
      </c>
      <c r="E10456" s="193"/>
      <c r="F10456" s="193"/>
      <c r="G10456" s="193"/>
      <c r="H10456" s="193"/>
    </row>
    <row r="10457" ht="13.5" customHeight="1">
      <c r="A10457" s="193"/>
      <c r="B10457" s="251">
        <v>10445.0</v>
      </c>
      <c r="C10457" s="251">
        <f t="shared" si="1"/>
        <v>8.81413228</v>
      </c>
      <c r="D10457" s="251">
        <f t="shared" si="2"/>
        <v>2.758713588</v>
      </c>
      <c r="E10457" s="193"/>
      <c r="F10457" s="193"/>
      <c r="G10457" s="193"/>
      <c r="H10457" s="193"/>
    </row>
    <row r="10458" ht="13.5" customHeight="1">
      <c r="A10458" s="193"/>
      <c r="B10458" s="251">
        <v>10446.0</v>
      </c>
      <c r="C10458" s="251">
        <f t="shared" si="1"/>
        <v>8.815594921</v>
      </c>
      <c r="D10458" s="251">
        <f t="shared" si="2"/>
        <v>2.759178174</v>
      </c>
      <c r="E10458" s="193"/>
      <c r="F10458" s="193"/>
      <c r="G10458" s="193"/>
      <c r="H10458" s="193"/>
    </row>
    <row r="10459" ht="13.5" customHeight="1">
      <c r="A10459" s="193"/>
      <c r="B10459" s="251">
        <v>10447.0</v>
      </c>
      <c r="C10459" s="251">
        <f t="shared" si="1"/>
        <v>8.817057807</v>
      </c>
      <c r="D10459" s="251">
        <f t="shared" si="2"/>
        <v>2.759642917</v>
      </c>
      <c r="E10459" s="193"/>
      <c r="F10459" s="193"/>
      <c r="G10459" s="193"/>
      <c r="H10459" s="193"/>
    </row>
    <row r="10460" ht="13.5" customHeight="1">
      <c r="A10460" s="193"/>
      <c r="B10460" s="251">
        <v>10448.0</v>
      </c>
      <c r="C10460" s="251">
        <f t="shared" si="1"/>
        <v>8.81852094</v>
      </c>
      <c r="D10460" s="251">
        <f t="shared" si="2"/>
        <v>2.760107817</v>
      </c>
      <c r="E10460" s="193"/>
      <c r="F10460" s="193"/>
      <c r="G10460" s="193"/>
      <c r="H10460" s="193"/>
    </row>
    <row r="10461" ht="13.5" customHeight="1">
      <c r="A10461" s="193"/>
      <c r="B10461" s="251">
        <v>10449.0</v>
      </c>
      <c r="C10461" s="251">
        <f t="shared" si="1"/>
        <v>8.81998432</v>
      </c>
      <c r="D10461" s="251">
        <f t="shared" si="2"/>
        <v>2.760572873</v>
      </c>
      <c r="E10461" s="193"/>
      <c r="F10461" s="193"/>
      <c r="G10461" s="193"/>
      <c r="H10461" s="193"/>
    </row>
    <row r="10462" ht="13.5" customHeight="1">
      <c r="A10462" s="193"/>
      <c r="B10462" s="251">
        <v>10450.0</v>
      </c>
      <c r="C10462" s="251">
        <f t="shared" si="1"/>
        <v>8.821447946</v>
      </c>
      <c r="D10462" s="251">
        <f t="shared" si="2"/>
        <v>2.761038086</v>
      </c>
      <c r="E10462" s="193"/>
      <c r="F10462" s="193"/>
      <c r="G10462" s="193"/>
      <c r="H10462" s="193"/>
    </row>
    <row r="10463" ht="13.5" customHeight="1">
      <c r="A10463" s="193"/>
      <c r="B10463" s="251">
        <v>10451.0</v>
      </c>
      <c r="C10463" s="251">
        <f t="shared" si="1"/>
        <v>8.822911819</v>
      </c>
      <c r="D10463" s="251">
        <f t="shared" si="2"/>
        <v>2.761503455</v>
      </c>
      <c r="E10463" s="193"/>
      <c r="F10463" s="193"/>
      <c r="G10463" s="193"/>
      <c r="H10463" s="193"/>
    </row>
    <row r="10464" ht="13.5" customHeight="1">
      <c r="A10464" s="193"/>
      <c r="B10464" s="251">
        <v>10452.0</v>
      </c>
      <c r="C10464" s="251">
        <f t="shared" si="1"/>
        <v>8.824375939</v>
      </c>
      <c r="D10464" s="251">
        <f t="shared" si="2"/>
        <v>2.761968982</v>
      </c>
      <c r="E10464" s="193"/>
      <c r="F10464" s="193"/>
      <c r="G10464" s="193"/>
      <c r="H10464" s="193"/>
    </row>
    <row r="10465" ht="13.5" customHeight="1">
      <c r="A10465" s="193"/>
      <c r="B10465" s="251">
        <v>10453.0</v>
      </c>
      <c r="C10465" s="251">
        <f t="shared" si="1"/>
        <v>8.825840305</v>
      </c>
      <c r="D10465" s="251">
        <f t="shared" si="2"/>
        <v>2.762434665</v>
      </c>
      <c r="E10465" s="193"/>
      <c r="F10465" s="193"/>
      <c r="G10465" s="193"/>
      <c r="H10465" s="193"/>
    </row>
    <row r="10466" ht="13.5" customHeight="1">
      <c r="A10466" s="193"/>
      <c r="B10466" s="251">
        <v>10454.0</v>
      </c>
      <c r="C10466" s="251">
        <f t="shared" si="1"/>
        <v>8.827304919</v>
      </c>
      <c r="D10466" s="251">
        <f t="shared" si="2"/>
        <v>2.762900506</v>
      </c>
      <c r="E10466" s="193"/>
      <c r="F10466" s="193"/>
      <c r="G10466" s="193"/>
      <c r="H10466" s="193"/>
    </row>
    <row r="10467" ht="13.5" customHeight="1">
      <c r="A10467" s="193"/>
      <c r="B10467" s="251">
        <v>10455.0</v>
      </c>
      <c r="C10467" s="251">
        <f t="shared" si="1"/>
        <v>8.828769779</v>
      </c>
      <c r="D10467" s="251">
        <f t="shared" si="2"/>
        <v>2.763366504</v>
      </c>
      <c r="E10467" s="193"/>
      <c r="F10467" s="193"/>
      <c r="G10467" s="193"/>
      <c r="H10467" s="193"/>
    </row>
    <row r="10468" ht="13.5" customHeight="1">
      <c r="A10468" s="193"/>
      <c r="B10468" s="251">
        <v>10456.0</v>
      </c>
      <c r="C10468" s="251">
        <f t="shared" si="1"/>
        <v>8.830234886</v>
      </c>
      <c r="D10468" s="251">
        <f t="shared" si="2"/>
        <v>2.763832659</v>
      </c>
      <c r="E10468" s="193"/>
      <c r="F10468" s="193"/>
      <c r="G10468" s="193"/>
      <c r="H10468" s="193"/>
    </row>
    <row r="10469" ht="13.5" customHeight="1">
      <c r="A10469" s="193"/>
      <c r="B10469" s="251">
        <v>10457.0</v>
      </c>
      <c r="C10469" s="251">
        <f t="shared" si="1"/>
        <v>8.831700241</v>
      </c>
      <c r="D10469" s="251">
        <f t="shared" si="2"/>
        <v>2.764298971</v>
      </c>
      <c r="E10469" s="193"/>
      <c r="F10469" s="193"/>
      <c r="G10469" s="193"/>
      <c r="H10469" s="193"/>
    </row>
    <row r="10470" ht="13.5" customHeight="1">
      <c r="A10470" s="193"/>
      <c r="B10470" s="251">
        <v>10458.0</v>
      </c>
      <c r="C10470" s="251">
        <f t="shared" si="1"/>
        <v>8.833165843</v>
      </c>
      <c r="D10470" s="251">
        <f t="shared" si="2"/>
        <v>2.76476544</v>
      </c>
      <c r="E10470" s="193"/>
      <c r="F10470" s="193"/>
      <c r="G10470" s="193"/>
      <c r="H10470" s="193"/>
    </row>
    <row r="10471" ht="13.5" customHeight="1">
      <c r="A10471" s="193"/>
      <c r="B10471" s="251">
        <v>10459.0</v>
      </c>
      <c r="C10471" s="251">
        <f t="shared" si="1"/>
        <v>8.834631692</v>
      </c>
      <c r="D10471" s="251">
        <f t="shared" si="2"/>
        <v>2.765232068</v>
      </c>
      <c r="E10471" s="193"/>
      <c r="F10471" s="193"/>
      <c r="G10471" s="193"/>
      <c r="H10471" s="193"/>
    </row>
    <row r="10472" ht="13.5" customHeight="1">
      <c r="A10472" s="193"/>
      <c r="B10472" s="251">
        <v>10460.0</v>
      </c>
      <c r="C10472" s="251">
        <f t="shared" si="1"/>
        <v>8.836097789</v>
      </c>
      <c r="D10472" s="251">
        <f t="shared" si="2"/>
        <v>2.765698852</v>
      </c>
      <c r="E10472" s="193"/>
      <c r="F10472" s="193"/>
      <c r="G10472" s="193"/>
      <c r="H10472" s="193"/>
    </row>
    <row r="10473" ht="13.5" customHeight="1">
      <c r="A10473" s="193"/>
      <c r="B10473" s="251">
        <v>10461.0</v>
      </c>
      <c r="C10473" s="251">
        <f t="shared" si="1"/>
        <v>8.837564133</v>
      </c>
      <c r="D10473" s="251">
        <f t="shared" si="2"/>
        <v>2.766165794</v>
      </c>
      <c r="E10473" s="193"/>
      <c r="F10473" s="193"/>
      <c r="G10473" s="193"/>
      <c r="H10473" s="193"/>
    </row>
    <row r="10474" ht="13.5" customHeight="1">
      <c r="A10474" s="193"/>
      <c r="B10474" s="251">
        <v>10462.0</v>
      </c>
      <c r="C10474" s="251">
        <f t="shared" si="1"/>
        <v>8.839030725</v>
      </c>
      <c r="D10474" s="251">
        <f t="shared" si="2"/>
        <v>2.766632894</v>
      </c>
      <c r="E10474" s="193"/>
      <c r="F10474" s="193"/>
      <c r="G10474" s="193"/>
      <c r="H10474" s="193"/>
    </row>
    <row r="10475" ht="13.5" customHeight="1">
      <c r="A10475" s="193"/>
      <c r="B10475" s="251">
        <v>10463.0</v>
      </c>
      <c r="C10475" s="251">
        <f t="shared" si="1"/>
        <v>8.840497564</v>
      </c>
      <c r="D10475" s="251">
        <f t="shared" si="2"/>
        <v>2.767100152</v>
      </c>
      <c r="E10475" s="193"/>
      <c r="F10475" s="193"/>
      <c r="G10475" s="193"/>
      <c r="H10475" s="193"/>
    </row>
    <row r="10476" ht="13.5" customHeight="1">
      <c r="A10476" s="193"/>
      <c r="B10476" s="251">
        <v>10464.0</v>
      </c>
      <c r="C10476" s="251">
        <f t="shared" si="1"/>
        <v>8.841964651</v>
      </c>
      <c r="D10476" s="251">
        <f t="shared" si="2"/>
        <v>2.767567568</v>
      </c>
      <c r="E10476" s="193"/>
      <c r="F10476" s="193"/>
      <c r="G10476" s="193"/>
      <c r="H10476" s="193"/>
    </row>
    <row r="10477" ht="13.5" customHeight="1">
      <c r="A10477" s="193"/>
      <c r="B10477" s="251">
        <v>10465.0</v>
      </c>
      <c r="C10477" s="251">
        <f t="shared" si="1"/>
        <v>8.843431986</v>
      </c>
      <c r="D10477" s="251">
        <f t="shared" si="2"/>
        <v>2.768035141</v>
      </c>
      <c r="E10477" s="193"/>
      <c r="F10477" s="193"/>
      <c r="G10477" s="193"/>
      <c r="H10477" s="193"/>
    </row>
    <row r="10478" ht="13.5" customHeight="1">
      <c r="A10478" s="193"/>
      <c r="B10478" s="251">
        <v>10466.0</v>
      </c>
      <c r="C10478" s="251">
        <f t="shared" si="1"/>
        <v>8.844899569</v>
      </c>
      <c r="D10478" s="251">
        <f t="shared" si="2"/>
        <v>2.768502873</v>
      </c>
      <c r="E10478" s="193"/>
      <c r="F10478" s="193"/>
      <c r="G10478" s="193"/>
      <c r="H10478" s="193"/>
    </row>
    <row r="10479" ht="13.5" customHeight="1">
      <c r="A10479" s="193"/>
      <c r="B10479" s="251">
        <v>10467.0</v>
      </c>
      <c r="C10479" s="251">
        <f t="shared" si="1"/>
        <v>8.8463674</v>
      </c>
      <c r="D10479" s="251">
        <f t="shared" si="2"/>
        <v>2.768970762</v>
      </c>
      <c r="E10479" s="193"/>
      <c r="F10479" s="193"/>
      <c r="G10479" s="193"/>
      <c r="H10479" s="193"/>
    </row>
    <row r="10480" ht="13.5" customHeight="1">
      <c r="A10480" s="193"/>
      <c r="B10480" s="251">
        <v>10468.0</v>
      </c>
      <c r="C10480" s="251">
        <f t="shared" si="1"/>
        <v>8.847835479</v>
      </c>
      <c r="D10480" s="251">
        <f t="shared" si="2"/>
        <v>2.76943881</v>
      </c>
      <c r="E10480" s="193"/>
      <c r="F10480" s="193"/>
      <c r="G10480" s="193"/>
      <c r="H10480" s="193"/>
    </row>
    <row r="10481" ht="13.5" customHeight="1">
      <c r="A10481" s="193"/>
      <c r="B10481" s="251">
        <v>10469.0</v>
      </c>
      <c r="C10481" s="251">
        <f t="shared" si="1"/>
        <v>8.849303807</v>
      </c>
      <c r="D10481" s="251">
        <f t="shared" si="2"/>
        <v>2.769907016</v>
      </c>
      <c r="E10481" s="193"/>
      <c r="F10481" s="193"/>
      <c r="G10481" s="193"/>
      <c r="H10481" s="193"/>
    </row>
    <row r="10482" ht="13.5" customHeight="1">
      <c r="A10482" s="193"/>
      <c r="B10482" s="251">
        <v>10470.0</v>
      </c>
      <c r="C10482" s="251">
        <f t="shared" si="1"/>
        <v>8.850772382</v>
      </c>
      <c r="D10482" s="251">
        <f t="shared" si="2"/>
        <v>2.77037538</v>
      </c>
      <c r="E10482" s="193"/>
      <c r="F10482" s="193"/>
      <c r="G10482" s="193"/>
      <c r="H10482" s="193"/>
    </row>
    <row r="10483" ht="13.5" customHeight="1">
      <c r="A10483" s="193"/>
      <c r="B10483" s="251">
        <v>10471.0</v>
      </c>
      <c r="C10483" s="251">
        <f t="shared" si="1"/>
        <v>8.852241206</v>
      </c>
      <c r="D10483" s="251">
        <f t="shared" si="2"/>
        <v>2.770843903</v>
      </c>
      <c r="E10483" s="193"/>
      <c r="F10483" s="193"/>
      <c r="G10483" s="193"/>
      <c r="H10483" s="193"/>
    </row>
    <row r="10484" ht="13.5" customHeight="1">
      <c r="A10484" s="193"/>
      <c r="B10484" s="251">
        <v>10472.0</v>
      </c>
      <c r="C10484" s="251">
        <f t="shared" si="1"/>
        <v>8.853710278</v>
      </c>
      <c r="D10484" s="251">
        <f t="shared" si="2"/>
        <v>2.771312585</v>
      </c>
      <c r="E10484" s="193"/>
      <c r="F10484" s="193"/>
      <c r="G10484" s="193"/>
      <c r="H10484" s="193"/>
    </row>
    <row r="10485" ht="13.5" customHeight="1">
      <c r="A10485" s="193"/>
      <c r="B10485" s="251">
        <v>10473.0</v>
      </c>
      <c r="C10485" s="251">
        <f t="shared" si="1"/>
        <v>8.855179599</v>
      </c>
      <c r="D10485" s="251">
        <f t="shared" si="2"/>
        <v>2.771781424</v>
      </c>
      <c r="E10485" s="193"/>
      <c r="F10485" s="193"/>
      <c r="G10485" s="193"/>
      <c r="H10485" s="193"/>
    </row>
    <row r="10486" ht="13.5" customHeight="1">
      <c r="A10486" s="193"/>
      <c r="B10486" s="251">
        <v>10474.0</v>
      </c>
      <c r="C10486" s="251">
        <f t="shared" si="1"/>
        <v>8.856649168</v>
      </c>
      <c r="D10486" s="251">
        <f t="shared" si="2"/>
        <v>2.772250423</v>
      </c>
      <c r="E10486" s="193"/>
      <c r="F10486" s="193"/>
      <c r="G10486" s="193"/>
      <c r="H10486" s="193"/>
    </row>
    <row r="10487" ht="13.5" customHeight="1">
      <c r="A10487" s="193"/>
      <c r="B10487" s="251">
        <v>10475.0</v>
      </c>
      <c r="C10487" s="251">
        <f t="shared" si="1"/>
        <v>8.858118986</v>
      </c>
      <c r="D10487" s="251">
        <f t="shared" si="2"/>
        <v>2.77271958</v>
      </c>
      <c r="E10487" s="193"/>
      <c r="F10487" s="193"/>
      <c r="G10487" s="193"/>
      <c r="H10487" s="193"/>
    </row>
    <row r="10488" ht="13.5" customHeight="1">
      <c r="A10488" s="193"/>
      <c r="B10488" s="251">
        <v>10476.0</v>
      </c>
      <c r="C10488" s="251">
        <f t="shared" si="1"/>
        <v>8.859589053</v>
      </c>
      <c r="D10488" s="251">
        <f t="shared" si="2"/>
        <v>2.773188896</v>
      </c>
      <c r="E10488" s="193"/>
      <c r="F10488" s="193"/>
      <c r="G10488" s="193"/>
      <c r="H10488" s="193"/>
    </row>
    <row r="10489" ht="13.5" customHeight="1">
      <c r="A10489" s="193"/>
      <c r="B10489" s="251">
        <v>10477.0</v>
      </c>
      <c r="C10489" s="251">
        <f t="shared" si="1"/>
        <v>8.861059369</v>
      </c>
      <c r="D10489" s="251">
        <f t="shared" si="2"/>
        <v>2.773658371</v>
      </c>
      <c r="E10489" s="193"/>
      <c r="F10489" s="193"/>
      <c r="G10489" s="193"/>
      <c r="H10489" s="193"/>
    </row>
    <row r="10490" ht="13.5" customHeight="1">
      <c r="A10490" s="193"/>
      <c r="B10490" s="251">
        <v>10478.0</v>
      </c>
      <c r="C10490" s="251">
        <f t="shared" si="1"/>
        <v>8.862529933</v>
      </c>
      <c r="D10490" s="251">
        <f t="shared" si="2"/>
        <v>2.774128005</v>
      </c>
      <c r="E10490" s="193"/>
      <c r="F10490" s="193"/>
      <c r="G10490" s="193"/>
      <c r="H10490" s="193"/>
    </row>
    <row r="10491" ht="13.5" customHeight="1">
      <c r="A10491" s="193"/>
      <c r="B10491" s="251">
        <v>10479.0</v>
      </c>
      <c r="C10491" s="251">
        <f t="shared" si="1"/>
        <v>8.864000747</v>
      </c>
      <c r="D10491" s="251">
        <f t="shared" si="2"/>
        <v>2.774597798</v>
      </c>
      <c r="E10491" s="193"/>
      <c r="F10491" s="193"/>
      <c r="G10491" s="193"/>
      <c r="H10491" s="193"/>
    </row>
    <row r="10492" ht="13.5" customHeight="1">
      <c r="A10492" s="193"/>
      <c r="B10492" s="251">
        <v>10480.0</v>
      </c>
      <c r="C10492" s="251">
        <f t="shared" si="1"/>
        <v>8.86547181</v>
      </c>
      <c r="D10492" s="251">
        <f t="shared" si="2"/>
        <v>2.775067751</v>
      </c>
      <c r="E10492" s="193"/>
      <c r="F10492" s="193"/>
      <c r="G10492" s="193"/>
      <c r="H10492" s="193"/>
    </row>
    <row r="10493" ht="13.5" customHeight="1">
      <c r="A10493" s="193"/>
      <c r="B10493" s="251">
        <v>10481.0</v>
      </c>
      <c r="C10493" s="251">
        <f t="shared" si="1"/>
        <v>8.866943121</v>
      </c>
      <c r="D10493" s="251">
        <f t="shared" si="2"/>
        <v>2.775537862</v>
      </c>
      <c r="E10493" s="193"/>
      <c r="F10493" s="193"/>
      <c r="G10493" s="193"/>
      <c r="H10493" s="193"/>
    </row>
    <row r="10494" ht="13.5" customHeight="1">
      <c r="A10494" s="193"/>
      <c r="B10494" s="251">
        <v>10482.0</v>
      </c>
      <c r="C10494" s="251">
        <f t="shared" si="1"/>
        <v>8.868414683</v>
      </c>
      <c r="D10494" s="251">
        <f t="shared" si="2"/>
        <v>2.776008133</v>
      </c>
      <c r="E10494" s="193"/>
      <c r="F10494" s="193"/>
      <c r="G10494" s="193"/>
      <c r="H10494" s="193"/>
    </row>
    <row r="10495" ht="13.5" customHeight="1">
      <c r="A10495" s="193"/>
      <c r="B10495" s="251">
        <v>10483.0</v>
      </c>
      <c r="C10495" s="251">
        <f t="shared" si="1"/>
        <v>8.869886493</v>
      </c>
      <c r="D10495" s="251">
        <f t="shared" si="2"/>
        <v>2.776478563</v>
      </c>
      <c r="E10495" s="193"/>
      <c r="F10495" s="193"/>
      <c r="G10495" s="193"/>
      <c r="H10495" s="193"/>
    </row>
    <row r="10496" ht="13.5" customHeight="1">
      <c r="A10496" s="193"/>
      <c r="B10496" s="251">
        <v>10484.0</v>
      </c>
      <c r="C10496" s="251">
        <f t="shared" si="1"/>
        <v>8.871358553</v>
      </c>
      <c r="D10496" s="251">
        <f t="shared" si="2"/>
        <v>2.776949153</v>
      </c>
      <c r="E10496" s="193"/>
      <c r="F10496" s="193"/>
      <c r="G10496" s="193"/>
      <c r="H10496" s="193"/>
    </row>
    <row r="10497" ht="13.5" customHeight="1">
      <c r="A10497" s="193"/>
      <c r="B10497" s="251">
        <v>10485.0</v>
      </c>
      <c r="C10497" s="251">
        <f t="shared" si="1"/>
        <v>8.872830863</v>
      </c>
      <c r="D10497" s="251">
        <f t="shared" si="2"/>
        <v>2.777419902</v>
      </c>
      <c r="E10497" s="193"/>
      <c r="F10497" s="193"/>
      <c r="G10497" s="193"/>
      <c r="H10497" s="193"/>
    </row>
    <row r="10498" ht="13.5" customHeight="1">
      <c r="A10498" s="193"/>
      <c r="B10498" s="251">
        <v>10486.0</v>
      </c>
      <c r="C10498" s="251">
        <f t="shared" si="1"/>
        <v>8.874303422</v>
      </c>
      <c r="D10498" s="251">
        <f t="shared" si="2"/>
        <v>2.77789081</v>
      </c>
      <c r="E10498" s="193"/>
      <c r="F10498" s="193"/>
      <c r="G10498" s="193"/>
      <c r="H10498" s="193"/>
    </row>
    <row r="10499" ht="13.5" customHeight="1">
      <c r="A10499" s="193"/>
      <c r="B10499" s="251">
        <v>10487.0</v>
      </c>
      <c r="C10499" s="251">
        <f t="shared" si="1"/>
        <v>8.87577623</v>
      </c>
      <c r="D10499" s="251">
        <f t="shared" si="2"/>
        <v>2.778361879</v>
      </c>
      <c r="E10499" s="193"/>
      <c r="F10499" s="193"/>
      <c r="G10499" s="193"/>
      <c r="H10499" s="193"/>
    </row>
    <row r="10500" ht="13.5" customHeight="1">
      <c r="A10500" s="193"/>
      <c r="B10500" s="251">
        <v>10488.0</v>
      </c>
      <c r="C10500" s="251">
        <f t="shared" si="1"/>
        <v>8.877249289</v>
      </c>
      <c r="D10500" s="251">
        <f t="shared" si="2"/>
        <v>2.778833107</v>
      </c>
      <c r="E10500" s="193"/>
      <c r="F10500" s="193"/>
      <c r="G10500" s="193"/>
      <c r="H10500" s="193"/>
    </row>
    <row r="10501" ht="13.5" customHeight="1">
      <c r="A10501" s="193"/>
      <c r="B10501" s="251">
        <v>10489.0</v>
      </c>
      <c r="C10501" s="251">
        <f t="shared" si="1"/>
        <v>8.878722597</v>
      </c>
      <c r="D10501" s="251">
        <f t="shared" si="2"/>
        <v>2.779304495</v>
      </c>
      <c r="E10501" s="193"/>
      <c r="F10501" s="193"/>
      <c r="G10501" s="193"/>
      <c r="H10501" s="193"/>
    </row>
    <row r="10502" ht="13.5" customHeight="1">
      <c r="A10502" s="193"/>
      <c r="B10502" s="251">
        <v>10490.0</v>
      </c>
      <c r="C10502" s="251">
        <f t="shared" si="1"/>
        <v>8.880196156</v>
      </c>
      <c r="D10502" s="251">
        <f t="shared" si="2"/>
        <v>2.779776043</v>
      </c>
      <c r="E10502" s="193"/>
      <c r="F10502" s="193"/>
      <c r="G10502" s="193"/>
      <c r="H10502" s="193"/>
    </row>
    <row r="10503" ht="13.5" customHeight="1">
      <c r="A10503" s="193"/>
      <c r="B10503" s="251">
        <v>10491.0</v>
      </c>
      <c r="C10503" s="251">
        <f t="shared" si="1"/>
        <v>8.881669964</v>
      </c>
      <c r="D10503" s="251">
        <f t="shared" si="2"/>
        <v>2.780247752</v>
      </c>
      <c r="E10503" s="193"/>
      <c r="F10503" s="193"/>
      <c r="G10503" s="193"/>
      <c r="H10503" s="193"/>
    </row>
    <row r="10504" ht="13.5" customHeight="1">
      <c r="A10504" s="193"/>
      <c r="B10504" s="251">
        <v>10492.0</v>
      </c>
      <c r="C10504" s="251">
        <f t="shared" si="1"/>
        <v>8.883144023</v>
      </c>
      <c r="D10504" s="251">
        <f t="shared" si="2"/>
        <v>2.78071962</v>
      </c>
      <c r="E10504" s="193"/>
      <c r="F10504" s="193"/>
      <c r="G10504" s="193"/>
      <c r="H10504" s="193"/>
    </row>
    <row r="10505" ht="13.5" customHeight="1">
      <c r="A10505" s="193"/>
      <c r="B10505" s="251">
        <v>10493.0</v>
      </c>
      <c r="C10505" s="251">
        <f t="shared" si="1"/>
        <v>8.884618331</v>
      </c>
      <c r="D10505" s="251">
        <f t="shared" si="2"/>
        <v>2.781191648</v>
      </c>
      <c r="E10505" s="193"/>
      <c r="F10505" s="193"/>
      <c r="G10505" s="193"/>
      <c r="H10505" s="193"/>
    </row>
    <row r="10506" ht="13.5" customHeight="1">
      <c r="A10506" s="193"/>
      <c r="B10506" s="251">
        <v>10494.0</v>
      </c>
      <c r="C10506" s="251">
        <f t="shared" si="1"/>
        <v>8.88609289</v>
      </c>
      <c r="D10506" s="251">
        <f t="shared" si="2"/>
        <v>2.781663837</v>
      </c>
      <c r="E10506" s="193"/>
      <c r="F10506" s="193"/>
      <c r="G10506" s="193"/>
      <c r="H10506" s="193"/>
    </row>
    <row r="10507" ht="13.5" customHeight="1">
      <c r="A10507" s="193"/>
      <c r="B10507" s="251">
        <v>10495.0</v>
      </c>
      <c r="C10507" s="251">
        <f t="shared" si="1"/>
        <v>8.8875677</v>
      </c>
      <c r="D10507" s="251">
        <f t="shared" si="2"/>
        <v>2.782136186</v>
      </c>
      <c r="E10507" s="193"/>
      <c r="F10507" s="193"/>
      <c r="G10507" s="193"/>
      <c r="H10507" s="193"/>
    </row>
    <row r="10508" ht="13.5" customHeight="1">
      <c r="A10508" s="193"/>
      <c r="B10508" s="251">
        <v>10496.0</v>
      </c>
      <c r="C10508" s="251">
        <f t="shared" si="1"/>
        <v>8.889042759</v>
      </c>
      <c r="D10508" s="251">
        <f t="shared" si="2"/>
        <v>2.782608696</v>
      </c>
      <c r="E10508" s="193"/>
      <c r="F10508" s="193"/>
      <c r="G10508" s="193"/>
      <c r="H10508" s="193"/>
    </row>
    <row r="10509" ht="13.5" customHeight="1">
      <c r="A10509" s="193"/>
      <c r="B10509" s="251">
        <v>10497.0</v>
      </c>
      <c r="C10509" s="251">
        <f t="shared" si="1"/>
        <v>8.89051807</v>
      </c>
      <c r="D10509" s="251">
        <f t="shared" si="2"/>
        <v>2.783081366</v>
      </c>
      <c r="E10509" s="193"/>
      <c r="F10509" s="193"/>
      <c r="G10509" s="193"/>
      <c r="H10509" s="193"/>
    </row>
    <row r="10510" ht="13.5" customHeight="1">
      <c r="A10510" s="193"/>
      <c r="B10510" s="251">
        <v>10498.0</v>
      </c>
      <c r="C10510" s="251">
        <f t="shared" si="1"/>
        <v>8.891993631</v>
      </c>
      <c r="D10510" s="251">
        <f t="shared" si="2"/>
        <v>2.783554196</v>
      </c>
      <c r="E10510" s="193"/>
      <c r="F10510" s="193"/>
      <c r="G10510" s="193"/>
      <c r="H10510" s="193"/>
    </row>
    <row r="10511" ht="13.5" customHeight="1">
      <c r="A10511" s="193"/>
      <c r="B10511" s="251">
        <v>10499.0</v>
      </c>
      <c r="C10511" s="251">
        <f t="shared" si="1"/>
        <v>8.893469442</v>
      </c>
      <c r="D10511" s="251">
        <f t="shared" si="2"/>
        <v>2.784027188</v>
      </c>
      <c r="E10511" s="193"/>
      <c r="F10511" s="193"/>
      <c r="G10511" s="193"/>
      <c r="H10511" s="193"/>
    </row>
    <row r="10512" ht="13.5" customHeight="1">
      <c r="A10512" s="193"/>
      <c r="B10512" s="251">
        <v>10500.0</v>
      </c>
      <c r="C10512" s="251">
        <f t="shared" si="1"/>
        <v>8.894945505</v>
      </c>
      <c r="D10512" s="251">
        <f t="shared" si="2"/>
        <v>2.78450034</v>
      </c>
      <c r="E10512" s="193"/>
      <c r="F10512" s="193"/>
      <c r="G10512" s="193"/>
      <c r="H10512" s="193"/>
    </row>
    <row r="10513" ht="13.5" customHeight="1">
      <c r="A10513" s="193"/>
      <c r="B10513" s="251">
        <v>10501.0</v>
      </c>
      <c r="C10513" s="251">
        <f t="shared" si="1"/>
        <v>8.896421818</v>
      </c>
      <c r="D10513" s="251">
        <f t="shared" si="2"/>
        <v>2.784973653</v>
      </c>
      <c r="E10513" s="193"/>
      <c r="F10513" s="193"/>
      <c r="G10513" s="193"/>
      <c r="H10513" s="193"/>
    </row>
    <row r="10514" ht="13.5" customHeight="1">
      <c r="A10514" s="193"/>
      <c r="B10514" s="251">
        <v>10502.0</v>
      </c>
      <c r="C10514" s="251">
        <f t="shared" si="1"/>
        <v>8.897898382</v>
      </c>
      <c r="D10514" s="251">
        <f t="shared" si="2"/>
        <v>2.785447127</v>
      </c>
      <c r="E10514" s="193"/>
      <c r="F10514" s="193"/>
      <c r="G10514" s="193"/>
      <c r="H10514" s="193"/>
    </row>
    <row r="10515" ht="13.5" customHeight="1">
      <c r="A10515" s="193"/>
      <c r="B10515" s="251">
        <v>10503.0</v>
      </c>
      <c r="C10515" s="251">
        <f t="shared" si="1"/>
        <v>8.899375198</v>
      </c>
      <c r="D10515" s="251">
        <f t="shared" si="2"/>
        <v>2.785920762</v>
      </c>
      <c r="E10515" s="193"/>
      <c r="F10515" s="193"/>
      <c r="G10515" s="193"/>
      <c r="H10515" s="193"/>
    </row>
    <row r="10516" ht="13.5" customHeight="1">
      <c r="A10516" s="193"/>
      <c r="B10516" s="251">
        <v>10504.0</v>
      </c>
      <c r="C10516" s="251">
        <f t="shared" si="1"/>
        <v>8.900852264</v>
      </c>
      <c r="D10516" s="251">
        <f t="shared" si="2"/>
        <v>2.786394558</v>
      </c>
      <c r="E10516" s="193"/>
      <c r="F10516" s="193"/>
      <c r="G10516" s="193"/>
      <c r="H10516" s="193"/>
    </row>
    <row r="10517" ht="13.5" customHeight="1">
      <c r="A10517" s="193"/>
      <c r="B10517" s="251">
        <v>10505.0</v>
      </c>
      <c r="C10517" s="251">
        <f t="shared" si="1"/>
        <v>8.902329582</v>
      </c>
      <c r="D10517" s="251">
        <f t="shared" si="2"/>
        <v>2.786868515</v>
      </c>
      <c r="E10517" s="193"/>
      <c r="F10517" s="193"/>
      <c r="G10517" s="193"/>
      <c r="H10517" s="193"/>
    </row>
    <row r="10518" ht="13.5" customHeight="1">
      <c r="A10518" s="193"/>
      <c r="B10518" s="251">
        <v>10506.0</v>
      </c>
      <c r="C10518" s="251">
        <f t="shared" si="1"/>
        <v>8.903807151</v>
      </c>
      <c r="D10518" s="251">
        <f t="shared" si="2"/>
        <v>2.787342634</v>
      </c>
      <c r="E10518" s="193"/>
      <c r="F10518" s="193"/>
      <c r="G10518" s="193"/>
      <c r="H10518" s="193"/>
    </row>
    <row r="10519" ht="13.5" customHeight="1">
      <c r="A10519" s="193"/>
      <c r="B10519" s="251">
        <v>10507.0</v>
      </c>
      <c r="C10519" s="251">
        <f t="shared" si="1"/>
        <v>8.905284972</v>
      </c>
      <c r="D10519" s="251">
        <f t="shared" si="2"/>
        <v>2.787816913</v>
      </c>
      <c r="E10519" s="193"/>
      <c r="F10519" s="193"/>
      <c r="G10519" s="193"/>
      <c r="H10519" s="193"/>
    </row>
    <row r="10520" ht="13.5" customHeight="1">
      <c r="A10520" s="193"/>
      <c r="B10520" s="251">
        <v>10508.0</v>
      </c>
      <c r="C10520" s="251">
        <f t="shared" si="1"/>
        <v>8.906763044</v>
      </c>
      <c r="D10520" s="251">
        <f t="shared" si="2"/>
        <v>2.788291355</v>
      </c>
      <c r="E10520" s="193"/>
      <c r="F10520" s="193"/>
      <c r="G10520" s="193"/>
      <c r="H10520" s="193"/>
    </row>
    <row r="10521" ht="13.5" customHeight="1">
      <c r="A10521" s="193"/>
      <c r="B10521" s="251">
        <v>10509.0</v>
      </c>
      <c r="C10521" s="251">
        <f t="shared" si="1"/>
        <v>8.908241367</v>
      </c>
      <c r="D10521" s="251">
        <f t="shared" si="2"/>
        <v>2.788765957</v>
      </c>
      <c r="E10521" s="193"/>
      <c r="F10521" s="193"/>
      <c r="G10521" s="193"/>
      <c r="H10521" s="193"/>
    </row>
    <row r="10522" ht="13.5" customHeight="1">
      <c r="A10522" s="193"/>
      <c r="B10522" s="251">
        <v>10510.0</v>
      </c>
      <c r="C10522" s="251">
        <f t="shared" si="1"/>
        <v>8.909719942</v>
      </c>
      <c r="D10522" s="251">
        <f t="shared" si="2"/>
        <v>2.789240722</v>
      </c>
      <c r="E10522" s="193"/>
      <c r="F10522" s="193"/>
      <c r="G10522" s="193"/>
      <c r="H10522" s="193"/>
    </row>
    <row r="10523" ht="13.5" customHeight="1">
      <c r="A10523" s="193"/>
      <c r="B10523" s="251">
        <v>10511.0</v>
      </c>
      <c r="C10523" s="251">
        <f t="shared" si="1"/>
        <v>8.911198769</v>
      </c>
      <c r="D10523" s="251">
        <f t="shared" si="2"/>
        <v>2.789715648</v>
      </c>
      <c r="E10523" s="193"/>
      <c r="F10523" s="193"/>
      <c r="G10523" s="193"/>
      <c r="H10523" s="193"/>
    </row>
    <row r="10524" ht="13.5" customHeight="1">
      <c r="A10524" s="193"/>
      <c r="B10524" s="251">
        <v>10512.0</v>
      </c>
      <c r="C10524" s="251">
        <f t="shared" si="1"/>
        <v>8.912677848</v>
      </c>
      <c r="D10524" s="251">
        <f t="shared" si="2"/>
        <v>2.790190736</v>
      </c>
      <c r="E10524" s="193"/>
      <c r="F10524" s="193"/>
      <c r="G10524" s="193"/>
      <c r="H10524" s="193"/>
    </row>
    <row r="10525" ht="13.5" customHeight="1">
      <c r="A10525" s="193"/>
      <c r="B10525" s="251">
        <v>10513.0</v>
      </c>
      <c r="C10525" s="251">
        <f t="shared" si="1"/>
        <v>8.914157178</v>
      </c>
      <c r="D10525" s="251">
        <f t="shared" si="2"/>
        <v>2.790665985</v>
      </c>
      <c r="E10525" s="193"/>
      <c r="F10525" s="193"/>
      <c r="G10525" s="193"/>
      <c r="H10525" s="193"/>
    </row>
    <row r="10526" ht="13.5" customHeight="1">
      <c r="A10526" s="193"/>
      <c r="B10526" s="251">
        <v>10514.0</v>
      </c>
      <c r="C10526" s="251">
        <f t="shared" si="1"/>
        <v>8.915636761</v>
      </c>
      <c r="D10526" s="251">
        <f t="shared" si="2"/>
        <v>2.791141397</v>
      </c>
      <c r="E10526" s="193"/>
      <c r="F10526" s="193"/>
      <c r="G10526" s="193"/>
      <c r="H10526" s="193"/>
    </row>
    <row r="10527" ht="13.5" customHeight="1">
      <c r="A10527" s="193"/>
      <c r="B10527" s="251">
        <v>10515.0</v>
      </c>
      <c r="C10527" s="251">
        <f t="shared" si="1"/>
        <v>8.917116596</v>
      </c>
      <c r="D10527" s="251">
        <f t="shared" si="2"/>
        <v>2.791616971</v>
      </c>
      <c r="E10527" s="193"/>
      <c r="F10527" s="193"/>
      <c r="G10527" s="193"/>
      <c r="H10527" s="193"/>
    </row>
    <row r="10528" ht="13.5" customHeight="1">
      <c r="A10528" s="193"/>
      <c r="B10528" s="251">
        <v>10516.0</v>
      </c>
      <c r="C10528" s="251">
        <f t="shared" si="1"/>
        <v>8.918596682</v>
      </c>
      <c r="D10528" s="251">
        <f t="shared" si="2"/>
        <v>2.792092706</v>
      </c>
      <c r="E10528" s="193"/>
      <c r="F10528" s="193"/>
      <c r="G10528" s="193"/>
      <c r="H10528" s="193"/>
    </row>
    <row r="10529" ht="13.5" customHeight="1">
      <c r="A10529" s="193"/>
      <c r="B10529" s="251">
        <v>10517.0</v>
      </c>
      <c r="C10529" s="251">
        <f t="shared" si="1"/>
        <v>8.920077022</v>
      </c>
      <c r="D10529" s="251">
        <f t="shared" si="2"/>
        <v>2.792568604</v>
      </c>
      <c r="E10529" s="193"/>
      <c r="F10529" s="193"/>
      <c r="G10529" s="193"/>
      <c r="H10529" s="193"/>
    </row>
    <row r="10530" ht="13.5" customHeight="1">
      <c r="A10530" s="193"/>
      <c r="B10530" s="251">
        <v>10518.0</v>
      </c>
      <c r="C10530" s="251">
        <f t="shared" si="1"/>
        <v>8.921557613</v>
      </c>
      <c r="D10530" s="251">
        <f t="shared" si="2"/>
        <v>2.793044664</v>
      </c>
      <c r="E10530" s="193"/>
      <c r="F10530" s="193"/>
      <c r="G10530" s="193"/>
      <c r="H10530" s="193"/>
    </row>
    <row r="10531" ht="13.5" customHeight="1">
      <c r="A10531" s="193"/>
      <c r="B10531" s="251">
        <v>10519.0</v>
      </c>
      <c r="C10531" s="251">
        <f t="shared" si="1"/>
        <v>8.923038457</v>
      </c>
      <c r="D10531" s="251">
        <f t="shared" si="2"/>
        <v>2.793520887</v>
      </c>
      <c r="E10531" s="193"/>
      <c r="F10531" s="193"/>
      <c r="G10531" s="193"/>
      <c r="H10531" s="193"/>
    </row>
    <row r="10532" ht="13.5" customHeight="1">
      <c r="A10532" s="193"/>
      <c r="B10532" s="251">
        <v>10520.0</v>
      </c>
      <c r="C10532" s="251">
        <f t="shared" si="1"/>
        <v>8.924519553</v>
      </c>
      <c r="D10532" s="251">
        <f t="shared" si="2"/>
        <v>2.793997271</v>
      </c>
      <c r="E10532" s="193"/>
      <c r="F10532" s="193"/>
      <c r="G10532" s="193"/>
      <c r="H10532" s="193"/>
    </row>
    <row r="10533" ht="13.5" customHeight="1">
      <c r="A10533" s="193"/>
      <c r="B10533" s="251">
        <v>10521.0</v>
      </c>
      <c r="C10533" s="251">
        <f t="shared" si="1"/>
        <v>8.926000902</v>
      </c>
      <c r="D10533" s="251">
        <f t="shared" si="2"/>
        <v>2.794473819</v>
      </c>
      <c r="E10533" s="193"/>
      <c r="F10533" s="193"/>
      <c r="G10533" s="193"/>
      <c r="H10533" s="193"/>
    </row>
    <row r="10534" ht="13.5" customHeight="1">
      <c r="A10534" s="193"/>
      <c r="B10534" s="251">
        <v>10522.0</v>
      </c>
      <c r="C10534" s="251">
        <f t="shared" si="1"/>
        <v>8.927482504</v>
      </c>
      <c r="D10534" s="251">
        <f t="shared" si="2"/>
        <v>2.794950529</v>
      </c>
      <c r="E10534" s="193"/>
      <c r="F10534" s="193"/>
      <c r="G10534" s="193"/>
      <c r="H10534" s="193"/>
    </row>
    <row r="10535" ht="13.5" customHeight="1">
      <c r="A10535" s="193"/>
      <c r="B10535" s="251">
        <v>10523.0</v>
      </c>
      <c r="C10535" s="251">
        <f t="shared" si="1"/>
        <v>8.928964358</v>
      </c>
      <c r="D10535" s="251">
        <f t="shared" si="2"/>
        <v>2.795427401</v>
      </c>
      <c r="E10535" s="193"/>
      <c r="F10535" s="193"/>
      <c r="G10535" s="193"/>
      <c r="H10535" s="193"/>
    </row>
    <row r="10536" ht="13.5" customHeight="1">
      <c r="A10536" s="193"/>
      <c r="B10536" s="251">
        <v>10524.0</v>
      </c>
      <c r="C10536" s="251">
        <f t="shared" si="1"/>
        <v>8.930446466</v>
      </c>
      <c r="D10536" s="251">
        <f t="shared" si="2"/>
        <v>2.795904437</v>
      </c>
      <c r="E10536" s="193"/>
      <c r="F10536" s="193"/>
      <c r="G10536" s="193"/>
      <c r="H10536" s="193"/>
    </row>
    <row r="10537" ht="13.5" customHeight="1">
      <c r="A10537" s="193"/>
      <c r="B10537" s="251">
        <v>10525.0</v>
      </c>
      <c r="C10537" s="251">
        <f t="shared" si="1"/>
        <v>8.931928826</v>
      </c>
      <c r="D10537" s="251">
        <f t="shared" si="2"/>
        <v>2.796381635</v>
      </c>
      <c r="E10537" s="193"/>
      <c r="F10537" s="193"/>
      <c r="G10537" s="193"/>
      <c r="H10537" s="193"/>
    </row>
    <row r="10538" ht="13.5" customHeight="1">
      <c r="A10538" s="193"/>
      <c r="B10538" s="251">
        <v>10526.0</v>
      </c>
      <c r="C10538" s="251">
        <f t="shared" si="1"/>
        <v>8.933411439</v>
      </c>
      <c r="D10538" s="251">
        <f t="shared" si="2"/>
        <v>2.796858996</v>
      </c>
      <c r="E10538" s="193"/>
      <c r="F10538" s="193"/>
      <c r="G10538" s="193"/>
      <c r="H10538" s="193"/>
    </row>
    <row r="10539" ht="13.5" customHeight="1">
      <c r="A10539" s="193"/>
      <c r="B10539" s="251">
        <v>10527.0</v>
      </c>
      <c r="C10539" s="251">
        <f t="shared" si="1"/>
        <v>8.934894305</v>
      </c>
      <c r="D10539" s="251">
        <f t="shared" si="2"/>
        <v>2.79733652</v>
      </c>
      <c r="E10539" s="193"/>
      <c r="F10539" s="193"/>
      <c r="G10539" s="193"/>
      <c r="H10539" s="193"/>
    </row>
    <row r="10540" ht="13.5" customHeight="1">
      <c r="A10540" s="193"/>
      <c r="B10540" s="251">
        <v>10528.0</v>
      </c>
      <c r="C10540" s="251">
        <f t="shared" si="1"/>
        <v>8.936377425</v>
      </c>
      <c r="D10540" s="251">
        <f t="shared" si="2"/>
        <v>2.797814208</v>
      </c>
      <c r="E10540" s="193"/>
      <c r="F10540" s="193"/>
      <c r="G10540" s="193"/>
      <c r="H10540" s="193"/>
    </row>
    <row r="10541" ht="13.5" customHeight="1">
      <c r="A10541" s="193"/>
      <c r="B10541" s="251">
        <v>10529.0</v>
      </c>
      <c r="C10541" s="251">
        <f t="shared" si="1"/>
        <v>8.937860798</v>
      </c>
      <c r="D10541" s="251">
        <f t="shared" si="2"/>
        <v>2.798292058</v>
      </c>
      <c r="E10541" s="193"/>
      <c r="F10541" s="193"/>
      <c r="G10541" s="193"/>
      <c r="H10541" s="193"/>
    </row>
    <row r="10542" ht="13.5" customHeight="1">
      <c r="A10542" s="193"/>
      <c r="B10542" s="251">
        <v>10530.0</v>
      </c>
      <c r="C10542" s="251">
        <f t="shared" si="1"/>
        <v>8.939344424</v>
      </c>
      <c r="D10542" s="251">
        <f t="shared" si="2"/>
        <v>2.798770072</v>
      </c>
      <c r="E10542" s="193"/>
      <c r="F10542" s="193"/>
      <c r="G10542" s="193"/>
      <c r="H10542" s="193"/>
    </row>
    <row r="10543" ht="13.5" customHeight="1">
      <c r="A10543" s="193"/>
      <c r="B10543" s="251">
        <v>10531.0</v>
      </c>
      <c r="C10543" s="251">
        <f t="shared" si="1"/>
        <v>8.940828304</v>
      </c>
      <c r="D10543" s="251">
        <f t="shared" si="2"/>
        <v>2.799248249</v>
      </c>
      <c r="E10543" s="193"/>
      <c r="F10543" s="193"/>
      <c r="G10543" s="193"/>
      <c r="H10543" s="193"/>
    </row>
    <row r="10544" ht="13.5" customHeight="1">
      <c r="A10544" s="193"/>
      <c r="B10544" s="251">
        <v>10532.0</v>
      </c>
      <c r="C10544" s="251">
        <f t="shared" si="1"/>
        <v>8.942312437</v>
      </c>
      <c r="D10544" s="251">
        <f t="shared" si="2"/>
        <v>2.799726589</v>
      </c>
      <c r="E10544" s="193"/>
      <c r="F10544" s="193"/>
      <c r="G10544" s="193"/>
      <c r="H10544" s="193"/>
    </row>
    <row r="10545" ht="13.5" customHeight="1">
      <c r="A10545" s="193"/>
      <c r="B10545" s="251">
        <v>10533.0</v>
      </c>
      <c r="C10545" s="251">
        <f t="shared" si="1"/>
        <v>8.943796824</v>
      </c>
      <c r="D10545" s="251">
        <f t="shared" si="2"/>
        <v>2.800205093</v>
      </c>
      <c r="E10545" s="193"/>
      <c r="F10545" s="193"/>
      <c r="G10545" s="193"/>
      <c r="H10545" s="193"/>
    </row>
    <row r="10546" ht="13.5" customHeight="1">
      <c r="A10546" s="193"/>
      <c r="B10546" s="251">
        <v>10534.0</v>
      </c>
      <c r="C10546" s="251">
        <f t="shared" si="1"/>
        <v>8.945281464</v>
      </c>
      <c r="D10546" s="251">
        <f t="shared" si="2"/>
        <v>2.800683761</v>
      </c>
      <c r="E10546" s="193"/>
      <c r="F10546" s="193"/>
      <c r="G10546" s="193"/>
      <c r="H10546" s="193"/>
    </row>
    <row r="10547" ht="13.5" customHeight="1">
      <c r="A10547" s="193"/>
      <c r="B10547" s="251">
        <v>10535.0</v>
      </c>
      <c r="C10547" s="251">
        <f t="shared" si="1"/>
        <v>8.946766359</v>
      </c>
      <c r="D10547" s="251">
        <f t="shared" si="2"/>
        <v>2.801162592</v>
      </c>
      <c r="E10547" s="193"/>
      <c r="F10547" s="193"/>
      <c r="G10547" s="193"/>
      <c r="H10547" s="193"/>
    </row>
    <row r="10548" ht="13.5" customHeight="1">
      <c r="A10548" s="193"/>
      <c r="B10548" s="251">
        <v>10536.0</v>
      </c>
      <c r="C10548" s="251">
        <f t="shared" si="1"/>
        <v>8.948251507</v>
      </c>
      <c r="D10548" s="251">
        <f t="shared" si="2"/>
        <v>2.801641587</v>
      </c>
      <c r="E10548" s="193"/>
      <c r="F10548" s="193"/>
      <c r="G10548" s="193"/>
      <c r="H10548" s="193"/>
    </row>
    <row r="10549" ht="13.5" customHeight="1">
      <c r="A10549" s="193"/>
      <c r="B10549" s="251">
        <v>10537.0</v>
      </c>
      <c r="C10549" s="251">
        <f t="shared" si="1"/>
        <v>8.949736909</v>
      </c>
      <c r="D10549" s="251">
        <f t="shared" si="2"/>
        <v>2.802120746</v>
      </c>
      <c r="E10549" s="193"/>
      <c r="F10549" s="193"/>
      <c r="G10549" s="193"/>
      <c r="H10549" s="193"/>
    </row>
    <row r="10550" ht="13.5" customHeight="1">
      <c r="A10550" s="193"/>
      <c r="B10550" s="251">
        <v>10538.0</v>
      </c>
      <c r="C10550" s="251">
        <f t="shared" si="1"/>
        <v>8.951222565</v>
      </c>
      <c r="D10550" s="251">
        <f t="shared" si="2"/>
        <v>2.802600068</v>
      </c>
      <c r="E10550" s="193"/>
      <c r="F10550" s="193"/>
      <c r="G10550" s="193"/>
      <c r="H10550" s="193"/>
    </row>
    <row r="10551" ht="13.5" customHeight="1">
      <c r="A10551" s="193"/>
      <c r="B10551" s="251">
        <v>10539.0</v>
      </c>
      <c r="C10551" s="251">
        <f t="shared" si="1"/>
        <v>8.952708476</v>
      </c>
      <c r="D10551" s="251">
        <f t="shared" si="2"/>
        <v>2.803079555</v>
      </c>
      <c r="E10551" s="193"/>
      <c r="F10551" s="193"/>
      <c r="G10551" s="193"/>
      <c r="H10551" s="193"/>
    </row>
    <row r="10552" ht="13.5" customHeight="1">
      <c r="A10552" s="193"/>
      <c r="B10552" s="251">
        <v>10540.0</v>
      </c>
      <c r="C10552" s="251">
        <f t="shared" si="1"/>
        <v>8.954194641</v>
      </c>
      <c r="D10552" s="251">
        <f t="shared" si="2"/>
        <v>2.803559206</v>
      </c>
      <c r="E10552" s="193"/>
      <c r="F10552" s="193"/>
      <c r="G10552" s="193"/>
      <c r="H10552" s="193"/>
    </row>
    <row r="10553" ht="13.5" customHeight="1">
      <c r="A10553" s="193"/>
      <c r="B10553" s="251">
        <v>10541.0</v>
      </c>
      <c r="C10553" s="251">
        <f t="shared" si="1"/>
        <v>8.95568106</v>
      </c>
      <c r="D10553" s="251">
        <f t="shared" si="2"/>
        <v>2.804039021</v>
      </c>
      <c r="E10553" s="193"/>
      <c r="F10553" s="193"/>
      <c r="G10553" s="193"/>
      <c r="H10553" s="193"/>
    </row>
    <row r="10554" ht="13.5" customHeight="1">
      <c r="A10554" s="193"/>
      <c r="B10554" s="251">
        <v>10542.0</v>
      </c>
      <c r="C10554" s="251">
        <f t="shared" si="1"/>
        <v>8.957167733</v>
      </c>
      <c r="D10554" s="251">
        <f t="shared" si="2"/>
        <v>2.804519</v>
      </c>
      <c r="E10554" s="193"/>
      <c r="F10554" s="193"/>
      <c r="G10554" s="193"/>
      <c r="H10554" s="193"/>
    </row>
    <row r="10555" ht="13.5" customHeight="1">
      <c r="A10555" s="193"/>
      <c r="B10555" s="251">
        <v>10543.0</v>
      </c>
      <c r="C10555" s="251">
        <f t="shared" si="1"/>
        <v>8.958654661</v>
      </c>
      <c r="D10555" s="251">
        <f t="shared" si="2"/>
        <v>2.804999144</v>
      </c>
      <c r="E10555" s="193"/>
      <c r="F10555" s="193"/>
      <c r="G10555" s="193"/>
      <c r="H10555" s="193"/>
    </row>
    <row r="10556" ht="13.5" customHeight="1">
      <c r="A10556" s="193"/>
      <c r="B10556" s="251">
        <v>10544.0</v>
      </c>
      <c r="C10556" s="251">
        <f t="shared" si="1"/>
        <v>8.960141844</v>
      </c>
      <c r="D10556" s="251">
        <f t="shared" si="2"/>
        <v>2.805479452</v>
      </c>
      <c r="E10556" s="193"/>
      <c r="F10556" s="193"/>
      <c r="G10556" s="193"/>
      <c r="H10556" s="193"/>
    </row>
    <row r="10557" ht="13.5" customHeight="1">
      <c r="A10557" s="193"/>
      <c r="B10557" s="251">
        <v>10545.0</v>
      </c>
      <c r="C10557" s="251">
        <f t="shared" si="1"/>
        <v>8.961629281</v>
      </c>
      <c r="D10557" s="251">
        <f t="shared" si="2"/>
        <v>2.805959925</v>
      </c>
      <c r="E10557" s="193"/>
      <c r="F10557" s="193"/>
      <c r="G10557" s="193"/>
      <c r="H10557" s="193"/>
    </row>
    <row r="10558" ht="13.5" customHeight="1">
      <c r="A10558" s="193"/>
      <c r="B10558" s="251">
        <v>10546.0</v>
      </c>
      <c r="C10558" s="251">
        <f t="shared" si="1"/>
        <v>8.963116973</v>
      </c>
      <c r="D10558" s="251">
        <f t="shared" si="2"/>
        <v>2.806440562</v>
      </c>
      <c r="E10558" s="193"/>
      <c r="F10558" s="193"/>
      <c r="G10558" s="193"/>
      <c r="H10558" s="193"/>
    </row>
    <row r="10559" ht="13.5" customHeight="1">
      <c r="A10559" s="193"/>
      <c r="B10559" s="251">
        <v>10547.0</v>
      </c>
      <c r="C10559" s="251">
        <f t="shared" si="1"/>
        <v>8.96460492</v>
      </c>
      <c r="D10559" s="251">
        <f t="shared" si="2"/>
        <v>2.806921364</v>
      </c>
      <c r="E10559" s="193"/>
      <c r="F10559" s="193"/>
      <c r="G10559" s="193"/>
      <c r="H10559" s="193"/>
    </row>
    <row r="10560" ht="13.5" customHeight="1">
      <c r="A10560" s="193"/>
      <c r="B10560" s="251">
        <v>10548.0</v>
      </c>
      <c r="C10560" s="251">
        <f t="shared" si="1"/>
        <v>8.966093121</v>
      </c>
      <c r="D10560" s="251">
        <f t="shared" si="2"/>
        <v>2.80740233</v>
      </c>
      <c r="E10560" s="193"/>
      <c r="F10560" s="193"/>
      <c r="G10560" s="193"/>
      <c r="H10560" s="193"/>
    </row>
    <row r="10561" ht="13.5" customHeight="1">
      <c r="A10561" s="193"/>
      <c r="B10561" s="251">
        <v>10549.0</v>
      </c>
      <c r="C10561" s="251">
        <f t="shared" si="1"/>
        <v>8.967581578</v>
      </c>
      <c r="D10561" s="251">
        <f t="shared" si="2"/>
        <v>2.807883462</v>
      </c>
      <c r="E10561" s="193"/>
      <c r="F10561" s="193"/>
      <c r="G10561" s="193"/>
      <c r="H10561" s="193"/>
    </row>
    <row r="10562" ht="13.5" customHeight="1">
      <c r="A10562" s="193"/>
      <c r="B10562" s="251">
        <v>10550.0</v>
      </c>
      <c r="C10562" s="251">
        <f t="shared" si="1"/>
        <v>8.96907029</v>
      </c>
      <c r="D10562" s="251">
        <f t="shared" si="2"/>
        <v>2.808364758</v>
      </c>
      <c r="E10562" s="193"/>
      <c r="F10562" s="193"/>
      <c r="G10562" s="193"/>
      <c r="H10562" s="193"/>
    </row>
    <row r="10563" ht="13.5" customHeight="1">
      <c r="A10563" s="193"/>
      <c r="B10563" s="251">
        <v>10551.0</v>
      </c>
      <c r="C10563" s="251">
        <f t="shared" si="1"/>
        <v>8.970559257</v>
      </c>
      <c r="D10563" s="251">
        <f t="shared" si="2"/>
        <v>2.80884622</v>
      </c>
      <c r="E10563" s="193"/>
      <c r="F10563" s="193"/>
      <c r="G10563" s="193"/>
      <c r="H10563" s="193"/>
    </row>
    <row r="10564" ht="13.5" customHeight="1">
      <c r="A10564" s="193"/>
      <c r="B10564" s="251">
        <v>10552.0</v>
      </c>
      <c r="C10564" s="251">
        <f t="shared" si="1"/>
        <v>8.97204848</v>
      </c>
      <c r="D10564" s="251">
        <f t="shared" si="2"/>
        <v>2.809327846</v>
      </c>
      <c r="E10564" s="193"/>
      <c r="F10564" s="193"/>
      <c r="G10564" s="193"/>
      <c r="H10564" s="193"/>
    </row>
    <row r="10565" ht="13.5" customHeight="1">
      <c r="A10565" s="193"/>
      <c r="B10565" s="251">
        <v>10553.0</v>
      </c>
      <c r="C10565" s="251">
        <f t="shared" si="1"/>
        <v>8.973537957</v>
      </c>
      <c r="D10565" s="251">
        <f t="shared" si="2"/>
        <v>2.809809638</v>
      </c>
      <c r="E10565" s="193"/>
      <c r="F10565" s="193"/>
      <c r="G10565" s="193"/>
      <c r="H10565" s="193"/>
    </row>
    <row r="10566" ht="13.5" customHeight="1">
      <c r="A10566" s="193"/>
      <c r="B10566" s="251">
        <v>10554.0</v>
      </c>
      <c r="C10566" s="251">
        <f t="shared" si="1"/>
        <v>8.975027691</v>
      </c>
      <c r="D10566" s="251">
        <f t="shared" si="2"/>
        <v>2.810291595</v>
      </c>
      <c r="E10566" s="193"/>
      <c r="F10566" s="193"/>
      <c r="G10566" s="193"/>
      <c r="H10566" s="193"/>
    </row>
    <row r="10567" ht="13.5" customHeight="1">
      <c r="A10567" s="193"/>
      <c r="B10567" s="251">
        <v>10555.0</v>
      </c>
      <c r="C10567" s="251">
        <f t="shared" si="1"/>
        <v>8.97651768</v>
      </c>
      <c r="D10567" s="251">
        <f t="shared" si="2"/>
        <v>2.810773718</v>
      </c>
      <c r="E10567" s="193"/>
      <c r="F10567" s="193"/>
      <c r="G10567" s="193"/>
      <c r="H10567" s="193"/>
    </row>
    <row r="10568" ht="13.5" customHeight="1">
      <c r="A10568" s="193"/>
      <c r="B10568" s="251">
        <v>10556.0</v>
      </c>
      <c r="C10568" s="251">
        <f t="shared" si="1"/>
        <v>8.978007924</v>
      </c>
      <c r="D10568" s="251">
        <f t="shared" si="2"/>
        <v>2.811256005</v>
      </c>
      <c r="E10568" s="193"/>
      <c r="F10568" s="193"/>
      <c r="G10568" s="193"/>
      <c r="H10568" s="193"/>
    </row>
    <row r="10569" ht="13.5" customHeight="1">
      <c r="A10569" s="193"/>
      <c r="B10569" s="251">
        <v>10557.0</v>
      </c>
      <c r="C10569" s="251">
        <f t="shared" si="1"/>
        <v>8.979498424</v>
      </c>
      <c r="D10569" s="251">
        <f t="shared" si="2"/>
        <v>2.811738459</v>
      </c>
      <c r="E10569" s="193"/>
      <c r="F10569" s="193"/>
      <c r="G10569" s="193"/>
      <c r="H10569" s="193"/>
    </row>
    <row r="10570" ht="13.5" customHeight="1">
      <c r="A10570" s="193"/>
      <c r="B10570" s="251">
        <v>10558.0</v>
      </c>
      <c r="C10570" s="251">
        <f t="shared" si="1"/>
        <v>8.98098918</v>
      </c>
      <c r="D10570" s="251">
        <f t="shared" si="2"/>
        <v>2.812221078</v>
      </c>
      <c r="E10570" s="193"/>
      <c r="F10570" s="193"/>
      <c r="G10570" s="193"/>
      <c r="H10570" s="193"/>
    </row>
    <row r="10571" ht="13.5" customHeight="1">
      <c r="A10571" s="193"/>
      <c r="B10571" s="251">
        <v>10559.0</v>
      </c>
      <c r="C10571" s="251">
        <f t="shared" si="1"/>
        <v>8.982480192</v>
      </c>
      <c r="D10571" s="251">
        <f t="shared" si="2"/>
        <v>2.812703863</v>
      </c>
      <c r="E10571" s="193"/>
      <c r="F10571" s="193"/>
      <c r="G10571" s="193"/>
      <c r="H10571" s="193"/>
    </row>
    <row r="10572" ht="13.5" customHeight="1">
      <c r="A10572" s="193"/>
      <c r="B10572" s="251">
        <v>10560.0</v>
      </c>
      <c r="C10572" s="251">
        <f t="shared" si="1"/>
        <v>8.98397146</v>
      </c>
      <c r="D10572" s="251">
        <f t="shared" si="2"/>
        <v>2.813186813</v>
      </c>
      <c r="E10572" s="193"/>
      <c r="F10572" s="193"/>
      <c r="G10572" s="193"/>
      <c r="H10572" s="193"/>
    </row>
    <row r="10573" ht="13.5" customHeight="1">
      <c r="A10573" s="193"/>
      <c r="B10573" s="251">
        <v>10561.0</v>
      </c>
      <c r="C10573" s="251">
        <f t="shared" si="1"/>
        <v>8.985462984</v>
      </c>
      <c r="D10573" s="251">
        <f t="shared" si="2"/>
        <v>2.81366993</v>
      </c>
      <c r="E10573" s="193"/>
      <c r="F10573" s="193"/>
      <c r="G10573" s="193"/>
      <c r="H10573" s="193"/>
    </row>
    <row r="10574" ht="13.5" customHeight="1">
      <c r="A10574" s="193"/>
      <c r="B10574" s="251">
        <v>10562.0</v>
      </c>
      <c r="C10574" s="251">
        <f t="shared" si="1"/>
        <v>8.986954764</v>
      </c>
      <c r="D10574" s="251">
        <f t="shared" si="2"/>
        <v>2.814153212</v>
      </c>
      <c r="E10574" s="193"/>
      <c r="F10574" s="193"/>
      <c r="G10574" s="193"/>
      <c r="H10574" s="193"/>
    </row>
    <row r="10575" ht="13.5" customHeight="1">
      <c r="A10575" s="193"/>
      <c r="B10575" s="251">
        <v>10563.0</v>
      </c>
      <c r="C10575" s="251">
        <f t="shared" si="1"/>
        <v>8.9884468</v>
      </c>
      <c r="D10575" s="251">
        <f t="shared" si="2"/>
        <v>2.81463666</v>
      </c>
      <c r="E10575" s="193"/>
      <c r="F10575" s="193"/>
      <c r="G10575" s="193"/>
      <c r="H10575" s="193"/>
    </row>
    <row r="10576" ht="13.5" customHeight="1">
      <c r="A10576" s="193"/>
      <c r="B10576" s="251">
        <v>10564.0</v>
      </c>
      <c r="C10576" s="251">
        <f t="shared" si="1"/>
        <v>8.989939093</v>
      </c>
      <c r="D10576" s="251">
        <f t="shared" si="2"/>
        <v>2.815120275</v>
      </c>
      <c r="E10576" s="193"/>
      <c r="F10576" s="193"/>
      <c r="G10576" s="193"/>
      <c r="H10576" s="193"/>
    </row>
    <row r="10577" ht="13.5" customHeight="1">
      <c r="A10577" s="193"/>
      <c r="B10577" s="251">
        <v>10565.0</v>
      </c>
      <c r="C10577" s="251">
        <f t="shared" si="1"/>
        <v>8.991431642</v>
      </c>
      <c r="D10577" s="251">
        <f t="shared" si="2"/>
        <v>2.815604056</v>
      </c>
      <c r="E10577" s="193"/>
      <c r="F10577" s="193"/>
      <c r="G10577" s="193"/>
      <c r="H10577" s="193"/>
    </row>
    <row r="10578" ht="13.5" customHeight="1">
      <c r="A10578" s="193"/>
      <c r="B10578" s="251">
        <v>10566.0</v>
      </c>
      <c r="C10578" s="251">
        <f t="shared" si="1"/>
        <v>8.992924448</v>
      </c>
      <c r="D10578" s="251">
        <f t="shared" si="2"/>
        <v>2.816088003</v>
      </c>
      <c r="E10578" s="193"/>
      <c r="F10578" s="193"/>
      <c r="G10578" s="193"/>
      <c r="H10578" s="193"/>
    </row>
    <row r="10579" ht="13.5" customHeight="1">
      <c r="A10579" s="193"/>
      <c r="B10579" s="251">
        <v>10567.0</v>
      </c>
      <c r="C10579" s="251">
        <f t="shared" si="1"/>
        <v>8.99441751</v>
      </c>
      <c r="D10579" s="251">
        <f t="shared" si="2"/>
        <v>2.816572116</v>
      </c>
      <c r="E10579" s="193"/>
      <c r="F10579" s="193"/>
      <c r="G10579" s="193"/>
      <c r="H10579" s="193"/>
    </row>
    <row r="10580" ht="13.5" customHeight="1">
      <c r="A10580" s="193"/>
      <c r="B10580" s="251">
        <v>10568.0</v>
      </c>
      <c r="C10580" s="251">
        <f t="shared" si="1"/>
        <v>8.995910829</v>
      </c>
      <c r="D10580" s="251">
        <f t="shared" si="2"/>
        <v>2.817056396</v>
      </c>
      <c r="E10580" s="193"/>
      <c r="F10580" s="193"/>
      <c r="G10580" s="193"/>
      <c r="H10580" s="193"/>
    </row>
    <row r="10581" ht="13.5" customHeight="1">
      <c r="A10581" s="193"/>
      <c r="B10581" s="251">
        <v>10569.0</v>
      </c>
      <c r="C10581" s="251">
        <f t="shared" si="1"/>
        <v>8.997404405</v>
      </c>
      <c r="D10581" s="251">
        <f t="shared" si="2"/>
        <v>2.817540843</v>
      </c>
      <c r="E10581" s="193"/>
      <c r="F10581" s="193"/>
      <c r="G10581" s="193"/>
      <c r="H10581" s="193"/>
    </row>
    <row r="10582" ht="13.5" customHeight="1">
      <c r="A10582" s="193"/>
      <c r="B10582" s="251">
        <v>10570.0</v>
      </c>
      <c r="C10582" s="251">
        <f t="shared" si="1"/>
        <v>8.998898237</v>
      </c>
      <c r="D10582" s="251">
        <f t="shared" si="2"/>
        <v>2.818025456</v>
      </c>
      <c r="E10582" s="193"/>
      <c r="F10582" s="193"/>
      <c r="G10582" s="193"/>
      <c r="H10582" s="193"/>
    </row>
    <row r="10583" ht="13.5" customHeight="1">
      <c r="A10583" s="193"/>
      <c r="B10583" s="251">
        <v>10571.0</v>
      </c>
      <c r="C10583" s="251">
        <f t="shared" si="1"/>
        <v>9.000392327</v>
      </c>
      <c r="D10583" s="251">
        <f t="shared" si="2"/>
        <v>2.818510236</v>
      </c>
      <c r="E10583" s="193"/>
      <c r="F10583" s="193"/>
      <c r="G10583" s="193"/>
      <c r="H10583" s="193"/>
    </row>
    <row r="10584" ht="13.5" customHeight="1">
      <c r="A10584" s="193"/>
      <c r="B10584" s="251">
        <v>10572.0</v>
      </c>
      <c r="C10584" s="251">
        <f t="shared" si="1"/>
        <v>9.001886673</v>
      </c>
      <c r="D10584" s="251">
        <f t="shared" si="2"/>
        <v>2.818995182</v>
      </c>
      <c r="E10584" s="193"/>
      <c r="F10584" s="193"/>
      <c r="G10584" s="193"/>
      <c r="H10584" s="193"/>
    </row>
    <row r="10585" ht="13.5" customHeight="1">
      <c r="A10585" s="193"/>
      <c r="B10585" s="251">
        <v>10573.0</v>
      </c>
      <c r="C10585" s="251">
        <f t="shared" si="1"/>
        <v>9.003381277</v>
      </c>
      <c r="D10585" s="251">
        <f t="shared" si="2"/>
        <v>2.819480296</v>
      </c>
      <c r="E10585" s="193"/>
      <c r="F10585" s="193"/>
      <c r="G10585" s="193"/>
      <c r="H10585" s="193"/>
    </row>
    <row r="10586" ht="13.5" customHeight="1">
      <c r="A10586" s="193"/>
      <c r="B10586" s="251">
        <v>10574.0</v>
      </c>
      <c r="C10586" s="251">
        <f t="shared" si="1"/>
        <v>9.004876138</v>
      </c>
      <c r="D10586" s="251">
        <f t="shared" si="2"/>
        <v>2.819965577</v>
      </c>
      <c r="E10586" s="193"/>
      <c r="F10586" s="193"/>
      <c r="G10586" s="193"/>
      <c r="H10586" s="193"/>
    </row>
    <row r="10587" ht="13.5" customHeight="1">
      <c r="A10587" s="193"/>
      <c r="B10587" s="251">
        <v>10575.0</v>
      </c>
      <c r="C10587" s="251">
        <f t="shared" si="1"/>
        <v>9.006371256</v>
      </c>
      <c r="D10587" s="251">
        <f t="shared" si="2"/>
        <v>2.820451024</v>
      </c>
      <c r="E10587" s="193"/>
      <c r="F10587" s="193"/>
      <c r="G10587" s="193"/>
      <c r="H10587" s="193"/>
    </row>
    <row r="10588" ht="13.5" customHeight="1">
      <c r="A10588" s="193"/>
      <c r="B10588" s="251">
        <v>10576.0</v>
      </c>
      <c r="C10588" s="251">
        <f t="shared" si="1"/>
        <v>9.007866632</v>
      </c>
      <c r="D10588" s="251">
        <f t="shared" si="2"/>
        <v>2.820936639</v>
      </c>
      <c r="E10588" s="193"/>
      <c r="F10588" s="193"/>
      <c r="G10588" s="193"/>
      <c r="H10588" s="193"/>
    </row>
    <row r="10589" ht="13.5" customHeight="1">
      <c r="A10589" s="193"/>
      <c r="B10589" s="251">
        <v>10577.0</v>
      </c>
      <c r="C10589" s="251">
        <f t="shared" si="1"/>
        <v>9.009362265</v>
      </c>
      <c r="D10589" s="251">
        <f t="shared" si="2"/>
        <v>2.821422421</v>
      </c>
      <c r="E10589" s="193"/>
      <c r="F10589" s="193"/>
      <c r="G10589" s="193"/>
      <c r="H10589" s="193"/>
    </row>
    <row r="10590" ht="13.5" customHeight="1">
      <c r="A10590" s="193"/>
      <c r="B10590" s="251">
        <v>10578.0</v>
      </c>
      <c r="C10590" s="251">
        <f t="shared" si="1"/>
        <v>9.010858156</v>
      </c>
      <c r="D10590" s="251">
        <f t="shared" si="2"/>
        <v>2.821908371</v>
      </c>
      <c r="E10590" s="193"/>
      <c r="F10590" s="193"/>
      <c r="G10590" s="193"/>
      <c r="H10590" s="193"/>
    </row>
    <row r="10591" ht="13.5" customHeight="1">
      <c r="A10591" s="193"/>
      <c r="B10591" s="251">
        <v>10579.0</v>
      </c>
      <c r="C10591" s="251">
        <f t="shared" si="1"/>
        <v>9.012354304</v>
      </c>
      <c r="D10591" s="251">
        <f t="shared" si="2"/>
        <v>2.822394488</v>
      </c>
      <c r="E10591" s="193"/>
      <c r="F10591" s="193"/>
      <c r="G10591" s="193"/>
      <c r="H10591" s="193"/>
    </row>
    <row r="10592" ht="13.5" customHeight="1">
      <c r="A10592" s="193"/>
      <c r="B10592" s="251">
        <v>10580.0</v>
      </c>
      <c r="C10592" s="251">
        <f t="shared" si="1"/>
        <v>9.013850711</v>
      </c>
      <c r="D10592" s="251">
        <f t="shared" si="2"/>
        <v>2.822880772</v>
      </c>
      <c r="E10592" s="193"/>
      <c r="F10592" s="193"/>
      <c r="G10592" s="193"/>
      <c r="H10592" s="193"/>
    </row>
    <row r="10593" ht="13.5" customHeight="1">
      <c r="A10593" s="193"/>
      <c r="B10593" s="251">
        <v>10581.0</v>
      </c>
      <c r="C10593" s="251">
        <f t="shared" si="1"/>
        <v>9.015347375</v>
      </c>
      <c r="D10593" s="251">
        <f t="shared" si="2"/>
        <v>2.823367224</v>
      </c>
      <c r="E10593" s="193"/>
      <c r="F10593" s="193"/>
      <c r="G10593" s="193"/>
      <c r="H10593" s="193"/>
    </row>
    <row r="10594" ht="13.5" customHeight="1">
      <c r="A10594" s="193"/>
      <c r="B10594" s="251">
        <v>10582.0</v>
      </c>
      <c r="C10594" s="251">
        <f t="shared" si="1"/>
        <v>9.016844297</v>
      </c>
      <c r="D10594" s="251">
        <f t="shared" si="2"/>
        <v>2.823853844</v>
      </c>
      <c r="E10594" s="193"/>
      <c r="F10594" s="193"/>
      <c r="G10594" s="193"/>
      <c r="H10594" s="193"/>
    </row>
    <row r="10595" ht="13.5" customHeight="1">
      <c r="A10595" s="193"/>
      <c r="B10595" s="251">
        <v>10583.0</v>
      </c>
      <c r="C10595" s="251">
        <f t="shared" si="1"/>
        <v>9.018341477</v>
      </c>
      <c r="D10595" s="251">
        <f t="shared" si="2"/>
        <v>2.824340631</v>
      </c>
      <c r="E10595" s="193"/>
      <c r="F10595" s="193"/>
      <c r="G10595" s="193"/>
      <c r="H10595" s="193"/>
    </row>
    <row r="10596" ht="13.5" customHeight="1">
      <c r="A10596" s="193"/>
      <c r="B10596" s="251">
        <v>10584.0</v>
      </c>
      <c r="C10596" s="251">
        <f t="shared" si="1"/>
        <v>9.019838915</v>
      </c>
      <c r="D10596" s="251">
        <f t="shared" si="2"/>
        <v>2.824827586</v>
      </c>
      <c r="E10596" s="193"/>
      <c r="F10596" s="193"/>
      <c r="G10596" s="193"/>
      <c r="H10596" s="193"/>
    </row>
    <row r="10597" ht="13.5" customHeight="1">
      <c r="A10597" s="193"/>
      <c r="B10597" s="251">
        <v>10585.0</v>
      </c>
      <c r="C10597" s="251">
        <f t="shared" si="1"/>
        <v>9.021336611</v>
      </c>
      <c r="D10597" s="251">
        <f t="shared" si="2"/>
        <v>2.825314709</v>
      </c>
      <c r="E10597" s="193"/>
      <c r="F10597" s="193"/>
      <c r="G10597" s="193"/>
      <c r="H10597" s="193"/>
    </row>
    <row r="10598" ht="13.5" customHeight="1">
      <c r="A10598" s="193"/>
      <c r="B10598" s="251">
        <v>10586.0</v>
      </c>
      <c r="C10598" s="251">
        <f t="shared" si="1"/>
        <v>9.022834566</v>
      </c>
      <c r="D10598" s="251">
        <f t="shared" si="2"/>
        <v>2.825802001</v>
      </c>
      <c r="E10598" s="193"/>
      <c r="F10598" s="193"/>
      <c r="G10598" s="193"/>
      <c r="H10598" s="193"/>
    </row>
    <row r="10599" ht="13.5" customHeight="1">
      <c r="A10599" s="193"/>
      <c r="B10599" s="251">
        <v>10587.0</v>
      </c>
      <c r="C10599" s="251">
        <f t="shared" si="1"/>
        <v>9.024332778</v>
      </c>
      <c r="D10599" s="251">
        <f t="shared" si="2"/>
        <v>2.82628946</v>
      </c>
      <c r="E10599" s="193"/>
      <c r="F10599" s="193"/>
      <c r="G10599" s="193"/>
      <c r="H10599" s="193"/>
    </row>
    <row r="10600" ht="13.5" customHeight="1">
      <c r="A10600" s="193"/>
      <c r="B10600" s="251">
        <v>10588.0</v>
      </c>
      <c r="C10600" s="251">
        <f t="shared" si="1"/>
        <v>9.02583125</v>
      </c>
      <c r="D10600" s="251">
        <f t="shared" si="2"/>
        <v>2.826777088</v>
      </c>
      <c r="E10600" s="193"/>
      <c r="F10600" s="193"/>
      <c r="G10600" s="193"/>
      <c r="H10600" s="193"/>
    </row>
    <row r="10601" ht="13.5" customHeight="1">
      <c r="A10601" s="193"/>
      <c r="B10601" s="251">
        <v>10589.0</v>
      </c>
      <c r="C10601" s="251">
        <f t="shared" si="1"/>
        <v>9.02732998</v>
      </c>
      <c r="D10601" s="251">
        <f t="shared" si="2"/>
        <v>2.827264884</v>
      </c>
      <c r="E10601" s="193"/>
      <c r="F10601" s="193"/>
      <c r="G10601" s="193"/>
      <c r="H10601" s="193"/>
    </row>
    <row r="10602" ht="13.5" customHeight="1">
      <c r="A10602" s="193"/>
      <c r="B10602" s="251">
        <v>10590.0</v>
      </c>
      <c r="C10602" s="251">
        <f t="shared" si="1"/>
        <v>9.028828969</v>
      </c>
      <c r="D10602" s="251">
        <f t="shared" si="2"/>
        <v>2.827752848</v>
      </c>
      <c r="E10602" s="193"/>
      <c r="F10602" s="193"/>
      <c r="G10602" s="193"/>
      <c r="H10602" s="193"/>
    </row>
    <row r="10603" ht="13.5" customHeight="1">
      <c r="A10603" s="193"/>
      <c r="B10603" s="251">
        <v>10591.0</v>
      </c>
      <c r="C10603" s="251">
        <f t="shared" si="1"/>
        <v>9.030328216</v>
      </c>
      <c r="D10603" s="251">
        <f t="shared" si="2"/>
        <v>2.82824098</v>
      </c>
      <c r="E10603" s="193"/>
      <c r="F10603" s="193"/>
      <c r="G10603" s="193"/>
      <c r="H10603" s="193"/>
    </row>
    <row r="10604" ht="13.5" customHeight="1">
      <c r="A10604" s="193"/>
      <c r="B10604" s="251">
        <v>10592.0</v>
      </c>
      <c r="C10604" s="251">
        <f t="shared" si="1"/>
        <v>9.031827722</v>
      </c>
      <c r="D10604" s="251">
        <f t="shared" si="2"/>
        <v>2.828729282</v>
      </c>
      <c r="E10604" s="193"/>
      <c r="F10604" s="193"/>
      <c r="G10604" s="193"/>
      <c r="H10604" s="193"/>
    </row>
    <row r="10605" ht="13.5" customHeight="1">
      <c r="A10605" s="193"/>
      <c r="B10605" s="251">
        <v>10593.0</v>
      </c>
      <c r="C10605" s="251">
        <f t="shared" si="1"/>
        <v>9.033327487</v>
      </c>
      <c r="D10605" s="251">
        <f t="shared" si="2"/>
        <v>2.829217752</v>
      </c>
      <c r="E10605" s="193"/>
      <c r="F10605" s="193"/>
      <c r="G10605" s="193"/>
      <c r="H10605" s="193"/>
    </row>
    <row r="10606" ht="13.5" customHeight="1">
      <c r="A10606" s="193"/>
      <c r="B10606" s="251">
        <v>10594.0</v>
      </c>
      <c r="C10606" s="251">
        <f t="shared" si="1"/>
        <v>9.034827511</v>
      </c>
      <c r="D10606" s="251">
        <f t="shared" si="2"/>
        <v>2.82970639</v>
      </c>
      <c r="E10606" s="193"/>
      <c r="F10606" s="193"/>
      <c r="G10606" s="193"/>
      <c r="H10606" s="193"/>
    </row>
    <row r="10607" ht="13.5" customHeight="1">
      <c r="A10607" s="193"/>
      <c r="B10607" s="251">
        <v>10595.0</v>
      </c>
      <c r="C10607" s="251">
        <f t="shared" si="1"/>
        <v>9.036327795</v>
      </c>
      <c r="D10607" s="251">
        <f t="shared" si="2"/>
        <v>2.830195198</v>
      </c>
      <c r="E10607" s="193"/>
      <c r="F10607" s="193"/>
      <c r="G10607" s="193"/>
      <c r="H10607" s="193"/>
    </row>
    <row r="10608" ht="13.5" customHeight="1">
      <c r="A10608" s="193"/>
      <c r="B10608" s="251">
        <v>10596.0</v>
      </c>
      <c r="C10608" s="251">
        <f t="shared" si="1"/>
        <v>9.037828337</v>
      </c>
      <c r="D10608" s="251">
        <f t="shared" si="2"/>
        <v>2.830684174</v>
      </c>
      <c r="E10608" s="193"/>
      <c r="F10608" s="193"/>
      <c r="G10608" s="193"/>
      <c r="H10608" s="193"/>
    </row>
    <row r="10609" ht="13.5" customHeight="1">
      <c r="A10609" s="193"/>
      <c r="B10609" s="251">
        <v>10597.0</v>
      </c>
      <c r="C10609" s="251">
        <f t="shared" si="1"/>
        <v>9.039329139</v>
      </c>
      <c r="D10609" s="251">
        <f t="shared" si="2"/>
        <v>2.83117332</v>
      </c>
      <c r="E10609" s="193"/>
      <c r="F10609" s="193"/>
      <c r="G10609" s="193"/>
      <c r="H10609" s="193"/>
    </row>
    <row r="10610" ht="13.5" customHeight="1">
      <c r="A10610" s="193"/>
      <c r="B10610" s="251">
        <v>10598.0</v>
      </c>
      <c r="C10610" s="251">
        <f t="shared" si="1"/>
        <v>9.0408302</v>
      </c>
      <c r="D10610" s="251">
        <f t="shared" si="2"/>
        <v>2.831662634</v>
      </c>
      <c r="E10610" s="193"/>
      <c r="F10610" s="193"/>
      <c r="G10610" s="193"/>
      <c r="H10610" s="193"/>
    </row>
    <row r="10611" ht="13.5" customHeight="1">
      <c r="A10611" s="193"/>
      <c r="B10611" s="251">
        <v>10599.0</v>
      </c>
      <c r="C10611" s="251">
        <f t="shared" si="1"/>
        <v>9.04233152</v>
      </c>
      <c r="D10611" s="251">
        <f t="shared" si="2"/>
        <v>2.832152118</v>
      </c>
      <c r="E10611" s="193"/>
      <c r="F10611" s="193"/>
      <c r="G10611" s="193"/>
      <c r="H10611" s="193"/>
    </row>
    <row r="10612" ht="13.5" customHeight="1">
      <c r="A10612" s="193"/>
      <c r="B10612" s="251">
        <v>10600.0</v>
      </c>
      <c r="C10612" s="251">
        <f t="shared" si="1"/>
        <v>9.0438331</v>
      </c>
      <c r="D10612" s="251">
        <f t="shared" si="2"/>
        <v>2.83264177</v>
      </c>
      <c r="E10612" s="193"/>
      <c r="F10612" s="193"/>
      <c r="G10612" s="193"/>
      <c r="H10612" s="193"/>
    </row>
    <row r="10613" ht="13.5" customHeight="1">
      <c r="A10613" s="193"/>
      <c r="B10613" s="251">
        <v>10601.0</v>
      </c>
      <c r="C10613" s="251">
        <f t="shared" si="1"/>
        <v>9.04533494</v>
      </c>
      <c r="D10613" s="251">
        <f t="shared" si="2"/>
        <v>2.833131593</v>
      </c>
      <c r="E10613" s="193"/>
      <c r="F10613" s="193"/>
      <c r="G10613" s="193"/>
      <c r="H10613" s="193"/>
    </row>
    <row r="10614" ht="13.5" customHeight="1">
      <c r="A10614" s="193"/>
      <c r="B10614" s="251">
        <v>10602.0</v>
      </c>
      <c r="C10614" s="251">
        <f t="shared" si="1"/>
        <v>9.046837039</v>
      </c>
      <c r="D10614" s="251">
        <f t="shared" si="2"/>
        <v>2.833621584</v>
      </c>
      <c r="E10614" s="193"/>
      <c r="F10614" s="193"/>
      <c r="G10614" s="193"/>
      <c r="H10614" s="193"/>
    </row>
    <row r="10615" ht="13.5" customHeight="1">
      <c r="A10615" s="193"/>
      <c r="B10615" s="251">
        <v>10603.0</v>
      </c>
      <c r="C10615" s="251">
        <f t="shared" si="1"/>
        <v>9.048339398</v>
      </c>
      <c r="D10615" s="251">
        <f t="shared" si="2"/>
        <v>2.834111745</v>
      </c>
      <c r="E10615" s="193"/>
      <c r="F10615" s="193"/>
      <c r="G10615" s="193"/>
      <c r="H10615" s="193"/>
    </row>
    <row r="10616" ht="13.5" customHeight="1">
      <c r="A10616" s="193"/>
      <c r="B10616" s="251">
        <v>10604.0</v>
      </c>
      <c r="C10616" s="251">
        <f t="shared" si="1"/>
        <v>9.049842018</v>
      </c>
      <c r="D10616" s="251">
        <f t="shared" si="2"/>
        <v>2.834602076</v>
      </c>
      <c r="E10616" s="193"/>
      <c r="F10616" s="193"/>
      <c r="G10616" s="193"/>
      <c r="H10616" s="193"/>
    </row>
    <row r="10617" ht="13.5" customHeight="1">
      <c r="A10617" s="193"/>
      <c r="B10617" s="251">
        <v>10605.0</v>
      </c>
      <c r="C10617" s="251">
        <f t="shared" si="1"/>
        <v>9.051344897</v>
      </c>
      <c r="D10617" s="251">
        <f t="shared" si="2"/>
        <v>2.835092577</v>
      </c>
      <c r="E10617" s="193"/>
      <c r="F10617" s="193"/>
      <c r="G10617" s="193"/>
      <c r="H10617" s="193"/>
    </row>
    <row r="10618" ht="13.5" customHeight="1">
      <c r="A10618" s="193"/>
      <c r="B10618" s="251">
        <v>10606.0</v>
      </c>
      <c r="C10618" s="251">
        <f t="shared" si="1"/>
        <v>9.052848036</v>
      </c>
      <c r="D10618" s="251">
        <f t="shared" si="2"/>
        <v>2.835583247</v>
      </c>
      <c r="E10618" s="193"/>
      <c r="F10618" s="193"/>
      <c r="G10618" s="193"/>
      <c r="H10618" s="193"/>
    </row>
    <row r="10619" ht="13.5" customHeight="1">
      <c r="A10619" s="193"/>
      <c r="B10619" s="251">
        <v>10607.0</v>
      </c>
      <c r="C10619" s="251">
        <f t="shared" si="1"/>
        <v>9.054351435</v>
      </c>
      <c r="D10619" s="251">
        <f t="shared" si="2"/>
        <v>2.836074087</v>
      </c>
      <c r="E10619" s="193"/>
      <c r="F10619" s="193"/>
      <c r="G10619" s="193"/>
      <c r="H10619" s="193"/>
    </row>
    <row r="10620" ht="13.5" customHeight="1">
      <c r="A10620" s="193"/>
      <c r="B10620" s="251">
        <v>10608.0</v>
      </c>
      <c r="C10620" s="251">
        <f t="shared" si="1"/>
        <v>9.055855095</v>
      </c>
      <c r="D10620" s="251">
        <f t="shared" si="2"/>
        <v>2.836565097</v>
      </c>
      <c r="E10620" s="193"/>
      <c r="F10620" s="193"/>
      <c r="G10620" s="193"/>
      <c r="H10620" s="193"/>
    </row>
    <row r="10621" ht="13.5" customHeight="1">
      <c r="A10621" s="193"/>
      <c r="B10621" s="251">
        <v>10609.0</v>
      </c>
      <c r="C10621" s="251">
        <f t="shared" si="1"/>
        <v>9.057359015</v>
      </c>
      <c r="D10621" s="251">
        <f t="shared" si="2"/>
        <v>2.837056277</v>
      </c>
      <c r="E10621" s="193"/>
      <c r="F10621" s="193"/>
      <c r="G10621" s="193"/>
      <c r="H10621" s="193"/>
    </row>
    <row r="10622" ht="13.5" customHeight="1">
      <c r="A10622" s="193"/>
      <c r="B10622" s="251">
        <v>10610.0</v>
      </c>
      <c r="C10622" s="251">
        <f t="shared" si="1"/>
        <v>9.058863195</v>
      </c>
      <c r="D10622" s="251">
        <f t="shared" si="2"/>
        <v>2.837547627</v>
      </c>
      <c r="E10622" s="193"/>
      <c r="F10622" s="193"/>
      <c r="G10622" s="193"/>
      <c r="H10622" s="193"/>
    </row>
    <row r="10623" ht="13.5" customHeight="1">
      <c r="A10623" s="193"/>
      <c r="B10623" s="251">
        <v>10611.0</v>
      </c>
      <c r="C10623" s="251">
        <f t="shared" si="1"/>
        <v>9.060367636</v>
      </c>
      <c r="D10623" s="251">
        <f t="shared" si="2"/>
        <v>2.838039148</v>
      </c>
      <c r="E10623" s="193"/>
      <c r="F10623" s="193"/>
      <c r="G10623" s="193"/>
      <c r="H10623" s="193"/>
    </row>
    <row r="10624" ht="13.5" customHeight="1">
      <c r="A10624" s="193"/>
      <c r="B10624" s="251">
        <v>10612.0</v>
      </c>
      <c r="C10624" s="251">
        <f t="shared" si="1"/>
        <v>9.061872337</v>
      </c>
      <c r="D10624" s="251">
        <f t="shared" si="2"/>
        <v>2.838530839</v>
      </c>
      <c r="E10624" s="193"/>
      <c r="F10624" s="193"/>
      <c r="G10624" s="193"/>
      <c r="H10624" s="193"/>
    </row>
    <row r="10625" ht="13.5" customHeight="1">
      <c r="A10625" s="193"/>
      <c r="B10625" s="251">
        <v>10613.0</v>
      </c>
      <c r="C10625" s="251">
        <f t="shared" si="1"/>
        <v>9.0633773</v>
      </c>
      <c r="D10625" s="251">
        <f t="shared" si="2"/>
        <v>2.8390227</v>
      </c>
      <c r="E10625" s="193"/>
      <c r="F10625" s="193"/>
      <c r="G10625" s="193"/>
      <c r="H10625" s="193"/>
    </row>
    <row r="10626" ht="13.5" customHeight="1">
      <c r="A10626" s="193"/>
      <c r="B10626" s="251">
        <v>10614.0</v>
      </c>
      <c r="C10626" s="251">
        <f t="shared" si="1"/>
        <v>9.064882523</v>
      </c>
      <c r="D10626" s="251">
        <f t="shared" si="2"/>
        <v>2.839514731</v>
      </c>
      <c r="E10626" s="193"/>
      <c r="F10626" s="193"/>
      <c r="G10626" s="193"/>
      <c r="H10626" s="193"/>
    </row>
    <row r="10627" ht="13.5" customHeight="1">
      <c r="A10627" s="193"/>
      <c r="B10627" s="251">
        <v>10615.0</v>
      </c>
      <c r="C10627" s="251">
        <f t="shared" si="1"/>
        <v>9.066388007</v>
      </c>
      <c r="D10627" s="251">
        <f t="shared" si="2"/>
        <v>2.840006934</v>
      </c>
      <c r="E10627" s="193"/>
      <c r="F10627" s="193"/>
      <c r="G10627" s="193"/>
      <c r="H10627" s="193"/>
    </row>
    <row r="10628" ht="13.5" customHeight="1">
      <c r="A10628" s="193"/>
      <c r="B10628" s="251">
        <v>10616.0</v>
      </c>
      <c r="C10628" s="251">
        <f t="shared" si="1"/>
        <v>9.067893752</v>
      </c>
      <c r="D10628" s="251">
        <f t="shared" si="2"/>
        <v>2.840499307</v>
      </c>
      <c r="E10628" s="193"/>
      <c r="F10628" s="193"/>
      <c r="G10628" s="193"/>
      <c r="H10628" s="193"/>
    </row>
    <row r="10629" ht="13.5" customHeight="1">
      <c r="A10629" s="193"/>
      <c r="B10629" s="251">
        <v>10617.0</v>
      </c>
      <c r="C10629" s="251">
        <f t="shared" si="1"/>
        <v>9.069399758</v>
      </c>
      <c r="D10629" s="251">
        <f t="shared" si="2"/>
        <v>2.84099185</v>
      </c>
      <c r="E10629" s="193"/>
      <c r="F10629" s="193"/>
      <c r="G10629" s="193"/>
      <c r="H10629" s="193"/>
    </row>
    <row r="10630" ht="13.5" customHeight="1">
      <c r="A10630" s="193"/>
      <c r="B10630" s="251">
        <v>10618.0</v>
      </c>
      <c r="C10630" s="251">
        <f t="shared" si="1"/>
        <v>9.070906025</v>
      </c>
      <c r="D10630" s="251">
        <f t="shared" si="2"/>
        <v>2.841484565</v>
      </c>
      <c r="E10630" s="193"/>
      <c r="F10630" s="193"/>
      <c r="G10630" s="193"/>
      <c r="H10630" s="193"/>
    </row>
    <row r="10631" ht="13.5" customHeight="1">
      <c r="A10631" s="193"/>
      <c r="B10631" s="251">
        <v>10619.0</v>
      </c>
      <c r="C10631" s="251">
        <f t="shared" si="1"/>
        <v>9.072412553</v>
      </c>
      <c r="D10631" s="251">
        <f t="shared" si="2"/>
        <v>2.84197745</v>
      </c>
      <c r="E10631" s="193"/>
      <c r="F10631" s="193"/>
      <c r="G10631" s="193"/>
      <c r="H10631" s="193"/>
    </row>
    <row r="10632" ht="13.5" customHeight="1">
      <c r="A10632" s="193"/>
      <c r="B10632" s="251">
        <v>10620.0</v>
      </c>
      <c r="C10632" s="251">
        <f t="shared" si="1"/>
        <v>9.073919343</v>
      </c>
      <c r="D10632" s="251">
        <f t="shared" si="2"/>
        <v>2.842470507</v>
      </c>
      <c r="E10632" s="193"/>
      <c r="F10632" s="193"/>
      <c r="G10632" s="193"/>
      <c r="H10632" s="193"/>
    </row>
    <row r="10633" ht="13.5" customHeight="1">
      <c r="A10633" s="193"/>
      <c r="B10633" s="251">
        <v>10621.0</v>
      </c>
      <c r="C10633" s="251">
        <f t="shared" si="1"/>
        <v>9.075426394</v>
      </c>
      <c r="D10633" s="251">
        <f t="shared" si="2"/>
        <v>2.842963734</v>
      </c>
      <c r="E10633" s="193"/>
      <c r="F10633" s="193"/>
      <c r="G10633" s="193"/>
      <c r="H10633" s="193"/>
    </row>
    <row r="10634" ht="13.5" customHeight="1">
      <c r="A10634" s="193"/>
      <c r="B10634" s="251">
        <v>10622.0</v>
      </c>
      <c r="C10634" s="251">
        <f t="shared" si="1"/>
        <v>9.076933707</v>
      </c>
      <c r="D10634" s="251">
        <f t="shared" si="2"/>
        <v>2.843457133</v>
      </c>
      <c r="E10634" s="193"/>
      <c r="F10634" s="193"/>
      <c r="G10634" s="193"/>
      <c r="H10634" s="193"/>
    </row>
    <row r="10635" ht="13.5" customHeight="1">
      <c r="A10635" s="193"/>
      <c r="B10635" s="251">
        <v>10623.0</v>
      </c>
      <c r="C10635" s="251">
        <f t="shared" si="1"/>
        <v>9.078441281</v>
      </c>
      <c r="D10635" s="251">
        <f t="shared" si="2"/>
        <v>2.843950703</v>
      </c>
      <c r="E10635" s="193"/>
      <c r="F10635" s="193"/>
      <c r="G10635" s="193"/>
      <c r="H10635" s="193"/>
    </row>
    <row r="10636" ht="13.5" customHeight="1">
      <c r="A10636" s="193"/>
      <c r="B10636" s="251">
        <v>10624.0</v>
      </c>
      <c r="C10636" s="251">
        <f t="shared" si="1"/>
        <v>9.079949117</v>
      </c>
      <c r="D10636" s="251">
        <f t="shared" si="2"/>
        <v>2.844444444</v>
      </c>
      <c r="E10636" s="193"/>
      <c r="F10636" s="193"/>
      <c r="G10636" s="193"/>
      <c r="H10636" s="193"/>
    </row>
    <row r="10637" ht="13.5" customHeight="1">
      <c r="A10637" s="193"/>
      <c r="B10637" s="251">
        <v>10625.0</v>
      </c>
      <c r="C10637" s="251">
        <f t="shared" si="1"/>
        <v>9.081457215</v>
      </c>
      <c r="D10637" s="251">
        <f t="shared" si="2"/>
        <v>2.844938357</v>
      </c>
      <c r="E10637" s="193"/>
      <c r="F10637" s="193"/>
      <c r="G10637" s="193"/>
      <c r="H10637" s="193"/>
    </row>
    <row r="10638" ht="13.5" customHeight="1">
      <c r="A10638" s="193"/>
      <c r="B10638" s="251">
        <v>10626.0</v>
      </c>
      <c r="C10638" s="251">
        <f t="shared" si="1"/>
        <v>9.082965575</v>
      </c>
      <c r="D10638" s="251">
        <f t="shared" si="2"/>
        <v>2.845432442</v>
      </c>
      <c r="E10638" s="193"/>
      <c r="F10638" s="193"/>
      <c r="G10638" s="193"/>
      <c r="H10638" s="193"/>
    </row>
    <row r="10639" ht="13.5" customHeight="1">
      <c r="A10639" s="193"/>
      <c r="B10639" s="251">
        <v>10627.0</v>
      </c>
      <c r="C10639" s="251">
        <f t="shared" si="1"/>
        <v>9.084474197</v>
      </c>
      <c r="D10639" s="251">
        <f t="shared" si="2"/>
        <v>2.845926698</v>
      </c>
      <c r="E10639" s="193"/>
      <c r="F10639" s="193"/>
      <c r="G10639" s="193"/>
      <c r="H10639" s="193"/>
    </row>
    <row r="10640" ht="13.5" customHeight="1">
      <c r="A10640" s="193"/>
      <c r="B10640" s="251">
        <v>10628.0</v>
      </c>
      <c r="C10640" s="251">
        <f t="shared" si="1"/>
        <v>9.085983081</v>
      </c>
      <c r="D10640" s="251">
        <f t="shared" si="2"/>
        <v>2.846421126</v>
      </c>
      <c r="E10640" s="193"/>
      <c r="F10640" s="193"/>
      <c r="G10640" s="193"/>
      <c r="H10640" s="193"/>
    </row>
    <row r="10641" ht="13.5" customHeight="1">
      <c r="A10641" s="193"/>
      <c r="B10641" s="251">
        <v>10629.0</v>
      </c>
      <c r="C10641" s="251">
        <f t="shared" si="1"/>
        <v>9.087492227</v>
      </c>
      <c r="D10641" s="251">
        <f t="shared" si="2"/>
        <v>2.846915725</v>
      </c>
      <c r="E10641" s="193"/>
      <c r="F10641" s="193"/>
      <c r="G10641" s="193"/>
      <c r="H10641" s="193"/>
    </row>
    <row r="10642" ht="13.5" customHeight="1">
      <c r="A10642" s="193"/>
      <c r="B10642" s="251">
        <v>10630.0</v>
      </c>
      <c r="C10642" s="251">
        <f t="shared" si="1"/>
        <v>9.089001635</v>
      </c>
      <c r="D10642" s="251">
        <f t="shared" si="2"/>
        <v>2.847410497</v>
      </c>
      <c r="E10642" s="193"/>
      <c r="F10642" s="193"/>
      <c r="G10642" s="193"/>
      <c r="H10642" s="193"/>
    </row>
    <row r="10643" ht="13.5" customHeight="1">
      <c r="A10643" s="193"/>
      <c r="B10643" s="251">
        <v>10631.0</v>
      </c>
      <c r="C10643" s="251">
        <f t="shared" si="1"/>
        <v>9.090511305</v>
      </c>
      <c r="D10643" s="251">
        <f t="shared" si="2"/>
        <v>2.847905441</v>
      </c>
      <c r="E10643" s="193"/>
      <c r="F10643" s="193"/>
      <c r="G10643" s="193"/>
      <c r="H10643" s="193"/>
    </row>
    <row r="10644" ht="13.5" customHeight="1">
      <c r="A10644" s="193"/>
      <c r="B10644" s="251">
        <v>10632.0</v>
      </c>
      <c r="C10644" s="251">
        <f t="shared" si="1"/>
        <v>9.092021238</v>
      </c>
      <c r="D10644" s="251">
        <f t="shared" si="2"/>
        <v>2.848400556</v>
      </c>
      <c r="E10644" s="193"/>
      <c r="F10644" s="193"/>
      <c r="G10644" s="193"/>
      <c r="H10644" s="193"/>
    </row>
    <row r="10645" ht="13.5" customHeight="1">
      <c r="A10645" s="193"/>
      <c r="B10645" s="251">
        <v>10633.0</v>
      </c>
      <c r="C10645" s="251">
        <f t="shared" si="1"/>
        <v>9.093531434</v>
      </c>
      <c r="D10645" s="251">
        <f t="shared" si="2"/>
        <v>2.848895844</v>
      </c>
      <c r="E10645" s="193"/>
      <c r="F10645" s="193"/>
      <c r="G10645" s="193"/>
      <c r="H10645" s="193"/>
    </row>
    <row r="10646" ht="13.5" customHeight="1">
      <c r="A10646" s="193"/>
      <c r="B10646" s="251">
        <v>10634.0</v>
      </c>
      <c r="C10646" s="251">
        <f t="shared" si="1"/>
        <v>9.095041892</v>
      </c>
      <c r="D10646" s="251">
        <f t="shared" si="2"/>
        <v>2.849391304</v>
      </c>
      <c r="E10646" s="193"/>
      <c r="F10646" s="193"/>
      <c r="G10646" s="193"/>
      <c r="H10646" s="193"/>
    </row>
    <row r="10647" ht="13.5" customHeight="1">
      <c r="A10647" s="193"/>
      <c r="B10647" s="251">
        <v>10635.0</v>
      </c>
      <c r="C10647" s="251">
        <f t="shared" si="1"/>
        <v>9.096552613</v>
      </c>
      <c r="D10647" s="251">
        <f t="shared" si="2"/>
        <v>2.849886937</v>
      </c>
      <c r="E10647" s="193"/>
      <c r="F10647" s="193"/>
      <c r="G10647" s="193"/>
      <c r="H10647" s="193"/>
    </row>
    <row r="10648" ht="13.5" customHeight="1">
      <c r="A10648" s="193"/>
      <c r="B10648" s="251">
        <v>10636.0</v>
      </c>
      <c r="C10648" s="251">
        <f t="shared" si="1"/>
        <v>9.098063597</v>
      </c>
      <c r="D10648" s="251">
        <f t="shared" si="2"/>
        <v>2.850382742</v>
      </c>
      <c r="E10648" s="193"/>
      <c r="F10648" s="193"/>
      <c r="G10648" s="193"/>
      <c r="H10648" s="193"/>
    </row>
    <row r="10649" ht="13.5" customHeight="1">
      <c r="A10649" s="193"/>
      <c r="B10649" s="251">
        <v>10637.0</v>
      </c>
      <c r="C10649" s="251">
        <f t="shared" si="1"/>
        <v>9.099574843</v>
      </c>
      <c r="D10649" s="251">
        <f t="shared" si="2"/>
        <v>2.850878719</v>
      </c>
      <c r="E10649" s="193"/>
      <c r="F10649" s="193"/>
      <c r="G10649" s="193"/>
      <c r="H10649" s="193"/>
    </row>
    <row r="10650" ht="13.5" customHeight="1">
      <c r="A10650" s="193"/>
      <c r="B10650" s="251">
        <v>10638.0</v>
      </c>
      <c r="C10650" s="251">
        <f t="shared" si="1"/>
        <v>9.101086353</v>
      </c>
      <c r="D10650" s="251">
        <f t="shared" si="2"/>
        <v>2.851374869</v>
      </c>
      <c r="E10650" s="193"/>
      <c r="F10650" s="193"/>
      <c r="G10650" s="193"/>
      <c r="H10650" s="193"/>
    </row>
    <row r="10651" ht="13.5" customHeight="1">
      <c r="A10651" s="193"/>
      <c r="B10651" s="251">
        <v>10639.0</v>
      </c>
      <c r="C10651" s="251">
        <f t="shared" si="1"/>
        <v>9.102598125</v>
      </c>
      <c r="D10651" s="251">
        <f t="shared" si="2"/>
        <v>2.851871192</v>
      </c>
      <c r="E10651" s="193"/>
      <c r="F10651" s="193"/>
      <c r="G10651" s="193"/>
      <c r="H10651" s="193"/>
    </row>
    <row r="10652" ht="13.5" customHeight="1">
      <c r="A10652" s="193"/>
      <c r="B10652" s="251">
        <v>10640.0</v>
      </c>
      <c r="C10652" s="251">
        <f t="shared" si="1"/>
        <v>9.104110161</v>
      </c>
      <c r="D10652" s="251">
        <f t="shared" si="2"/>
        <v>2.852367688</v>
      </c>
      <c r="E10652" s="193"/>
      <c r="F10652" s="193"/>
      <c r="G10652" s="193"/>
      <c r="H10652" s="193"/>
    </row>
    <row r="10653" ht="13.5" customHeight="1">
      <c r="A10653" s="193"/>
      <c r="B10653" s="251">
        <v>10641.0</v>
      </c>
      <c r="C10653" s="251">
        <f t="shared" si="1"/>
        <v>9.10562246</v>
      </c>
      <c r="D10653" s="251">
        <f t="shared" si="2"/>
        <v>2.852864357</v>
      </c>
      <c r="E10653" s="193"/>
      <c r="F10653" s="193"/>
      <c r="G10653" s="193"/>
      <c r="H10653" s="193"/>
    </row>
    <row r="10654" ht="13.5" customHeight="1">
      <c r="A10654" s="193"/>
      <c r="B10654" s="251">
        <v>10642.0</v>
      </c>
      <c r="C10654" s="251">
        <f t="shared" si="1"/>
        <v>9.107135023</v>
      </c>
      <c r="D10654" s="251">
        <f t="shared" si="2"/>
        <v>2.853361198</v>
      </c>
      <c r="E10654" s="193"/>
      <c r="F10654" s="193"/>
      <c r="G10654" s="193"/>
      <c r="H10654" s="193"/>
    </row>
    <row r="10655" ht="13.5" customHeight="1">
      <c r="A10655" s="193"/>
      <c r="B10655" s="251">
        <v>10643.0</v>
      </c>
      <c r="C10655" s="251">
        <f t="shared" si="1"/>
        <v>9.108647849</v>
      </c>
      <c r="D10655" s="251">
        <f t="shared" si="2"/>
        <v>2.853858213</v>
      </c>
      <c r="E10655" s="193"/>
      <c r="F10655" s="193"/>
      <c r="G10655" s="193"/>
      <c r="H10655" s="193"/>
    </row>
    <row r="10656" ht="13.5" customHeight="1">
      <c r="A10656" s="193"/>
      <c r="B10656" s="251">
        <v>10644.0</v>
      </c>
      <c r="C10656" s="251">
        <f t="shared" si="1"/>
        <v>9.110160938</v>
      </c>
      <c r="D10656" s="251">
        <f t="shared" si="2"/>
        <v>2.854355401</v>
      </c>
      <c r="E10656" s="193"/>
      <c r="F10656" s="193"/>
      <c r="G10656" s="193"/>
      <c r="H10656" s="193"/>
    </row>
    <row r="10657" ht="13.5" customHeight="1">
      <c r="A10657" s="193"/>
      <c r="B10657" s="251">
        <v>10645.0</v>
      </c>
      <c r="C10657" s="251">
        <f t="shared" si="1"/>
        <v>9.111674291</v>
      </c>
      <c r="D10657" s="251">
        <f t="shared" si="2"/>
        <v>2.854852762</v>
      </c>
      <c r="E10657" s="193"/>
      <c r="F10657" s="193"/>
      <c r="G10657" s="193"/>
      <c r="H10657" s="193"/>
    </row>
    <row r="10658" ht="13.5" customHeight="1">
      <c r="A10658" s="193"/>
      <c r="B10658" s="251">
        <v>10646.0</v>
      </c>
      <c r="C10658" s="251">
        <f t="shared" si="1"/>
        <v>9.113187908</v>
      </c>
      <c r="D10658" s="251">
        <f t="shared" si="2"/>
        <v>2.855350296</v>
      </c>
      <c r="E10658" s="193"/>
      <c r="F10658" s="193"/>
      <c r="G10658" s="193"/>
      <c r="H10658" s="193"/>
    </row>
    <row r="10659" ht="13.5" customHeight="1">
      <c r="A10659" s="193"/>
      <c r="B10659" s="251">
        <v>10647.0</v>
      </c>
      <c r="C10659" s="251">
        <f t="shared" si="1"/>
        <v>9.114701788</v>
      </c>
      <c r="D10659" s="251">
        <f t="shared" si="2"/>
        <v>2.855848004</v>
      </c>
      <c r="E10659" s="193"/>
      <c r="F10659" s="193"/>
      <c r="G10659" s="193"/>
      <c r="H10659" s="193"/>
    </row>
    <row r="10660" ht="13.5" customHeight="1">
      <c r="A10660" s="193"/>
      <c r="B10660" s="251">
        <v>10648.0</v>
      </c>
      <c r="C10660" s="251">
        <f t="shared" si="1"/>
        <v>9.116215933</v>
      </c>
      <c r="D10660" s="251">
        <f t="shared" si="2"/>
        <v>2.856345886</v>
      </c>
      <c r="E10660" s="193"/>
      <c r="F10660" s="193"/>
      <c r="G10660" s="193"/>
      <c r="H10660" s="193"/>
    </row>
    <row r="10661" ht="13.5" customHeight="1">
      <c r="A10661" s="193"/>
      <c r="B10661" s="251">
        <v>10649.0</v>
      </c>
      <c r="C10661" s="251">
        <f t="shared" si="1"/>
        <v>9.117730341</v>
      </c>
      <c r="D10661" s="251">
        <f t="shared" si="2"/>
        <v>2.856843941</v>
      </c>
      <c r="E10661" s="193"/>
      <c r="F10661" s="193"/>
      <c r="G10661" s="193"/>
      <c r="H10661" s="193"/>
    </row>
    <row r="10662" ht="13.5" customHeight="1">
      <c r="A10662" s="193"/>
      <c r="B10662" s="251">
        <v>10650.0</v>
      </c>
      <c r="C10662" s="251">
        <f t="shared" si="1"/>
        <v>9.119245014</v>
      </c>
      <c r="D10662" s="251">
        <f t="shared" si="2"/>
        <v>2.85734217</v>
      </c>
      <c r="E10662" s="193"/>
      <c r="F10662" s="193"/>
      <c r="G10662" s="193"/>
      <c r="H10662" s="193"/>
    </row>
    <row r="10663" ht="13.5" customHeight="1">
      <c r="A10663" s="193"/>
      <c r="B10663" s="251">
        <v>10651.0</v>
      </c>
      <c r="C10663" s="251">
        <f t="shared" si="1"/>
        <v>9.12075995</v>
      </c>
      <c r="D10663" s="251">
        <f t="shared" si="2"/>
        <v>2.857840572</v>
      </c>
      <c r="E10663" s="193"/>
      <c r="F10663" s="193"/>
      <c r="G10663" s="193"/>
      <c r="H10663" s="193"/>
    </row>
    <row r="10664" ht="13.5" customHeight="1">
      <c r="A10664" s="193"/>
      <c r="B10664" s="251">
        <v>10652.0</v>
      </c>
      <c r="C10664" s="251">
        <f t="shared" si="1"/>
        <v>9.122275151</v>
      </c>
      <c r="D10664" s="251">
        <f t="shared" si="2"/>
        <v>2.858339149</v>
      </c>
      <c r="E10664" s="193"/>
      <c r="F10664" s="193"/>
      <c r="G10664" s="193"/>
      <c r="H10664" s="193"/>
    </row>
    <row r="10665" ht="13.5" customHeight="1">
      <c r="A10665" s="193"/>
      <c r="B10665" s="251">
        <v>10653.0</v>
      </c>
      <c r="C10665" s="251">
        <f t="shared" si="1"/>
        <v>9.123790617</v>
      </c>
      <c r="D10665" s="251">
        <f t="shared" si="2"/>
        <v>2.858837899</v>
      </c>
      <c r="E10665" s="193"/>
      <c r="F10665" s="193"/>
      <c r="G10665" s="193"/>
      <c r="H10665" s="193"/>
    </row>
    <row r="10666" ht="13.5" customHeight="1">
      <c r="A10666" s="193"/>
      <c r="B10666" s="251">
        <v>10654.0</v>
      </c>
      <c r="C10666" s="251">
        <f t="shared" si="1"/>
        <v>9.125306347</v>
      </c>
      <c r="D10666" s="251">
        <f t="shared" si="2"/>
        <v>2.859336824</v>
      </c>
      <c r="E10666" s="193"/>
      <c r="F10666" s="193"/>
      <c r="G10666" s="193"/>
      <c r="H10666" s="193"/>
    </row>
    <row r="10667" ht="13.5" customHeight="1">
      <c r="A10667" s="193"/>
      <c r="B10667" s="251">
        <v>10655.0</v>
      </c>
      <c r="C10667" s="251">
        <f t="shared" si="1"/>
        <v>9.126822341</v>
      </c>
      <c r="D10667" s="251">
        <f t="shared" si="2"/>
        <v>2.859835922</v>
      </c>
      <c r="E10667" s="193"/>
      <c r="F10667" s="193"/>
      <c r="G10667" s="193"/>
      <c r="H10667" s="193"/>
    </row>
    <row r="10668" ht="13.5" customHeight="1">
      <c r="A10668" s="193"/>
      <c r="B10668" s="251">
        <v>10656.0</v>
      </c>
      <c r="C10668" s="251">
        <f t="shared" si="1"/>
        <v>9.1283386</v>
      </c>
      <c r="D10668" s="251">
        <f t="shared" si="2"/>
        <v>2.860335196</v>
      </c>
      <c r="E10668" s="193"/>
      <c r="F10668" s="193"/>
      <c r="G10668" s="193"/>
      <c r="H10668" s="193"/>
    </row>
    <row r="10669" ht="13.5" customHeight="1">
      <c r="A10669" s="193"/>
      <c r="B10669" s="251">
        <v>10657.0</v>
      </c>
      <c r="C10669" s="251">
        <f t="shared" si="1"/>
        <v>9.129855124</v>
      </c>
      <c r="D10669" s="251">
        <f t="shared" si="2"/>
        <v>2.860834643</v>
      </c>
      <c r="E10669" s="193"/>
      <c r="F10669" s="193"/>
      <c r="G10669" s="193"/>
      <c r="H10669" s="193"/>
    </row>
    <row r="10670" ht="13.5" customHeight="1">
      <c r="A10670" s="193"/>
      <c r="B10670" s="251">
        <v>10658.0</v>
      </c>
      <c r="C10670" s="251">
        <f t="shared" si="1"/>
        <v>9.131371912</v>
      </c>
      <c r="D10670" s="251">
        <f t="shared" si="2"/>
        <v>2.861334265</v>
      </c>
      <c r="E10670" s="193"/>
      <c r="F10670" s="193"/>
      <c r="G10670" s="193"/>
      <c r="H10670" s="193"/>
    </row>
    <row r="10671" ht="13.5" customHeight="1">
      <c r="A10671" s="193"/>
      <c r="B10671" s="251">
        <v>10659.0</v>
      </c>
      <c r="C10671" s="251">
        <f t="shared" si="1"/>
        <v>9.132888966</v>
      </c>
      <c r="D10671" s="251">
        <f t="shared" si="2"/>
        <v>2.861834061</v>
      </c>
      <c r="E10671" s="193"/>
      <c r="F10671" s="193"/>
      <c r="G10671" s="193"/>
      <c r="H10671" s="193"/>
    </row>
    <row r="10672" ht="13.5" customHeight="1">
      <c r="A10672" s="193"/>
      <c r="B10672" s="251">
        <v>10660.0</v>
      </c>
      <c r="C10672" s="251">
        <f t="shared" si="1"/>
        <v>9.134406284</v>
      </c>
      <c r="D10672" s="251">
        <f t="shared" si="2"/>
        <v>2.862334032</v>
      </c>
      <c r="E10672" s="193"/>
      <c r="F10672" s="193"/>
      <c r="G10672" s="193"/>
      <c r="H10672" s="193"/>
    </row>
    <row r="10673" ht="13.5" customHeight="1">
      <c r="A10673" s="193"/>
      <c r="B10673" s="251">
        <v>10661.0</v>
      </c>
      <c r="C10673" s="251">
        <f t="shared" si="1"/>
        <v>9.135923868</v>
      </c>
      <c r="D10673" s="251">
        <f t="shared" si="2"/>
        <v>2.862834178</v>
      </c>
      <c r="E10673" s="193"/>
      <c r="F10673" s="193"/>
      <c r="G10673" s="193"/>
      <c r="H10673" s="193"/>
    </row>
    <row r="10674" ht="13.5" customHeight="1">
      <c r="A10674" s="193"/>
      <c r="B10674" s="251">
        <v>10662.0</v>
      </c>
      <c r="C10674" s="251">
        <f t="shared" si="1"/>
        <v>9.137441717</v>
      </c>
      <c r="D10674" s="251">
        <f t="shared" si="2"/>
        <v>2.863334498</v>
      </c>
      <c r="E10674" s="193"/>
      <c r="F10674" s="193"/>
      <c r="G10674" s="193"/>
      <c r="H10674" s="193"/>
    </row>
    <row r="10675" ht="13.5" customHeight="1">
      <c r="A10675" s="193"/>
      <c r="B10675" s="251">
        <v>10663.0</v>
      </c>
      <c r="C10675" s="251">
        <f t="shared" si="1"/>
        <v>9.138959831</v>
      </c>
      <c r="D10675" s="251">
        <f t="shared" si="2"/>
        <v>2.863834994</v>
      </c>
      <c r="E10675" s="193"/>
      <c r="F10675" s="193"/>
      <c r="G10675" s="193"/>
      <c r="H10675" s="193"/>
    </row>
    <row r="10676" ht="13.5" customHeight="1">
      <c r="A10676" s="193"/>
      <c r="B10676" s="251">
        <v>10664.0</v>
      </c>
      <c r="C10676" s="251">
        <f t="shared" si="1"/>
        <v>9.14047821</v>
      </c>
      <c r="D10676" s="251">
        <f t="shared" si="2"/>
        <v>2.864335664</v>
      </c>
      <c r="E10676" s="193"/>
      <c r="F10676" s="193"/>
      <c r="G10676" s="193"/>
      <c r="H10676" s="193"/>
    </row>
    <row r="10677" ht="13.5" customHeight="1">
      <c r="A10677" s="193"/>
      <c r="B10677" s="251">
        <v>10665.0</v>
      </c>
      <c r="C10677" s="251">
        <f t="shared" si="1"/>
        <v>9.141996855</v>
      </c>
      <c r="D10677" s="251">
        <f t="shared" si="2"/>
        <v>2.86483651</v>
      </c>
      <c r="E10677" s="193"/>
      <c r="F10677" s="193"/>
      <c r="G10677" s="193"/>
      <c r="H10677" s="193"/>
    </row>
    <row r="10678" ht="13.5" customHeight="1">
      <c r="A10678" s="193"/>
      <c r="B10678" s="251">
        <v>10666.0</v>
      </c>
      <c r="C10678" s="251">
        <f t="shared" si="1"/>
        <v>9.143515765</v>
      </c>
      <c r="D10678" s="251">
        <f t="shared" si="2"/>
        <v>2.865337531</v>
      </c>
      <c r="E10678" s="193"/>
      <c r="F10678" s="193"/>
      <c r="G10678" s="193"/>
      <c r="H10678" s="193"/>
    </row>
    <row r="10679" ht="13.5" customHeight="1">
      <c r="A10679" s="193"/>
      <c r="B10679" s="251">
        <v>10667.0</v>
      </c>
      <c r="C10679" s="251">
        <f t="shared" si="1"/>
        <v>9.145034942</v>
      </c>
      <c r="D10679" s="251">
        <f t="shared" si="2"/>
        <v>2.865838727</v>
      </c>
      <c r="E10679" s="193"/>
      <c r="F10679" s="193"/>
      <c r="G10679" s="193"/>
      <c r="H10679" s="193"/>
    </row>
    <row r="10680" ht="13.5" customHeight="1">
      <c r="A10680" s="193"/>
      <c r="B10680" s="251">
        <v>10668.0</v>
      </c>
      <c r="C10680" s="251">
        <f t="shared" si="1"/>
        <v>9.146554384</v>
      </c>
      <c r="D10680" s="251">
        <f t="shared" si="2"/>
        <v>2.866340098</v>
      </c>
      <c r="E10680" s="193"/>
      <c r="F10680" s="193"/>
      <c r="G10680" s="193"/>
      <c r="H10680" s="193"/>
    </row>
    <row r="10681" ht="13.5" customHeight="1">
      <c r="A10681" s="193"/>
      <c r="B10681" s="251">
        <v>10669.0</v>
      </c>
      <c r="C10681" s="251">
        <f t="shared" si="1"/>
        <v>9.148074091</v>
      </c>
      <c r="D10681" s="251">
        <f t="shared" si="2"/>
        <v>2.866841645</v>
      </c>
      <c r="E10681" s="193"/>
      <c r="F10681" s="193"/>
      <c r="G10681" s="193"/>
      <c r="H10681" s="193"/>
    </row>
    <row r="10682" ht="13.5" customHeight="1">
      <c r="A10682" s="193"/>
      <c r="B10682" s="251">
        <v>10670.0</v>
      </c>
      <c r="C10682" s="251">
        <f t="shared" si="1"/>
        <v>9.149594065</v>
      </c>
      <c r="D10682" s="251">
        <f t="shared" si="2"/>
        <v>2.867343367</v>
      </c>
      <c r="E10682" s="193"/>
      <c r="F10682" s="193"/>
      <c r="G10682" s="193"/>
      <c r="H10682" s="193"/>
    </row>
    <row r="10683" ht="13.5" customHeight="1">
      <c r="A10683" s="193"/>
      <c r="B10683" s="251">
        <v>10671.0</v>
      </c>
      <c r="C10683" s="251">
        <f t="shared" si="1"/>
        <v>9.151114305</v>
      </c>
      <c r="D10683" s="251">
        <f t="shared" si="2"/>
        <v>2.867845265</v>
      </c>
      <c r="E10683" s="193"/>
      <c r="F10683" s="193"/>
      <c r="G10683" s="193"/>
      <c r="H10683" s="193"/>
    </row>
    <row r="10684" ht="13.5" customHeight="1">
      <c r="A10684" s="193"/>
      <c r="B10684" s="251">
        <v>10672.0</v>
      </c>
      <c r="C10684" s="251">
        <f t="shared" si="1"/>
        <v>9.152634811</v>
      </c>
      <c r="D10684" s="251">
        <f t="shared" si="2"/>
        <v>2.868347339</v>
      </c>
      <c r="E10684" s="193"/>
      <c r="F10684" s="193"/>
      <c r="G10684" s="193"/>
      <c r="H10684" s="193"/>
    </row>
    <row r="10685" ht="13.5" customHeight="1">
      <c r="A10685" s="193"/>
      <c r="B10685" s="251">
        <v>10673.0</v>
      </c>
      <c r="C10685" s="251">
        <f t="shared" si="1"/>
        <v>9.154155583</v>
      </c>
      <c r="D10685" s="251">
        <f t="shared" si="2"/>
        <v>2.868849589</v>
      </c>
      <c r="E10685" s="193"/>
      <c r="F10685" s="193"/>
      <c r="G10685" s="193"/>
      <c r="H10685" s="193"/>
    </row>
    <row r="10686" ht="13.5" customHeight="1">
      <c r="A10686" s="193"/>
      <c r="B10686" s="251">
        <v>10674.0</v>
      </c>
      <c r="C10686" s="251">
        <f t="shared" si="1"/>
        <v>9.155676621</v>
      </c>
      <c r="D10686" s="251">
        <f t="shared" si="2"/>
        <v>2.869352014</v>
      </c>
      <c r="E10686" s="193"/>
      <c r="F10686" s="193"/>
      <c r="G10686" s="193"/>
      <c r="H10686" s="193"/>
    </row>
    <row r="10687" ht="13.5" customHeight="1">
      <c r="A10687" s="193"/>
      <c r="B10687" s="251">
        <v>10675.0</v>
      </c>
      <c r="C10687" s="251">
        <f t="shared" si="1"/>
        <v>9.157197926</v>
      </c>
      <c r="D10687" s="251">
        <f t="shared" si="2"/>
        <v>2.869854616</v>
      </c>
      <c r="E10687" s="193"/>
      <c r="F10687" s="193"/>
      <c r="G10687" s="193"/>
      <c r="H10687" s="193"/>
    </row>
    <row r="10688" ht="13.5" customHeight="1">
      <c r="A10688" s="193"/>
      <c r="B10688" s="251">
        <v>10676.0</v>
      </c>
      <c r="C10688" s="251">
        <f t="shared" si="1"/>
        <v>9.158719497</v>
      </c>
      <c r="D10688" s="251">
        <f t="shared" si="2"/>
        <v>2.870357393</v>
      </c>
      <c r="E10688" s="193"/>
      <c r="F10688" s="193"/>
      <c r="G10688" s="193"/>
      <c r="H10688" s="193"/>
    </row>
    <row r="10689" ht="13.5" customHeight="1">
      <c r="A10689" s="193"/>
      <c r="B10689" s="251">
        <v>10677.0</v>
      </c>
      <c r="C10689" s="251">
        <f t="shared" si="1"/>
        <v>9.160241335</v>
      </c>
      <c r="D10689" s="251">
        <f t="shared" si="2"/>
        <v>2.870860347</v>
      </c>
      <c r="E10689" s="193"/>
      <c r="F10689" s="193"/>
      <c r="G10689" s="193"/>
      <c r="H10689" s="193"/>
    </row>
    <row r="10690" ht="13.5" customHeight="1">
      <c r="A10690" s="193"/>
      <c r="B10690" s="251">
        <v>10678.0</v>
      </c>
      <c r="C10690" s="251">
        <f t="shared" si="1"/>
        <v>9.161763439</v>
      </c>
      <c r="D10690" s="251">
        <f t="shared" si="2"/>
        <v>2.871363477</v>
      </c>
      <c r="E10690" s="193"/>
      <c r="F10690" s="193"/>
      <c r="G10690" s="193"/>
      <c r="H10690" s="193"/>
    </row>
    <row r="10691" ht="13.5" customHeight="1">
      <c r="A10691" s="193"/>
      <c r="B10691" s="251">
        <v>10679.0</v>
      </c>
      <c r="C10691" s="251">
        <f t="shared" si="1"/>
        <v>9.163285811</v>
      </c>
      <c r="D10691" s="251">
        <f t="shared" si="2"/>
        <v>2.871866784</v>
      </c>
      <c r="E10691" s="193"/>
      <c r="F10691" s="193"/>
      <c r="G10691" s="193"/>
      <c r="H10691" s="193"/>
    </row>
    <row r="10692" ht="13.5" customHeight="1">
      <c r="A10692" s="193"/>
      <c r="B10692" s="251">
        <v>10680.0</v>
      </c>
      <c r="C10692" s="251">
        <f t="shared" si="1"/>
        <v>9.164808449</v>
      </c>
      <c r="D10692" s="251">
        <f t="shared" si="2"/>
        <v>2.872370266</v>
      </c>
      <c r="E10692" s="193"/>
      <c r="F10692" s="193"/>
      <c r="G10692" s="193"/>
      <c r="H10692" s="193"/>
    </row>
    <row r="10693" ht="13.5" customHeight="1">
      <c r="A10693" s="193"/>
      <c r="B10693" s="251">
        <v>10681.0</v>
      </c>
      <c r="C10693" s="251">
        <f t="shared" si="1"/>
        <v>9.166331354</v>
      </c>
      <c r="D10693" s="251">
        <f t="shared" si="2"/>
        <v>2.872873926</v>
      </c>
      <c r="E10693" s="193"/>
      <c r="F10693" s="193"/>
      <c r="G10693" s="193"/>
      <c r="H10693" s="193"/>
    </row>
    <row r="10694" ht="13.5" customHeight="1">
      <c r="A10694" s="193"/>
      <c r="B10694" s="251">
        <v>10682.0</v>
      </c>
      <c r="C10694" s="251">
        <f t="shared" si="1"/>
        <v>9.167854526</v>
      </c>
      <c r="D10694" s="251">
        <f t="shared" si="2"/>
        <v>2.873377762</v>
      </c>
      <c r="E10694" s="193"/>
      <c r="F10694" s="193"/>
      <c r="G10694" s="193"/>
      <c r="H10694" s="193"/>
    </row>
    <row r="10695" ht="13.5" customHeight="1">
      <c r="A10695" s="193"/>
      <c r="B10695" s="251">
        <v>10683.0</v>
      </c>
      <c r="C10695" s="251">
        <f t="shared" si="1"/>
        <v>9.169377966</v>
      </c>
      <c r="D10695" s="251">
        <f t="shared" si="2"/>
        <v>2.873881775</v>
      </c>
      <c r="E10695" s="193"/>
      <c r="F10695" s="193"/>
      <c r="G10695" s="193"/>
      <c r="H10695" s="193"/>
    </row>
    <row r="10696" ht="13.5" customHeight="1">
      <c r="A10696" s="193"/>
      <c r="B10696" s="251">
        <v>10684.0</v>
      </c>
      <c r="C10696" s="251">
        <f t="shared" si="1"/>
        <v>9.170901672</v>
      </c>
      <c r="D10696" s="251">
        <f t="shared" si="2"/>
        <v>2.874385965</v>
      </c>
      <c r="E10696" s="193"/>
      <c r="F10696" s="193"/>
      <c r="G10696" s="193"/>
      <c r="H10696" s="193"/>
    </row>
    <row r="10697" ht="13.5" customHeight="1">
      <c r="A10697" s="193"/>
      <c r="B10697" s="251">
        <v>10685.0</v>
      </c>
      <c r="C10697" s="251">
        <f t="shared" si="1"/>
        <v>9.172425646</v>
      </c>
      <c r="D10697" s="251">
        <f t="shared" si="2"/>
        <v>2.874890332</v>
      </c>
      <c r="E10697" s="193"/>
      <c r="F10697" s="193"/>
      <c r="G10697" s="193"/>
      <c r="H10697" s="193"/>
    </row>
    <row r="10698" ht="13.5" customHeight="1">
      <c r="A10698" s="193"/>
      <c r="B10698" s="251">
        <v>10686.0</v>
      </c>
      <c r="C10698" s="251">
        <f t="shared" si="1"/>
        <v>9.173949888</v>
      </c>
      <c r="D10698" s="251">
        <f t="shared" si="2"/>
        <v>2.875394875</v>
      </c>
      <c r="E10698" s="193"/>
      <c r="F10698" s="193"/>
      <c r="G10698" s="193"/>
      <c r="H10698" s="193"/>
    </row>
    <row r="10699" ht="13.5" customHeight="1">
      <c r="A10699" s="193"/>
      <c r="B10699" s="251">
        <v>10687.0</v>
      </c>
      <c r="C10699" s="251">
        <f t="shared" si="1"/>
        <v>9.175474397</v>
      </c>
      <c r="D10699" s="251">
        <f t="shared" si="2"/>
        <v>2.875899596</v>
      </c>
      <c r="E10699" s="193"/>
      <c r="F10699" s="193"/>
      <c r="G10699" s="193"/>
      <c r="H10699" s="193"/>
    </row>
    <row r="10700" ht="13.5" customHeight="1">
      <c r="A10700" s="193"/>
      <c r="B10700" s="251">
        <v>10688.0</v>
      </c>
      <c r="C10700" s="251">
        <f t="shared" si="1"/>
        <v>9.176999173</v>
      </c>
      <c r="D10700" s="251">
        <f t="shared" si="2"/>
        <v>2.876404494</v>
      </c>
      <c r="E10700" s="193"/>
      <c r="F10700" s="193"/>
      <c r="G10700" s="193"/>
      <c r="H10700" s="193"/>
    </row>
    <row r="10701" ht="13.5" customHeight="1">
      <c r="A10701" s="193"/>
      <c r="B10701" s="251">
        <v>10689.0</v>
      </c>
      <c r="C10701" s="251">
        <f t="shared" si="1"/>
        <v>9.178524218</v>
      </c>
      <c r="D10701" s="251">
        <f t="shared" si="2"/>
        <v>2.87690957</v>
      </c>
      <c r="E10701" s="193"/>
      <c r="F10701" s="193"/>
      <c r="G10701" s="193"/>
      <c r="H10701" s="193"/>
    </row>
    <row r="10702" ht="13.5" customHeight="1">
      <c r="A10702" s="193"/>
      <c r="B10702" s="251">
        <v>10690.0</v>
      </c>
      <c r="C10702" s="251">
        <f t="shared" si="1"/>
        <v>9.18004953</v>
      </c>
      <c r="D10702" s="251">
        <f t="shared" si="2"/>
        <v>2.877414823</v>
      </c>
      <c r="E10702" s="193"/>
      <c r="F10702" s="193"/>
      <c r="G10702" s="193"/>
      <c r="H10702" s="193"/>
    </row>
    <row r="10703" ht="13.5" customHeight="1">
      <c r="A10703" s="193"/>
      <c r="B10703" s="251">
        <v>10691.0</v>
      </c>
      <c r="C10703" s="251">
        <f t="shared" si="1"/>
        <v>9.18157511</v>
      </c>
      <c r="D10703" s="251">
        <f t="shared" si="2"/>
        <v>2.877920253</v>
      </c>
      <c r="E10703" s="193"/>
      <c r="F10703" s="193"/>
      <c r="G10703" s="193"/>
      <c r="H10703" s="193"/>
    </row>
    <row r="10704" ht="13.5" customHeight="1">
      <c r="A10704" s="193"/>
      <c r="B10704" s="251">
        <v>10692.0</v>
      </c>
      <c r="C10704" s="251">
        <f t="shared" si="1"/>
        <v>9.183100958</v>
      </c>
      <c r="D10704" s="251">
        <f t="shared" si="2"/>
        <v>2.878425861</v>
      </c>
      <c r="E10704" s="193"/>
      <c r="F10704" s="193"/>
      <c r="G10704" s="193"/>
      <c r="H10704" s="193"/>
    </row>
    <row r="10705" ht="13.5" customHeight="1">
      <c r="A10705" s="193"/>
      <c r="B10705" s="251">
        <v>10693.0</v>
      </c>
      <c r="C10705" s="251">
        <f t="shared" si="1"/>
        <v>9.184627074</v>
      </c>
      <c r="D10705" s="251">
        <f t="shared" si="2"/>
        <v>2.878931646</v>
      </c>
      <c r="E10705" s="193"/>
      <c r="F10705" s="193"/>
      <c r="G10705" s="193"/>
      <c r="H10705" s="193"/>
    </row>
    <row r="10706" ht="13.5" customHeight="1">
      <c r="A10706" s="193"/>
      <c r="B10706" s="251">
        <v>10694.0</v>
      </c>
      <c r="C10706" s="251">
        <f t="shared" si="1"/>
        <v>9.186153458</v>
      </c>
      <c r="D10706" s="251">
        <f t="shared" si="2"/>
        <v>2.87943761</v>
      </c>
      <c r="E10706" s="193"/>
      <c r="F10706" s="193"/>
      <c r="G10706" s="193"/>
      <c r="H10706" s="193"/>
    </row>
    <row r="10707" ht="13.5" customHeight="1">
      <c r="A10707" s="193"/>
      <c r="B10707" s="251">
        <v>10695.0</v>
      </c>
      <c r="C10707" s="251">
        <f t="shared" si="1"/>
        <v>9.187680111</v>
      </c>
      <c r="D10707" s="251">
        <f t="shared" si="2"/>
        <v>2.879943751</v>
      </c>
      <c r="E10707" s="193"/>
      <c r="F10707" s="193"/>
      <c r="G10707" s="193"/>
      <c r="H10707" s="193"/>
    </row>
    <row r="10708" ht="13.5" customHeight="1">
      <c r="A10708" s="193"/>
      <c r="B10708" s="251">
        <v>10696.0</v>
      </c>
      <c r="C10708" s="251">
        <f t="shared" si="1"/>
        <v>9.189207031</v>
      </c>
      <c r="D10708" s="251">
        <f t="shared" si="2"/>
        <v>2.88045007</v>
      </c>
      <c r="E10708" s="193"/>
      <c r="F10708" s="193"/>
      <c r="G10708" s="193"/>
      <c r="H10708" s="193"/>
    </row>
    <row r="10709" ht="13.5" customHeight="1">
      <c r="A10709" s="193"/>
      <c r="B10709" s="251">
        <v>10697.0</v>
      </c>
      <c r="C10709" s="251">
        <f t="shared" si="1"/>
        <v>9.190734221</v>
      </c>
      <c r="D10709" s="251">
        <f t="shared" si="2"/>
        <v>2.880956568</v>
      </c>
      <c r="E10709" s="193"/>
      <c r="F10709" s="193"/>
      <c r="G10709" s="193"/>
      <c r="H10709" s="193"/>
    </row>
    <row r="10710" ht="13.5" customHeight="1">
      <c r="A10710" s="193"/>
      <c r="B10710" s="251">
        <v>10698.0</v>
      </c>
      <c r="C10710" s="251">
        <f t="shared" si="1"/>
        <v>9.192261679</v>
      </c>
      <c r="D10710" s="251">
        <f t="shared" si="2"/>
        <v>2.881463243</v>
      </c>
      <c r="E10710" s="193"/>
      <c r="F10710" s="193"/>
      <c r="G10710" s="193"/>
      <c r="H10710" s="193"/>
    </row>
    <row r="10711" ht="13.5" customHeight="1">
      <c r="A10711" s="193"/>
      <c r="B10711" s="251">
        <v>10699.0</v>
      </c>
      <c r="C10711" s="251">
        <f t="shared" si="1"/>
        <v>9.193789405</v>
      </c>
      <c r="D10711" s="251">
        <f t="shared" si="2"/>
        <v>2.881970097</v>
      </c>
      <c r="E10711" s="193"/>
      <c r="F10711" s="193"/>
      <c r="G10711" s="193"/>
      <c r="H10711" s="193"/>
    </row>
    <row r="10712" ht="13.5" customHeight="1">
      <c r="A10712" s="193"/>
      <c r="B10712" s="251">
        <v>10700.0</v>
      </c>
      <c r="C10712" s="251">
        <f t="shared" si="1"/>
        <v>9.195317401</v>
      </c>
      <c r="D10712" s="251">
        <f t="shared" si="2"/>
        <v>2.882477129</v>
      </c>
      <c r="E10712" s="193"/>
      <c r="F10712" s="193"/>
      <c r="G10712" s="193"/>
      <c r="H10712" s="193"/>
    </row>
    <row r="10713" ht="13.5" customHeight="1">
      <c r="A10713" s="193"/>
      <c r="B10713" s="251">
        <v>10701.0</v>
      </c>
      <c r="C10713" s="251">
        <f t="shared" si="1"/>
        <v>9.196845665</v>
      </c>
      <c r="D10713" s="251">
        <f t="shared" si="2"/>
        <v>2.882984339</v>
      </c>
      <c r="E10713" s="193"/>
      <c r="F10713" s="193"/>
      <c r="G10713" s="193"/>
      <c r="H10713" s="193"/>
    </row>
    <row r="10714" ht="13.5" customHeight="1">
      <c r="A10714" s="193"/>
      <c r="B10714" s="251">
        <v>10702.0</v>
      </c>
      <c r="C10714" s="251">
        <f t="shared" si="1"/>
        <v>9.198374198</v>
      </c>
      <c r="D10714" s="251">
        <f t="shared" si="2"/>
        <v>2.883491728</v>
      </c>
      <c r="E10714" s="193"/>
      <c r="F10714" s="193"/>
      <c r="G10714" s="193"/>
      <c r="H10714" s="193"/>
    </row>
    <row r="10715" ht="13.5" customHeight="1">
      <c r="A10715" s="193"/>
      <c r="B10715" s="251">
        <v>10703.0</v>
      </c>
      <c r="C10715" s="251">
        <f t="shared" si="1"/>
        <v>9.199903</v>
      </c>
      <c r="D10715" s="251">
        <f t="shared" si="2"/>
        <v>2.883999296</v>
      </c>
      <c r="E10715" s="193"/>
      <c r="F10715" s="193"/>
      <c r="G10715" s="193"/>
      <c r="H10715" s="193"/>
    </row>
    <row r="10716" ht="13.5" customHeight="1">
      <c r="A10716" s="193"/>
      <c r="B10716" s="251">
        <v>10704.0</v>
      </c>
      <c r="C10716" s="251">
        <f t="shared" si="1"/>
        <v>9.201432072</v>
      </c>
      <c r="D10716" s="251">
        <f t="shared" si="2"/>
        <v>2.884507042</v>
      </c>
      <c r="E10716" s="193"/>
      <c r="F10716" s="193"/>
      <c r="G10716" s="193"/>
      <c r="H10716" s="193"/>
    </row>
    <row r="10717" ht="13.5" customHeight="1">
      <c r="A10717" s="193"/>
      <c r="B10717" s="251">
        <v>10705.0</v>
      </c>
      <c r="C10717" s="251">
        <f t="shared" si="1"/>
        <v>9.202961412</v>
      </c>
      <c r="D10717" s="251">
        <f t="shared" si="2"/>
        <v>2.885014967</v>
      </c>
      <c r="E10717" s="193"/>
      <c r="F10717" s="193"/>
      <c r="G10717" s="193"/>
      <c r="H10717" s="193"/>
    </row>
    <row r="10718" ht="13.5" customHeight="1">
      <c r="A10718" s="193"/>
      <c r="B10718" s="251">
        <v>10706.0</v>
      </c>
      <c r="C10718" s="251">
        <f t="shared" si="1"/>
        <v>9.204491022</v>
      </c>
      <c r="D10718" s="251">
        <f t="shared" si="2"/>
        <v>2.885523072</v>
      </c>
      <c r="E10718" s="193"/>
      <c r="F10718" s="193"/>
      <c r="G10718" s="193"/>
      <c r="H10718" s="193"/>
    </row>
    <row r="10719" ht="13.5" customHeight="1">
      <c r="A10719" s="193"/>
      <c r="B10719" s="251">
        <v>10707.0</v>
      </c>
      <c r="C10719" s="251">
        <f t="shared" si="1"/>
        <v>9.206020901</v>
      </c>
      <c r="D10719" s="251">
        <f t="shared" si="2"/>
        <v>2.886031355</v>
      </c>
      <c r="E10719" s="193"/>
      <c r="F10719" s="193"/>
      <c r="G10719" s="193"/>
      <c r="H10719" s="193"/>
    </row>
    <row r="10720" ht="13.5" customHeight="1">
      <c r="A10720" s="193"/>
      <c r="B10720" s="251">
        <v>10708.0</v>
      </c>
      <c r="C10720" s="251">
        <f t="shared" si="1"/>
        <v>9.20755105</v>
      </c>
      <c r="D10720" s="251">
        <f t="shared" si="2"/>
        <v>2.886539817</v>
      </c>
      <c r="E10720" s="193"/>
      <c r="F10720" s="193"/>
      <c r="G10720" s="193"/>
      <c r="H10720" s="193"/>
    </row>
    <row r="10721" ht="13.5" customHeight="1">
      <c r="A10721" s="193"/>
      <c r="B10721" s="251">
        <v>10709.0</v>
      </c>
      <c r="C10721" s="251">
        <f t="shared" si="1"/>
        <v>9.209081469</v>
      </c>
      <c r="D10721" s="251">
        <f t="shared" si="2"/>
        <v>2.887048458</v>
      </c>
      <c r="E10721" s="193"/>
      <c r="F10721" s="193"/>
      <c r="G10721" s="193"/>
      <c r="H10721" s="193"/>
    </row>
    <row r="10722" ht="13.5" customHeight="1">
      <c r="A10722" s="193"/>
      <c r="B10722" s="251">
        <v>10710.0</v>
      </c>
      <c r="C10722" s="251">
        <f t="shared" si="1"/>
        <v>9.210612157</v>
      </c>
      <c r="D10722" s="251">
        <f t="shared" si="2"/>
        <v>2.887557279</v>
      </c>
      <c r="E10722" s="193"/>
      <c r="F10722" s="193"/>
      <c r="G10722" s="193"/>
      <c r="H10722" s="193"/>
    </row>
    <row r="10723" ht="13.5" customHeight="1">
      <c r="A10723" s="193"/>
      <c r="B10723" s="251">
        <v>10711.0</v>
      </c>
      <c r="C10723" s="251">
        <f t="shared" si="1"/>
        <v>9.212143115</v>
      </c>
      <c r="D10723" s="251">
        <f t="shared" si="2"/>
        <v>2.888066279</v>
      </c>
      <c r="E10723" s="193"/>
      <c r="F10723" s="193"/>
      <c r="G10723" s="193"/>
      <c r="H10723" s="193"/>
    </row>
    <row r="10724" ht="13.5" customHeight="1">
      <c r="A10724" s="193"/>
      <c r="B10724" s="251">
        <v>10712.0</v>
      </c>
      <c r="C10724" s="251">
        <f t="shared" si="1"/>
        <v>9.213674342</v>
      </c>
      <c r="D10724" s="251">
        <f t="shared" si="2"/>
        <v>2.888575458</v>
      </c>
      <c r="E10724" s="193"/>
      <c r="F10724" s="193"/>
      <c r="G10724" s="193"/>
      <c r="H10724" s="193"/>
    </row>
    <row r="10725" ht="13.5" customHeight="1">
      <c r="A10725" s="193"/>
      <c r="B10725" s="251">
        <v>10713.0</v>
      </c>
      <c r="C10725" s="251">
        <f t="shared" si="1"/>
        <v>9.21520584</v>
      </c>
      <c r="D10725" s="251">
        <f t="shared" si="2"/>
        <v>2.889084817</v>
      </c>
      <c r="E10725" s="193"/>
      <c r="F10725" s="193"/>
      <c r="G10725" s="193"/>
      <c r="H10725" s="193"/>
    </row>
    <row r="10726" ht="13.5" customHeight="1">
      <c r="A10726" s="193"/>
      <c r="B10726" s="251">
        <v>10714.0</v>
      </c>
      <c r="C10726" s="251">
        <f t="shared" si="1"/>
        <v>9.216737608</v>
      </c>
      <c r="D10726" s="251">
        <f t="shared" si="2"/>
        <v>2.889594356</v>
      </c>
      <c r="E10726" s="193"/>
      <c r="F10726" s="193"/>
      <c r="G10726" s="193"/>
      <c r="H10726" s="193"/>
    </row>
    <row r="10727" ht="13.5" customHeight="1">
      <c r="A10727" s="193"/>
      <c r="B10727" s="251">
        <v>10715.0</v>
      </c>
      <c r="C10727" s="251">
        <f t="shared" si="1"/>
        <v>9.218269646</v>
      </c>
      <c r="D10727" s="251">
        <f t="shared" si="2"/>
        <v>2.890104075</v>
      </c>
      <c r="E10727" s="193"/>
      <c r="F10727" s="193"/>
      <c r="G10727" s="193"/>
      <c r="H10727" s="193"/>
    </row>
    <row r="10728" ht="13.5" customHeight="1">
      <c r="A10728" s="193"/>
      <c r="B10728" s="251">
        <v>10716.0</v>
      </c>
      <c r="C10728" s="251">
        <f t="shared" si="1"/>
        <v>9.219801954</v>
      </c>
      <c r="D10728" s="251">
        <f t="shared" si="2"/>
        <v>2.890613973</v>
      </c>
      <c r="E10728" s="193"/>
      <c r="F10728" s="193"/>
      <c r="G10728" s="193"/>
      <c r="H10728" s="193"/>
    </row>
    <row r="10729" ht="13.5" customHeight="1">
      <c r="A10729" s="193"/>
      <c r="B10729" s="251">
        <v>10717.0</v>
      </c>
      <c r="C10729" s="251">
        <f t="shared" si="1"/>
        <v>9.221334533</v>
      </c>
      <c r="D10729" s="251">
        <f t="shared" si="2"/>
        <v>2.891124052</v>
      </c>
      <c r="E10729" s="193"/>
      <c r="F10729" s="193"/>
      <c r="G10729" s="193"/>
      <c r="H10729" s="193"/>
    </row>
    <row r="10730" ht="13.5" customHeight="1">
      <c r="A10730" s="193"/>
      <c r="B10730" s="251">
        <v>10718.0</v>
      </c>
      <c r="C10730" s="251">
        <f t="shared" si="1"/>
        <v>9.222867382</v>
      </c>
      <c r="D10730" s="251">
        <f t="shared" si="2"/>
        <v>2.89163431</v>
      </c>
      <c r="E10730" s="193"/>
      <c r="F10730" s="193"/>
      <c r="G10730" s="193"/>
      <c r="H10730" s="193"/>
    </row>
    <row r="10731" ht="13.5" customHeight="1">
      <c r="A10731" s="193"/>
      <c r="B10731" s="251">
        <v>10719.0</v>
      </c>
      <c r="C10731" s="251">
        <f t="shared" si="1"/>
        <v>9.224400502</v>
      </c>
      <c r="D10731" s="251">
        <f t="shared" si="2"/>
        <v>2.892144748</v>
      </c>
      <c r="E10731" s="193"/>
      <c r="F10731" s="193"/>
      <c r="G10731" s="193"/>
      <c r="H10731" s="193"/>
    </row>
    <row r="10732" ht="13.5" customHeight="1">
      <c r="A10732" s="193"/>
      <c r="B10732" s="251">
        <v>10720.0</v>
      </c>
      <c r="C10732" s="251">
        <f t="shared" si="1"/>
        <v>9.225933892</v>
      </c>
      <c r="D10732" s="251">
        <f t="shared" si="2"/>
        <v>2.892655367</v>
      </c>
      <c r="E10732" s="193"/>
      <c r="F10732" s="193"/>
      <c r="G10732" s="193"/>
      <c r="H10732" s="193"/>
    </row>
    <row r="10733" ht="13.5" customHeight="1">
      <c r="A10733" s="193"/>
      <c r="B10733" s="251">
        <v>10721.0</v>
      </c>
      <c r="C10733" s="251">
        <f t="shared" si="1"/>
        <v>9.227467553</v>
      </c>
      <c r="D10733" s="251">
        <f t="shared" si="2"/>
        <v>2.893166166</v>
      </c>
      <c r="E10733" s="193"/>
      <c r="F10733" s="193"/>
      <c r="G10733" s="193"/>
      <c r="H10733" s="193"/>
    </row>
    <row r="10734" ht="13.5" customHeight="1">
      <c r="A10734" s="193"/>
      <c r="B10734" s="251">
        <v>10722.0</v>
      </c>
      <c r="C10734" s="251">
        <f t="shared" si="1"/>
        <v>9.229001485</v>
      </c>
      <c r="D10734" s="251">
        <f t="shared" si="2"/>
        <v>2.893677146</v>
      </c>
      <c r="E10734" s="193"/>
      <c r="F10734" s="193"/>
      <c r="G10734" s="193"/>
      <c r="H10734" s="193"/>
    </row>
    <row r="10735" ht="13.5" customHeight="1">
      <c r="A10735" s="193"/>
      <c r="B10735" s="251">
        <v>10723.0</v>
      </c>
      <c r="C10735" s="251">
        <f t="shared" si="1"/>
        <v>9.230535688</v>
      </c>
      <c r="D10735" s="251">
        <f t="shared" si="2"/>
        <v>2.894188306</v>
      </c>
      <c r="E10735" s="193"/>
      <c r="F10735" s="193"/>
      <c r="G10735" s="193"/>
      <c r="H10735" s="193"/>
    </row>
    <row r="10736" ht="13.5" customHeight="1">
      <c r="A10736" s="193"/>
      <c r="B10736" s="251">
        <v>10724.0</v>
      </c>
      <c r="C10736" s="251">
        <f t="shared" si="1"/>
        <v>9.232070162</v>
      </c>
      <c r="D10736" s="251">
        <f t="shared" si="2"/>
        <v>2.894699647</v>
      </c>
      <c r="E10736" s="193"/>
      <c r="F10736" s="193"/>
      <c r="G10736" s="193"/>
      <c r="H10736" s="193"/>
    </row>
    <row r="10737" ht="13.5" customHeight="1">
      <c r="A10737" s="193"/>
      <c r="B10737" s="251">
        <v>10725.0</v>
      </c>
      <c r="C10737" s="251">
        <f t="shared" si="1"/>
        <v>9.233604907</v>
      </c>
      <c r="D10737" s="251">
        <f t="shared" si="2"/>
        <v>2.895211168</v>
      </c>
      <c r="E10737" s="193"/>
      <c r="F10737" s="193"/>
      <c r="G10737" s="193"/>
      <c r="H10737" s="193"/>
    </row>
    <row r="10738" ht="13.5" customHeight="1">
      <c r="A10738" s="193"/>
      <c r="B10738" s="251">
        <v>10726.0</v>
      </c>
      <c r="C10738" s="251">
        <f t="shared" si="1"/>
        <v>9.235139923</v>
      </c>
      <c r="D10738" s="251">
        <f t="shared" si="2"/>
        <v>2.89572287</v>
      </c>
      <c r="E10738" s="193"/>
      <c r="F10738" s="193"/>
      <c r="G10738" s="193"/>
      <c r="H10738" s="193"/>
    </row>
    <row r="10739" ht="13.5" customHeight="1">
      <c r="A10739" s="193"/>
      <c r="B10739" s="251">
        <v>10727.0</v>
      </c>
      <c r="C10739" s="251">
        <f t="shared" si="1"/>
        <v>9.236675211</v>
      </c>
      <c r="D10739" s="251">
        <f t="shared" si="2"/>
        <v>2.896234753</v>
      </c>
      <c r="E10739" s="193"/>
      <c r="F10739" s="193"/>
      <c r="G10739" s="193"/>
      <c r="H10739" s="193"/>
    </row>
    <row r="10740" ht="13.5" customHeight="1">
      <c r="A10740" s="193"/>
      <c r="B10740" s="251">
        <v>10728.0</v>
      </c>
      <c r="C10740" s="251">
        <f t="shared" si="1"/>
        <v>9.23821077</v>
      </c>
      <c r="D10740" s="251">
        <f t="shared" si="2"/>
        <v>2.896746818</v>
      </c>
      <c r="E10740" s="193"/>
      <c r="F10740" s="193"/>
      <c r="G10740" s="193"/>
      <c r="H10740" s="193"/>
    </row>
    <row r="10741" ht="13.5" customHeight="1">
      <c r="A10741" s="193"/>
      <c r="B10741" s="251">
        <v>10729.0</v>
      </c>
      <c r="C10741" s="251">
        <f t="shared" si="1"/>
        <v>9.239746601</v>
      </c>
      <c r="D10741" s="251">
        <f t="shared" si="2"/>
        <v>2.897259063</v>
      </c>
      <c r="E10741" s="193"/>
      <c r="F10741" s="193"/>
      <c r="G10741" s="193"/>
      <c r="H10741" s="193"/>
    </row>
    <row r="10742" ht="13.5" customHeight="1">
      <c r="A10742" s="193"/>
      <c r="B10742" s="251">
        <v>10730.0</v>
      </c>
      <c r="C10742" s="251">
        <f t="shared" si="1"/>
        <v>9.241282703</v>
      </c>
      <c r="D10742" s="251">
        <f t="shared" si="2"/>
        <v>2.897771489</v>
      </c>
      <c r="E10742" s="193"/>
      <c r="F10742" s="193"/>
      <c r="G10742" s="193"/>
      <c r="H10742" s="193"/>
    </row>
    <row r="10743" ht="13.5" customHeight="1">
      <c r="A10743" s="193"/>
      <c r="B10743" s="251">
        <v>10731.0</v>
      </c>
      <c r="C10743" s="251">
        <f t="shared" si="1"/>
        <v>9.242819077</v>
      </c>
      <c r="D10743" s="251">
        <f t="shared" si="2"/>
        <v>2.898284097</v>
      </c>
      <c r="E10743" s="193"/>
      <c r="F10743" s="193"/>
      <c r="G10743" s="193"/>
      <c r="H10743" s="193"/>
    </row>
    <row r="10744" ht="13.5" customHeight="1">
      <c r="A10744" s="193"/>
      <c r="B10744" s="251">
        <v>10732.0</v>
      </c>
      <c r="C10744" s="251">
        <f t="shared" si="1"/>
        <v>9.244355722</v>
      </c>
      <c r="D10744" s="251">
        <f t="shared" si="2"/>
        <v>2.898796886</v>
      </c>
      <c r="E10744" s="193"/>
      <c r="F10744" s="193"/>
      <c r="G10744" s="193"/>
      <c r="H10744" s="193"/>
    </row>
    <row r="10745" ht="13.5" customHeight="1">
      <c r="A10745" s="193"/>
      <c r="B10745" s="251">
        <v>10733.0</v>
      </c>
      <c r="C10745" s="251">
        <f t="shared" si="1"/>
        <v>9.24589264</v>
      </c>
      <c r="D10745" s="251">
        <f t="shared" si="2"/>
        <v>2.899309857</v>
      </c>
      <c r="E10745" s="193"/>
      <c r="F10745" s="193"/>
      <c r="G10745" s="193"/>
      <c r="H10745" s="193"/>
    </row>
    <row r="10746" ht="13.5" customHeight="1">
      <c r="A10746" s="193"/>
      <c r="B10746" s="251">
        <v>10734.0</v>
      </c>
      <c r="C10746" s="251">
        <f t="shared" si="1"/>
        <v>9.24742983</v>
      </c>
      <c r="D10746" s="251">
        <f t="shared" si="2"/>
        <v>2.899823009</v>
      </c>
      <c r="E10746" s="193"/>
      <c r="F10746" s="193"/>
      <c r="G10746" s="193"/>
      <c r="H10746" s="193"/>
    </row>
    <row r="10747" ht="13.5" customHeight="1">
      <c r="A10747" s="193"/>
      <c r="B10747" s="251">
        <v>10735.0</v>
      </c>
      <c r="C10747" s="251">
        <f t="shared" si="1"/>
        <v>9.248967291</v>
      </c>
      <c r="D10747" s="251">
        <f t="shared" si="2"/>
        <v>2.900336343</v>
      </c>
      <c r="E10747" s="193"/>
      <c r="F10747" s="193"/>
      <c r="G10747" s="193"/>
      <c r="H10747" s="193"/>
    </row>
    <row r="10748" ht="13.5" customHeight="1">
      <c r="A10748" s="193"/>
      <c r="B10748" s="251">
        <v>10736.0</v>
      </c>
      <c r="C10748" s="251">
        <f t="shared" si="1"/>
        <v>9.250505025</v>
      </c>
      <c r="D10748" s="251">
        <f t="shared" si="2"/>
        <v>2.900849858</v>
      </c>
      <c r="E10748" s="193"/>
      <c r="F10748" s="193"/>
      <c r="G10748" s="193"/>
      <c r="H10748" s="193"/>
    </row>
    <row r="10749" ht="13.5" customHeight="1">
      <c r="A10749" s="193"/>
      <c r="B10749" s="251">
        <v>10737.0</v>
      </c>
      <c r="C10749" s="251">
        <f t="shared" si="1"/>
        <v>9.252043031</v>
      </c>
      <c r="D10749" s="251">
        <f t="shared" si="2"/>
        <v>2.901363556</v>
      </c>
      <c r="E10749" s="193"/>
      <c r="F10749" s="193"/>
      <c r="G10749" s="193"/>
      <c r="H10749" s="193"/>
    </row>
    <row r="10750" ht="13.5" customHeight="1">
      <c r="A10750" s="193"/>
      <c r="B10750" s="251">
        <v>10738.0</v>
      </c>
      <c r="C10750" s="251">
        <f t="shared" si="1"/>
        <v>9.25358131</v>
      </c>
      <c r="D10750" s="251">
        <f t="shared" si="2"/>
        <v>2.901877435</v>
      </c>
      <c r="E10750" s="193"/>
      <c r="F10750" s="193"/>
      <c r="G10750" s="193"/>
      <c r="H10750" s="193"/>
    </row>
    <row r="10751" ht="13.5" customHeight="1">
      <c r="A10751" s="193"/>
      <c r="B10751" s="251">
        <v>10739.0</v>
      </c>
      <c r="C10751" s="251">
        <f t="shared" si="1"/>
        <v>9.255119861</v>
      </c>
      <c r="D10751" s="251">
        <f t="shared" si="2"/>
        <v>2.902391497</v>
      </c>
      <c r="E10751" s="193"/>
      <c r="F10751" s="193"/>
      <c r="G10751" s="193"/>
      <c r="H10751" s="193"/>
    </row>
    <row r="10752" ht="13.5" customHeight="1">
      <c r="A10752" s="193"/>
      <c r="B10752" s="251">
        <v>10740.0</v>
      </c>
      <c r="C10752" s="251">
        <f t="shared" si="1"/>
        <v>9.256658684</v>
      </c>
      <c r="D10752" s="251">
        <f t="shared" si="2"/>
        <v>2.902905741</v>
      </c>
      <c r="E10752" s="193"/>
      <c r="F10752" s="193"/>
      <c r="G10752" s="193"/>
      <c r="H10752" s="193"/>
    </row>
    <row r="10753" ht="13.5" customHeight="1">
      <c r="A10753" s="193"/>
      <c r="B10753" s="251">
        <v>10741.0</v>
      </c>
      <c r="C10753" s="251">
        <f t="shared" si="1"/>
        <v>9.258197781</v>
      </c>
      <c r="D10753" s="251">
        <f t="shared" si="2"/>
        <v>2.903420167</v>
      </c>
      <c r="E10753" s="193"/>
      <c r="F10753" s="193"/>
      <c r="G10753" s="193"/>
      <c r="H10753" s="193"/>
    </row>
    <row r="10754" ht="13.5" customHeight="1">
      <c r="A10754" s="193"/>
      <c r="B10754" s="251">
        <v>10742.0</v>
      </c>
      <c r="C10754" s="251">
        <f t="shared" si="1"/>
        <v>9.25973715</v>
      </c>
      <c r="D10754" s="251">
        <f t="shared" si="2"/>
        <v>2.903934775</v>
      </c>
      <c r="E10754" s="193"/>
      <c r="F10754" s="193"/>
      <c r="G10754" s="193"/>
      <c r="H10754" s="193"/>
    </row>
    <row r="10755" ht="13.5" customHeight="1">
      <c r="A10755" s="193"/>
      <c r="B10755" s="251">
        <v>10743.0</v>
      </c>
      <c r="C10755" s="251">
        <f t="shared" si="1"/>
        <v>9.261276791</v>
      </c>
      <c r="D10755" s="251">
        <f t="shared" si="2"/>
        <v>2.904449566</v>
      </c>
      <c r="E10755" s="193"/>
      <c r="F10755" s="193"/>
      <c r="G10755" s="193"/>
      <c r="H10755" s="193"/>
    </row>
    <row r="10756" ht="13.5" customHeight="1">
      <c r="A10756" s="193"/>
      <c r="B10756" s="251">
        <v>10744.0</v>
      </c>
      <c r="C10756" s="251">
        <f t="shared" si="1"/>
        <v>9.262816706</v>
      </c>
      <c r="D10756" s="251">
        <f t="shared" si="2"/>
        <v>2.904964539</v>
      </c>
      <c r="E10756" s="193"/>
      <c r="F10756" s="193"/>
      <c r="G10756" s="193"/>
      <c r="H10756" s="193"/>
    </row>
    <row r="10757" ht="13.5" customHeight="1">
      <c r="A10757" s="193"/>
      <c r="B10757" s="251">
        <v>10745.0</v>
      </c>
      <c r="C10757" s="251">
        <f t="shared" si="1"/>
        <v>9.264356894</v>
      </c>
      <c r="D10757" s="251">
        <f t="shared" si="2"/>
        <v>2.905479695</v>
      </c>
      <c r="E10757" s="193"/>
      <c r="F10757" s="193"/>
      <c r="G10757" s="193"/>
      <c r="H10757" s="193"/>
    </row>
    <row r="10758" ht="13.5" customHeight="1">
      <c r="A10758" s="193"/>
      <c r="B10758" s="251">
        <v>10746.0</v>
      </c>
      <c r="C10758" s="251">
        <f t="shared" si="1"/>
        <v>9.265897355</v>
      </c>
      <c r="D10758" s="251">
        <f t="shared" si="2"/>
        <v>2.905995034</v>
      </c>
      <c r="E10758" s="193"/>
      <c r="F10758" s="193"/>
      <c r="G10758" s="193"/>
      <c r="H10758" s="193"/>
    </row>
    <row r="10759" ht="13.5" customHeight="1">
      <c r="A10759" s="193"/>
      <c r="B10759" s="251">
        <v>10747.0</v>
      </c>
      <c r="C10759" s="251">
        <f t="shared" si="1"/>
        <v>9.26743809</v>
      </c>
      <c r="D10759" s="251">
        <f t="shared" si="2"/>
        <v>2.906510555</v>
      </c>
      <c r="E10759" s="193"/>
      <c r="F10759" s="193"/>
      <c r="G10759" s="193"/>
      <c r="H10759" s="193"/>
    </row>
    <row r="10760" ht="13.5" customHeight="1">
      <c r="A10760" s="193"/>
      <c r="B10760" s="251">
        <v>10748.0</v>
      </c>
      <c r="C10760" s="251">
        <f t="shared" si="1"/>
        <v>9.268979097</v>
      </c>
      <c r="D10760" s="251">
        <f t="shared" si="2"/>
        <v>2.90702626</v>
      </c>
      <c r="E10760" s="193"/>
      <c r="F10760" s="193"/>
      <c r="G10760" s="193"/>
      <c r="H10760" s="193"/>
    </row>
    <row r="10761" ht="13.5" customHeight="1">
      <c r="A10761" s="193"/>
      <c r="B10761" s="251">
        <v>10749.0</v>
      </c>
      <c r="C10761" s="251">
        <f t="shared" si="1"/>
        <v>9.270520378</v>
      </c>
      <c r="D10761" s="251">
        <f t="shared" si="2"/>
        <v>2.907542147</v>
      </c>
      <c r="E10761" s="193"/>
      <c r="F10761" s="193"/>
      <c r="G10761" s="193"/>
      <c r="H10761" s="193"/>
    </row>
    <row r="10762" ht="13.5" customHeight="1">
      <c r="A10762" s="193"/>
      <c r="B10762" s="251">
        <v>10750.0</v>
      </c>
      <c r="C10762" s="251">
        <f t="shared" si="1"/>
        <v>9.272061933</v>
      </c>
      <c r="D10762" s="251">
        <f t="shared" si="2"/>
        <v>2.908058218</v>
      </c>
      <c r="E10762" s="193"/>
      <c r="F10762" s="193"/>
      <c r="G10762" s="193"/>
      <c r="H10762" s="193"/>
    </row>
    <row r="10763" ht="13.5" customHeight="1">
      <c r="A10763" s="193"/>
      <c r="B10763" s="251">
        <v>10751.0</v>
      </c>
      <c r="C10763" s="251">
        <f t="shared" si="1"/>
        <v>9.273603761</v>
      </c>
      <c r="D10763" s="251">
        <f t="shared" si="2"/>
        <v>2.908574472</v>
      </c>
      <c r="E10763" s="193"/>
      <c r="F10763" s="193"/>
      <c r="G10763" s="193"/>
      <c r="H10763" s="193"/>
    </row>
    <row r="10764" ht="13.5" customHeight="1">
      <c r="A10764" s="193"/>
      <c r="B10764" s="251">
        <v>10752.0</v>
      </c>
      <c r="C10764" s="251">
        <f t="shared" si="1"/>
        <v>9.275145863</v>
      </c>
      <c r="D10764" s="251">
        <f t="shared" si="2"/>
        <v>2.909090909</v>
      </c>
      <c r="E10764" s="193"/>
      <c r="F10764" s="193"/>
      <c r="G10764" s="193"/>
      <c r="H10764" s="193"/>
    </row>
    <row r="10765" ht="13.5" customHeight="1">
      <c r="A10765" s="193"/>
      <c r="B10765" s="251">
        <v>10753.0</v>
      </c>
      <c r="C10765" s="251">
        <f t="shared" si="1"/>
        <v>9.276688239</v>
      </c>
      <c r="D10765" s="251">
        <f t="shared" si="2"/>
        <v>2.90960753</v>
      </c>
      <c r="E10765" s="193"/>
      <c r="F10765" s="193"/>
      <c r="G10765" s="193"/>
      <c r="H10765" s="193"/>
    </row>
    <row r="10766" ht="13.5" customHeight="1">
      <c r="A10766" s="193"/>
      <c r="B10766" s="251">
        <v>10754.0</v>
      </c>
      <c r="C10766" s="251">
        <f t="shared" si="1"/>
        <v>9.278230889</v>
      </c>
      <c r="D10766" s="251">
        <f t="shared" si="2"/>
        <v>2.910124334</v>
      </c>
      <c r="E10766" s="193"/>
      <c r="F10766" s="193"/>
      <c r="G10766" s="193"/>
      <c r="H10766" s="193"/>
    </row>
    <row r="10767" ht="13.5" customHeight="1">
      <c r="A10767" s="193"/>
      <c r="B10767" s="251">
        <v>10755.0</v>
      </c>
      <c r="C10767" s="251">
        <f t="shared" si="1"/>
        <v>9.279773813</v>
      </c>
      <c r="D10767" s="251">
        <f t="shared" si="2"/>
        <v>2.910641322</v>
      </c>
      <c r="E10767" s="193"/>
      <c r="F10767" s="193"/>
      <c r="G10767" s="193"/>
      <c r="H10767" s="193"/>
    </row>
    <row r="10768" ht="13.5" customHeight="1">
      <c r="A10768" s="193"/>
      <c r="B10768" s="251">
        <v>10756.0</v>
      </c>
      <c r="C10768" s="251">
        <f t="shared" si="1"/>
        <v>9.281317011</v>
      </c>
      <c r="D10768" s="251">
        <f t="shared" si="2"/>
        <v>2.911158493</v>
      </c>
      <c r="E10768" s="193"/>
      <c r="F10768" s="193"/>
      <c r="G10768" s="193"/>
      <c r="H10768" s="193"/>
    </row>
    <row r="10769" ht="13.5" customHeight="1">
      <c r="A10769" s="193"/>
      <c r="B10769" s="251">
        <v>10757.0</v>
      </c>
      <c r="C10769" s="251">
        <f t="shared" si="1"/>
        <v>9.282860483</v>
      </c>
      <c r="D10769" s="251">
        <f t="shared" si="2"/>
        <v>2.911675849</v>
      </c>
      <c r="E10769" s="193"/>
      <c r="F10769" s="193"/>
      <c r="G10769" s="193"/>
      <c r="H10769" s="193"/>
    </row>
    <row r="10770" ht="13.5" customHeight="1">
      <c r="A10770" s="193"/>
      <c r="B10770" s="251">
        <v>10758.0</v>
      </c>
      <c r="C10770" s="251">
        <f t="shared" si="1"/>
        <v>9.284404229</v>
      </c>
      <c r="D10770" s="251">
        <f t="shared" si="2"/>
        <v>2.912193388</v>
      </c>
      <c r="E10770" s="193"/>
      <c r="F10770" s="193"/>
      <c r="G10770" s="193"/>
      <c r="H10770" s="193"/>
    </row>
    <row r="10771" ht="13.5" customHeight="1">
      <c r="A10771" s="193"/>
      <c r="B10771" s="251">
        <v>10759.0</v>
      </c>
      <c r="C10771" s="251">
        <f t="shared" si="1"/>
        <v>9.28594825</v>
      </c>
      <c r="D10771" s="251">
        <f t="shared" si="2"/>
        <v>2.912711111</v>
      </c>
      <c r="E10771" s="193"/>
      <c r="F10771" s="193"/>
      <c r="G10771" s="193"/>
      <c r="H10771" s="193"/>
    </row>
    <row r="10772" ht="13.5" customHeight="1">
      <c r="A10772" s="193"/>
      <c r="B10772" s="251">
        <v>10760.0</v>
      </c>
      <c r="C10772" s="251">
        <f t="shared" si="1"/>
        <v>9.287492546</v>
      </c>
      <c r="D10772" s="251">
        <f t="shared" si="2"/>
        <v>2.913229018</v>
      </c>
      <c r="E10772" s="193"/>
      <c r="F10772" s="193"/>
      <c r="G10772" s="193"/>
      <c r="H10772" s="193"/>
    </row>
    <row r="10773" ht="13.5" customHeight="1">
      <c r="A10773" s="193"/>
      <c r="B10773" s="251">
        <v>10761.0</v>
      </c>
      <c r="C10773" s="251">
        <f t="shared" si="1"/>
        <v>9.289037116</v>
      </c>
      <c r="D10773" s="251">
        <f t="shared" si="2"/>
        <v>2.91374711</v>
      </c>
      <c r="E10773" s="193"/>
      <c r="F10773" s="193"/>
      <c r="G10773" s="193"/>
      <c r="H10773" s="193"/>
    </row>
    <row r="10774" ht="13.5" customHeight="1">
      <c r="A10774" s="193"/>
      <c r="B10774" s="251">
        <v>10762.0</v>
      </c>
      <c r="C10774" s="251">
        <f t="shared" si="1"/>
        <v>9.29058196</v>
      </c>
      <c r="D10774" s="251">
        <f t="shared" si="2"/>
        <v>2.914265386</v>
      </c>
      <c r="E10774" s="193"/>
      <c r="F10774" s="193"/>
      <c r="G10774" s="193"/>
      <c r="H10774" s="193"/>
    </row>
    <row r="10775" ht="13.5" customHeight="1">
      <c r="A10775" s="193"/>
      <c r="B10775" s="251">
        <v>10763.0</v>
      </c>
      <c r="C10775" s="251">
        <f t="shared" si="1"/>
        <v>9.29212708</v>
      </c>
      <c r="D10775" s="251">
        <f t="shared" si="2"/>
        <v>2.914783846</v>
      </c>
      <c r="E10775" s="193"/>
      <c r="F10775" s="193"/>
      <c r="G10775" s="193"/>
      <c r="H10775" s="193"/>
    </row>
    <row r="10776" ht="13.5" customHeight="1">
      <c r="A10776" s="193"/>
      <c r="B10776" s="251">
        <v>10764.0</v>
      </c>
      <c r="C10776" s="251">
        <f t="shared" si="1"/>
        <v>9.293672475</v>
      </c>
      <c r="D10776" s="251">
        <f t="shared" si="2"/>
        <v>2.915302491</v>
      </c>
      <c r="E10776" s="193"/>
      <c r="F10776" s="193"/>
      <c r="G10776" s="193"/>
      <c r="H10776" s="193"/>
    </row>
    <row r="10777" ht="13.5" customHeight="1">
      <c r="A10777" s="193"/>
      <c r="B10777" s="251">
        <v>10765.0</v>
      </c>
      <c r="C10777" s="251">
        <f t="shared" si="1"/>
        <v>9.295218144</v>
      </c>
      <c r="D10777" s="251">
        <f t="shared" si="2"/>
        <v>2.915821321</v>
      </c>
      <c r="E10777" s="193"/>
      <c r="F10777" s="193"/>
      <c r="G10777" s="193"/>
      <c r="H10777" s="193"/>
    </row>
    <row r="10778" ht="13.5" customHeight="1">
      <c r="A10778" s="193"/>
      <c r="B10778" s="251">
        <v>10766.0</v>
      </c>
      <c r="C10778" s="251">
        <f t="shared" si="1"/>
        <v>9.296764089</v>
      </c>
      <c r="D10778" s="251">
        <f t="shared" si="2"/>
        <v>2.916340335</v>
      </c>
      <c r="E10778" s="193"/>
      <c r="F10778" s="193"/>
      <c r="G10778" s="193"/>
      <c r="H10778" s="193"/>
    </row>
    <row r="10779" ht="13.5" customHeight="1">
      <c r="A10779" s="193"/>
      <c r="B10779" s="251">
        <v>10767.0</v>
      </c>
      <c r="C10779" s="251">
        <f t="shared" si="1"/>
        <v>9.298310308</v>
      </c>
      <c r="D10779" s="251">
        <f t="shared" si="2"/>
        <v>2.916859534</v>
      </c>
      <c r="E10779" s="193"/>
      <c r="F10779" s="193"/>
      <c r="G10779" s="193"/>
      <c r="H10779" s="193"/>
    </row>
    <row r="10780" ht="13.5" customHeight="1">
      <c r="A10780" s="193"/>
      <c r="B10780" s="251">
        <v>10768.0</v>
      </c>
      <c r="C10780" s="251">
        <f t="shared" si="1"/>
        <v>9.299856803</v>
      </c>
      <c r="D10780" s="251">
        <f t="shared" si="2"/>
        <v>2.917378917</v>
      </c>
      <c r="E10780" s="193"/>
      <c r="F10780" s="193"/>
      <c r="G10780" s="193"/>
      <c r="H10780" s="193"/>
    </row>
    <row r="10781" ht="13.5" customHeight="1">
      <c r="A10781" s="193"/>
      <c r="B10781" s="251">
        <v>10769.0</v>
      </c>
      <c r="C10781" s="251">
        <f t="shared" si="1"/>
        <v>9.301403574</v>
      </c>
      <c r="D10781" s="251">
        <f t="shared" si="2"/>
        <v>2.917898486</v>
      </c>
      <c r="E10781" s="193"/>
      <c r="F10781" s="193"/>
      <c r="G10781" s="193"/>
      <c r="H10781" s="193"/>
    </row>
    <row r="10782" ht="13.5" customHeight="1">
      <c r="A10782" s="193"/>
      <c r="B10782" s="251">
        <v>10770.0</v>
      </c>
      <c r="C10782" s="251">
        <f t="shared" si="1"/>
        <v>9.30295062</v>
      </c>
      <c r="D10782" s="251">
        <f t="shared" si="2"/>
        <v>2.91841824</v>
      </c>
      <c r="E10782" s="193"/>
      <c r="F10782" s="193"/>
      <c r="G10782" s="193"/>
      <c r="H10782" s="193"/>
    </row>
    <row r="10783" ht="13.5" customHeight="1">
      <c r="A10783" s="193"/>
      <c r="B10783" s="251">
        <v>10771.0</v>
      </c>
      <c r="C10783" s="251">
        <f t="shared" si="1"/>
        <v>9.304497942</v>
      </c>
      <c r="D10783" s="251">
        <f t="shared" si="2"/>
        <v>2.918938179</v>
      </c>
      <c r="E10783" s="193"/>
      <c r="F10783" s="193"/>
      <c r="G10783" s="193"/>
      <c r="H10783" s="193"/>
    </row>
    <row r="10784" ht="13.5" customHeight="1">
      <c r="A10784" s="193"/>
      <c r="B10784" s="251">
        <v>10772.0</v>
      </c>
      <c r="C10784" s="251">
        <f t="shared" si="1"/>
        <v>9.306045539</v>
      </c>
      <c r="D10784" s="251">
        <f t="shared" si="2"/>
        <v>2.919458304</v>
      </c>
      <c r="E10784" s="193"/>
      <c r="F10784" s="193"/>
      <c r="G10784" s="193"/>
      <c r="H10784" s="193"/>
    </row>
    <row r="10785" ht="13.5" customHeight="1">
      <c r="A10785" s="193"/>
      <c r="B10785" s="251">
        <v>10773.0</v>
      </c>
      <c r="C10785" s="251">
        <f t="shared" si="1"/>
        <v>9.307593412</v>
      </c>
      <c r="D10785" s="251">
        <f t="shared" si="2"/>
        <v>2.919978613</v>
      </c>
      <c r="E10785" s="193"/>
      <c r="F10785" s="193"/>
      <c r="G10785" s="193"/>
      <c r="H10785" s="193"/>
    </row>
    <row r="10786" ht="13.5" customHeight="1">
      <c r="A10786" s="193"/>
      <c r="B10786" s="251">
        <v>10774.0</v>
      </c>
      <c r="C10786" s="251">
        <f t="shared" si="1"/>
        <v>9.309141561</v>
      </c>
      <c r="D10786" s="251">
        <f t="shared" si="2"/>
        <v>2.920499109</v>
      </c>
      <c r="E10786" s="193"/>
      <c r="F10786" s="193"/>
      <c r="G10786" s="193"/>
      <c r="H10786" s="193"/>
    </row>
    <row r="10787" ht="13.5" customHeight="1">
      <c r="A10787" s="193"/>
      <c r="B10787" s="251">
        <v>10775.0</v>
      </c>
      <c r="C10787" s="251">
        <f t="shared" si="1"/>
        <v>9.310689986</v>
      </c>
      <c r="D10787" s="251">
        <f t="shared" si="2"/>
        <v>2.92101979</v>
      </c>
      <c r="E10787" s="193"/>
      <c r="F10787" s="193"/>
      <c r="G10787" s="193"/>
      <c r="H10787" s="193"/>
    </row>
    <row r="10788" ht="13.5" customHeight="1">
      <c r="A10788" s="193"/>
      <c r="B10788" s="251">
        <v>10776.0</v>
      </c>
      <c r="C10788" s="251">
        <f t="shared" si="1"/>
        <v>9.312238687</v>
      </c>
      <c r="D10788" s="251">
        <f t="shared" si="2"/>
        <v>2.921540656</v>
      </c>
      <c r="E10788" s="193"/>
      <c r="F10788" s="193"/>
      <c r="G10788" s="193"/>
      <c r="H10788" s="193"/>
    </row>
    <row r="10789" ht="13.5" customHeight="1">
      <c r="A10789" s="193"/>
      <c r="B10789" s="251">
        <v>10777.0</v>
      </c>
      <c r="C10789" s="251">
        <f t="shared" si="1"/>
        <v>9.313787664</v>
      </c>
      <c r="D10789" s="251">
        <f t="shared" si="2"/>
        <v>2.922061709</v>
      </c>
      <c r="E10789" s="193"/>
      <c r="F10789" s="193"/>
      <c r="G10789" s="193"/>
      <c r="H10789" s="193"/>
    </row>
    <row r="10790" ht="13.5" customHeight="1">
      <c r="A10790" s="193"/>
      <c r="B10790" s="251">
        <v>10778.0</v>
      </c>
      <c r="C10790" s="251">
        <f t="shared" si="1"/>
        <v>9.315336917</v>
      </c>
      <c r="D10790" s="251">
        <f t="shared" si="2"/>
        <v>2.922582947</v>
      </c>
      <c r="E10790" s="193"/>
      <c r="F10790" s="193"/>
      <c r="G10790" s="193"/>
      <c r="H10790" s="193"/>
    </row>
    <row r="10791" ht="13.5" customHeight="1">
      <c r="A10791" s="193"/>
      <c r="B10791" s="251">
        <v>10779.0</v>
      </c>
      <c r="C10791" s="251">
        <f t="shared" si="1"/>
        <v>9.316886447</v>
      </c>
      <c r="D10791" s="251">
        <f t="shared" si="2"/>
        <v>2.923104371</v>
      </c>
      <c r="E10791" s="193"/>
      <c r="F10791" s="193"/>
      <c r="G10791" s="193"/>
      <c r="H10791" s="193"/>
    </row>
    <row r="10792" ht="13.5" customHeight="1">
      <c r="A10792" s="193"/>
      <c r="B10792" s="251">
        <v>10780.0</v>
      </c>
      <c r="C10792" s="251">
        <f t="shared" si="1"/>
        <v>9.318436254</v>
      </c>
      <c r="D10792" s="251">
        <f t="shared" si="2"/>
        <v>2.923625981</v>
      </c>
      <c r="E10792" s="193"/>
      <c r="F10792" s="193"/>
      <c r="G10792" s="193"/>
      <c r="H10792" s="193"/>
    </row>
    <row r="10793" ht="13.5" customHeight="1">
      <c r="A10793" s="193"/>
      <c r="B10793" s="251">
        <v>10781.0</v>
      </c>
      <c r="C10793" s="251">
        <f t="shared" si="1"/>
        <v>9.319986337</v>
      </c>
      <c r="D10793" s="251">
        <f t="shared" si="2"/>
        <v>2.924147778</v>
      </c>
      <c r="E10793" s="193"/>
      <c r="F10793" s="193"/>
      <c r="G10793" s="193"/>
      <c r="H10793" s="193"/>
    </row>
    <row r="10794" ht="13.5" customHeight="1">
      <c r="A10794" s="193"/>
      <c r="B10794" s="251">
        <v>10782.0</v>
      </c>
      <c r="C10794" s="251">
        <f t="shared" si="1"/>
        <v>9.321536696</v>
      </c>
      <c r="D10794" s="251">
        <f t="shared" si="2"/>
        <v>2.924669761</v>
      </c>
      <c r="E10794" s="193"/>
      <c r="F10794" s="193"/>
      <c r="G10794" s="193"/>
      <c r="H10794" s="193"/>
    </row>
    <row r="10795" ht="13.5" customHeight="1">
      <c r="A10795" s="193"/>
      <c r="B10795" s="251">
        <v>10783.0</v>
      </c>
      <c r="C10795" s="251">
        <f t="shared" si="1"/>
        <v>9.323087333</v>
      </c>
      <c r="D10795" s="251">
        <f t="shared" si="2"/>
        <v>2.92519193</v>
      </c>
      <c r="E10795" s="193"/>
      <c r="F10795" s="193"/>
      <c r="G10795" s="193"/>
      <c r="H10795" s="193"/>
    </row>
    <row r="10796" ht="13.5" customHeight="1">
      <c r="A10796" s="193"/>
      <c r="B10796" s="251">
        <v>10784.0</v>
      </c>
      <c r="C10796" s="251">
        <f t="shared" si="1"/>
        <v>9.324638246</v>
      </c>
      <c r="D10796" s="251">
        <f t="shared" si="2"/>
        <v>2.925714286</v>
      </c>
      <c r="E10796" s="193"/>
      <c r="F10796" s="193"/>
      <c r="G10796" s="193"/>
      <c r="H10796" s="193"/>
    </row>
    <row r="10797" ht="13.5" customHeight="1">
      <c r="A10797" s="193"/>
      <c r="B10797" s="251">
        <v>10785.0</v>
      </c>
      <c r="C10797" s="251">
        <f t="shared" si="1"/>
        <v>9.326189436</v>
      </c>
      <c r="D10797" s="251">
        <f t="shared" si="2"/>
        <v>2.926236828</v>
      </c>
      <c r="E10797" s="193"/>
      <c r="F10797" s="193"/>
      <c r="G10797" s="193"/>
      <c r="H10797" s="193"/>
    </row>
    <row r="10798" ht="13.5" customHeight="1">
      <c r="A10798" s="193"/>
      <c r="B10798" s="251">
        <v>10786.0</v>
      </c>
      <c r="C10798" s="251">
        <f t="shared" si="1"/>
        <v>9.327740903</v>
      </c>
      <c r="D10798" s="251">
        <f t="shared" si="2"/>
        <v>2.926759557</v>
      </c>
      <c r="E10798" s="193"/>
      <c r="F10798" s="193"/>
      <c r="G10798" s="193"/>
      <c r="H10798" s="193"/>
    </row>
    <row r="10799" ht="13.5" customHeight="1">
      <c r="A10799" s="193"/>
      <c r="B10799" s="251">
        <v>10787.0</v>
      </c>
      <c r="C10799" s="251">
        <f t="shared" si="1"/>
        <v>9.329292648</v>
      </c>
      <c r="D10799" s="251">
        <f t="shared" si="2"/>
        <v>2.927282473</v>
      </c>
      <c r="E10799" s="193"/>
      <c r="F10799" s="193"/>
      <c r="G10799" s="193"/>
      <c r="H10799" s="193"/>
    </row>
    <row r="10800" ht="13.5" customHeight="1">
      <c r="A10800" s="193"/>
      <c r="B10800" s="251">
        <v>10788.0</v>
      </c>
      <c r="C10800" s="251">
        <f t="shared" si="1"/>
        <v>9.33084467</v>
      </c>
      <c r="D10800" s="251">
        <f t="shared" si="2"/>
        <v>2.927805575</v>
      </c>
      <c r="E10800" s="193"/>
      <c r="F10800" s="193"/>
      <c r="G10800" s="193"/>
      <c r="H10800" s="193"/>
    </row>
    <row r="10801" ht="13.5" customHeight="1">
      <c r="A10801" s="193"/>
      <c r="B10801" s="251">
        <v>10789.0</v>
      </c>
      <c r="C10801" s="251">
        <f t="shared" si="1"/>
        <v>9.332396969</v>
      </c>
      <c r="D10801" s="251">
        <f t="shared" si="2"/>
        <v>2.928328865</v>
      </c>
      <c r="E10801" s="193"/>
      <c r="F10801" s="193"/>
      <c r="G10801" s="193"/>
      <c r="H10801" s="193"/>
    </row>
    <row r="10802" ht="13.5" customHeight="1">
      <c r="A10802" s="193"/>
      <c r="B10802" s="251">
        <v>10790.0</v>
      </c>
      <c r="C10802" s="251">
        <f t="shared" si="1"/>
        <v>9.333949545</v>
      </c>
      <c r="D10802" s="251">
        <f t="shared" si="2"/>
        <v>2.928852342</v>
      </c>
      <c r="E10802" s="193"/>
      <c r="F10802" s="193"/>
      <c r="G10802" s="193"/>
      <c r="H10802" s="193"/>
    </row>
    <row r="10803" ht="13.5" customHeight="1">
      <c r="A10803" s="193"/>
      <c r="B10803" s="251">
        <v>10791.0</v>
      </c>
      <c r="C10803" s="251">
        <f t="shared" si="1"/>
        <v>9.335502399</v>
      </c>
      <c r="D10803" s="251">
        <f t="shared" si="2"/>
        <v>2.929376006</v>
      </c>
      <c r="E10803" s="193"/>
      <c r="F10803" s="193"/>
      <c r="G10803" s="193"/>
      <c r="H10803" s="193"/>
    </row>
    <row r="10804" ht="13.5" customHeight="1">
      <c r="A10804" s="193"/>
      <c r="B10804" s="251">
        <v>10792.0</v>
      </c>
      <c r="C10804" s="251">
        <f t="shared" si="1"/>
        <v>9.337055531</v>
      </c>
      <c r="D10804" s="251">
        <f t="shared" si="2"/>
        <v>2.929899857</v>
      </c>
      <c r="E10804" s="193"/>
      <c r="F10804" s="193"/>
      <c r="G10804" s="193"/>
      <c r="H10804" s="193"/>
    </row>
    <row r="10805" ht="13.5" customHeight="1">
      <c r="A10805" s="193"/>
      <c r="B10805" s="251">
        <v>10793.0</v>
      </c>
      <c r="C10805" s="251">
        <f t="shared" si="1"/>
        <v>9.338608941</v>
      </c>
      <c r="D10805" s="251">
        <f t="shared" si="2"/>
        <v>2.930423896</v>
      </c>
      <c r="E10805" s="193"/>
      <c r="F10805" s="193"/>
      <c r="G10805" s="193"/>
      <c r="H10805" s="193"/>
    </row>
    <row r="10806" ht="13.5" customHeight="1">
      <c r="A10806" s="193"/>
      <c r="B10806" s="251">
        <v>10794.0</v>
      </c>
      <c r="C10806" s="251">
        <f t="shared" si="1"/>
        <v>9.340162628</v>
      </c>
      <c r="D10806" s="251">
        <f t="shared" si="2"/>
        <v>2.930948122</v>
      </c>
      <c r="E10806" s="193"/>
      <c r="F10806" s="193"/>
      <c r="G10806" s="193"/>
      <c r="H10806" s="193"/>
    </row>
    <row r="10807" ht="13.5" customHeight="1">
      <c r="A10807" s="193"/>
      <c r="B10807" s="251">
        <v>10795.0</v>
      </c>
      <c r="C10807" s="251">
        <f t="shared" si="1"/>
        <v>9.341716594</v>
      </c>
      <c r="D10807" s="251">
        <f t="shared" si="2"/>
        <v>2.931472535</v>
      </c>
      <c r="E10807" s="193"/>
      <c r="F10807" s="193"/>
      <c r="G10807" s="193"/>
      <c r="H10807" s="193"/>
    </row>
    <row r="10808" ht="13.5" customHeight="1">
      <c r="A10808" s="193"/>
      <c r="B10808" s="251">
        <v>10796.0</v>
      </c>
      <c r="C10808" s="251">
        <f t="shared" si="1"/>
        <v>9.343270837</v>
      </c>
      <c r="D10808" s="251">
        <f t="shared" si="2"/>
        <v>2.931997137</v>
      </c>
      <c r="E10808" s="193"/>
      <c r="F10808" s="193"/>
      <c r="G10808" s="193"/>
      <c r="H10808" s="193"/>
    </row>
    <row r="10809" ht="13.5" customHeight="1">
      <c r="A10809" s="193"/>
      <c r="B10809" s="251">
        <v>10797.0</v>
      </c>
      <c r="C10809" s="251">
        <f t="shared" si="1"/>
        <v>9.344825359</v>
      </c>
      <c r="D10809" s="251">
        <f t="shared" si="2"/>
        <v>2.932521926</v>
      </c>
      <c r="E10809" s="193"/>
      <c r="F10809" s="193"/>
      <c r="G10809" s="193"/>
      <c r="H10809" s="193"/>
    </row>
    <row r="10810" ht="13.5" customHeight="1">
      <c r="A10810" s="193"/>
      <c r="B10810" s="251">
        <v>10798.0</v>
      </c>
      <c r="C10810" s="251">
        <f t="shared" si="1"/>
        <v>9.346380159</v>
      </c>
      <c r="D10810" s="251">
        <f t="shared" si="2"/>
        <v>2.933046903</v>
      </c>
      <c r="E10810" s="193"/>
      <c r="F10810" s="193"/>
      <c r="G10810" s="193"/>
      <c r="H10810" s="193"/>
    </row>
    <row r="10811" ht="13.5" customHeight="1">
      <c r="A10811" s="193"/>
      <c r="B10811" s="251">
        <v>10799.0</v>
      </c>
      <c r="C10811" s="251">
        <f t="shared" si="1"/>
        <v>9.347935237</v>
      </c>
      <c r="D10811" s="251">
        <f t="shared" si="2"/>
        <v>2.933572068</v>
      </c>
      <c r="E10811" s="193"/>
      <c r="F10811" s="193"/>
      <c r="G10811" s="193"/>
      <c r="H10811" s="193"/>
    </row>
    <row r="10812" ht="13.5" customHeight="1">
      <c r="A10812" s="193"/>
      <c r="B10812" s="251">
        <v>10800.0</v>
      </c>
      <c r="C10812" s="251">
        <f t="shared" si="1"/>
        <v>9.349490594</v>
      </c>
      <c r="D10812" s="251">
        <f t="shared" si="2"/>
        <v>2.934097421</v>
      </c>
      <c r="E10812" s="193"/>
      <c r="F10812" s="193"/>
      <c r="G10812" s="193"/>
      <c r="H10812" s="193"/>
    </row>
    <row r="10813" ht="13.5" customHeight="1">
      <c r="A10813" s="193"/>
      <c r="B10813" s="251">
        <v>10801.0</v>
      </c>
      <c r="C10813" s="251">
        <f t="shared" si="1"/>
        <v>9.351046229</v>
      </c>
      <c r="D10813" s="251">
        <f t="shared" si="2"/>
        <v>2.934622963</v>
      </c>
      <c r="E10813" s="193"/>
      <c r="F10813" s="193"/>
      <c r="G10813" s="193"/>
      <c r="H10813" s="193"/>
    </row>
    <row r="10814" ht="13.5" customHeight="1">
      <c r="A10814" s="193"/>
      <c r="B10814" s="251">
        <v>10802.0</v>
      </c>
      <c r="C10814" s="251">
        <f t="shared" si="1"/>
        <v>9.352602143</v>
      </c>
      <c r="D10814" s="251">
        <f t="shared" si="2"/>
        <v>2.935148692</v>
      </c>
      <c r="E10814" s="193"/>
      <c r="F10814" s="193"/>
      <c r="G10814" s="193"/>
      <c r="H10814" s="193"/>
    </row>
    <row r="10815" ht="13.5" customHeight="1">
      <c r="A10815" s="193"/>
      <c r="B10815" s="251">
        <v>10803.0</v>
      </c>
      <c r="C10815" s="251">
        <f t="shared" si="1"/>
        <v>9.354158336</v>
      </c>
      <c r="D10815" s="251">
        <f t="shared" si="2"/>
        <v>2.93567461</v>
      </c>
      <c r="E10815" s="193"/>
      <c r="F10815" s="193"/>
      <c r="G10815" s="193"/>
      <c r="H10815" s="193"/>
    </row>
    <row r="10816" ht="13.5" customHeight="1">
      <c r="A10816" s="193"/>
      <c r="B10816" s="251">
        <v>10804.0</v>
      </c>
      <c r="C10816" s="251">
        <f t="shared" si="1"/>
        <v>9.355714807</v>
      </c>
      <c r="D10816" s="251">
        <f t="shared" si="2"/>
        <v>2.936200717</v>
      </c>
      <c r="E10816" s="193"/>
      <c r="F10816" s="193"/>
      <c r="G10816" s="193"/>
      <c r="H10816" s="193"/>
    </row>
    <row r="10817" ht="13.5" customHeight="1">
      <c r="A10817" s="193"/>
      <c r="B10817" s="251">
        <v>10805.0</v>
      </c>
      <c r="C10817" s="251">
        <f t="shared" si="1"/>
        <v>9.357271558</v>
      </c>
      <c r="D10817" s="251">
        <f t="shared" si="2"/>
        <v>2.936727012</v>
      </c>
      <c r="E10817" s="193"/>
      <c r="F10817" s="193"/>
      <c r="G10817" s="193"/>
      <c r="H10817" s="193"/>
    </row>
    <row r="10818" ht="13.5" customHeight="1">
      <c r="A10818" s="193"/>
      <c r="B10818" s="251">
        <v>10806.0</v>
      </c>
      <c r="C10818" s="251">
        <f t="shared" si="1"/>
        <v>9.358828587</v>
      </c>
      <c r="D10818" s="251">
        <f t="shared" si="2"/>
        <v>2.937253496</v>
      </c>
      <c r="E10818" s="193"/>
      <c r="F10818" s="193"/>
      <c r="G10818" s="193"/>
      <c r="H10818" s="193"/>
    </row>
    <row r="10819" ht="13.5" customHeight="1">
      <c r="A10819" s="193"/>
      <c r="B10819" s="251">
        <v>10807.0</v>
      </c>
      <c r="C10819" s="251">
        <f t="shared" si="1"/>
        <v>9.360385896</v>
      </c>
      <c r="D10819" s="251">
        <f t="shared" si="2"/>
        <v>2.937780169</v>
      </c>
      <c r="E10819" s="193"/>
      <c r="F10819" s="193"/>
      <c r="G10819" s="193"/>
      <c r="H10819" s="193"/>
    </row>
    <row r="10820" ht="13.5" customHeight="1">
      <c r="A10820" s="193"/>
      <c r="B10820" s="251">
        <v>10808.0</v>
      </c>
      <c r="C10820" s="251">
        <f t="shared" si="1"/>
        <v>9.361943484</v>
      </c>
      <c r="D10820" s="251">
        <f t="shared" si="2"/>
        <v>2.93830703</v>
      </c>
      <c r="E10820" s="193"/>
      <c r="F10820" s="193"/>
      <c r="G10820" s="193"/>
      <c r="H10820" s="193"/>
    </row>
    <row r="10821" ht="13.5" customHeight="1">
      <c r="A10821" s="193"/>
      <c r="B10821" s="251">
        <v>10809.0</v>
      </c>
      <c r="C10821" s="251">
        <f t="shared" si="1"/>
        <v>9.363501352</v>
      </c>
      <c r="D10821" s="251">
        <f t="shared" si="2"/>
        <v>2.938834081</v>
      </c>
      <c r="E10821" s="193"/>
      <c r="F10821" s="193"/>
      <c r="G10821" s="193"/>
      <c r="H10821" s="193"/>
    </row>
    <row r="10822" ht="13.5" customHeight="1">
      <c r="A10822" s="193"/>
      <c r="B10822" s="251">
        <v>10810.0</v>
      </c>
      <c r="C10822" s="251">
        <f t="shared" si="1"/>
        <v>9.365059498</v>
      </c>
      <c r="D10822" s="251">
        <f t="shared" si="2"/>
        <v>2.93936132</v>
      </c>
      <c r="E10822" s="193"/>
      <c r="F10822" s="193"/>
      <c r="G10822" s="193"/>
      <c r="H10822" s="193"/>
    </row>
    <row r="10823" ht="13.5" customHeight="1">
      <c r="A10823" s="193"/>
      <c r="B10823" s="251">
        <v>10811.0</v>
      </c>
      <c r="C10823" s="251">
        <f t="shared" si="1"/>
        <v>9.366617925</v>
      </c>
      <c r="D10823" s="251">
        <f t="shared" si="2"/>
        <v>2.939888749</v>
      </c>
      <c r="E10823" s="193"/>
      <c r="F10823" s="193"/>
      <c r="G10823" s="193"/>
      <c r="H10823" s="193"/>
    </row>
    <row r="10824" ht="13.5" customHeight="1">
      <c r="A10824" s="193"/>
      <c r="B10824" s="251">
        <v>10812.0</v>
      </c>
      <c r="C10824" s="251">
        <f t="shared" si="1"/>
        <v>9.368176631</v>
      </c>
      <c r="D10824" s="251">
        <f t="shared" si="2"/>
        <v>2.940416368</v>
      </c>
      <c r="E10824" s="193"/>
      <c r="F10824" s="193"/>
      <c r="G10824" s="193"/>
      <c r="H10824" s="193"/>
    </row>
    <row r="10825" ht="13.5" customHeight="1">
      <c r="A10825" s="193"/>
      <c r="B10825" s="251">
        <v>10813.0</v>
      </c>
      <c r="C10825" s="251">
        <f t="shared" si="1"/>
        <v>9.369735617</v>
      </c>
      <c r="D10825" s="251">
        <f t="shared" si="2"/>
        <v>2.940944175</v>
      </c>
      <c r="E10825" s="193"/>
      <c r="F10825" s="193"/>
      <c r="G10825" s="193"/>
      <c r="H10825" s="193"/>
    </row>
    <row r="10826" ht="13.5" customHeight="1">
      <c r="A10826" s="193"/>
      <c r="B10826" s="251">
        <v>10814.0</v>
      </c>
      <c r="C10826" s="251">
        <f t="shared" si="1"/>
        <v>9.371294882</v>
      </c>
      <c r="D10826" s="251">
        <f t="shared" si="2"/>
        <v>2.941472172</v>
      </c>
      <c r="E10826" s="193"/>
      <c r="F10826" s="193"/>
      <c r="G10826" s="193"/>
      <c r="H10826" s="193"/>
    </row>
    <row r="10827" ht="13.5" customHeight="1">
      <c r="A10827" s="193"/>
      <c r="B10827" s="251">
        <v>10815.0</v>
      </c>
      <c r="C10827" s="251">
        <f t="shared" si="1"/>
        <v>9.372854428</v>
      </c>
      <c r="D10827" s="251">
        <f t="shared" si="2"/>
        <v>2.942000359</v>
      </c>
      <c r="E10827" s="193"/>
      <c r="F10827" s="193"/>
      <c r="G10827" s="193"/>
      <c r="H10827" s="193"/>
    </row>
    <row r="10828" ht="13.5" customHeight="1">
      <c r="A10828" s="193"/>
      <c r="B10828" s="251">
        <v>10816.0</v>
      </c>
      <c r="C10828" s="251">
        <f t="shared" si="1"/>
        <v>9.374414254</v>
      </c>
      <c r="D10828" s="251">
        <f t="shared" si="2"/>
        <v>2.942528736</v>
      </c>
      <c r="E10828" s="193"/>
      <c r="F10828" s="193"/>
      <c r="G10828" s="193"/>
      <c r="H10828" s="193"/>
    </row>
    <row r="10829" ht="13.5" customHeight="1">
      <c r="A10829" s="193"/>
      <c r="B10829" s="251">
        <v>10817.0</v>
      </c>
      <c r="C10829" s="251">
        <f t="shared" si="1"/>
        <v>9.37597436</v>
      </c>
      <c r="D10829" s="251">
        <f t="shared" si="2"/>
        <v>2.943057302</v>
      </c>
      <c r="E10829" s="193"/>
      <c r="F10829" s="193"/>
      <c r="G10829" s="193"/>
      <c r="H10829" s="193"/>
    </row>
    <row r="10830" ht="13.5" customHeight="1">
      <c r="A10830" s="193"/>
      <c r="B10830" s="251">
        <v>10818.0</v>
      </c>
      <c r="C10830" s="251">
        <f t="shared" si="1"/>
        <v>9.377534746</v>
      </c>
      <c r="D10830" s="251">
        <f t="shared" si="2"/>
        <v>2.943586058</v>
      </c>
      <c r="E10830" s="193"/>
      <c r="F10830" s="193"/>
      <c r="G10830" s="193"/>
      <c r="H10830" s="193"/>
    </row>
    <row r="10831" ht="13.5" customHeight="1">
      <c r="A10831" s="193"/>
      <c r="B10831" s="251">
        <v>10819.0</v>
      </c>
      <c r="C10831" s="251">
        <f t="shared" si="1"/>
        <v>9.379095413</v>
      </c>
      <c r="D10831" s="251">
        <f t="shared" si="2"/>
        <v>2.944115004</v>
      </c>
      <c r="E10831" s="193"/>
      <c r="F10831" s="193"/>
      <c r="G10831" s="193"/>
      <c r="H10831" s="193"/>
    </row>
    <row r="10832" ht="13.5" customHeight="1">
      <c r="A10832" s="193"/>
      <c r="B10832" s="251">
        <v>10820.0</v>
      </c>
      <c r="C10832" s="251">
        <f t="shared" si="1"/>
        <v>9.38065636</v>
      </c>
      <c r="D10832" s="251">
        <f t="shared" si="2"/>
        <v>2.944644141</v>
      </c>
      <c r="E10832" s="193"/>
      <c r="F10832" s="193"/>
      <c r="G10832" s="193"/>
      <c r="H10832" s="193"/>
    </row>
    <row r="10833" ht="13.5" customHeight="1">
      <c r="A10833" s="193"/>
      <c r="B10833" s="251">
        <v>10821.0</v>
      </c>
      <c r="C10833" s="251">
        <f t="shared" si="1"/>
        <v>9.382217587</v>
      </c>
      <c r="D10833" s="251">
        <f t="shared" si="2"/>
        <v>2.945173468</v>
      </c>
      <c r="E10833" s="193"/>
      <c r="F10833" s="193"/>
      <c r="G10833" s="193"/>
      <c r="H10833" s="193"/>
    </row>
    <row r="10834" ht="13.5" customHeight="1">
      <c r="A10834" s="193"/>
      <c r="B10834" s="251">
        <v>10822.0</v>
      </c>
      <c r="C10834" s="251">
        <f t="shared" si="1"/>
        <v>9.383779095</v>
      </c>
      <c r="D10834" s="251">
        <f t="shared" si="2"/>
        <v>2.945702985</v>
      </c>
      <c r="E10834" s="193"/>
      <c r="F10834" s="193"/>
      <c r="G10834" s="193"/>
      <c r="H10834" s="193"/>
    </row>
    <row r="10835" ht="13.5" customHeight="1">
      <c r="A10835" s="193"/>
      <c r="B10835" s="251">
        <v>10823.0</v>
      </c>
      <c r="C10835" s="251">
        <f t="shared" si="1"/>
        <v>9.385340884</v>
      </c>
      <c r="D10835" s="251">
        <f t="shared" si="2"/>
        <v>2.946232692</v>
      </c>
      <c r="E10835" s="193"/>
      <c r="F10835" s="193"/>
      <c r="G10835" s="193"/>
      <c r="H10835" s="193"/>
    </row>
    <row r="10836" ht="13.5" customHeight="1">
      <c r="A10836" s="193"/>
      <c r="B10836" s="251">
        <v>10824.0</v>
      </c>
      <c r="C10836" s="251">
        <f t="shared" si="1"/>
        <v>9.386902954</v>
      </c>
      <c r="D10836" s="251">
        <f t="shared" si="2"/>
        <v>2.94676259</v>
      </c>
      <c r="E10836" s="193"/>
      <c r="F10836" s="193"/>
      <c r="G10836" s="193"/>
      <c r="H10836" s="193"/>
    </row>
    <row r="10837" ht="13.5" customHeight="1">
      <c r="A10837" s="193"/>
      <c r="B10837" s="251">
        <v>10825.0</v>
      </c>
      <c r="C10837" s="251">
        <f t="shared" si="1"/>
        <v>9.388465305</v>
      </c>
      <c r="D10837" s="251">
        <f t="shared" si="2"/>
        <v>2.947292679</v>
      </c>
      <c r="E10837" s="193"/>
      <c r="F10837" s="193"/>
      <c r="G10837" s="193"/>
      <c r="H10837" s="193"/>
    </row>
    <row r="10838" ht="13.5" customHeight="1">
      <c r="A10838" s="193"/>
      <c r="B10838" s="251">
        <v>10826.0</v>
      </c>
      <c r="C10838" s="251">
        <f t="shared" si="1"/>
        <v>9.390027937</v>
      </c>
      <c r="D10838" s="251">
        <f t="shared" si="2"/>
        <v>2.947822958</v>
      </c>
      <c r="E10838" s="193"/>
      <c r="F10838" s="193"/>
      <c r="G10838" s="193"/>
      <c r="H10838" s="193"/>
    </row>
    <row r="10839" ht="13.5" customHeight="1">
      <c r="A10839" s="193"/>
      <c r="B10839" s="251">
        <v>10827.0</v>
      </c>
      <c r="C10839" s="251">
        <f t="shared" si="1"/>
        <v>9.39159085</v>
      </c>
      <c r="D10839" s="251">
        <f t="shared" si="2"/>
        <v>2.948353428</v>
      </c>
      <c r="E10839" s="193"/>
      <c r="F10839" s="193"/>
      <c r="G10839" s="193"/>
      <c r="H10839" s="193"/>
    </row>
    <row r="10840" ht="13.5" customHeight="1">
      <c r="A10840" s="193"/>
      <c r="B10840" s="251">
        <v>10828.0</v>
      </c>
      <c r="C10840" s="251">
        <f t="shared" si="1"/>
        <v>9.393154045</v>
      </c>
      <c r="D10840" s="251">
        <f t="shared" si="2"/>
        <v>2.948884089</v>
      </c>
      <c r="E10840" s="193"/>
      <c r="F10840" s="193"/>
      <c r="G10840" s="193"/>
      <c r="H10840" s="193"/>
    </row>
    <row r="10841" ht="13.5" customHeight="1">
      <c r="A10841" s="193"/>
      <c r="B10841" s="251">
        <v>10829.0</v>
      </c>
      <c r="C10841" s="251">
        <f t="shared" si="1"/>
        <v>9.39471752</v>
      </c>
      <c r="D10841" s="251">
        <f t="shared" si="2"/>
        <v>2.949414941</v>
      </c>
      <c r="E10841" s="193"/>
      <c r="F10841" s="193"/>
      <c r="G10841" s="193"/>
      <c r="H10841" s="193"/>
    </row>
    <row r="10842" ht="13.5" customHeight="1">
      <c r="A10842" s="193"/>
      <c r="B10842" s="251">
        <v>10830.0</v>
      </c>
      <c r="C10842" s="251">
        <f t="shared" si="1"/>
        <v>9.396281278</v>
      </c>
      <c r="D10842" s="251">
        <f t="shared" si="2"/>
        <v>2.949945985</v>
      </c>
      <c r="E10842" s="193"/>
      <c r="F10842" s="193"/>
      <c r="G10842" s="193"/>
      <c r="H10842" s="193"/>
    </row>
    <row r="10843" ht="13.5" customHeight="1">
      <c r="A10843" s="193"/>
      <c r="B10843" s="251">
        <v>10831.0</v>
      </c>
      <c r="C10843" s="251">
        <f t="shared" si="1"/>
        <v>9.397845316</v>
      </c>
      <c r="D10843" s="251">
        <f t="shared" si="2"/>
        <v>2.95047722</v>
      </c>
      <c r="E10843" s="193"/>
      <c r="F10843" s="193"/>
      <c r="G10843" s="193"/>
      <c r="H10843" s="193"/>
    </row>
    <row r="10844" ht="13.5" customHeight="1">
      <c r="A10844" s="193"/>
      <c r="B10844" s="251">
        <v>10832.0</v>
      </c>
      <c r="C10844" s="251">
        <f t="shared" si="1"/>
        <v>9.399409637</v>
      </c>
      <c r="D10844" s="251">
        <f t="shared" si="2"/>
        <v>2.951008646</v>
      </c>
      <c r="E10844" s="193"/>
      <c r="F10844" s="193"/>
      <c r="G10844" s="193"/>
      <c r="H10844" s="193"/>
    </row>
    <row r="10845" ht="13.5" customHeight="1">
      <c r="A10845" s="193"/>
      <c r="B10845" s="251">
        <v>10833.0</v>
      </c>
      <c r="C10845" s="251">
        <f t="shared" si="1"/>
        <v>9.400974239</v>
      </c>
      <c r="D10845" s="251">
        <f t="shared" si="2"/>
        <v>2.951540263</v>
      </c>
      <c r="E10845" s="193"/>
      <c r="F10845" s="193"/>
      <c r="G10845" s="193"/>
      <c r="H10845" s="193"/>
    </row>
    <row r="10846" ht="13.5" customHeight="1">
      <c r="A10846" s="193"/>
      <c r="B10846" s="251">
        <v>10834.0</v>
      </c>
      <c r="C10846" s="251">
        <f t="shared" si="1"/>
        <v>9.402539123</v>
      </c>
      <c r="D10846" s="251">
        <f t="shared" si="2"/>
        <v>2.952072072</v>
      </c>
      <c r="E10846" s="193"/>
      <c r="F10846" s="193"/>
      <c r="G10846" s="193"/>
      <c r="H10846" s="193"/>
    </row>
    <row r="10847" ht="13.5" customHeight="1">
      <c r="A10847" s="193"/>
      <c r="B10847" s="251">
        <v>10835.0</v>
      </c>
      <c r="C10847" s="251">
        <f t="shared" si="1"/>
        <v>9.40410429</v>
      </c>
      <c r="D10847" s="251">
        <f t="shared" si="2"/>
        <v>2.952604073</v>
      </c>
      <c r="E10847" s="193"/>
      <c r="F10847" s="193"/>
      <c r="G10847" s="193"/>
      <c r="H10847" s="193"/>
    </row>
    <row r="10848" ht="13.5" customHeight="1">
      <c r="A10848" s="193"/>
      <c r="B10848" s="251">
        <v>10836.0</v>
      </c>
      <c r="C10848" s="251">
        <f t="shared" si="1"/>
        <v>9.405669738</v>
      </c>
      <c r="D10848" s="251">
        <f t="shared" si="2"/>
        <v>2.953136265</v>
      </c>
      <c r="E10848" s="193"/>
      <c r="F10848" s="193"/>
      <c r="G10848" s="193"/>
      <c r="H10848" s="193"/>
    </row>
    <row r="10849" ht="13.5" customHeight="1">
      <c r="A10849" s="193"/>
      <c r="B10849" s="251">
        <v>10837.0</v>
      </c>
      <c r="C10849" s="251">
        <f t="shared" si="1"/>
        <v>9.407235468</v>
      </c>
      <c r="D10849" s="251">
        <f t="shared" si="2"/>
        <v>2.95366865</v>
      </c>
      <c r="E10849" s="193"/>
      <c r="F10849" s="193"/>
      <c r="G10849" s="193"/>
      <c r="H10849" s="193"/>
    </row>
    <row r="10850" ht="13.5" customHeight="1">
      <c r="A10850" s="193"/>
      <c r="B10850" s="251">
        <v>10838.0</v>
      </c>
      <c r="C10850" s="251">
        <f t="shared" si="1"/>
        <v>9.408801481</v>
      </c>
      <c r="D10850" s="251">
        <f t="shared" si="2"/>
        <v>2.954201226</v>
      </c>
      <c r="E10850" s="193"/>
      <c r="F10850" s="193"/>
      <c r="G10850" s="193"/>
      <c r="H10850" s="193"/>
    </row>
    <row r="10851" ht="13.5" customHeight="1">
      <c r="A10851" s="193"/>
      <c r="B10851" s="251">
        <v>10839.0</v>
      </c>
      <c r="C10851" s="251">
        <f t="shared" si="1"/>
        <v>9.410367776</v>
      </c>
      <c r="D10851" s="251">
        <f t="shared" si="2"/>
        <v>2.954733995</v>
      </c>
      <c r="E10851" s="193"/>
      <c r="F10851" s="193"/>
      <c r="G10851" s="193"/>
      <c r="H10851" s="193"/>
    </row>
    <row r="10852" ht="13.5" customHeight="1">
      <c r="A10852" s="193"/>
      <c r="B10852" s="251">
        <v>10840.0</v>
      </c>
      <c r="C10852" s="251">
        <f t="shared" si="1"/>
        <v>9.411934354</v>
      </c>
      <c r="D10852" s="251">
        <f t="shared" si="2"/>
        <v>2.955266955</v>
      </c>
      <c r="E10852" s="193"/>
      <c r="F10852" s="193"/>
      <c r="G10852" s="193"/>
      <c r="H10852" s="193"/>
    </row>
    <row r="10853" ht="13.5" customHeight="1">
      <c r="A10853" s="193"/>
      <c r="B10853" s="251">
        <v>10841.0</v>
      </c>
      <c r="C10853" s="251">
        <f t="shared" si="1"/>
        <v>9.413501214</v>
      </c>
      <c r="D10853" s="251">
        <f t="shared" si="2"/>
        <v>2.955800108</v>
      </c>
      <c r="E10853" s="193"/>
      <c r="F10853" s="193"/>
      <c r="G10853" s="193"/>
      <c r="H10853" s="193"/>
    </row>
    <row r="10854" ht="13.5" customHeight="1">
      <c r="A10854" s="193"/>
      <c r="B10854" s="251">
        <v>10842.0</v>
      </c>
      <c r="C10854" s="251">
        <f t="shared" si="1"/>
        <v>9.415068357</v>
      </c>
      <c r="D10854" s="251">
        <f t="shared" si="2"/>
        <v>2.956333454</v>
      </c>
      <c r="E10854" s="193"/>
      <c r="F10854" s="193"/>
      <c r="G10854" s="193"/>
      <c r="H10854" s="193"/>
    </row>
    <row r="10855" ht="13.5" customHeight="1">
      <c r="A10855" s="193"/>
      <c r="B10855" s="251">
        <v>10843.0</v>
      </c>
      <c r="C10855" s="251">
        <f t="shared" si="1"/>
        <v>9.416635783</v>
      </c>
      <c r="D10855" s="251">
        <f t="shared" si="2"/>
        <v>2.956866992</v>
      </c>
      <c r="E10855" s="193"/>
      <c r="F10855" s="193"/>
      <c r="G10855" s="193"/>
      <c r="H10855" s="193"/>
    </row>
    <row r="10856" ht="13.5" customHeight="1">
      <c r="A10856" s="193"/>
      <c r="B10856" s="251">
        <v>10844.0</v>
      </c>
      <c r="C10856" s="251">
        <f t="shared" si="1"/>
        <v>9.418203491</v>
      </c>
      <c r="D10856" s="251">
        <f t="shared" si="2"/>
        <v>2.957400722</v>
      </c>
      <c r="E10856" s="193"/>
      <c r="F10856" s="193"/>
      <c r="G10856" s="193"/>
      <c r="H10856" s="193"/>
    </row>
    <row r="10857" ht="13.5" customHeight="1">
      <c r="A10857" s="193"/>
      <c r="B10857" s="251">
        <v>10845.0</v>
      </c>
      <c r="C10857" s="251">
        <f t="shared" si="1"/>
        <v>9.419771483</v>
      </c>
      <c r="D10857" s="251">
        <f t="shared" si="2"/>
        <v>2.957934645</v>
      </c>
      <c r="E10857" s="193"/>
      <c r="F10857" s="193"/>
      <c r="G10857" s="193"/>
      <c r="H10857" s="193"/>
    </row>
    <row r="10858" ht="13.5" customHeight="1">
      <c r="A10858" s="193"/>
      <c r="B10858" s="251">
        <v>10846.0</v>
      </c>
      <c r="C10858" s="251">
        <f t="shared" si="1"/>
        <v>9.421339758</v>
      </c>
      <c r="D10858" s="251">
        <f t="shared" si="2"/>
        <v>2.958468761</v>
      </c>
      <c r="E10858" s="193"/>
      <c r="F10858" s="193"/>
      <c r="G10858" s="193"/>
      <c r="H10858" s="193"/>
    </row>
    <row r="10859" ht="13.5" customHeight="1">
      <c r="A10859" s="193"/>
      <c r="B10859" s="251">
        <v>10847.0</v>
      </c>
      <c r="C10859" s="251">
        <f t="shared" si="1"/>
        <v>9.422908316</v>
      </c>
      <c r="D10859" s="251">
        <f t="shared" si="2"/>
        <v>2.95900307</v>
      </c>
      <c r="E10859" s="193"/>
      <c r="F10859" s="193"/>
      <c r="G10859" s="193"/>
      <c r="H10859" s="193"/>
    </row>
    <row r="10860" ht="13.5" customHeight="1">
      <c r="A10860" s="193"/>
      <c r="B10860" s="251">
        <v>10848.0</v>
      </c>
      <c r="C10860" s="251">
        <f t="shared" si="1"/>
        <v>9.424477157</v>
      </c>
      <c r="D10860" s="251">
        <f t="shared" si="2"/>
        <v>2.959537572</v>
      </c>
      <c r="E10860" s="193"/>
      <c r="F10860" s="193"/>
      <c r="G10860" s="193"/>
      <c r="H10860" s="193"/>
    </row>
    <row r="10861" ht="13.5" customHeight="1">
      <c r="A10861" s="193"/>
      <c r="B10861" s="251">
        <v>10849.0</v>
      </c>
      <c r="C10861" s="251">
        <f t="shared" si="1"/>
        <v>9.426046282</v>
      </c>
      <c r="D10861" s="251">
        <f t="shared" si="2"/>
        <v>2.960072267</v>
      </c>
      <c r="E10861" s="193"/>
      <c r="F10861" s="193"/>
      <c r="G10861" s="193"/>
      <c r="H10861" s="193"/>
    </row>
    <row r="10862" ht="13.5" customHeight="1">
      <c r="A10862" s="193"/>
      <c r="B10862" s="251">
        <v>10850.0</v>
      </c>
      <c r="C10862" s="251">
        <f t="shared" si="1"/>
        <v>9.42761569</v>
      </c>
      <c r="D10862" s="251">
        <f t="shared" si="2"/>
        <v>2.960607156</v>
      </c>
      <c r="E10862" s="193"/>
      <c r="F10862" s="193"/>
      <c r="G10862" s="193"/>
      <c r="H10862" s="193"/>
    </row>
    <row r="10863" ht="13.5" customHeight="1">
      <c r="A10863" s="193"/>
      <c r="B10863" s="251">
        <v>10851.0</v>
      </c>
      <c r="C10863" s="251">
        <f t="shared" si="1"/>
        <v>9.429185382</v>
      </c>
      <c r="D10863" s="251">
        <f t="shared" si="2"/>
        <v>2.961142237</v>
      </c>
      <c r="E10863" s="193"/>
      <c r="F10863" s="193"/>
      <c r="G10863" s="193"/>
      <c r="H10863" s="193"/>
    </row>
    <row r="10864" ht="13.5" customHeight="1">
      <c r="A10864" s="193"/>
      <c r="B10864" s="251">
        <v>10852.0</v>
      </c>
      <c r="C10864" s="251">
        <f t="shared" si="1"/>
        <v>9.430755357</v>
      </c>
      <c r="D10864" s="251">
        <f t="shared" si="2"/>
        <v>2.961677513</v>
      </c>
      <c r="E10864" s="193"/>
      <c r="F10864" s="193"/>
      <c r="G10864" s="193"/>
      <c r="H10864" s="193"/>
    </row>
    <row r="10865" ht="13.5" customHeight="1">
      <c r="A10865" s="193"/>
      <c r="B10865" s="251">
        <v>10853.0</v>
      </c>
      <c r="C10865" s="251">
        <f t="shared" si="1"/>
        <v>9.432325617</v>
      </c>
      <c r="D10865" s="251">
        <f t="shared" si="2"/>
        <v>2.962212981</v>
      </c>
      <c r="E10865" s="193"/>
      <c r="F10865" s="193"/>
      <c r="G10865" s="193"/>
      <c r="H10865" s="193"/>
    </row>
    <row r="10866" ht="13.5" customHeight="1">
      <c r="A10866" s="193"/>
      <c r="B10866" s="251">
        <v>10854.0</v>
      </c>
      <c r="C10866" s="251">
        <f t="shared" si="1"/>
        <v>9.43389616</v>
      </c>
      <c r="D10866" s="251">
        <f t="shared" si="2"/>
        <v>2.962748644</v>
      </c>
      <c r="E10866" s="193"/>
      <c r="F10866" s="193"/>
      <c r="G10866" s="193"/>
      <c r="H10866" s="193"/>
    </row>
    <row r="10867" ht="13.5" customHeight="1">
      <c r="A10867" s="193"/>
      <c r="B10867" s="251">
        <v>10855.0</v>
      </c>
      <c r="C10867" s="251">
        <f t="shared" si="1"/>
        <v>9.435466987</v>
      </c>
      <c r="D10867" s="251">
        <f t="shared" si="2"/>
        <v>2.9632845</v>
      </c>
      <c r="E10867" s="193"/>
      <c r="F10867" s="193"/>
      <c r="G10867" s="193"/>
      <c r="H10867" s="193"/>
    </row>
    <row r="10868" ht="13.5" customHeight="1">
      <c r="A10868" s="193"/>
      <c r="B10868" s="251">
        <v>10856.0</v>
      </c>
      <c r="C10868" s="251">
        <f t="shared" si="1"/>
        <v>9.437038099</v>
      </c>
      <c r="D10868" s="251">
        <f t="shared" si="2"/>
        <v>2.96382055</v>
      </c>
      <c r="E10868" s="193"/>
      <c r="F10868" s="193"/>
      <c r="G10868" s="193"/>
      <c r="H10868" s="193"/>
    </row>
    <row r="10869" ht="13.5" customHeight="1">
      <c r="A10869" s="193"/>
      <c r="B10869" s="251">
        <v>10857.0</v>
      </c>
      <c r="C10869" s="251">
        <f t="shared" si="1"/>
        <v>9.438609494</v>
      </c>
      <c r="D10869" s="251">
        <f t="shared" si="2"/>
        <v>2.964356794</v>
      </c>
      <c r="E10869" s="193"/>
      <c r="F10869" s="193"/>
      <c r="G10869" s="193"/>
      <c r="H10869" s="193"/>
    </row>
    <row r="10870" ht="13.5" customHeight="1">
      <c r="A10870" s="193"/>
      <c r="B10870" s="251">
        <v>10858.0</v>
      </c>
      <c r="C10870" s="251">
        <f t="shared" si="1"/>
        <v>9.440181174</v>
      </c>
      <c r="D10870" s="251">
        <f t="shared" si="2"/>
        <v>2.964893232</v>
      </c>
      <c r="E10870" s="193"/>
      <c r="F10870" s="193"/>
      <c r="G10870" s="193"/>
      <c r="H10870" s="193"/>
    </row>
    <row r="10871" ht="13.5" customHeight="1">
      <c r="A10871" s="193"/>
      <c r="B10871" s="251">
        <v>10859.0</v>
      </c>
      <c r="C10871" s="251">
        <f t="shared" si="1"/>
        <v>9.441753139</v>
      </c>
      <c r="D10871" s="251">
        <f t="shared" si="2"/>
        <v>2.965429864</v>
      </c>
      <c r="E10871" s="193"/>
      <c r="F10871" s="193"/>
      <c r="G10871" s="193"/>
      <c r="H10871" s="193"/>
    </row>
    <row r="10872" ht="13.5" customHeight="1">
      <c r="A10872" s="193"/>
      <c r="B10872" s="251">
        <v>10860.0</v>
      </c>
      <c r="C10872" s="251">
        <f t="shared" si="1"/>
        <v>9.443325388</v>
      </c>
      <c r="D10872" s="251">
        <f t="shared" si="2"/>
        <v>2.965966691</v>
      </c>
      <c r="E10872" s="193"/>
      <c r="F10872" s="193"/>
      <c r="G10872" s="193"/>
      <c r="H10872" s="193"/>
    </row>
    <row r="10873" ht="13.5" customHeight="1">
      <c r="A10873" s="193"/>
      <c r="B10873" s="251">
        <v>10861.0</v>
      </c>
      <c r="C10873" s="251">
        <f t="shared" si="1"/>
        <v>9.444897921</v>
      </c>
      <c r="D10873" s="251">
        <f t="shared" si="2"/>
        <v>2.966503712</v>
      </c>
      <c r="E10873" s="193"/>
      <c r="F10873" s="193"/>
      <c r="G10873" s="193"/>
      <c r="H10873" s="193"/>
    </row>
    <row r="10874" ht="13.5" customHeight="1">
      <c r="A10874" s="193"/>
      <c r="B10874" s="251">
        <v>10862.0</v>
      </c>
      <c r="C10874" s="251">
        <f t="shared" si="1"/>
        <v>9.44647074</v>
      </c>
      <c r="D10874" s="251">
        <f t="shared" si="2"/>
        <v>2.967040927</v>
      </c>
      <c r="E10874" s="193"/>
      <c r="F10874" s="193"/>
      <c r="G10874" s="193"/>
      <c r="H10874" s="193"/>
    </row>
    <row r="10875" ht="13.5" customHeight="1">
      <c r="A10875" s="193"/>
      <c r="B10875" s="251">
        <v>10863.0</v>
      </c>
      <c r="C10875" s="251">
        <f t="shared" si="1"/>
        <v>9.448043843</v>
      </c>
      <c r="D10875" s="251">
        <f t="shared" si="2"/>
        <v>2.967578337</v>
      </c>
      <c r="E10875" s="193"/>
      <c r="F10875" s="193"/>
      <c r="G10875" s="193"/>
      <c r="H10875" s="193"/>
    </row>
    <row r="10876" ht="13.5" customHeight="1">
      <c r="A10876" s="193"/>
      <c r="B10876" s="251">
        <v>10864.0</v>
      </c>
      <c r="C10876" s="251">
        <f t="shared" si="1"/>
        <v>9.449617231</v>
      </c>
      <c r="D10876" s="251">
        <f t="shared" si="2"/>
        <v>2.968115942</v>
      </c>
      <c r="E10876" s="193"/>
      <c r="F10876" s="193"/>
      <c r="G10876" s="193"/>
      <c r="H10876" s="193"/>
    </row>
    <row r="10877" ht="13.5" customHeight="1">
      <c r="A10877" s="193"/>
      <c r="B10877" s="251">
        <v>10865.0</v>
      </c>
      <c r="C10877" s="251">
        <f t="shared" si="1"/>
        <v>9.451190905</v>
      </c>
      <c r="D10877" s="251">
        <f t="shared" si="2"/>
        <v>2.968653742</v>
      </c>
      <c r="E10877" s="193"/>
      <c r="F10877" s="193"/>
      <c r="G10877" s="193"/>
      <c r="H10877" s="193"/>
    </row>
    <row r="10878" ht="13.5" customHeight="1">
      <c r="A10878" s="193"/>
      <c r="B10878" s="251">
        <v>10866.0</v>
      </c>
      <c r="C10878" s="251">
        <f t="shared" si="1"/>
        <v>9.452764863</v>
      </c>
      <c r="D10878" s="251">
        <f t="shared" si="2"/>
        <v>2.969191736</v>
      </c>
      <c r="E10878" s="193"/>
      <c r="F10878" s="193"/>
      <c r="G10878" s="193"/>
      <c r="H10878" s="193"/>
    </row>
    <row r="10879" ht="13.5" customHeight="1">
      <c r="A10879" s="193"/>
      <c r="B10879" s="251">
        <v>10867.0</v>
      </c>
      <c r="C10879" s="251">
        <f t="shared" si="1"/>
        <v>9.454339107</v>
      </c>
      <c r="D10879" s="251">
        <f t="shared" si="2"/>
        <v>2.969729926</v>
      </c>
      <c r="E10879" s="193"/>
      <c r="F10879" s="193"/>
      <c r="G10879" s="193"/>
      <c r="H10879" s="193"/>
    </row>
    <row r="10880" ht="13.5" customHeight="1">
      <c r="A10880" s="193"/>
      <c r="B10880" s="251">
        <v>10868.0</v>
      </c>
      <c r="C10880" s="251">
        <f t="shared" si="1"/>
        <v>9.455913636</v>
      </c>
      <c r="D10880" s="251">
        <f t="shared" si="2"/>
        <v>2.97026831</v>
      </c>
      <c r="E10880" s="193"/>
      <c r="F10880" s="193"/>
      <c r="G10880" s="193"/>
      <c r="H10880" s="193"/>
    </row>
    <row r="10881" ht="13.5" customHeight="1">
      <c r="A10881" s="193"/>
      <c r="B10881" s="251">
        <v>10869.0</v>
      </c>
      <c r="C10881" s="251">
        <f t="shared" si="1"/>
        <v>9.45748845</v>
      </c>
      <c r="D10881" s="251">
        <f t="shared" si="2"/>
        <v>2.97080689</v>
      </c>
      <c r="E10881" s="193"/>
      <c r="F10881" s="193"/>
      <c r="G10881" s="193"/>
      <c r="H10881" s="193"/>
    </row>
    <row r="10882" ht="13.5" customHeight="1">
      <c r="A10882" s="193"/>
      <c r="B10882" s="251">
        <v>10870.0</v>
      </c>
      <c r="C10882" s="251">
        <f t="shared" si="1"/>
        <v>9.459063551</v>
      </c>
      <c r="D10882" s="251">
        <f t="shared" si="2"/>
        <v>2.971345666</v>
      </c>
      <c r="E10882" s="193"/>
      <c r="F10882" s="193"/>
      <c r="G10882" s="193"/>
      <c r="H10882" s="193"/>
    </row>
    <row r="10883" ht="13.5" customHeight="1">
      <c r="A10883" s="193"/>
      <c r="B10883" s="251">
        <v>10871.0</v>
      </c>
      <c r="C10883" s="251">
        <f t="shared" si="1"/>
        <v>9.460638936</v>
      </c>
      <c r="D10883" s="251">
        <f t="shared" si="2"/>
        <v>2.971884636</v>
      </c>
      <c r="E10883" s="193"/>
      <c r="F10883" s="193"/>
      <c r="G10883" s="193"/>
      <c r="H10883" s="193"/>
    </row>
    <row r="10884" ht="13.5" customHeight="1">
      <c r="A10884" s="193"/>
      <c r="B10884" s="251">
        <v>10872.0</v>
      </c>
      <c r="C10884" s="251">
        <f t="shared" si="1"/>
        <v>9.462214608</v>
      </c>
      <c r="D10884" s="251">
        <f t="shared" si="2"/>
        <v>2.972423803</v>
      </c>
      <c r="E10884" s="193"/>
      <c r="F10884" s="193"/>
      <c r="G10884" s="193"/>
      <c r="H10884" s="193"/>
    </row>
    <row r="10885" ht="13.5" customHeight="1">
      <c r="A10885" s="193"/>
      <c r="B10885" s="251">
        <v>10873.0</v>
      </c>
      <c r="C10885" s="251">
        <f t="shared" si="1"/>
        <v>9.463790565</v>
      </c>
      <c r="D10885" s="251">
        <f t="shared" si="2"/>
        <v>2.972963165</v>
      </c>
      <c r="E10885" s="193"/>
      <c r="F10885" s="193"/>
      <c r="G10885" s="193"/>
      <c r="H10885" s="193"/>
    </row>
    <row r="10886" ht="13.5" customHeight="1">
      <c r="A10886" s="193"/>
      <c r="B10886" s="251">
        <v>10874.0</v>
      </c>
      <c r="C10886" s="251">
        <f t="shared" si="1"/>
        <v>9.465366809</v>
      </c>
      <c r="D10886" s="251">
        <f t="shared" si="2"/>
        <v>2.973502722</v>
      </c>
      <c r="E10886" s="193"/>
      <c r="F10886" s="193"/>
      <c r="G10886" s="193"/>
      <c r="H10886" s="193"/>
    </row>
    <row r="10887" ht="13.5" customHeight="1">
      <c r="A10887" s="193"/>
      <c r="B10887" s="251">
        <v>10875.0</v>
      </c>
      <c r="C10887" s="251">
        <f t="shared" si="1"/>
        <v>9.466943338</v>
      </c>
      <c r="D10887" s="251">
        <f t="shared" si="2"/>
        <v>2.974042476</v>
      </c>
      <c r="E10887" s="193"/>
      <c r="F10887" s="193"/>
      <c r="G10887" s="193"/>
      <c r="H10887" s="193"/>
    </row>
    <row r="10888" ht="13.5" customHeight="1">
      <c r="A10888" s="193"/>
      <c r="B10888" s="251">
        <v>10876.0</v>
      </c>
      <c r="C10888" s="251">
        <f t="shared" si="1"/>
        <v>9.468520154</v>
      </c>
      <c r="D10888" s="251">
        <f t="shared" si="2"/>
        <v>2.974582426</v>
      </c>
      <c r="E10888" s="193"/>
      <c r="F10888" s="193"/>
      <c r="G10888" s="193"/>
      <c r="H10888" s="193"/>
    </row>
    <row r="10889" ht="13.5" customHeight="1">
      <c r="A10889" s="193"/>
      <c r="B10889" s="251">
        <v>10877.0</v>
      </c>
      <c r="C10889" s="251">
        <f t="shared" si="1"/>
        <v>9.470097256</v>
      </c>
      <c r="D10889" s="251">
        <f t="shared" si="2"/>
        <v>2.975122571</v>
      </c>
      <c r="E10889" s="193"/>
      <c r="F10889" s="193"/>
      <c r="G10889" s="193"/>
      <c r="H10889" s="193"/>
    </row>
    <row r="10890" ht="13.5" customHeight="1">
      <c r="A10890" s="193"/>
      <c r="B10890" s="251">
        <v>10878.0</v>
      </c>
      <c r="C10890" s="251">
        <f t="shared" si="1"/>
        <v>9.471674645</v>
      </c>
      <c r="D10890" s="251">
        <f t="shared" si="2"/>
        <v>2.975662913</v>
      </c>
      <c r="E10890" s="193"/>
      <c r="F10890" s="193"/>
      <c r="G10890" s="193"/>
      <c r="H10890" s="193"/>
    </row>
    <row r="10891" ht="13.5" customHeight="1">
      <c r="A10891" s="193"/>
      <c r="B10891" s="251">
        <v>10879.0</v>
      </c>
      <c r="C10891" s="251">
        <f t="shared" si="1"/>
        <v>9.47325232</v>
      </c>
      <c r="D10891" s="251">
        <f t="shared" si="2"/>
        <v>2.976203451</v>
      </c>
      <c r="E10891" s="193"/>
      <c r="F10891" s="193"/>
      <c r="G10891" s="193"/>
      <c r="H10891" s="193"/>
    </row>
    <row r="10892" ht="13.5" customHeight="1">
      <c r="A10892" s="193"/>
      <c r="B10892" s="251">
        <v>10880.0</v>
      </c>
      <c r="C10892" s="251">
        <f t="shared" si="1"/>
        <v>9.474830281</v>
      </c>
      <c r="D10892" s="251">
        <f t="shared" si="2"/>
        <v>2.976744186</v>
      </c>
      <c r="E10892" s="193"/>
      <c r="F10892" s="193"/>
      <c r="G10892" s="193"/>
      <c r="H10892" s="193"/>
    </row>
    <row r="10893" ht="13.5" customHeight="1">
      <c r="A10893" s="193"/>
      <c r="B10893" s="251">
        <v>10881.0</v>
      </c>
      <c r="C10893" s="251">
        <f t="shared" si="1"/>
        <v>9.47640853</v>
      </c>
      <c r="D10893" s="251">
        <f t="shared" si="2"/>
        <v>2.977285117</v>
      </c>
      <c r="E10893" s="193"/>
      <c r="F10893" s="193"/>
      <c r="G10893" s="193"/>
      <c r="H10893" s="193"/>
    </row>
    <row r="10894" ht="13.5" customHeight="1">
      <c r="A10894" s="193"/>
      <c r="B10894" s="251">
        <v>10882.0</v>
      </c>
      <c r="C10894" s="251">
        <f t="shared" si="1"/>
        <v>9.477987065</v>
      </c>
      <c r="D10894" s="251">
        <f t="shared" si="2"/>
        <v>2.977826245</v>
      </c>
      <c r="E10894" s="193"/>
      <c r="F10894" s="193"/>
      <c r="G10894" s="193"/>
      <c r="H10894" s="193"/>
    </row>
    <row r="10895" ht="13.5" customHeight="1">
      <c r="A10895" s="193"/>
      <c r="B10895" s="251">
        <v>10883.0</v>
      </c>
      <c r="C10895" s="251">
        <f t="shared" si="1"/>
        <v>9.479565887</v>
      </c>
      <c r="D10895" s="251">
        <f t="shared" si="2"/>
        <v>2.97836757</v>
      </c>
      <c r="E10895" s="193"/>
      <c r="F10895" s="193"/>
      <c r="G10895" s="193"/>
      <c r="H10895" s="193"/>
    </row>
    <row r="10896" ht="13.5" customHeight="1">
      <c r="A10896" s="193"/>
      <c r="B10896" s="251">
        <v>10884.0</v>
      </c>
      <c r="C10896" s="251">
        <f t="shared" si="1"/>
        <v>9.481144996</v>
      </c>
      <c r="D10896" s="251">
        <f t="shared" si="2"/>
        <v>2.978909091</v>
      </c>
      <c r="E10896" s="193"/>
      <c r="F10896" s="193"/>
      <c r="G10896" s="193"/>
      <c r="H10896" s="193"/>
    </row>
    <row r="10897" ht="13.5" customHeight="1">
      <c r="A10897" s="193"/>
      <c r="B10897" s="251">
        <v>10885.0</v>
      </c>
      <c r="C10897" s="251">
        <f t="shared" si="1"/>
        <v>9.482724392</v>
      </c>
      <c r="D10897" s="251">
        <f t="shared" si="2"/>
        <v>2.979450809</v>
      </c>
      <c r="E10897" s="193"/>
      <c r="F10897" s="193"/>
      <c r="G10897" s="193"/>
      <c r="H10897" s="193"/>
    </row>
    <row r="10898" ht="13.5" customHeight="1">
      <c r="A10898" s="193"/>
      <c r="B10898" s="251">
        <v>10886.0</v>
      </c>
      <c r="C10898" s="251">
        <f t="shared" si="1"/>
        <v>9.484304076</v>
      </c>
      <c r="D10898" s="251">
        <f t="shared" si="2"/>
        <v>2.979992725</v>
      </c>
      <c r="E10898" s="193"/>
      <c r="F10898" s="193"/>
      <c r="G10898" s="193"/>
      <c r="H10898" s="193"/>
    </row>
    <row r="10899" ht="13.5" customHeight="1">
      <c r="A10899" s="193"/>
      <c r="B10899" s="251">
        <v>10887.0</v>
      </c>
      <c r="C10899" s="251">
        <f t="shared" si="1"/>
        <v>9.485884047</v>
      </c>
      <c r="D10899" s="251">
        <f t="shared" si="2"/>
        <v>2.980534837</v>
      </c>
      <c r="E10899" s="193"/>
      <c r="F10899" s="193"/>
      <c r="G10899" s="193"/>
      <c r="H10899" s="193"/>
    </row>
    <row r="10900" ht="13.5" customHeight="1">
      <c r="A10900" s="193"/>
      <c r="B10900" s="251">
        <v>10888.0</v>
      </c>
      <c r="C10900" s="251">
        <f t="shared" si="1"/>
        <v>9.487464305</v>
      </c>
      <c r="D10900" s="251">
        <f t="shared" si="2"/>
        <v>2.981077147</v>
      </c>
      <c r="E10900" s="193"/>
      <c r="F10900" s="193"/>
      <c r="G10900" s="193"/>
      <c r="H10900" s="193"/>
    </row>
    <row r="10901" ht="13.5" customHeight="1">
      <c r="A10901" s="193"/>
      <c r="B10901" s="251">
        <v>10889.0</v>
      </c>
      <c r="C10901" s="251">
        <f t="shared" si="1"/>
        <v>9.489044851</v>
      </c>
      <c r="D10901" s="251">
        <f t="shared" si="2"/>
        <v>2.981619654</v>
      </c>
      <c r="E10901" s="193"/>
      <c r="F10901" s="193"/>
      <c r="G10901" s="193"/>
      <c r="H10901" s="193"/>
    </row>
    <row r="10902" ht="13.5" customHeight="1">
      <c r="A10902" s="193"/>
      <c r="B10902" s="251">
        <v>10890.0</v>
      </c>
      <c r="C10902" s="251">
        <f t="shared" si="1"/>
        <v>9.490625684</v>
      </c>
      <c r="D10902" s="251">
        <f t="shared" si="2"/>
        <v>2.982162359</v>
      </c>
      <c r="E10902" s="193"/>
      <c r="F10902" s="193"/>
      <c r="G10902" s="193"/>
      <c r="H10902" s="193"/>
    </row>
    <row r="10903" ht="13.5" customHeight="1">
      <c r="A10903" s="193"/>
      <c r="B10903" s="251">
        <v>10891.0</v>
      </c>
      <c r="C10903" s="251">
        <f t="shared" si="1"/>
        <v>9.492206805</v>
      </c>
      <c r="D10903" s="251">
        <f t="shared" si="2"/>
        <v>2.982705261</v>
      </c>
      <c r="E10903" s="193"/>
      <c r="F10903" s="193"/>
      <c r="G10903" s="193"/>
      <c r="H10903" s="193"/>
    </row>
    <row r="10904" ht="13.5" customHeight="1">
      <c r="A10904" s="193"/>
      <c r="B10904" s="251">
        <v>10892.0</v>
      </c>
      <c r="C10904" s="251">
        <f t="shared" si="1"/>
        <v>9.493788215</v>
      </c>
      <c r="D10904" s="251">
        <f t="shared" si="2"/>
        <v>2.983248361</v>
      </c>
      <c r="E10904" s="193"/>
      <c r="F10904" s="193"/>
      <c r="G10904" s="193"/>
      <c r="H10904" s="193"/>
    </row>
    <row r="10905" ht="13.5" customHeight="1">
      <c r="A10905" s="193"/>
      <c r="B10905" s="251">
        <v>10893.0</v>
      </c>
      <c r="C10905" s="251">
        <f t="shared" si="1"/>
        <v>9.495369912</v>
      </c>
      <c r="D10905" s="251">
        <f t="shared" si="2"/>
        <v>2.983791659</v>
      </c>
      <c r="E10905" s="193"/>
      <c r="F10905" s="193"/>
      <c r="G10905" s="193"/>
      <c r="H10905" s="193"/>
    </row>
    <row r="10906" ht="13.5" customHeight="1">
      <c r="A10906" s="193"/>
      <c r="B10906" s="251">
        <v>10894.0</v>
      </c>
      <c r="C10906" s="251">
        <f t="shared" si="1"/>
        <v>9.496951897</v>
      </c>
      <c r="D10906" s="251">
        <f t="shared" si="2"/>
        <v>2.984335155</v>
      </c>
      <c r="E10906" s="193"/>
      <c r="F10906" s="193"/>
      <c r="G10906" s="193"/>
      <c r="H10906" s="193"/>
    </row>
    <row r="10907" ht="13.5" customHeight="1">
      <c r="A10907" s="193"/>
      <c r="B10907" s="251">
        <v>10895.0</v>
      </c>
      <c r="C10907" s="251">
        <f t="shared" si="1"/>
        <v>9.49853417</v>
      </c>
      <c r="D10907" s="251">
        <f t="shared" si="2"/>
        <v>2.984878849</v>
      </c>
      <c r="E10907" s="193"/>
      <c r="F10907" s="193"/>
      <c r="G10907" s="193"/>
      <c r="H10907" s="193"/>
    </row>
    <row r="10908" ht="13.5" customHeight="1">
      <c r="A10908" s="193"/>
      <c r="B10908" s="251">
        <v>10896.0</v>
      </c>
      <c r="C10908" s="251">
        <f t="shared" si="1"/>
        <v>9.500116732</v>
      </c>
      <c r="D10908" s="251">
        <f t="shared" si="2"/>
        <v>2.985422741</v>
      </c>
      <c r="E10908" s="193"/>
      <c r="F10908" s="193"/>
      <c r="G10908" s="193"/>
      <c r="H10908" s="193"/>
    </row>
    <row r="10909" ht="13.5" customHeight="1">
      <c r="A10909" s="193"/>
      <c r="B10909" s="251">
        <v>10897.0</v>
      </c>
      <c r="C10909" s="251">
        <f t="shared" si="1"/>
        <v>9.501699582</v>
      </c>
      <c r="D10909" s="251">
        <f t="shared" si="2"/>
        <v>2.985966831</v>
      </c>
      <c r="E10909" s="193"/>
      <c r="F10909" s="193"/>
      <c r="G10909" s="193"/>
      <c r="H10909" s="193"/>
    </row>
    <row r="10910" ht="13.5" customHeight="1">
      <c r="A10910" s="193"/>
      <c r="B10910" s="251">
        <v>10898.0</v>
      </c>
      <c r="C10910" s="251">
        <f t="shared" si="1"/>
        <v>9.503282721</v>
      </c>
      <c r="D10910" s="251">
        <f t="shared" si="2"/>
        <v>2.986511119</v>
      </c>
      <c r="E10910" s="193"/>
      <c r="F10910" s="193"/>
      <c r="G10910" s="193"/>
      <c r="H10910" s="193"/>
    </row>
    <row r="10911" ht="13.5" customHeight="1">
      <c r="A10911" s="193"/>
      <c r="B10911" s="251">
        <v>10899.0</v>
      </c>
      <c r="C10911" s="251">
        <f t="shared" si="1"/>
        <v>9.504866148</v>
      </c>
      <c r="D10911" s="251">
        <f t="shared" si="2"/>
        <v>2.987055606</v>
      </c>
      <c r="E10911" s="193"/>
      <c r="F10911" s="193"/>
      <c r="G10911" s="193"/>
      <c r="H10911" s="193"/>
    </row>
    <row r="10912" ht="13.5" customHeight="1">
      <c r="A10912" s="193"/>
      <c r="B10912" s="251">
        <v>10900.0</v>
      </c>
      <c r="C10912" s="251">
        <f t="shared" si="1"/>
        <v>9.506449864</v>
      </c>
      <c r="D10912" s="251">
        <f t="shared" si="2"/>
        <v>2.987600292</v>
      </c>
      <c r="E10912" s="193"/>
      <c r="F10912" s="193"/>
      <c r="G10912" s="193"/>
      <c r="H10912" s="193"/>
    </row>
    <row r="10913" ht="13.5" customHeight="1">
      <c r="A10913" s="193"/>
      <c r="B10913" s="251">
        <v>10901.0</v>
      </c>
      <c r="C10913" s="251">
        <f t="shared" si="1"/>
        <v>9.508033868</v>
      </c>
      <c r="D10913" s="251">
        <f t="shared" si="2"/>
        <v>2.988145176</v>
      </c>
      <c r="E10913" s="193"/>
      <c r="F10913" s="193"/>
      <c r="G10913" s="193"/>
      <c r="H10913" s="193"/>
    </row>
    <row r="10914" ht="13.5" customHeight="1">
      <c r="A10914" s="193"/>
      <c r="B10914" s="251">
        <v>10902.0</v>
      </c>
      <c r="C10914" s="251">
        <f t="shared" si="1"/>
        <v>9.509618162</v>
      </c>
      <c r="D10914" s="251">
        <f t="shared" si="2"/>
        <v>2.988690259</v>
      </c>
      <c r="E10914" s="193"/>
      <c r="F10914" s="193"/>
      <c r="G10914" s="193"/>
      <c r="H10914" s="193"/>
    </row>
    <row r="10915" ht="13.5" customHeight="1">
      <c r="A10915" s="193"/>
      <c r="B10915" s="251">
        <v>10903.0</v>
      </c>
      <c r="C10915" s="251">
        <f t="shared" si="1"/>
        <v>9.511202744</v>
      </c>
      <c r="D10915" s="251">
        <f t="shared" si="2"/>
        <v>2.989235541</v>
      </c>
      <c r="E10915" s="193"/>
      <c r="F10915" s="193"/>
      <c r="G10915" s="193"/>
      <c r="H10915" s="193"/>
    </row>
    <row r="10916" ht="13.5" customHeight="1">
      <c r="A10916" s="193"/>
      <c r="B10916" s="251">
        <v>10904.0</v>
      </c>
      <c r="C10916" s="251">
        <f t="shared" si="1"/>
        <v>9.512787616</v>
      </c>
      <c r="D10916" s="251">
        <f t="shared" si="2"/>
        <v>2.989781022</v>
      </c>
      <c r="E10916" s="193"/>
      <c r="F10916" s="193"/>
      <c r="G10916" s="193"/>
      <c r="H10916" s="193"/>
    </row>
    <row r="10917" ht="13.5" customHeight="1">
      <c r="A10917" s="193"/>
      <c r="B10917" s="251">
        <v>10905.0</v>
      </c>
      <c r="C10917" s="251">
        <f t="shared" si="1"/>
        <v>9.514372777</v>
      </c>
      <c r="D10917" s="251">
        <f t="shared" si="2"/>
        <v>2.990326702</v>
      </c>
      <c r="E10917" s="193"/>
      <c r="F10917" s="193"/>
      <c r="G10917" s="193"/>
      <c r="H10917" s="193"/>
    </row>
    <row r="10918" ht="13.5" customHeight="1">
      <c r="A10918" s="193"/>
      <c r="B10918" s="251">
        <v>10906.0</v>
      </c>
      <c r="C10918" s="251">
        <f t="shared" si="1"/>
        <v>9.515958228</v>
      </c>
      <c r="D10918" s="251">
        <f t="shared" si="2"/>
        <v>2.990872581</v>
      </c>
      <c r="E10918" s="193"/>
      <c r="F10918" s="193"/>
      <c r="G10918" s="193"/>
      <c r="H10918" s="193"/>
    </row>
    <row r="10919" ht="13.5" customHeight="1">
      <c r="A10919" s="193"/>
      <c r="B10919" s="251">
        <v>10907.0</v>
      </c>
      <c r="C10919" s="251">
        <f t="shared" si="1"/>
        <v>9.517543967</v>
      </c>
      <c r="D10919" s="251">
        <f t="shared" si="2"/>
        <v>2.99141866</v>
      </c>
      <c r="E10919" s="193"/>
      <c r="F10919" s="193"/>
      <c r="G10919" s="193"/>
      <c r="H10919" s="193"/>
    </row>
    <row r="10920" ht="13.5" customHeight="1">
      <c r="A10920" s="193"/>
      <c r="B10920" s="251">
        <v>10908.0</v>
      </c>
      <c r="C10920" s="251">
        <f t="shared" si="1"/>
        <v>9.519129997</v>
      </c>
      <c r="D10920" s="251">
        <f t="shared" si="2"/>
        <v>2.991964938</v>
      </c>
      <c r="E10920" s="193"/>
      <c r="F10920" s="193"/>
      <c r="G10920" s="193"/>
      <c r="H10920" s="193"/>
    </row>
    <row r="10921" ht="13.5" customHeight="1">
      <c r="A10921" s="193"/>
      <c r="B10921" s="251">
        <v>10909.0</v>
      </c>
      <c r="C10921" s="251">
        <f t="shared" si="1"/>
        <v>9.520716316</v>
      </c>
      <c r="D10921" s="251">
        <f t="shared" si="2"/>
        <v>2.992511416</v>
      </c>
      <c r="E10921" s="193"/>
      <c r="F10921" s="193"/>
      <c r="G10921" s="193"/>
      <c r="H10921" s="193"/>
    </row>
    <row r="10922" ht="13.5" customHeight="1">
      <c r="A10922" s="193"/>
      <c r="B10922" s="251">
        <v>10910.0</v>
      </c>
      <c r="C10922" s="251">
        <f t="shared" si="1"/>
        <v>9.522302924</v>
      </c>
      <c r="D10922" s="251">
        <f t="shared" si="2"/>
        <v>2.993058093</v>
      </c>
      <c r="E10922" s="193"/>
      <c r="F10922" s="193"/>
      <c r="G10922" s="193"/>
      <c r="H10922" s="193"/>
    </row>
    <row r="10923" ht="13.5" customHeight="1">
      <c r="A10923" s="193"/>
      <c r="B10923" s="251">
        <v>10911.0</v>
      </c>
      <c r="C10923" s="251">
        <f t="shared" si="1"/>
        <v>9.523889823</v>
      </c>
      <c r="D10923" s="251">
        <f t="shared" si="2"/>
        <v>2.99360497</v>
      </c>
      <c r="E10923" s="193"/>
      <c r="F10923" s="193"/>
      <c r="G10923" s="193"/>
      <c r="H10923" s="193"/>
    </row>
    <row r="10924" ht="13.5" customHeight="1">
      <c r="A10924" s="193"/>
      <c r="B10924" s="251">
        <v>10912.0</v>
      </c>
      <c r="C10924" s="251">
        <f t="shared" si="1"/>
        <v>9.525477012</v>
      </c>
      <c r="D10924" s="251">
        <f t="shared" si="2"/>
        <v>2.994152047</v>
      </c>
      <c r="E10924" s="193"/>
      <c r="F10924" s="193"/>
      <c r="G10924" s="193"/>
      <c r="H10924" s="193"/>
    </row>
    <row r="10925" ht="13.5" customHeight="1">
      <c r="A10925" s="193"/>
      <c r="B10925" s="251">
        <v>10913.0</v>
      </c>
      <c r="C10925" s="251">
        <f t="shared" si="1"/>
        <v>9.52706449</v>
      </c>
      <c r="D10925" s="251">
        <f t="shared" si="2"/>
        <v>2.994699324</v>
      </c>
      <c r="E10925" s="193"/>
      <c r="F10925" s="193"/>
      <c r="G10925" s="193"/>
      <c r="H10925" s="193"/>
    </row>
    <row r="10926" ht="13.5" customHeight="1">
      <c r="A10926" s="193"/>
      <c r="B10926" s="251">
        <v>10914.0</v>
      </c>
      <c r="C10926" s="251">
        <f t="shared" si="1"/>
        <v>9.528652259</v>
      </c>
      <c r="D10926" s="251">
        <f t="shared" si="2"/>
        <v>2.995246801</v>
      </c>
      <c r="E10926" s="193"/>
      <c r="F10926" s="193"/>
      <c r="G10926" s="193"/>
      <c r="H10926" s="193"/>
    </row>
    <row r="10927" ht="13.5" customHeight="1">
      <c r="A10927" s="193"/>
      <c r="B10927" s="251">
        <v>10915.0</v>
      </c>
      <c r="C10927" s="251">
        <f t="shared" si="1"/>
        <v>9.530240318</v>
      </c>
      <c r="D10927" s="251">
        <f t="shared" si="2"/>
        <v>2.995794478</v>
      </c>
      <c r="E10927" s="193"/>
      <c r="F10927" s="193"/>
      <c r="G10927" s="193"/>
      <c r="H10927" s="193"/>
    </row>
    <row r="10928" ht="13.5" customHeight="1">
      <c r="A10928" s="193"/>
      <c r="B10928" s="251">
        <v>10916.0</v>
      </c>
      <c r="C10928" s="251">
        <f t="shared" si="1"/>
        <v>9.531828668</v>
      </c>
      <c r="D10928" s="251">
        <f t="shared" si="2"/>
        <v>2.996342356</v>
      </c>
      <c r="E10928" s="193"/>
      <c r="F10928" s="193"/>
      <c r="G10928" s="193"/>
      <c r="H10928" s="193"/>
    </row>
    <row r="10929" ht="13.5" customHeight="1">
      <c r="A10929" s="193"/>
      <c r="B10929" s="251">
        <v>10917.0</v>
      </c>
      <c r="C10929" s="251">
        <f t="shared" si="1"/>
        <v>9.533417308</v>
      </c>
      <c r="D10929" s="251">
        <f t="shared" si="2"/>
        <v>2.996890434</v>
      </c>
      <c r="E10929" s="193"/>
      <c r="F10929" s="193"/>
      <c r="G10929" s="193"/>
      <c r="H10929" s="193"/>
    </row>
    <row r="10930" ht="13.5" customHeight="1">
      <c r="A10930" s="193"/>
      <c r="B10930" s="251">
        <v>10918.0</v>
      </c>
      <c r="C10930" s="251">
        <f t="shared" si="1"/>
        <v>9.535006239</v>
      </c>
      <c r="D10930" s="251">
        <f t="shared" si="2"/>
        <v>2.997438712</v>
      </c>
      <c r="E10930" s="193"/>
      <c r="F10930" s="193"/>
      <c r="G10930" s="193"/>
      <c r="H10930" s="193"/>
    </row>
    <row r="10931" ht="13.5" customHeight="1">
      <c r="A10931" s="193"/>
      <c r="B10931" s="251">
        <v>10919.0</v>
      </c>
      <c r="C10931" s="251">
        <f t="shared" si="1"/>
        <v>9.53659546</v>
      </c>
      <c r="D10931" s="251">
        <f t="shared" si="2"/>
        <v>2.997987191</v>
      </c>
      <c r="E10931" s="193"/>
      <c r="F10931" s="193"/>
      <c r="G10931" s="193"/>
      <c r="H10931" s="193"/>
    </row>
    <row r="10932" ht="13.5" customHeight="1">
      <c r="A10932" s="193"/>
      <c r="B10932" s="251">
        <v>10920.0</v>
      </c>
      <c r="C10932" s="251">
        <f t="shared" si="1"/>
        <v>9.538184972</v>
      </c>
      <c r="D10932" s="251">
        <f t="shared" si="2"/>
        <v>2.998535871</v>
      </c>
      <c r="E10932" s="193"/>
      <c r="F10932" s="193"/>
      <c r="G10932" s="193"/>
      <c r="H10932" s="193"/>
    </row>
    <row r="10933" ht="13.5" customHeight="1">
      <c r="A10933" s="193"/>
      <c r="B10933" s="251">
        <v>10921.0</v>
      </c>
      <c r="C10933" s="251">
        <f t="shared" si="1"/>
        <v>9.539774776</v>
      </c>
      <c r="D10933" s="251">
        <f t="shared" si="2"/>
        <v>2.999084752</v>
      </c>
      <c r="E10933" s="193"/>
      <c r="F10933" s="193"/>
      <c r="G10933" s="193"/>
      <c r="H10933" s="193"/>
    </row>
    <row r="10934" ht="13.5" customHeight="1">
      <c r="A10934" s="193"/>
      <c r="B10934" s="251">
        <v>10922.0</v>
      </c>
      <c r="C10934" s="251">
        <f t="shared" si="1"/>
        <v>9.54136487</v>
      </c>
      <c r="D10934" s="251">
        <f t="shared" si="2"/>
        <v>2.999633834</v>
      </c>
      <c r="E10934" s="193"/>
      <c r="F10934" s="193"/>
      <c r="G10934" s="193"/>
      <c r="H10934" s="193"/>
    </row>
    <row r="10935" ht="13.5" customHeight="1">
      <c r="A10935" s="193"/>
      <c r="B10935" s="251">
        <v>10923.0</v>
      </c>
      <c r="C10935" s="251">
        <f t="shared" si="1"/>
        <v>9.542955255</v>
      </c>
      <c r="D10935" s="251">
        <f t="shared" si="2"/>
        <v>3.000183117</v>
      </c>
      <c r="E10935" s="193"/>
      <c r="F10935" s="193"/>
      <c r="G10935" s="193"/>
      <c r="H10935" s="193"/>
    </row>
    <row r="10936" ht="13.5" customHeight="1">
      <c r="A10936" s="193"/>
      <c r="B10936" s="251">
        <v>10924.0</v>
      </c>
      <c r="C10936" s="251">
        <f t="shared" si="1"/>
        <v>9.544545932</v>
      </c>
      <c r="D10936" s="251">
        <f t="shared" si="2"/>
        <v>3.000732601</v>
      </c>
      <c r="E10936" s="193"/>
      <c r="F10936" s="193"/>
      <c r="G10936" s="193"/>
      <c r="H10936" s="193"/>
    </row>
    <row r="10937" ht="13.5" customHeight="1">
      <c r="A10937" s="193"/>
      <c r="B10937" s="251">
        <v>10925.0</v>
      </c>
      <c r="C10937" s="251">
        <f t="shared" si="1"/>
        <v>9.5461369</v>
      </c>
      <c r="D10937" s="251">
        <f t="shared" si="2"/>
        <v>3.001282286</v>
      </c>
      <c r="E10937" s="193"/>
      <c r="F10937" s="193"/>
      <c r="G10937" s="193"/>
      <c r="H10937" s="193"/>
    </row>
    <row r="10938" ht="13.5" customHeight="1">
      <c r="A10938" s="193"/>
      <c r="B10938" s="251">
        <v>10926.0</v>
      </c>
      <c r="C10938" s="251">
        <f t="shared" si="1"/>
        <v>9.547728159</v>
      </c>
      <c r="D10938" s="251">
        <f t="shared" si="2"/>
        <v>3.001832173</v>
      </c>
      <c r="E10938" s="193"/>
      <c r="F10938" s="193"/>
      <c r="G10938" s="193"/>
      <c r="H10938" s="193"/>
    </row>
    <row r="10939" ht="13.5" customHeight="1">
      <c r="A10939" s="193"/>
      <c r="B10939" s="251">
        <v>10927.0</v>
      </c>
      <c r="C10939" s="251">
        <f t="shared" si="1"/>
        <v>9.54931971</v>
      </c>
      <c r="D10939" s="251">
        <f t="shared" si="2"/>
        <v>3.002382261</v>
      </c>
      <c r="E10939" s="193"/>
      <c r="F10939" s="193"/>
      <c r="G10939" s="193"/>
      <c r="H10939" s="193"/>
    </row>
    <row r="10940" ht="13.5" customHeight="1">
      <c r="A10940" s="193"/>
      <c r="B10940" s="251">
        <v>10928.0</v>
      </c>
      <c r="C10940" s="251">
        <f t="shared" si="1"/>
        <v>9.550911553</v>
      </c>
      <c r="D10940" s="251">
        <f t="shared" si="2"/>
        <v>3.002932551</v>
      </c>
      <c r="E10940" s="193"/>
      <c r="F10940" s="193"/>
      <c r="G10940" s="193"/>
      <c r="H10940" s="193"/>
    </row>
    <row r="10941" ht="13.5" customHeight="1">
      <c r="A10941" s="193"/>
      <c r="B10941" s="251">
        <v>10929.0</v>
      </c>
      <c r="C10941" s="251">
        <f t="shared" si="1"/>
        <v>9.552503687</v>
      </c>
      <c r="D10941" s="251">
        <f t="shared" si="2"/>
        <v>3.003483043</v>
      </c>
      <c r="E10941" s="193"/>
      <c r="F10941" s="193"/>
      <c r="G10941" s="193"/>
      <c r="H10941" s="193"/>
    </row>
    <row r="10942" ht="13.5" customHeight="1">
      <c r="A10942" s="193"/>
      <c r="B10942" s="251">
        <v>10930.0</v>
      </c>
      <c r="C10942" s="251">
        <f t="shared" si="1"/>
        <v>9.554096114</v>
      </c>
      <c r="D10942" s="251">
        <f t="shared" si="2"/>
        <v>3.004033737</v>
      </c>
      <c r="E10942" s="193"/>
      <c r="F10942" s="193"/>
      <c r="G10942" s="193"/>
      <c r="H10942" s="193"/>
    </row>
    <row r="10943" ht="13.5" customHeight="1">
      <c r="A10943" s="193"/>
      <c r="B10943" s="251">
        <v>10931.0</v>
      </c>
      <c r="C10943" s="251">
        <f t="shared" si="1"/>
        <v>9.555688832</v>
      </c>
      <c r="D10943" s="251">
        <f t="shared" si="2"/>
        <v>3.004584632</v>
      </c>
      <c r="E10943" s="193"/>
      <c r="F10943" s="193"/>
      <c r="G10943" s="193"/>
      <c r="H10943" s="193"/>
    </row>
    <row r="10944" ht="13.5" customHeight="1">
      <c r="A10944" s="193"/>
      <c r="B10944" s="251">
        <v>10932.0</v>
      </c>
      <c r="C10944" s="251">
        <f t="shared" si="1"/>
        <v>9.557281843</v>
      </c>
      <c r="D10944" s="251">
        <f t="shared" si="2"/>
        <v>3.00513573</v>
      </c>
      <c r="E10944" s="193"/>
      <c r="F10944" s="193"/>
      <c r="G10944" s="193"/>
      <c r="H10944" s="193"/>
    </row>
    <row r="10945" ht="13.5" customHeight="1">
      <c r="A10945" s="193"/>
      <c r="B10945" s="251">
        <v>10933.0</v>
      </c>
      <c r="C10945" s="251">
        <f t="shared" si="1"/>
        <v>9.558875145</v>
      </c>
      <c r="D10945" s="251">
        <f t="shared" si="2"/>
        <v>3.00568703</v>
      </c>
      <c r="E10945" s="193"/>
      <c r="F10945" s="193"/>
      <c r="G10945" s="193"/>
      <c r="H10945" s="193"/>
    </row>
    <row r="10946" ht="13.5" customHeight="1">
      <c r="A10946" s="193"/>
      <c r="B10946" s="251">
        <v>10934.0</v>
      </c>
      <c r="C10946" s="251">
        <f t="shared" si="1"/>
        <v>9.56046874</v>
      </c>
      <c r="D10946" s="251">
        <f t="shared" si="2"/>
        <v>3.006238532</v>
      </c>
      <c r="E10946" s="193"/>
      <c r="F10946" s="193"/>
      <c r="G10946" s="193"/>
      <c r="H10946" s="193"/>
    </row>
    <row r="10947" ht="13.5" customHeight="1">
      <c r="A10947" s="193"/>
      <c r="B10947" s="251">
        <v>10935.0</v>
      </c>
      <c r="C10947" s="251">
        <f t="shared" si="1"/>
        <v>9.562062628</v>
      </c>
      <c r="D10947" s="251">
        <f t="shared" si="2"/>
        <v>3.006790237</v>
      </c>
      <c r="E10947" s="193"/>
      <c r="F10947" s="193"/>
      <c r="G10947" s="193"/>
      <c r="H10947" s="193"/>
    </row>
    <row r="10948" ht="13.5" customHeight="1">
      <c r="A10948" s="193"/>
      <c r="B10948" s="251">
        <v>10936.0</v>
      </c>
      <c r="C10948" s="251">
        <f t="shared" si="1"/>
        <v>9.563656808</v>
      </c>
      <c r="D10948" s="251">
        <f t="shared" si="2"/>
        <v>3.007342144</v>
      </c>
      <c r="E10948" s="193"/>
      <c r="F10948" s="193"/>
      <c r="G10948" s="193"/>
      <c r="H10948" s="193"/>
    </row>
    <row r="10949" ht="13.5" customHeight="1">
      <c r="A10949" s="193"/>
      <c r="B10949" s="251">
        <v>10937.0</v>
      </c>
      <c r="C10949" s="251">
        <f t="shared" si="1"/>
        <v>9.56525128</v>
      </c>
      <c r="D10949" s="251">
        <f t="shared" si="2"/>
        <v>3.007894254</v>
      </c>
      <c r="E10949" s="193"/>
      <c r="F10949" s="193"/>
      <c r="G10949" s="193"/>
      <c r="H10949" s="193"/>
    </row>
    <row r="10950" ht="13.5" customHeight="1">
      <c r="A10950" s="193"/>
      <c r="B10950" s="251">
        <v>10938.0</v>
      </c>
      <c r="C10950" s="251">
        <f t="shared" si="1"/>
        <v>9.566846046</v>
      </c>
      <c r="D10950" s="251">
        <f t="shared" si="2"/>
        <v>3.008446566</v>
      </c>
      <c r="E10950" s="193"/>
      <c r="F10950" s="193"/>
      <c r="G10950" s="193"/>
      <c r="H10950" s="193"/>
    </row>
    <row r="10951" ht="13.5" customHeight="1">
      <c r="A10951" s="193"/>
      <c r="B10951" s="251">
        <v>10939.0</v>
      </c>
      <c r="C10951" s="251">
        <f t="shared" si="1"/>
        <v>9.568441104</v>
      </c>
      <c r="D10951" s="251">
        <f t="shared" si="2"/>
        <v>3.008999082</v>
      </c>
      <c r="E10951" s="193"/>
      <c r="F10951" s="193"/>
      <c r="G10951" s="193"/>
      <c r="H10951" s="193"/>
    </row>
    <row r="10952" ht="13.5" customHeight="1">
      <c r="A10952" s="193"/>
      <c r="B10952" s="251">
        <v>10940.0</v>
      </c>
      <c r="C10952" s="251">
        <f t="shared" si="1"/>
        <v>9.570036455</v>
      </c>
      <c r="D10952" s="251">
        <f t="shared" si="2"/>
        <v>3.0095518</v>
      </c>
      <c r="E10952" s="193"/>
      <c r="F10952" s="193"/>
      <c r="G10952" s="193"/>
      <c r="H10952" s="193"/>
    </row>
    <row r="10953" ht="13.5" customHeight="1">
      <c r="A10953" s="193"/>
      <c r="B10953" s="251">
        <v>10941.0</v>
      </c>
      <c r="C10953" s="251">
        <f t="shared" si="1"/>
        <v>9.5716321</v>
      </c>
      <c r="D10953" s="251">
        <f t="shared" si="2"/>
        <v>3.010104722</v>
      </c>
      <c r="E10953" s="193"/>
      <c r="F10953" s="193"/>
      <c r="G10953" s="193"/>
      <c r="H10953" s="193"/>
    </row>
    <row r="10954" ht="13.5" customHeight="1">
      <c r="A10954" s="193"/>
      <c r="B10954" s="251">
        <v>10942.0</v>
      </c>
      <c r="C10954" s="251">
        <f t="shared" si="1"/>
        <v>9.573228037</v>
      </c>
      <c r="D10954" s="251">
        <f t="shared" si="2"/>
        <v>3.010657846</v>
      </c>
      <c r="E10954" s="193"/>
      <c r="F10954" s="193"/>
      <c r="G10954" s="193"/>
      <c r="H10954" s="193"/>
    </row>
    <row r="10955" ht="13.5" customHeight="1">
      <c r="A10955" s="193"/>
      <c r="B10955" s="251">
        <v>10943.0</v>
      </c>
      <c r="C10955" s="251">
        <f t="shared" si="1"/>
        <v>9.574824268</v>
      </c>
      <c r="D10955" s="251">
        <f t="shared" si="2"/>
        <v>3.011211174</v>
      </c>
      <c r="E10955" s="193"/>
      <c r="F10955" s="193"/>
      <c r="G10955" s="193"/>
      <c r="H10955" s="193"/>
    </row>
    <row r="10956" ht="13.5" customHeight="1">
      <c r="A10956" s="193"/>
      <c r="B10956" s="251">
        <v>10944.0</v>
      </c>
      <c r="C10956" s="251">
        <f t="shared" si="1"/>
        <v>9.576420792</v>
      </c>
      <c r="D10956" s="251">
        <f t="shared" si="2"/>
        <v>3.011764706</v>
      </c>
      <c r="E10956" s="193"/>
      <c r="F10956" s="193"/>
      <c r="G10956" s="193"/>
      <c r="H10956" s="193"/>
    </row>
    <row r="10957" ht="13.5" customHeight="1">
      <c r="A10957" s="193"/>
      <c r="B10957" s="251">
        <v>10945.0</v>
      </c>
      <c r="C10957" s="251">
        <f t="shared" si="1"/>
        <v>9.57801761</v>
      </c>
      <c r="D10957" s="251">
        <f t="shared" si="2"/>
        <v>3.012318441</v>
      </c>
      <c r="E10957" s="193"/>
      <c r="F10957" s="193"/>
      <c r="G10957" s="193"/>
      <c r="H10957" s="193"/>
    </row>
    <row r="10958" ht="13.5" customHeight="1">
      <c r="A10958" s="193"/>
      <c r="B10958" s="251">
        <v>10946.0</v>
      </c>
      <c r="C10958" s="251">
        <f t="shared" si="1"/>
        <v>9.579614721</v>
      </c>
      <c r="D10958" s="251">
        <f t="shared" si="2"/>
        <v>3.01287238</v>
      </c>
      <c r="E10958" s="193"/>
      <c r="F10958" s="193"/>
      <c r="G10958" s="193"/>
      <c r="H10958" s="193"/>
    </row>
    <row r="10959" ht="13.5" customHeight="1">
      <c r="A10959" s="193"/>
      <c r="B10959" s="251">
        <v>10947.0</v>
      </c>
      <c r="C10959" s="251">
        <f t="shared" si="1"/>
        <v>9.581212126</v>
      </c>
      <c r="D10959" s="251">
        <f t="shared" si="2"/>
        <v>3.013426522</v>
      </c>
      <c r="E10959" s="193"/>
      <c r="F10959" s="193"/>
      <c r="G10959" s="193"/>
      <c r="H10959" s="193"/>
    </row>
    <row r="10960" ht="13.5" customHeight="1">
      <c r="A10960" s="193"/>
      <c r="B10960" s="251">
        <v>10948.0</v>
      </c>
      <c r="C10960" s="251">
        <f t="shared" si="1"/>
        <v>9.582809825</v>
      </c>
      <c r="D10960" s="251">
        <f t="shared" si="2"/>
        <v>3.013980868</v>
      </c>
      <c r="E10960" s="193"/>
      <c r="F10960" s="193"/>
      <c r="G10960" s="193"/>
      <c r="H10960" s="193"/>
    </row>
    <row r="10961" ht="13.5" customHeight="1">
      <c r="A10961" s="193"/>
      <c r="B10961" s="251">
        <v>10949.0</v>
      </c>
      <c r="C10961" s="251">
        <f t="shared" si="1"/>
        <v>9.584407817</v>
      </c>
      <c r="D10961" s="251">
        <f t="shared" si="2"/>
        <v>3.014535419</v>
      </c>
      <c r="E10961" s="193"/>
      <c r="F10961" s="193"/>
      <c r="G10961" s="193"/>
      <c r="H10961" s="193"/>
    </row>
    <row r="10962" ht="13.5" customHeight="1">
      <c r="A10962" s="193"/>
      <c r="B10962" s="251">
        <v>10950.0</v>
      </c>
      <c r="C10962" s="251">
        <f t="shared" si="1"/>
        <v>9.586006104</v>
      </c>
      <c r="D10962" s="251">
        <f t="shared" si="2"/>
        <v>3.015090173</v>
      </c>
      <c r="E10962" s="193"/>
      <c r="F10962" s="193"/>
      <c r="G10962" s="193"/>
      <c r="H10962" s="193"/>
    </row>
    <row r="10963" ht="13.5" customHeight="1">
      <c r="A10963" s="193"/>
      <c r="B10963" s="251">
        <v>10951.0</v>
      </c>
      <c r="C10963" s="251">
        <f t="shared" si="1"/>
        <v>9.587604685</v>
      </c>
      <c r="D10963" s="251">
        <f t="shared" si="2"/>
        <v>3.015645132</v>
      </c>
      <c r="E10963" s="193"/>
      <c r="F10963" s="193"/>
      <c r="G10963" s="193"/>
      <c r="H10963" s="193"/>
    </row>
    <row r="10964" ht="13.5" customHeight="1">
      <c r="A10964" s="193"/>
      <c r="B10964" s="251">
        <v>10952.0</v>
      </c>
      <c r="C10964" s="251">
        <f t="shared" si="1"/>
        <v>9.58920356</v>
      </c>
      <c r="D10964" s="251">
        <f t="shared" si="2"/>
        <v>3.016200295</v>
      </c>
      <c r="E10964" s="193"/>
      <c r="F10964" s="193"/>
      <c r="G10964" s="193"/>
      <c r="H10964" s="193"/>
    </row>
    <row r="10965" ht="13.5" customHeight="1">
      <c r="A10965" s="193"/>
      <c r="B10965" s="251">
        <v>10953.0</v>
      </c>
      <c r="C10965" s="251">
        <f t="shared" si="1"/>
        <v>9.59080273</v>
      </c>
      <c r="D10965" s="251">
        <f t="shared" si="2"/>
        <v>3.016755662</v>
      </c>
      <c r="E10965" s="193"/>
      <c r="F10965" s="193"/>
      <c r="G10965" s="193"/>
      <c r="H10965" s="193"/>
    </row>
    <row r="10966" ht="13.5" customHeight="1">
      <c r="A10966" s="193"/>
      <c r="B10966" s="251">
        <v>10954.0</v>
      </c>
      <c r="C10966" s="251">
        <f t="shared" si="1"/>
        <v>9.592402194</v>
      </c>
      <c r="D10966" s="251">
        <f t="shared" si="2"/>
        <v>3.017311234</v>
      </c>
      <c r="E10966" s="193"/>
      <c r="F10966" s="193"/>
      <c r="G10966" s="193"/>
      <c r="H10966" s="193"/>
    </row>
    <row r="10967" ht="13.5" customHeight="1">
      <c r="A10967" s="193"/>
      <c r="B10967" s="251">
        <v>10955.0</v>
      </c>
      <c r="C10967" s="251">
        <f t="shared" si="1"/>
        <v>9.594001953</v>
      </c>
      <c r="D10967" s="251">
        <f t="shared" si="2"/>
        <v>3.01786701</v>
      </c>
      <c r="E10967" s="193"/>
      <c r="F10967" s="193"/>
      <c r="G10967" s="193"/>
      <c r="H10967" s="193"/>
    </row>
    <row r="10968" ht="13.5" customHeight="1">
      <c r="A10968" s="193"/>
      <c r="B10968" s="251">
        <v>10956.0</v>
      </c>
      <c r="C10968" s="251">
        <f t="shared" si="1"/>
        <v>9.595602006</v>
      </c>
      <c r="D10968" s="251">
        <f t="shared" si="2"/>
        <v>3.018422992</v>
      </c>
      <c r="E10968" s="193"/>
      <c r="F10968" s="193"/>
      <c r="G10968" s="193"/>
      <c r="H10968" s="193"/>
    </row>
    <row r="10969" ht="13.5" customHeight="1">
      <c r="A10969" s="193"/>
      <c r="B10969" s="251">
        <v>10957.0</v>
      </c>
      <c r="C10969" s="251">
        <f t="shared" si="1"/>
        <v>9.597202354</v>
      </c>
      <c r="D10969" s="251">
        <f t="shared" si="2"/>
        <v>3.018979178</v>
      </c>
      <c r="E10969" s="193"/>
      <c r="F10969" s="193"/>
      <c r="G10969" s="193"/>
      <c r="H10969" s="193"/>
    </row>
    <row r="10970" ht="13.5" customHeight="1">
      <c r="A10970" s="193"/>
      <c r="B10970" s="251">
        <v>10958.0</v>
      </c>
      <c r="C10970" s="251">
        <f t="shared" si="1"/>
        <v>9.598802997</v>
      </c>
      <c r="D10970" s="251">
        <f t="shared" si="2"/>
        <v>3.019535569</v>
      </c>
      <c r="E10970" s="193"/>
      <c r="F10970" s="193"/>
      <c r="G10970" s="193"/>
      <c r="H10970" s="193"/>
    </row>
    <row r="10971" ht="13.5" customHeight="1">
      <c r="A10971" s="193"/>
      <c r="B10971" s="251">
        <v>10959.0</v>
      </c>
      <c r="C10971" s="251">
        <f t="shared" si="1"/>
        <v>9.600403936</v>
      </c>
      <c r="D10971" s="251">
        <f t="shared" si="2"/>
        <v>3.020092166</v>
      </c>
      <c r="E10971" s="193"/>
      <c r="F10971" s="193"/>
      <c r="G10971" s="193"/>
      <c r="H10971" s="193"/>
    </row>
    <row r="10972" ht="13.5" customHeight="1">
      <c r="A10972" s="193"/>
      <c r="B10972" s="251">
        <v>10960.0</v>
      </c>
      <c r="C10972" s="251">
        <f t="shared" si="1"/>
        <v>9.602005169</v>
      </c>
      <c r="D10972" s="251">
        <f t="shared" si="2"/>
        <v>3.020648968</v>
      </c>
      <c r="E10972" s="193"/>
      <c r="F10972" s="193"/>
      <c r="G10972" s="193"/>
      <c r="H10972" s="193"/>
    </row>
    <row r="10973" ht="13.5" customHeight="1">
      <c r="A10973" s="193"/>
      <c r="B10973" s="251">
        <v>10961.0</v>
      </c>
      <c r="C10973" s="251">
        <f t="shared" si="1"/>
        <v>9.603606697</v>
      </c>
      <c r="D10973" s="251">
        <f t="shared" si="2"/>
        <v>3.021205975</v>
      </c>
      <c r="E10973" s="193"/>
      <c r="F10973" s="193"/>
      <c r="G10973" s="193"/>
      <c r="H10973" s="193"/>
    </row>
    <row r="10974" ht="13.5" customHeight="1">
      <c r="A10974" s="193"/>
      <c r="B10974" s="251">
        <v>10962.0</v>
      </c>
      <c r="C10974" s="251">
        <f t="shared" si="1"/>
        <v>9.605208521</v>
      </c>
      <c r="D10974" s="251">
        <f t="shared" si="2"/>
        <v>3.021763187</v>
      </c>
      <c r="E10974" s="193"/>
      <c r="F10974" s="193"/>
      <c r="G10974" s="193"/>
      <c r="H10974" s="193"/>
    </row>
    <row r="10975" ht="13.5" customHeight="1">
      <c r="A10975" s="193"/>
      <c r="B10975" s="251">
        <v>10963.0</v>
      </c>
      <c r="C10975" s="251">
        <f t="shared" si="1"/>
        <v>9.60681064</v>
      </c>
      <c r="D10975" s="251">
        <f t="shared" si="2"/>
        <v>3.022320605</v>
      </c>
      <c r="E10975" s="193"/>
      <c r="F10975" s="193"/>
      <c r="G10975" s="193"/>
      <c r="H10975" s="193"/>
    </row>
    <row r="10976" ht="13.5" customHeight="1">
      <c r="A10976" s="193"/>
      <c r="B10976" s="251">
        <v>10964.0</v>
      </c>
      <c r="C10976" s="251">
        <f t="shared" si="1"/>
        <v>9.608413055</v>
      </c>
      <c r="D10976" s="251">
        <f t="shared" si="2"/>
        <v>3.022878229</v>
      </c>
      <c r="E10976" s="193"/>
      <c r="F10976" s="193"/>
      <c r="G10976" s="193"/>
      <c r="H10976" s="193"/>
    </row>
    <row r="10977" ht="13.5" customHeight="1">
      <c r="A10977" s="193"/>
      <c r="B10977" s="251">
        <v>10965.0</v>
      </c>
      <c r="C10977" s="251">
        <f t="shared" si="1"/>
        <v>9.610015766</v>
      </c>
      <c r="D10977" s="251">
        <f t="shared" si="2"/>
        <v>3.023436058</v>
      </c>
      <c r="E10977" s="193"/>
      <c r="F10977" s="193"/>
      <c r="G10977" s="193"/>
      <c r="H10977" s="193"/>
    </row>
    <row r="10978" ht="13.5" customHeight="1">
      <c r="A10978" s="193"/>
      <c r="B10978" s="251">
        <v>10966.0</v>
      </c>
      <c r="C10978" s="251">
        <f t="shared" si="1"/>
        <v>9.611618772</v>
      </c>
      <c r="D10978" s="251">
        <f t="shared" si="2"/>
        <v>3.023994094</v>
      </c>
      <c r="E10978" s="193"/>
      <c r="F10978" s="193"/>
      <c r="G10978" s="193"/>
      <c r="H10978" s="193"/>
    </row>
    <row r="10979" ht="13.5" customHeight="1">
      <c r="A10979" s="193"/>
      <c r="B10979" s="251">
        <v>10967.0</v>
      </c>
      <c r="C10979" s="251">
        <f t="shared" si="1"/>
        <v>9.613222074</v>
      </c>
      <c r="D10979" s="251">
        <f t="shared" si="2"/>
        <v>3.024552335</v>
      </c>
      <c r="E10979" s="193"/>
      <c r="F10979" s="193"/>
      <c r="G10979" s="193"/>
      <c r="H10979" s="193"/>
    </row>
    <row r="10980" ht="13.5" customHeight="1">
      <c r="A10980" s="193"/>
      <c r="B10980" s="251">
        <v>10968.0</v>
      </c>
      <c r="C10980" s="251">
        <f t="shared" si="1"/>
        <v>9.614825672</v>
      </c>
      <c r="D10980" s="251">
        <f t="shared" si="2"/>
        <v>3.025110783</v>
      </c>
      <c r="E10980" s="193"/>
      <c r="F10980" s="193"/>
      <c r="G10980" s="193"/>
      <c r="H10980" s="193"/>
    </row>
    <row r="10981" ht="13.5" customHeight="1">
      <c r="A10981" s="193"/>
      <c r="B10981" s="251">
        <v>10969.0</v>
      </c>
      <c r="C10981" s="251">
        <f t="shared" si="1"/>
        <v>9.616429567</v>
      </c>
      <c r="D10981" s="251">
        <f t="shared" si="2"/>
        <v>3.025669437</v>
      </c>
      <c r="E10981" s="193"/>
      <c r="F10981" s="193"/>
      <c r="G10981" s="193"/>
      <c r="H10981" s="193"/>
    </row>
    <row r="10982" ht="13.5" customHeight="1">
      <c r="A10982" s="193"/>
      <c r="B10982" s="251">
        <v>10970.0</v>
      </c>
      <c r="C10982" s="251">
        <f t="shared" si="1"/>
        <v>9.618033757</v>
      </c>
      <c r="D10982" s="251">
        <f t="shared" si="2"/>
        <v>3.026228297</v>
      </c>
      <c r="E10982" s="193"/>
      <c r="F10982" s="193"/>
      <c r="G10982" s="193"/>
      <c r="H10982" s="193"/>
    </row>
    <row r="10983" ht="13.5" customHeight="1">
      <c r="A10983" s="193"/>
      <c r="B10983" s="251">
        <v>10971.0</v>
      </c>
      <c r="C10983" s="251">
        <f t="shared" si="1"/>
        <v>9.619638244</v>
      </c>
      <c r="D10983" s="251">
        <f t="shared" si="2"/>
        <v>3.026787364</v>
      </c>
      <c r="E10983" s="193"/>
      <c r="F10983" s="193"/>
      <c r="G10983" s="193"/>
      <c r="H10983" s="193"/>
    </row>
    <row r="10984" ht="13.5" customHeight="1">
      <c r="A10984" s="193"/>
      <c r="B10984" s="251">
        <v>10972.0</v>
      </c>
      <c r="C10984" s="251">
        <f t="shared" si="1"/>
        <v>9.621243027</v>
      </c>
      <c r="D10984" s="251">
        <f t="shared" si="2"/>
        <v>3.027346637</v>
      </c>
      <c r="E10984" s="193"/>
      <c r="F10984" s="193"/>
      <c r="G10984" s="193"/>
      <c r="H10984" s="193"/>
    </row>
    <row r="10985" ht="13.5" customHeight="1">
      <c r="A10985" s="193"/>
      <c r="B10985" s="251">
        <v>10973.0</v>
      </c>
      <c r="C10985" s="251">
        <f t="shared" si="1"/>
        <v>9.622848107</v>
      </c>
      <c r="D10985" s="251">
        <f t="shared" si="2"/>
        <v>3.027906117</v>
      </c>
      <c r="E10985" s="193"/>
      <c r="F10985" s="193"/>
      <c r="G10985" s="193"/>
      <c r="H10985" s="193"/>
    </row>
    <row r="10986" ht="13.5" customHeight="1">
      <c r="A10986" s="193"/>
      <c r="B10986" s="251">
        <v>10974.0</v>
      </c>
      <c r="C10986" s="251">
        <f t="shared" si="1"/>
        <v>9.624453484</v>
      </c>
      <c r="D10986" s="251">
        <f t="shared" si="2"/>
        <v>3.028465804</v>
      </c>
      <c r="E10986" s="193"/>
      <c r="F10986" s="193"/>
      <c r="G10986" s="193"/>
      <c r="H10986" s="193"/>
    </row>
    <row r="10987" ht="13.5" customHeight="1">
      <c r="A10987" s="193"/>
      <c r="B10987" s="251">
        <v>10975.0</v>
      </c>
      <c r="C10987" s="251">
        <f t="shared" si="1"/>
        <v>9.626059157</v>
      </c>
      <c r="D10987" s="251">
        <f t="shared" si="2"/>
        <v>3.029025698</v>
      </c>
      <c r="E10987" s="193"/>
      <c r="F10987" s="193"/>
      <c r="G10987" s="193"/>
      <c r="H10987" s="193"/>
    </row>
    <row r="10988" ht="13.5" customHeight="1">
      <c r="A10988" s="193"/>
      <c r="B10988" s="251">
        <v>10976.0</v>
      </c>
      <c r="C10988" s="251">
        <f t="shared" si="1"/>
        <v>9.627665127</v>
      </c>
      <c r="D10988" s="251">
        <f t="shared" si="2"/>
        <v>3.029585799</v>
      </c>
      <c r="E10988" s="193"/>
      <c r="F10988" s="193"/>
      <c r="G10988" s="193"/>
      <c r="H10988" s="193"/>
    </row>
    <row r="10989" ht="13.5" customHeight="1">
      <c r="A10989" s="193"/>
      <c r="B10989" s="251">
        <v>10977.0</v>
      </c>
      <c r="C10989" s="251">
        <f t="shared" si="1"/>
        <v>9.629271394</v>
      </c>
      <c r="D10989" s="251">
        <f t="shared" si="2"/>
        <v>3.030146107</v>
      </c>
      <c r="E10989" s="193"/>
      <c r="F10989" s="193"/>
      <c r="G10989" s="193"/>
      <c r="H10989" s="193"/>
    </row>
    <row r="10990" ht="13.5" customHeight="1">
      <c r="A10990" s="193"/>
      <c r="B10990" s="251">
        <v>10978.0</v>
      </c>
      <c r="C10990" s="251">
        <f t="shared" si="1"/>
        <v>9.630877959</v>
      </c>
      <c r="D10990" s="251">
        <f t="shared" si="2"/>
        <v>3.030706622</v>
      </c>
      <c r="E10990" s="193"/>
      <c r="F10990" s="193"/>
      <c r="G10990" s="193"/>
      <c r="H10990" s="193"/>
    </row>
    <row r="10991" ht="13.5" customHeight="1">
      <c r="A10991" s="193"/>
      <c r="B10991" s="251">
        <v>10979.0</v>
      </c>
      <c r="C10991" s="251">
        <f t="shared" si="1"/>
        <v>9.63248482</v>
      </c>
      <c r="D10991" s="251">
        <f t="shared" si="2"/>
        <v>3.031267345</v>
      </c>
      <c r="E10991" s="193"/>
      <c r="F10991" s="193"/>
      <c r="G10991" s="193"/>
      <c r="H10991" s="193"/>
    </row>
    <row r="10992" ht="13.5" customHeight="1">
      <c r="A10992" s="193"/>
      <c r="B10992" s="251">
        <v>10980.0</v>
      </c>
      <c r="C10992" s="251">
        <f t="shared" si="1"/>
        <v>9.634091979</v>
      </c>
      <c r="D10992" s="251">
        <f t="shared" si="2"/>
        <v>3.031828275</v>
      </c>
      <c r="E10992" s="193"/>
      <c r="F10992" s="193"/>
      <c r="G10992" s="193"/>
      <c r="H10992" s="193"/>
    </row>
    <row r="10993" ht="13.5" customHeight="1">
      <c r="A10993" s="193"/>
      <c r="B10993" s="251">
        <v>10981.0</v>
      </c>
      <c r="C10993" s="251">
        <f t="shared" si="1"/>
        <v>9.635699435</v>
      </c>
      <c r="D10993" s="251">
        <f t="shared" si="2"/>
        <v>3.032389413</v>
      </c>
      <c r="E10993" s="193"/>
      <c r="F10993" s="193"/>
      <c r="G10993" s="193"/>
      <c r="H10993" s="193"/>
    </row>
    <row r="10994" ht="13.5" customHeight="1">
      <c r="A10994" s="193"/>
      <c r="B10994" s="251">
        <v>10982.0</v>
      </c>
      <c r="C10994" s="251">
        <f t="shared" si="1"/>
        <v>9.637307189</v>
      </c>
      <c r="D10994" s="251">
        <f t="shared" si="2"/>
        <v>3.032950759</v>
      </c>
      <c r="E10994" s="193"/>
      <c r="F10994" s="193"/>
      <c r="G10994" s="193"/>
      <c r="H10994" s="193"/>
    </row>
    <row r="10995" ht="13.5" customHeight="1">
      <c r="A10995" s="193"/>
      <c r="B10995" s="251">
        <v>10983.0</v>
      </c>
      <c r="C10995" s="251">
        <f t="shared" si="1"/>
        <v>9.63891524</v>
      </c>
      <c r="D10995" s="251">
        <f t="shared" si="2"/>
        <v>3.033512313</v>
      </c>
      <c r="E10995" s="193"/>
      <c r="F10995" s="193"/>
      <c r="G10995" s="193"/>
      <c r="H10995" s="193"/>
    </row>
    <row r="10996" ht="13.5" customHeight="1">
      <c r="A10996" s="193"/>
      <c r="B10996" s="251">
        <v>10984.0</v>
      </c>
      <c r="C10996" s="251">
        <f t="shared" si="1"/>
        <v>9.640523589</v>
      </c>
      <c r="D10996" s="251">
        <f t="shared" si="2"/>
        <v>3.034074074</v>
      </c>
      <c r="E10996" s="193"/>
      <c r="F10996" s="193"/>
      <c r="G10996" s="193"/>
      <c r="H10996" s="193"/>
    </row>
    <row r="10997" ht="13.5" customHeight="1">
      <c r="A10997" s="193"/>
      <c r="B10997" s="251">
        <v>10985.0</v>
      </c>
      <c r="C10997" s="251">
        <f t="shared" si="1"/>
        <v>9.642132236</v>
      </c>
      <c r="D10997" s="251">
        <f t="shared" si="2"/>
        <v>3.034636044</v>
      </c>
      <c r="E10997" s="193"/>
      <c r="F10997" s="193"/>
      <c r="G10997" s="193"/>
      <c r="H10997" s="193"/>
    </row>
    <row r="10998" ht="13.5" customHeight="1">
      <c r="A10998" s="193"/>
      <c r="B10998" s="251">
        <v>10986.0</v>
      </c>
      <c r="C10998" s="251">
        <f t="shared" si="1"/>
        <v>9.643741182</v>
      </c>
      <c r="D10998" s="251">
        <f t="shared" si="2"/>
        <v>3.035198222</v>
      </c>
      <c r="E10998" s="193"/>
      <c r="F10998" s="193"/>
      <c r="G10998" s="193"/>
      <c r="H10998" s="193"/>
    </row>
    <row r="10999" ht="13.5" customHeight="1">
      <c r="A10999" s="193"/>
      <c r="B10999" s="251">
        <v>10987.0</v>
      </c>
      <c r="C10999" s="251">
        <f t="shared" si="1"/>
        <v>9.645350425</v>
      </c>
      <c r="D10999" s="251">
        <f t="shared" si="2"/>
        <v>3.035760608</v>
      </c>
      <c r="E10999" s="193"/>
      <c r="F10999" s="193"/>
      <c r="G10999" s="193"/>
      <c r="H10999" s="193"/>
    </row>
    <row r="11000" ht="13.5" customHeight="1">
      <c r="A11000" s="193"/>
      <c r="B11000" s="251">
        <v>10988.0</v>
      </c>
      <c r="C11000" s="251">
        <f t="shared" si="1"/>
        <v>9.646959966</v>
      </c>
      <c r="D11000" s="251">
        <f t="shared" si="2"/>
        <v>3.036323202</v>
      </c>
      <c r="E11000" s="193"/>
      <c r="F11000" s="193"/>
      <c r="G11000" s="193"/>
      <c r="H11000" s="193"/>
    </row>
    <row r="11001" ht="13.5" customHeight="1">
      <c r="A11001" s="193"/>
      <c r="B11001" s="251">
        <v>10989.0</v>
      </c>
      <c r="C11001" s="251">
        <f t="shared" si="1"/>
        <v>9.648569806</v>
      </c>
      <c r="D11001" s="251">
        <f t="shared" si="2"/>
        <v>3.036886006</v>
      </c>
      <c r="E11001" s="193"/>
      <c r="F11001" s="193"/>
      <c r="G11001" s="193"/>
      <c r="H11001" s="193"/>
    </row>
    <row r="11002" ht="13.5" customHeight="1">
      <c r="A11002" s="193"/>
      <c r="B11002" s="251">
        <v>10990.0</v>
      </c>
      <c r="C11002" s="251">
        <f t="shared" si="1"/>
        <v>9.650179944</v>
      </c>
      <c r="D11002" s="251">
        <f t="shared" si="2"/>
        <v>3.037449017</v>
      </c>
      <c r="E11002" s="193"/>
      <c r="F11002" s="193"/>
      <c r="G11002" s="193"/>
      <c r="H11002" s="193"/>
    </row>
    <row r="11003" ht="13.5" customHeight="1">
      <c r="A11003" s="193"/>
      <c r="B11003" s="251">
        <v>10991.0</v>
      </c>
      <c r="C11003" s="251">
        <f t="shared" si="1"/>
        <v>9.65179038</v>
      </c>
      <c r="D11003" s="251">
        <f t="shared" si="2"/>
        <v>3.038012238</v>
      </c>
      <c r="E11003" s="193"/>
      <c r="F11003" s="193"/>
      <c r="G11003" s="193"/>
      <c r="H11003" s="193"/>
    </row>
    <row r="11004" ht="13.5" customHeight="1">
      <c r="A11004" s="193"/>
      <c r="B11004" s="251">
        <v>10992.0</v>
      </c>
      <c r="C11004" s="251">
        <f t="shared" si="1"/>
        <v>9.653401115</v>
      </c>
      <c r="D11004" s="251">
        <f t="shared" si="2"/>
        <v>3.038575668</v>
      </c>
      <c r="E11004" s="193"/>
      <c r="F11004" s="193"/>
      <c r="G11004" s="193"/>
      <c r="H11004" s="193"/>
    </row>
    <row r="11005" ht="13.5" customHeight="1">
      <c r="A11005" s="193"/>
      <c r="B11005" s="251">
        <v>10993.0</v>
      </c>
      <c r="C11005" s="251">
        <f t="shared" si="1"/>
        <v>9.655012149</v>
      </c>
      <c r="D11005" s="251">
        <f t="shared" si="2"/>
        <v>3.039139306</v>
      </c>
      <c r="E11005" s="193"/>
      <c r="F11005" s="193"/>
      <c r="G11005" s="193"/>
      <c r="H11005" s="193"/>
    </row>
    <row r="11006" ht="13.5" customHeight="1">
      <c r="A11006" s="193"/>
      <c r="B11006" s="251">
        <v>10994.0</v>
      </c>
      <c r="C11006" s="251">
        <f t="shared" si="1"/>
        <v>9.656623482</v>
      </c>
      <c r="D11006" s="251">
        <f t="shared" si="2"/>
        <v>3.039703154</v>
      </c>
      <c r="E11006" s="193"/>
      <c r="F11006" s="193"/>
      <c r="G11006" s="193"/>
      <c r="H11006" s="193"/>
    </row>
    <row r="11007" ht="13.5" customHeight="1">
      <c r="A11007" s="193"/>
      <c r="B11007" s="251">
        <v>10995.0</v>
      </c>
      <c r="C11007" s="251">
        <f t="shared" si="1"/>
        <v>9.658235114</v>
      </c>
      <c r="D11007" s="251">
        <f t="shared" si="2"/>
        <v>3.040267211</v>
      </c>
      <c r="E11007" s="193"/>
      <c r="F11007" s="193"/>
      <c r="G11007" s="193"/>
      <c r="H11007" s="193"/>
    </row>
    <row r="11008" ht="13.5" customHeight="1">
      <c r="A11008" s="193"/>
      <c r="B11008" s="251">
        <v>10996.0</v>
      </c>
      <c r="C11008" s="251">
        <f t="shared" si="1"/>
        <v>9.659847045</v>
      </c>
      <c r="D11008" s="251">
        <f t="shared" si="2"/>
        <v>3.040831477</v>
      </c>
      <c r="E11008" s="193"/>
      <c r="F11008" s="193"/>
      <c r="G11008" s="193"/>
      <c r="H11008" s="193"/>
    </row>
    <row r="11009" ht="13.5" customHeight="1">
      <c r="A11009" s="193"/>
      <c r="B11009" s="251">
        <v>10997.0</v>
      </c>
      <c r="C11009" s="251">
        <f t="shared" si="1"/>
        <v>9.661459275</v>
      </c>
      <c r="D11009" s="251">
        <f t="shared" si="2"/>
        <v>3.041395953</v>
      </c>
      <c r="E11009" s="193"/>
      <c r="F11009" s="193"/>
      <c r="G11009" s="193"/>
      <c r="H11009" s="193"/>
    </row>
    <row r="11010" ht="13.5" customHeight="1">
      <c r="A11010" s="193"/>
      <c r="B11010" s="251">
        <v>10998.0</v>
      </c>
      <c r="C11010" s="251">
        <f t="shared" si="1"/>
        <v>9.663071804</v>
      </c>
      <c r="D11010" s="251">
        <f t="shared" si="2"/>
        <v>3.041960639</v>
      </c>
      <c r="E11010" s="193"/>
      <c r="F11010" s="193"/>
      <c r="G11010" s="193"/>
      <c r="H11010" s="193"/>
    </row>
    <row r="11011" ht="13.5" customHeight="1">
      <c r="A11011" s="193"/>
      <c r="B11011" s="251">
        <v>10999.0</v>
      </c>
      <c r="C11011" s="251">
        <f t="shared" si="1"/>
        <v>9.664684633</v>
      </c>
      <c r="D11011" s="251">
        <f t="shared" si="2"/>
        <v>3.042525534</v>
      </c>
      <c r="E11011" s="193"/>
      <c r="F11011" s="193"/>
      <c r="G11011" s="193"/>
      <c r="H11011" s="193"/>
    </row>
    <row r="11012" ht="13.5" customHeight="1">
      <c r="A11012" s="193"/>
      <c r="B11012" s="251">
        <v>11000.0</v>
      </c>
      <c r="C11012" s="251">
        <f t="shared" si="1"/>
        <v>9.666297762</v>
      </c>
      <c r="D11012" s="251">
        <f t="shared" si="2"/>
        <v>3.043090639</v>
      </c>
      <c r="E11012" s="193"/>
      <c r="F11012" s="193"/>
      <c r="G11012" s="193"/>
      <c r="H11012" s="193"/>
    </row>
    <row r="11013" ht="13.5" customHeight="1">
      <c r="A11013" s="193"/>
      <c r="B11013" s="251">
        <v>11001.0</v>
      </c>
      <c r="C11013" s="251">
        <f t="shared" si="1"/>
        <v>9.66791119</v>
      </c>
      <c r="D11013" s="251">
        <f t="shared" si="2"/>
        <v>3.043655954</v>
      </c>
      <c r="E11013" s="193"/>
      <c r="F11013" s="193"/>
      <c r="G11013" s="193"/>
      <c r="H11013" s="193"/>
    </row>
    <row r="11014" ht="13.5" customHeight="1">
      <c r="A11014" s="193"/>
      <c r="B11014" s="251">
        <v>11002.0</v>
      </c>
      <c r="C11014" s="251">
        <f t="shared" si="1"/>
        <v>9.669524917</v>
      </c>
      <c r="D11014" s="251">
        <f t="shared" si="2"/>
        <v>3.044221479</v>
      </c>
      <c r="E11014" s="193"/>
      <c r="F11014" s="193"/>
      <c r="G11014" s="193"/>
      <c r="H11014" s="193"/>
    </row>
    <row r="11015" ht="13.5" customHeight="1">
      <c r="A11015" s="193"/>
      <c r="B11015" s="251">
        <v>11003.0</v>
      </c>
      <c r="C11015" s="251">
        <f t="shared" si="1"/>
        <v>9.671138945</v>
      </c>
      <c r="D11015" s="251">
        <f t="shared" si="2"/>
        <v>3.044787214</v>
      </c>
      <c r="E11015" s="193"/>
      <c r="F11015" s="193"/>
      <c r="G11015" s="193"/>
      <c r="H11015" s="193"/>
    </row>
    <row r="11016" ht="13.5" customHeight="1">
      <c r="A11016" s="193"/>
      <c r="B11016" s="251">
        <v>11004.0</v>
      </c>
      <c r="C11016" s="251">
        <f t="shared" si="1"/>
        <v>9.672753273</v>
      </c>
      <c r="D11016" s="251">
        <f t="shared" si="2"/>
        <v>3.04535316</v>
      </c>
      <c r="E11016" s="193"/>
      <c r="F11016" s="193"/>
      <c r="G11016" s="193"/>
      <c r="H11016" s="193"/>
    </row>
    <row r="11017" ht="13.5" customHeight="1">
      <c r="A11017" s="193"/>
      <c r="B11017" s="251">
        <v>11005.0</v>
      </c>
      <c r="C11017" s="251">
        <f t="shared" si="1"/>
        <v>9.6743679</v>
      </c>
      <c r="D11017" s="251">
        <f t="shared" si="2"/>
        <v>3.045919316</v>
      </c>
      <c r="E11017" s="193"/>
      <c r="F11017" s="193"/>
      <c r="G11017" s="193"/>
      <c r="H11017" s="193"/>
    </row>
    <row r="11018" ht="13.5" customHeight="1">
      <c r="A11018" s="193"/>
      <c r="B11018" s="251">
        <v>11006.0</v>
      </c>
      <c r="C11018" s="251">
        <f t="shared" si="1"/>
        <v>9.675982828</v>
      </c>
      <c r="D11018" s="251">
        <f t="shared" si="2"/>
        <v>3.046485682</v>
      </c>
      <c r="E11018" s="193"/>
      <c r="F11018" s="193"/>
      <c r="G11018" s="193"/>
      <c r="H11018" s="193"/>
    </row>
    <row r="11019" ht="13.5" customHeight="1">
      <c r="A11019" s="193"/>
      <c r="B11019" s="251">
        <v>11007.0</v>
      </c>
      <c r="C11019" s="251">
        <f t="shared" si="1"/>
        <v>9.677598056</v>
      </c>
      <c r="D11019" s="251">
        <f t="shared" si="2"/>
        <v>3.04705226</v>
      </c>
      <c r="E11019" s="193"/>
      <c r="F11019" s="193"/>
      <c r="G11019" s="193"/>
      <c r="H11019" s="193"/>
    </row>
    <row r="11020" ht="13.5" customHeight="1">
      <c r="A11020" s="193"/>
      <c r="B11020" s="251">
        <v>11008.0</v>
      </c>
      <c r="C11020" s="251">
        <f t="shared" si="1"/>
        <v>9.679213585</v>
      </c>
      <c r="D11020" s="251">
        <f t="shared" si="2"/>
        <v>3.047619048</v>
      </c>
      <c r="E11020" s="193"/>
      <c r="F11020" s="193"/>
      <c r="G11020" s="193"/>
      <c r="H11020" s="193"/>
    </row>
    <row r="11021" ht="13.5" customHeight="1">
      <c r="A11021" s="193"/>
      <c r="B11021" s="251">
        <v>11009.0</v>
      </c>
      <c r="C11021" s="251">
        <f t="shared" si="1"/>
        <v>9.680829414</v>
      </c>
      <c r="D11021" s="251">
        <f t="shared" si="2"/>
        <v>3.048186047</v>
      </c>
      <c r="E11021" s="193"/>
      <c r="F11021" s="193"/>
      <c r="G11021" s="193"/>
      <c r="H11021" s="193"/>
    </row>
    <row r="11022" ht="13.5" customHeight="1">
      <c r="A11022" s="193"/>
      <c r="B11022" s="251">
        <v>11010.0</v>
      </c>
      <c r="C11022" s="251">
        <f t="shared" si="1"/>
        <v>9.682445544</v>
      </c>
      <c r="D11022" s="251">
        <f t="shared" si="2"/>
        <v>3.048753256</v>
      </c>
      <c r="E11022" s="193"/>
      <c r="F11022" s="193"/>
      <c r="G11022" s="193"/>
      <c r="H11022" s="193"/>
    </row>
    <row r="11023" ht="13.5" customHeight="1">
      <c r="A11023" s="193"/>
      <c r="B11023" s="251">
        <v>11011.0</v>
      </c>
      <c r="C11023" s="251">
        <f t="shared" si="1"/>
        <v>9.684061975</v>
      </c>
      <c r="D11023" s="251">
        <f t="shared" si="2"/>
        <v>3.049320677</v>
      </c>
      <c r="E11023" s="193"/>
      <c r="F11023" s="193"/>
      <c r="G11023" s="193"/>
      <c r="H11023" s="193"/>
    </row>
    <row r="11024" ht="13.5" customHeight="1">
      <c r="A11024" s="193"/>
      <c r="B11024" s="251">
        <v>11012.0</v>
      </c>
      <c r="C11024" s="251">
        <f t="shared" si="1"/>
        <v>9.685678706</v>
      </c>
      <c r="D11024" s="251">
        <f t="shared" si="2"/>
        <v>3.04988831</v>
      </c>
      <c r="E11024" s="193"/>
      <c r="F11024" s="193"/>
      <c r="G11024" s="193"/>
      <c r="H11024" s="193"/>
    </row>
    <row r="11025" ht="13.5" customHeight="1">
      <c r="A11025" s="193"/>
      <c r="B11025" s="251">
        <v>11013.0</v>
      </c>
      <c r="C11025" s="251">
        <f t="shared" si="1"/>
        <v>9.687295738</v>
      </c>
      <c r="D11025" s="251">
        <f t="shared" si="2"/>
        <v>3.050456153</v>
      </c>
      <c r="E11025" s="193"/>
      <c r="F11025" s="193"/>
      <c r="G11025" s="193"/>
      <c r="H11025" s="193"/>
    </row>
    <row r="11026" ht="13.5" customHeight="1">
      <c r="A11026" s="193"/>
      <c r="B11026" s="251">
        <v>11014.0</v>
      </c>
      <c r="C11026" s="251">
        <f t="shared" si="1"/>
        <v>9.688913072</v>
      </c>
      <c r="D11026" s="251">
        <f t="shared" si="2"/>
        <v>3.051024209</v>
      </c>
      <c r="E11026" s="193"/>
      <c r="F11026" s="193"/>
      <c r="G11026" s="193"/>
      <c r="H11026" s="193"/>
    </row>
    <row r="11027" ht="13.5" customHeight="1">
      <c r="A11027" s="193"/>
      <c r="B11027" s="251">
        <v>11015.0</v>
      </c>
      <c r="C11027" s="251">
        <f t="shared" si="1"/>
        <v>9.690530707</v>
      </c>
      <c r="D11027" s="251">
        <f t="shared" si="2"/>
        <v>3.051592475</v>
      </c>
      <c r="E11027" s="193"/>
      <c r="F11027" s="193"/>
      <c r="G11027" s="193"/>
      <c r="H11027" s="193"/>
    </row>
    <row r="11028" ht="13.5" customHeight="1">
      <c r="A11028" s="193"/>
      <c r="B11028" s="251">
        <v>11016.0</v>
      </c>
      <c r="C11028" s="251">
        <f t="shared" si="1"/>
        <v>9.692148643</v>
      </c>
      <c r="D11028" s="251">
        <f t="shared" si="2"/>
        <v>3.052160954</v>
      </c>
      <c r="E11028" s="193"/>
      <c r="F11028" s="193"/>
      <c r="G11028" s="193"/>
      <c r="H11028" s="193"/>
    </row>
    <row r="11029" ht="13.5" customHeight="1">
      <c r="A11029" s="193"/>
      <c r="B11029" s="251">
        <v>11017.0</v>
      </c>
      <c r="C11029" s="251">
        <f t="shared" si="1"/>
        <v>9.69376688</v>
      </c>
      <c r="D11029" s="251">
        <f t="shared" si="2"/>
        <v>3.052729644</v>
      </c>
      <c r="E11029" s="193"/>
      <c r="F11029" s="193"/>
      <c r="G11029" s="193"/>
      <c r="H11029" s="193"/>
    </row>
    <row r="11030" ht="13.5" customHeight="1">
      <c r="A11030" s="193"/>
      <c r="B11030" s="251">
        <v>11018.0</v>
      </c>
      <c r="C11030" s="251">
        <f t="shared" si="1"/>
        <v>9.695385419</v>
      </c>
      <c r="D11030" s="251">
        <f t="shared" si="2"/>
        <v>3.053298546</v>
      </c>
      <c r="E11030" s="193"/>
      <c r="F11030" s="193"/>
      <c r="G11030" s="193"/>
      <c r="H11030" s="193"/>
    </row>
    <row r="11031" ht="13.5" customHeight="1">
      <c r="A11031" s="193"/>
      <c r="B11031" s="251">
        <v>11019.0</v>
      </c>
      <c r="C11031" s="251">
        <f t="shared" si="1"/>
        <v>9.69700426</v>
      </c>
      <c r="D11031" s="251">
        <f t="shared" si="2"/>
        <v>3.053867661</v>
      </c>
      <c r="E11031" s="193"/>
      <c r="F11031" s="193"/>
      <c r="G11031" s="193"/>
      <c r="H11031" s="193"/>
    </row>
    <row r="11032" ht="13.5" customHeight="1">
      <c r="A11032" s="193"/>
      <c r="B11032" s="251">
        <v>11020.0</v>
      </c>
      <c r="C11032" s="251">
        <f t="shared" si="1"/>
        <v>9.698623402</v>
      </c>
      <c r="D11032" s="251">
        <f t="shared" si="2"/>
        <v>3.054436987</v>
      </c>
      <c r="E11032" s="193"/>
      <c r="F11032" s="193"/>
      <c r="G11032" s="193"/>
      <c r="H11032" s="193"/>
    </row>
    <row r="11033" ht="13.5" customHeight="1">
      <c r="A11033" s="193"/>
      <c r="B11033" s="251">
        <v>11021.0</v>
      </c>
      <c r="C11033" s="251">
        <f t="shared" si="1"/>
        <v>9.700242847</v>
      </c>
      <c r="D11033" s="251">
        <f t="shared" si="2"/>
        <v>3.055006526</v>
      </c>
      <c r="E11033" s="193"/>
      <c r="F11033" s="193"/>
      <c r="G11033" s="193"/>
      <c r="H11033" s="193"/>
    </row>
    <row r="11034" ht="13.5" customHeight="1">
      <c r="A11034" s="193"/>
      <c r="B11034" s="251">
        <v>11022.0</v>
      </c>
      <c r="C11034" s="251">
        <f t="shared" si="1"/>
        <v>9.701862593</v>
      </c>
      <c r="D11034" s="251">
        <f t="shared" si="2"/>
        <v>3.055576278</v>
      </c>
      <c r="E11034" s="193"/>
      <c r="F11034" s="193"/>
      <c r="G11034" s="193"/>
      <c r="H11034" s="193"/>
    </row>
    <row r="11035" ht="13.5" customHeight="1">
      <c r="A11035" s="193"/>
      <c r="B11035" s="251">
        <v>11023.0</v>
      </c>
      <c r="C11035" s="251">
        <f t="shared" si="1"/>
        <v>9.703482641</v>
      </c>
      <c r="D11035" s="251">
        <f t="shared" si="2"/>
        <v>3.056146241</v>
      </c>
      <c r="E11035" s="193"/>
      <c r="F11035" s="193"/>
      <c r="G11035" s="193"/>
      <c r="H11035" s="193"/>
    </row>
    <row r="11036" ht="13.5" customHeight="1">
      <c r="A11036" s="193"/>
      <c r="B11036" s="251">
        <v>11024.0</v>
      </c>
      <c r="C11036" s="251">
        <f t="shared" si="1"/>
        <v>9.705102992</v>
      </c>
      <c r="D11036" s="251">
        <f t="shared" si="2"/>
        <v>3.056716418</v>
      </c>
      <c r="E11036" s="193"/>
      <c r="F11036" s="193"/>
      <c r="G11036" s="193"/>
      <c r="H11036" s="193"/>
    </row>
    <row r="11037" ht="13.5" customHeight="1">
      <c r="A11037" s="193"/>
      <c r="B11037" s="251">
        <v>11025.0</v>
      </c>
      <c r="C11037" s="251">
        <f t="shared" si="1"/>
        <v>9.706723645</v>
      </c>
      <c r="D11037" s="251">
        <f t="shared" si="2"/>
        <v>3.057286807</v>
      </c>
      <c r="E11037" s="193"/>
      <c r="F11037" s="193"/>
      <c r="G11037" s="193"/>
      <c r="H11037" s="193"/>
    </row>
    <row r="11038" ht="13.5" customHeight="1">
      <c r="A11038" s="193"/>
      <c r="B11038" s="251">
        <v>11026.0</v>
      </c>
      <c r="C11038" s="251">
        <f t="shared" si="1"/>
        <v>9.7083446</v>
      </c>
      <c r="D11038" s="251">
        <f t="shared" si="2"/>
        <v>3.057857409</v>
      </c>
      <c r="E11038" s="193"/>
      <c r="F11038" s="193"/>
      <c r="G11038" s="193"/>
      <c r="H11038" s="193"/>
    </row>
    <row r="11039" ht="13.5" customHeight="1">
      <c r="A11039" s="193"/>
      <c r="B11039" s="251">
        <v>11027.0</v>
      </c>
      <c r="C11039" s="251">
        <f t="shared" si="1"/>
        <v>9.709965858</v>
      </c>
      <c r="D11039" s="251">
        <f t="shared" si="2"/>
        <v>3.058428225</v>
      </c>
      <c r="E11039" s="193"/>
      <c r="F11039" s="193"/>
      <c r="G11039" s="193"/>
      <c r="H11039" s="193"/>
    </row>
    <row r="11040" ht="13.5" customHeight="1">
      <c r="A11040" s="193"/>
      <c r="B11040" s="251">
        <v>11028.0</v>
      </c>
      <c r="C11040" s="251">
        <f t="shared" si="1"/>
        <v>9.711587419</v>
      </c>
      <c r="D11040" s="251">
        <f t="shared" si="2"/>
        <v>3.058999253</v>
      </c>
      <c r="E11040" s="193"/>
      <c r="F11040" s="193"/>
      <c r="G11040" s="193"/>
      <c r="H11040" s="193"/>
    </row>
    <row r="11041" ht="13.5" customHeight="1">
      <c r="A11041" s="193"/>
      <c r="B11041" s="251">
        <v>11029.0</v>
      </c>
      <c r="C11041" s="251">
        <f t="shared" si="1"/>
        <v>9.713209283</v>
      </c>
      <c r="D11041" s="251">
        <f t="shared" si="2"/>
        <v>3.059570495</v>
      </c>
      <c r="E11041" s="193"/>
      <c r="F11041" s="193"/>
      <c r="G11041" s="193"/>
      <c r="H11041" s="193"/>
    </row>
    <row r="11042" ht="13.5" customHeight="1">
      <c r="A11042" s="193"/>
      <c r="B11042" s="251">
        <v>11030.0</v>
      </c>
      <c r="C11042" s="251">
        <f t="shared" si="1"/>
        <v>9.714831449</v>
      </c>
      <c r="D11042" s="251">
        <f t="shared" si="2"/>
        <v>3.06014195</v>
      </c>
      <c r="E11042" s="193"/>
      <c r="F11042" s="193"/>
      <c r="G11042" s="193"/>
      <c r="H11042" s="193"/>
    </row>
    <row r="11043" ht="13.5" customHeight="1">
      <c r="A11043" s="193"/>
      <c r="B11043" s="251">
        <v>11031.0</v>
      </c>
      <c r="C11043" s="251">
        <f t="shared" si="1"/>
        <v>9.716453918</v>
      </c>
      <c r="D11043" s="251">
        <f t="shared" si="2"/>
        <v>3.060713619</v>
      </c>
      <c r="E11043" s="193"/>
      <c r="F11043" s="193"/>
      <c r="G11043" s="193"/>
      <c r="H11043" s="193"/>
    </row>
    <row r="11044" ht="13.5" customHeight="1">
      <c r="A11044" s="193"/>
      <c r="B11044" s="251">
        <v>11032.0</v>
      </c>
      <c r="C11044" s="251">
        <f t="shared" si="1"/>
        <v>9.718076691</v>
      </c>
      <c r="D11044" s="251">
        <f t="shared" si="2"/>
        <v>3.061285501</v>
      </c>
      <c r="E11044" s="193"/>
      <c r="F11044" s="193"/>
      <c r="G11044" s="193"/>
      <c r="H11044" s="193"/>
    </row>
    <row r="11045" ht="13.5" customHeight="1">
      <c r="A11045" s="193"/>
      <c r="B11045" s="251">
        <v>11033.0</v>
      </c>
      <c r="C11045" s="251">
        <f t="shared" si="1"/>
        <v>9.719699766</v>
      </c>
      <c r="D11045" s="251">
        <f t="shared" si="2"/>
        <v>3.061857597</v>
      </c>
      <c r="E11045" s="193"/>
      <c r="F11045" s="193"/>
      <c r="G11045" s="193"/>
      <c r="H11045" s="193"/>
    </row>
    <row r="11046" ht="13.5" customHeight="1">
      <c r="A11046" s="193"/>
      <c r="B11046" s="251">
        <v>11034.0</v>
      </c>
      <c r="C11046" s="251">
        <f t="shared" si="1"/>
        <v>9.721323145</v>
      </c>
      <c r="D11046" s="251">
        <f t="shared" si="2"/>
        <v>3.062429907</v>
      </c>
      <c r="E11046" s="193"/>
      <c r="F11046" s="193"/>
      <c r="G11046" s="193"/>
      <c r="H11046" s="193"/>
    </row>
    <row r="11047" ht="13.5" customHeight="1">
      <c r="A11047" s="193"/>
      <c r="B11047" s="251">
        <v>11035.0</v>
      </c>
      <c r="C11047" s="251">
        <f t="shared" si="1"/>
        <v>9.722946828</v>
      </c>
      <c r="D11047" s="251">
        <f t="shared" si="2"/>
        <v>3.06300243</v>
      </c>
      <c r="E11047" s="193"/>
      <c r="F11047" s="193"/>
      <c r="G11047" s="193"/>
      <c r="H11047" s="193"/>
    </row>
    <row r="11048" ht="13.5" customHeight="1">
      <c r="A11048" s="193"/>
      <c r="B11048" s="251">
        <v>11036.0</v>
      </c>
      <c r="C11048" s="251">
        <f t="shared" si="1"/>
        <v>9.724570814</v>
      </c>
      <c r="D11048" s="251">
        <f t="shared" si="2"/>
        <v>3.063575168</v>
      </c>
      <c r="E11048" s="193"/>
      <c r="F11048" s="193"/>
      <c r="G11048" s="193"/>
      <c r="H11048" s="193"/>
    </row>
    <row r="11049" ht="13.5" customHeight="1">
      <c r="A11049" s="193"/>
      <c r="B11049" s="251">
        <v>11037.0</v>
      </c>
      <c r="C11049" s="251">
        <f t="shared" si="1"/>
        <v>9.726195104</v>
      </c>
      <c r="D11049" s="251">
        <f t="shared" si="2"/>
        <v>3.06414812</v>
      </c>
      <c r="E11049" s="193"/>
      <c r="F11049" s="193"/>
      <c r="G11049" s="193"/>
      <c r="H11049" s="193"/>
    </row>
    <row r="11050" ht="13.5" customHeight="1">
      <c r="A11050" s="193"/>
      <c r="B11050" s="251">
        <v>11038.0</v>
      </c>
      <c r="C11050" s="251">
        <f t="shared" si="1"/>
        <v>9.727819698</v>
      </c>
      <c r="D11050" s="251">
        <f t="shared" si="2"/>
        <v>3.064721287</v>
      </c>
      <c r="E11050" s="193"/>
      <c r="F11050" s="193"/>
      <c r="G11050" s="193"/>
      <c r="H11050" s="193"/>
    </row>
    <row r="11051" ht="13.5" customHeight="1">
      <c r="A11051" s="193"/>
      <c r="B11051" s="251">
        <v>11039.0</v>
      </c>
      <c r="C11051" s="251">
        <f t="shared" si="1"/>
        <v>9.729444595</v>
      </c>
      <c r="D11051" s="251">
        <f t="shared" si="2"/>
        <v>3.065294668</v>
      </c>
      <c r="E11051" s="193"/>
      <c r="F11051" s="193"/>
      <c r="G11051" s="193"/>
      <c r="H11051" s="193"/>
    </row>
    <row r="11052" ht="13.5" customHeight="1">
      <c r="A11052" s="193"/>
      <c r="B11052" s="251">
        <v>11040.0</v>
      </c>
      <c r="C11052" s="251">
        <f t="shared" si="1"/>
        <v>9.731069797</v>
      </c>
      <c r="D11052" s="251">
        <f t="shared" si="2"/>
        <v>3.065868263</v>
      </c>
      <c r="E11052" s="193"/>
      <c r="F11052" s="193"/>
      <c r="G11052" s="193"/>
      <c r="H11052" s="193"/>
    </row>
    <row r="11053" ht="13.5" customHeight="1">
      <c r="A11053" s="193"/>
      <c r="B11053" s="251">
        <v>11041.0</v>
      </c>
      <c r="C11053" s="251">
        <f t="shared" si="1"/>
        <v>9.732695302</v>
      </c>
      <c r="D11053" s="251">
        <f t="shared" si="2"/>
        <v>3.066442074</v>
      </c>
      <c r="E11053" s="193"/>
      <c r="F11053" s="193"/>
      <c r="G11053" s="193"/>
      <c r="H11053" s="193"/>
    </row>
    <row r="11054" ht="13.5" customHeight="1">
      <c r="A11054" s="193"/>
      <c r="B11054" s="251">
        <v>11042.0</v>
      </c>
      <c r="C11054" s="251">
        <f t="shared" si="1"/>
        <v>9.734321112</v>
      </c>
      <c r="D11054" s="251">
        <f t="shared" si="2"/>
        <v>3.067016099</v>
      </c>
      <c r="E11054" s="193"/>
      <c r="F11054" s="193"/>
      <c r="G11054" s="193"/>
      <c r="H11054" s="193"/>
    </row>
    <row r="11055" ht="13.5" customHeight="1">
      <c r="A11055" s="193"/>
      <c r="B11055" s="251">
        <v>11043.0</v>
      </c>
      <c r="C11055" s="251">
        <f t="shared" si="1"/>
        <v>9.735947227</v>
      </c>
      <c r="D11055" s="251">
        <f t="shared" si="2"/>
        <v>3.067590339</v>
      </c>
      <c r="E11055" s="193"/>
      <c r="F11055" s="193"/>
      <c r="G11055" s="193"/>
      <c r="H11055" s="193"/>
    </row>
    <row r="11056" ht="13.5" customHeight="1">
      <c r="A11056" s="193"/>
      <c r="B11056" s="251">
        <v>11044.0</v>
      </c>
      <c r="C11056" s="251">
        <f t="shared" si="1"/>
        <v>9.737573645</v>
      </c>
      <c r="D11056" s="251">
        <f t="shared" si="2"/>
        <v>3.068164794</v>
      </c>
      <c r="E11056" s="193"/>
      <c r="F11056" s="193"/>
      <c r="G11056" s="193"/>
      <c r="H11056" s="193"/>
    </row>
    <row r="11057" ht="13.5" customHeight="1">
      <c r="A11057" s="193"/>
      <c r="B11057" s="251">
        <v>11045.0</v>
      </c>
      <c r="C11057" s="251">
        <f t="shared" si="1"/>
        <v>9.739200369</v>
      </c>
      <c r="D11057" s="251">
        <f t="shared" si="2"/>
        <v>3.068739464</v>
      </c>
      <c r="E11057" s="193"/>
      <c r="F11057" s="193"/>
      <c r="G11057" s="193"/>
      <c r="H11057" s="193"/>
    </row>
    <row r="11058" ht="13.5" customHeight="1">
      <c r="A11058" s="193"/>
      <c r="B11058" s="251">
        <v>11046.0</v>
      </c>
      <c r="C11058" s="251">
        <f t="shared" si="1"/>
        <v>9.740827397</v>
      </c>
      <c r="D11058" s="251">
        <f t="shared" si="2"/>
        <v>3.06931435</v>
      </c>
      <c r="E11058" s="193"/>
      <c r="F11058" s="193"/>
      <c r="G11058" s="193"/>
      <c r="H11058" s="193"/>
    </row>
    <row r="11059" ht="13.5" customHeight="1">
      <c r="A11059" s="193"/>
      <c r="B11059" s="251">
        <v>11047.0</v>
      </c>
      <c r="C11059" s="251">
        <f t="shared" si="1"/>
        <v>9.74245473</v>
      </c>
      <c r="D11059" s="251">
        <f t="shared" si="2"/>
        <v>3.069889451</v>
      </c>
      <c r="E11059" s="193"/>
      <c r="F11059" s="193"/>
      <c r="G11059" s="193"/>
      <c r="H11059" s="193"/>
    </row>
    <row r="11060" ht="13.5" customHeight="1">
      <c r="A11060" s="193"/>
      <c r="B11060" s="251">
        <v>11048.0</v>
      </c>
      <c r="C11060" s="251">
        <f t="shared" si="1"/>
        <v>9.744082368</v>
      </c>
      <c r="D11060" s="251">
        <f t="shared" si="2"/>
        <v>3.070464768</v>
      </c>
      <c r="E11060" s="193"/>
      <c r="F11060" s="193"/>
      <c r="G11060" s="193"/>
      <c r="H11060" s="193"/>
    </row>
    <row r="11061" ht="13.5" customHeight="1">
      <c r="A11061" s="193"/>
      <c r="B11061" s="251">
        <v>11049.0</v>
      </c>
      <c r="C11061" s="251">
        <f t="shared" si="1"/>
        <v>9.745710311</v>
      </c>
      <c r="D11061" s="251">
        <f t="shared" si="2"/>
        <v>3.0710403</v>
      </c>
      <c r="E11061" s="193"/>
      <c r="F11061" s="193"/>
      <c r="G11061" s="193"/>
      <c r="H11061" s="193"/>
    </row>
    <row r="11062" ht="13.5" customHeight="1">
      <c r="A11062" s="193"/>
      <c r="B11062" s="251">
        <v>11050.0</v>
      </c>
      <c r="C11062" s="251">
        <f t="shared" si="1"/>
        <v>9.747338559</v>
      </c>
      <c r="D11062" s="251">
        <f t="shared" si="2"/>
        <v>3.071616048</v>
      </c>
      <c r="E11062" s="193"/>
      <c r="F11062" s="193"/>
      <c r="G11062" s="193"/>
      <c r="H11062" s="193"/>
    </row>
    <row r="11063" ht="13.5" customHeight="1">
      <c r="A11063" s="193"/>
      <c r="B11063" s="251">
        <v>11051.0</v>
      </c>
      <c r="C11063" s="251">
        <f t="shared" si="1"/>
        <v>9.748967112</v>
      </c>
      <c r="D11063" s="251">
        <f t="shared" si="2"/>
        <v>3.072192012</v>
      </c>
      <c r="E11063" s="193"/>
      <c r="F11063" s="193"/>
      <c r="G11063" s="193"/>
      <c r="H11063" s="193"/>
    </row>
    <row r="11064" ht="13.5" customHeight="1">
      <c r="A11064" s="193"/>
      <c r="B11064" s="251">
        <v>11052.0</v>
      </c>
      <c r="C11064" s="251">
        <f t="shared" si="1"/>
        <v>9.750595971</v>
      </c>
      <c r="D11064" s="251">
        <f t="shared" si="2"/>
        <v>3.072768192</v>
      </c>
      <c r="E11064" s="193"/>
      <c r="F11064" s="193"/>
      <c r="G11064" s="193"/>
      <c r="H11064" s="193"/>
    </row>
    <row r="11065" ht="13.5" customHeight="1">
      <c r="A11065" s="193"/>
      <c r="B11065" s="251">
        <v>11053.0</v>
      </c>
      <c r="C11065" s="251">
        <f t="shared" si="1"/>
        <v>9.752225135</v>
      </c>
      <c r="D11065" s="251">
        <f t="shared" si="2"/>
        <v>3.073344588</v>
      </c>
      <c r="E11065" s="193"/>
      <c r="F11065" s="193"/>
      <c r="G11065" s="193"/>
      <c r="H11065" s="193"/>
    </row>
    <row r="11066" ht="13.5" customHeight="1">
      <c r="A11066" s="193"/>
      <c r="B11066" s="251">
        <v>11054.0</v>
      </c>
      <c r="C11066" s="251">
        <f t="shared" si="1"/>
        <v>9.753854605</v>
      </c>
      <c r="D11066" s="251">
        <f t="shared" si="2"/>
        <v>3.073921201</v>
      </c>
      <c r="E11066" s="193"/>
      <c r="F11066" s="193"/>
      <c r="G11066" s="193"/>
      <c r="H11066" s="193"/>
    </row>
    <row r="11067" ht="13.5" customHeight="1">
      <c r="A11067" s="193"/>
      <c r="B11067" s="251">
        <v>11055.0</v>
      </c>
      <c r="C11067" s="251">
        <f t="shared" si="1"/>
        <v>9.755484381</v>
      </c>
      <c r="D11067" s="251">
        <f t="shared" si="2"/>
        <v>3.07449803</v>
      </c>
      <c r="E11067" s="193"/>
      <c r="F11067" s="193"/>
      <c r="G11067" s="193"/>
      <c r="H11067" s="193"/>
    </row>
    <row r="11068" ht="13.5" customHeight="1">
      <c r="A11068" s="193"/>
      <c r="B11068" s="251">
        <v>11056.0</v>
      </c>
      <c r="C11068" s="251">
        <f t="shared" si="1"/>
        <v>9.757114463</v>
      </c>
      <c r="D11068" s="251">
        <f t="shared" si="2"/>
        <v>3.075075075</v>
      </c>
      <c r="E11068" s="193"/>
      <c r="F11068" s="193"/>
      <c r="G11068" s="193"/>
      <c r="H11068" s="193"/>
    </row>
    <row r="11069" ht="13.5" customHeight="1">
      <c r="A11069" s="193"/>
      <c r="B11069" s="251">
        <v>11057.0</v>
      </c>
      <c r="C11069" s="251">
        <f t="shared" si="1"/>
        <v>9.75874485</v>
      </c>
      <c r="D11069" s="251">
        <f t="shared" si="2"/>
        <v>3.075652337</v>
      </c>
      <c r="E11069" s="193"/>
      <c r="F11069" s="193"/>
      <c r="G11069" s="193"/>
      <c r="H11069" s="193"/>
    </row>
    <row r="11070" ht="13.5" customHeight="1">
      <c r="A11070" s="193"/>
      <c r="B11070" s="251">
        <v>11058.0</v>
      </c>
      <c r="C11070" s="251">
        <f t="shared" si="1"/>
        <v>9.760375544</v>
      </c>
      <c r="D11070" s="251">
        <f t="shared" si="2"/>
        <v>3.076229816</v>
      </c>
      <c r="E11070" s="193"/>
      <c r="F11070" s="193"/>
      <c r="G11070" s="193"/>
      <c r="H11070" s="193"/>
    </row>
    <row r="11071" ht="13.5" customHeight="1">
      <c r="A11071" s="193"/>
      <c r="B11071" s="251">
        <v>11059.0</v>
      </c>
      <c r="C11071" s="251">
        <f t="shared" si="1"/>
        <v>9.762006544</v>
      </c>
      <c r="D11071" s="251">
        <f t="shared" si="2"/>
        <v>3.076807512</v>
      </c>
      <c r="E11071" s="193"/>
      <c r="F11071" s="193"/>
      <c r="G11071" s="193"/>
      <c r="H11071" s="193"/>
    </row>
    <row r="11072" ht="13.5" customHeight="1">
      <c r="A11072" s="193"/>
      <c r="B11072" s="251">
        <v>11060.0</v>
      </c>
      <c r="C11072" s="251">
        <f t="shared" si="1"/>
        <v>9.76363785</v>
      </c>
      <c r="D11072" s="251">
        <f t="shared" si="2"/>
        <v>3.077385424</v>
      </c>
      <c r="E11072" s="193"/>
      <c r="F11072" s="193"/>
      <c r="G11072" s="193"/>
      <c r="H11072" s="193"/>
    </row>
    <row r="11073" ht="13.5" customHeight="1">
      <c r="A11073" s="193"/>
      <c r="B11073" s="251">
        <v>11061.0</v>
      </c>
      <c r="C11073" s="251">
        <f t="shared" si="1"/>
        <v>9.765269462</v>
      </c>
      <c r="D11073" s="251">
        <f t="shared" si="2"/>
        <v>3.077963554</v>
      </c>
      <c r="E11073" s="193"/>
      <c r="F11073" s="193"/>
      <c r="G11073" s="193"/>
      <c r="H11073" s="193"/>
    </row>
    <row r="11074" ht="13.5" customHeight="1">
      <c r="A11074" s="193"/>
      <c r="B11074" s="251">
        <v>11062.0</v>
      </c>
      <c r="C11074" s="251">
        <f t="shared" si="1"/>
        <v>9.766901382</v>
      </c>
      <c r="D11074" s="251">
        <f t="shared" si="2"/>
        <v>3.078541902</v>
      </c>
      <c r="E11074" s="193"/>
      <c r="F11074" s="193"/>
      <c r="G11074" s="193"/>
      <c r="H11074" s="193"/>
    </row>
    <row r="11075" ht="13.5" customHeight="1">
      <c r="A11075" s="193"/>
      <c r="B11075" s="251">
        <v>11063.0</v>
      </c>
      <c r="C11075" s="251">
        <f t="shared" si="1"/>
        <v>9.768533607</v>
      </c>
      <c r="D11075" s="251">
        <f t="shared" si="2"/>
        <v>3.079120466</v>
      </c>
      <c r="E11075" s="193"/>
      <c r="F11075" s="193"/>
      <c r="G11075" s="193"/>
      <c r="H11075" s="193"/>
    </row>
    <row r="11076" ht="13.5" customHeight="1">
      <c r="A11076" s="193"/>
      <c r="B11076" s="251">
        <v>11064.0</v>
      </c>
      <c r="C11076" s="251">
        <f t="shared" si="1"/>
        <v>9.77016614</v>
      </c>
      <c r="D11076" s="251">
        <f t="shared" si="2"/>
        <v>3.079699248</v>
      </c>
      <c r="E11076" s="193"/>
      <c r="F11076" s="193"/>
      <c r="G11076" s="193"/>
      <c r="H11076" s="193"/>
    </row>
    <row r="11077" ht="13.5" customHeight="1">
      <c r="A11077" s="193"/>
      <c r="B11077" s="251">
        <v>11065.0</v>
      </c>
      <c r="C11077" s="251">
        <f t="shared" si="1"/>
        <v>9.77179898</v>
      </c>
      <c r="D11077" s="251">
        <f t="shared" si="2"/>
        <v>3.080278248</v>
      </c>
      <c r="E11077" s="193"/>
      <c r="F11077" s="193"/>
      <c r="G11077" s="193"/>
      <c r="H11077" s="193"/>
    </row>
    <row r="11078" ht="13.5" customHeight="1">
      <c r="A11078" s="193"/>
      <c r="B11078" s="251">
        <v>11066.0</v>
      </c>
      <c r="C11078" s="251">
        <f t="shared" si="1"/>
        <v>9.773432126</v>
      </c>
      <c r="D11078" s="251">
        <f t="shared" si="2"/>
        <v>3.080857465</v>
      </c>
      <c r="E11078" s="193"/>
      <c r="F11078" s="193"/>
      <c r="G11078" s="193"/>
      <c r="H11078" s="193"/>
    </row>
    <row r="11079" ht="13.5" customHeight="1">
      <c r="A11079" s="193"/>
      <c r="B11079" s="251">
        <v>11067.0</v>
      </c>
      <c r="C11079" s="251">
        <f t="shared" si="1"/>
        <v>9.77506558</v>
      </c>
      <c r="D11079" s="251">
        <f t="shared" si="2"/>
        <v>3.081436901</v>
      </c>
      <c r="E11079" s="193"/>
      <c r="F11079" s="193"/>
      <c r="G11079" s="193"/>
      <c r="H11079" s="193"/>
    </row>
    <row r="11080" ht="13.5" customHeight="1">
      <c r="A11080" s="193"/>
      <c r="B11080" s="251">
        <v>11068.0</v>
      </c>
      <c r="C11080" s="251">
        <f t="shared" si="1"/>
        <v>9.776699341</v>
      </c>
      <c r="D11080" s="251">
        <f t="shared" si="2"/>
        <v>3.082016554</v>
      </c>
      <c r="E11080" s="193"/>
      <c r="F11080" s="193"/>
      <c r="G11080" s="193"/>
      <c r="H11080" s="193"/>
    </row>
    <row r="11081" ht="13.5" customHeight="1">
      <c r="A11081" s="193"/>
      <c r="B11081" s="251">
        <v>11069.0</v>
      </c>
      <c r="C11081" s="251">
        <f t="shared" si="1"/>
        <v>9.778333409</v>
      </c>
      <c r="D11081" s="251">
        <f t="shared" si="2"/>
        <v>3.082596425</v>
      </c>
      <c r="E11081" s="193"/>
      <c r="F11081" s="193"/>
      <c r="G11081" s="193"/>
      <c r="H11081" s="193"/>
    </row>
    <row r="11082" ht="13.5" customHeight="1">
      <c r="A11082" s="193"/>
      <c r="B11082" s="251">
        <v>11070.0</v>
      </c>
      <c r="C11082" s="251">
        <f t="shared" si="1"/>
        <v>9.779967784</v>
      </c>
      <c r="D11082" s="251">
        <f t="shared" si="2"/>
        <v>3.083176515</v>
      </c>
      <c r="E11082" s="193"/>
      <c r="F11082" s="193"/>
      <c r="G11082" s="193"/>
      <c r="H11082" s="193"/>
    </row>
    <row r="11083" ht="13.5" customHeight="1">
      <c r="A11083" s="193"/>
      <c r="B11083" s="251">
        <v>11071.0</v>
      </c>
      <c r="C11083" s="251">
        <f t="shared" si="1"/>
        <v>9.781602468</v>
      </c>
      <c r="D11083" s="251">
        <f t="shared" si="2"/>
        <v>3.083756823</v>
      </c>
      <c r="E11083" s="193"/>
      <c r="F11083" s="193"/>
      <c r="G11083" s="193"/>
      <c r="H11083" s="193"/>
    </row>
    <row r="11084" ht="13.5" customHeight="1">
      <c r="A11084" s="193"/>
      <c r="B11084" s="251">
        <v>11072.0</v>
      </c>
      <c r="C11084" s="251">
        <f t="shared" si="1"/>
        <v>9.783237459</v>
      </c>
      <c r="D11084" s="251">
        <f t="shared" si="2"/>
        <v>3.084337349</v>
      </c>
      <c r="E11084" s="193"/>
      <c r="F11084" s="193"/>
      <c r="G11084" s="193"/>
      <c r="H11084" s="193"/>
    </row>
    <row r="11085" ht="13.5" customHeight="1">
      <c r="A11085" s="193"/>
      <c r="B11085" s="251">
        <v>11073.0</v>
      </c>
      <c r="C11085" s="251">
        <f t="shared" si="1"/>
        <v>9.784872758</v>
      </c>
      <c r="D11085" s="251">
        <f t="shared" si="2"/>
        <v>3.084918095</v>
      </c>
      <c r="E11085" s="193"/>
      <c r="F11085" s="193"/>
      <c r="G11085" s="193"/>
      <c r="H11085" s="193"/>
    </row>
    <row r="11086" ht="13.5" customHeight="1">
      <c r="A11086" s="193"/>
      <c r="B11086" s="251">
        <v>11074.0</v>
      </c>
      <c r="C11086" s="251">
        <f t="shared" si="1"/>
        <v>9.786508364</v>
      </c>
      <c r="D11086" s="251">
        <f t="shared" si="2"/>
        <v>3.085499058</v>
      </c>
      <c r="E11086" s="193"/>
      <c r="F11086" s="193"/>
      <c r="G11086" s="193"/>
      <c r="H11086" s="193"/>
    </row>
    <row r="11087" ht="13.5" customHeight="1">
      <c r="A11087" s="193"/>
      <c r="B11087" s="251">
        <v>11075.0</v>
      </c>
      <c r="C11087" s="251">
        <f t="shared" si="1"/>
        <v>9.788144279</v>
      </c>
      <c r="D11087" s="251">
        <f t="shared" si="2"/>
        <v>3.086080241</v>
      </c>
      <c r="E11087" s="193"/>
      <c r="F11087" s="193"/>
      <c r="G11087" s="193"/>
      <c r="H11087" s="193"/>
    </row>
    <row r="11088" ht="13.5" customHeight="1">
      <c r="A11088" s="193"/>
      <c r="B11088" s="251">
        <v>11076.0</v>
      </c>
      <c r="C11088" s="251">
        <f t="shared" si="1"/>
        <v>9.789780502</v>
      </c>
      <c r="D11088" s="251">
        <f t="shared" si="2"/>
        <v>3.086661643</v>
      </c>
      <c r="E11088" s="193"/>
      <c r="F11088" s="193"/>
      <c r="G11088" s="193"/>
      <c r="H11088" s="193"/>
    </row>
    <row r="11089" ht="13.5" customHeight="1">
      <c r="A11089" s="193"/>
      <c r="B11089" s="251">
        <v>11077.0</v>
      </c>
      <c r="C11089" s="251">
        <f t="shared" si="1"/>
        <v>9.791417033</v>
      </c>
      <c r="D11089" s="251">
        <f t="shared" si="2"/>
        <v>3.087243264</v>
      </c>
      <c r="E11089" s="193"/>
      <c r="F11089" s="193"/>
      <c r="G11089" s="193"/>
      <c r="H11089" s="193"/>
    </row>
    <row r="11090" ht="13.5" customHeight="1">
      <c r="A11090" s="193"/>
      <c r="B11090" s="251">
        <v>11078.0</v>
      </c>
      <c r="C11090" s="251">
        <f t="shared" si="1"/>
        <v>9.793053873</v>
      </c>
      <c r="D11090" s="251">
        <f t="shared" si="2"/>
        <v>3.087825104</v>
      </c>
      <c r="E11090" s="193"/>
      <c r="F11090" s="193"/>
      <c r="G11090" s="193"/>
      <c r="H11090" s="193"/>
    </row>
    <row r="11091" ht="13.5" customHeight="1">
      <c r="A11091" s="193"/>
      <c r="B11091" s="251">
        <v>11079.0</v>
      </c>
      <c r="C11091" s="251">
        <f t="shared" si="1"/>
        <v>9.794691021</v>
      </c>
      <c r="D11091" s="251">
        <f t="shared" si="2"/>
        <v>3.088407163</v>
      </c>
      <c r="E11091" s="193"/>
      <c r="F11091" s="193"/>
      <c r="G11091" s="193"/>
      <c r="H11091" s="193"/>
    </row>
    <row r="11092" ht="13.5" customHeight="1">
      <c r="A11092" s="193"/>
      <c r="B11092" s="251">
        <v>11080.0</v>
      </c>
      <c r="C11092" s="251">
        <f t="shared" si="1"/>
        <v>9.796328478</v>
      </c>
      <c r="D11092" s="251">
        <f t="shared" si="2"/>
        <v>3.088989442</v>
      </c>
      <c r="E11092" s="193"/>
      <c r="F11092" s="193"/>
      <c r="G11092" s="193"/>
      <c r="H11092" s="193"/>
    </row>
    <row r="11093" ht="13.5" customHeight="1">
      <c r="A11093" s="193"/>
      <c r="B11093" s="251">
        <v>11081.0</v>
      </c>
      <c r="C11093" s="251">
        <f t="shared" si="1"/>
        <v>9.797966244</v>
      </c>
      <c r="D11093" s="251">
        <f t="shared" si="2"/>
        <v>3.08957194</v>
      </c>
      <c r="E11093" s="193"/>
      <c r="F11093" s="193"/>
      <c r="G11093" s="193"/>
      <c r="H11093" s="193"/>
    </row>
    <row r="11094" ht="13.5" customHeight="1">
      <c r="A11094" s="193"/>
      <c r="B11094" s="251">
        <v>11082.0</v>
      </c>
      <c r="C11094" s="251">
        <f t="shared" si="1"/>
        <v>9.799604318</v>
      </c>
      <c r="D11094" s="251">
        <f t="shared" si="2"/>
        <v>3.090154659</v>
      </c>
      <c r="E11094" s="193"/>
      <c r="F11094" s="193"/>
      <c r="G11094" s="193"/>
      <c r="H11094" s="193"/>
    </row>
    <row r="11095" ht="13.5" customHeight="1">
      <c r="A11095" s="193"/>
      <c r="B11095" s="251">
        <v>11083.0</v>
      </c>
      <c r="C11095" s="251">
        <f t="shared" si="1"/>
        <v>9.801242701</v>
      </c>
      <c r="D11095" s="251">
        <f t="shared" si="2"/>
        <v>3.090737597</v>
      </c>
      <c r="E11095" s="193"/>
      <c r="F11095" s="193"/>
      <c r="G11095" s="193"/>
      <c r="H11095" s="193"/>
    </row>
    <row r="11096" ht="13.5" customHeight="1">
      <c r="A11096" s="193"/>
      <c r="B11096" s="251">
        <v>11084.0</v>
      </c>
      <c r="C11096" s="251">
        <f t="shared" si="1"/>
        <v>9.802881394</v>
      </c>
      <c r="D11096" s="251">
        <f t="shared" si="2"/>
        <v>3.091320755</v>
      </c>
      <c r="E11096" s="193"/>
      <c r="F11096" s="193"/>
      <c r="G11096" s="193"/>
      <c r="H11096" s="193"/>
    </row>
    <row r="11097" ht="13.5" customHeight="1">
      <c r="A11097" s="193"/>
      <c r="B11097" s="251">
        <v>11085.0</v>
      </c>
      <c r="C11097" s="251">
        <f t="shared" si="1"/>
        <v>9.804520396</v>
      </c>
      <c r="D11097" s="251">
        <f t="shared" si="2"/>
        <v>3.091904133</v>
      </c>
      <c r="E11097" s="193"/>
      <c r="F11097" s="193"/>
      <c r="G11097" s="193"/>
      <c r="H11097" s="193"/>
    </row>
    <row r="11098" ht="13.5" customHeight="1">
      <c r="A11098" s="193"/>
      <c r="B11098" s="251">
        <v>11086.0</v>
      </c>
      <c r="C11098" s="251">
        <f t="shared" si="1"/>
        <v>9.806159707</v>
      </c>
      <c r="D11098" s="251">
        <f t="shared" si="2"/>
        <v>3.092487731</v>
      </c>
      <c r="E11098" s="193"/>
      <c r="F11098" s="193"/>
      <c r="G11098" s="193"/>
      <c r="H11098" s="193"/>
    </row>
    <row r="11099" ht="13.5" customHeight="1">
      <c r="A11099" s="193"/>
      <c r="B11099" s="251">
        <v>11087.0</v>
      </c>
      <c r="C11099" s="251">
        <f t="shared" si="1"/>
        <v>9.807799327</v>
      </c>
      <c r="D11099" s="251">
        <f t="shared" si="2"/>
        <v>3.09307155</v>
      </c>
      <c r="E11099" s="193"/>
      <c r="F11099" s="193"/>
      <c r="G11099" s="193"/>
      <c r="H11099" s="193"/>
    </row>
    <row r="11100" ht="13.5" customHeight="1">
      <c r="A11100" s="193"/>
      <c r="B11100" s="251">
        <v>11088.0</v>
      </c>
      <c r="C11100" s="251">
        <f t="shared" si="1"/>
        <v>9.809439257</v>
      </c>
      <c r="D11100" s="251">
        <f t="shared" si="2"/>
        <v>3.093655589</v>
      </c>
      <c r="E11100" s="193"/>
      <c r="F11100" s="193"/>
      <c r="G11100" s="193"/>
      <c r="H11100" s="193"/>
    </row>
    <row r="11101" ht="13.5" customHeight="1">
      <c r="A11101" s="193"/>
      <c r="B11101" s="251">
        <v>11089.0</v>
      </c>
      <c r="C11101" s="251">
        <f t="shared" si="1"/>
        <v>9.811079497</v>
      </c>
      <c r="D11101" s="251">
        <f t="shared" si="2"/>
        <v>3.094239849</v>
      </c>
      <c r="E11101" s="193"/>
      <c r="F11101" s="193"/>
      <c r="G11101" s="193"/>
      <c r="H11101" s="193"/>
    </row>
    <row r="11102" ht="13.5" customHeight="1">
      <c r="A11102" s="193"/>
      <c r="B11102" s="251">
        <v>11090.0</v>
      </c>
      <c r="C11102" s="251">
        <f t="shared" si="1"/>
        <v>9.812720047</v>
      </c>
      <c r="D11102" s="251">
        <f t="shared" si="2"/>
        <v>3.094824329</v>
      </c>
      <c r="E11102" s="193"/>
      <c r="F11102" s="193"/>
      <c r="G11102" s="193"/>
      <c r="H11102" s="193"/>
    </row>
    <row r="11103" ht="13.5" customHeight="1">
      <c r="A11103" s="193"/>
      <c r="B11103" s="251">
        <v>11091.0</v>
      </c>
      <c r="C11103" s="251">
        <f t="shared" si="1"/>
        <v>9.814360906</v>
      </c>
      <c r="D11103" s="251">
        <f t="shared" si="2"/>
        <v>3.095409031</v>
      </c>
      <c r="E11103" s="193"/>
      <c r="F11103" s="193"/>
      <c r="G11103" s="193"/>
      <c r="H11103" s="193"/>
    </row>
    <row r="11104" ht="13.5" customHeight="1">
      <c r="A11104" s="193"/>
      <c r="B11104" s="251">
        <v>11092.0</v>
      </c>
      <c r="C11104" s="251">
        <f t="shared" si="1"/>
        <v>9.816002076</v>
      </c>
      <c r="D11104" s="251">
        <f t="shared" si="2"/>
        <v>3.095993953</v>
      </c>
      <c r="E11104" s="193"/>
      <c r="F11104" s="193"/>
      <c r="G11104" s="193"/>
      <c r="H11104" s="193"/>
    </row>
    <row r="11105" ht="13.5" customHeight="1">
      <c r="A11105" s="193"/>
      <c r="B11105" s="251">
        <v>11093.0</v>
      </c>
      <c r="C11105" s="251">
        <f t="shared" si="1"/>
        <v>9.817643555</v>
      </c>
      <c r="D11105" s="251">
        <f t="shared" si="2"/>
        <v>3.096579097</v>
      </c>
      <c r="E11105" s="193"/>
      <c r="F11105" s="193"/>
      <c r="G11105" s="193"/>
      <c r="H11105" s="193"/>
    </row>
    <row r="11106" ht="13.5" customHeight="1">
      <c r="A11106" s="193"/>
      <c r="B11106" s="251">
        <v>11094.0</v>
      </c>
      <c r="C11106" s="251">
        <f t="shared" si="1"/>
        <v>9.819285345</v>
      </c>
      <c r="D11106" s="251">
        <f t="shared" si="2"/>
        <v>3.097164461</v>
      </c>
      <c r="E11106" s="193"/>
      <c r="F11106" s="193"/>
      <c r="G11106" s="193"/>
      <c r="H11106" s="193"/>
    </row>
    <row r="11107" ht="13.5" customHeight="1">
      <c r="A11107" s="193"/>
      <c r="B11107" s="251">
        <v>11095.0</v>
      </c>
      <c r="C11107" s="251">
        <f t="shared" si="1"/>
        <v>9.820927446</v>
      </c>
      <c r="D11107" s="251">
        <f t="shared" si="2"/>
        <v>3.097750047</v>
      </c>
      <c r="E11107" s="193"/>
      <c r="F11107" s="193"/>
      <c r="G11107" s="193"/>
      <c r="H11107" s="193"/>
    </row>
    <row r="11108" ht="13.5" customHeight="1">
      <c r="A11108" s="193"/>
      <c r="B11108" s="251">
        <v>11096.0</v>
      </c>
      <c r="C11108" s="251">
        <f t="shared" si="1"/>
        <v>9.822569856</v>
      </c>
      <c r="D11108" s="251">
        <f t="shared" si="2"/>
        <v>3.098335855</v>
      </c>
      <c r="E11108" s="193"/>
      <c r="F11108" s="193"/>
      <c r="G11108" s="193"/>
      <c r="H11108" s="193"/>
    </row>
    <row r="11109" ht="13.5" customHeight="1">
      <c r="A11109" s="193"/>
      <c r="B11109" s="251">
        <v>11097.0</v>
      </c>
      <c r="C11109" s="251">
        <f t="shared" si="1"/>
        <v>9.824212578</v>
      </c>
      <c r="D11109" s="251">
        <f t="shared" si="2"/>
        <v>3.098921884</v>
      </c>
      <c r="E11109" s="193"/>
      <c r="F11109" s="193"/>
      <c r="G11109" s="193"/>
      <c r="H11109" s="193"/>
    </row>
    <row r="11110" ht="13.5" customHeight="1">
      <c r="A11110" s="193"/>
      <c r="B11110" s="251">
        <v>11098.0</v>
      </c>
      <c r="C11110" s="251">
        <f t="shared" si="1"/>
        <v>9.82585561</v>
      </c>
      <c r="D11110" s="251">
        <f t="shared" si="2"/>
        <v>3.099508135</v>
      </c>
      <c r="E11110" s="193"/>
      <c r="F11110" s="193"/>
      <c r="G11110" s="193"/>
      <c r="H11110" s="193"/>
    </row>
    <row r="11111" ht="13.5" customHeight="1">
      <c r="A11111" s="193"/>
      <c r="B11111" s="251">
        <v>11099.0</v>
      </c>
      <c r="C11111" s="251">
        <f t="shared" si="1"/>
        <v>9.827498953</v>
      </c>
      <c r="D11111" s="251">
        <f t="shared" si="2"/>
        <v>3.100094607</v>
      </c>
      <c r="E11111" s="193"/>
      <c r="F11111" s="193"/>
      <c r="G11111" s="193"/>
      <c r="H11111" s="193"/>
    </row>
    <row r="11112" ht="13.5" customHeight="1">
      <c r="A11112" s="193"/>
      <c r="B11112" s="251">
        <v>11100.0</v>
      </c>
      <c r="C11112" s="251">
        <f t="shared" si="1"/>
        <v>9.829142607</v>
      </c>
      <c r="D11112" s="251">
        <f t="shared" si="2"/>
        <v>3.100681302</v>
      </c>
      <c r="E11112" s="193"/>
      <c r="F11112" s="193"/>
      <c r="G11112" s="193"/>
      <c r="H11112" s="193"/>
    </row>
    <row r="11113" ht="13.5" customHeight="1">
      <c r="A11113" s="193"/>
      <c r="B11113" s="251">
        <v>11101.0</v>
      </c>
      <c r="C11113" s="251">
        <f t="shared" si="1"/>
        <v>9.830786572</v>
      </c>
      <c r="D11113" s="251">
        <f t="shared" si="2"/>
        <v>3.101268219</v>
      </c>
      <c r="E11113" s="193"/>
      <c r="F11113" s="193"/>
      <c r="G11113" s="193"/>
      <c r="H11113" s="193"/>
    </row>
    <row r="11114" ht="13.5" customHeight="1">
      <c r="A11114" s="193"/>
      <c r="B11114" s="251">
        <v>11102.0</v>
      </c>
      <c r="C11114" s="251">
        <f t="shared" si="1"/>
        <v>9.832430848</v>
      </c>
      <c r="D11114" s="251">
        <f t="shared" si="2"/>
        <v>3.101855358</v>
      </c>
      <c r="E11114" s="193"/>
      <c r="F11114" s="193"/>
      <c r="G11114" s="193"/>
      <c r="H11114" s="193"/>
    </row>
    <row r="11115" ht="13.5" customHeight="1">
      <c r="A11115" s="193"/>
      <c r="B11115" s="251">
        <v>11103.0</v>
      </c>
      <c r="C11115" s="251">
        <f t="shared" si="1"/>
        <v>9.834075436</v>
      </c>
      <c r="D11115" s="251">
        <f t="shared" si="2"/>
        <v>3.102442719</v>
      </c>
      <c r="E11115" s="193"/>
      <c r="F11115" s="193"/>
      <c r="G11115" s="193"/>
      <c r="H11115" s="193"/>
    </row>
    <row r="11116" ht="13.5" customHeight="1">
      <c r="A11116" s="193"/>
      <c r="B11116" s="251">
        <v>11104.0</v>
      </c>
      <c r="C11116" s="251">
        <f t="shared" si="1"/>
        <v>9.835720335</v>
      </c>
      <c r="D11116" s="251">
        <f t="shared" si="2"/>
        <v>3.103030303</v>
      </c>
      <c r="E11116" s="193"/>
      <c r="F11116" s="193"/>
      <c r="G11116" s="193"/>
      <c r="H11116" s="193"/>
    </row>
    <row r="11117" ht="13.5" customHeight="1">
      <c r="A11117" s="193"/>
      <c r="B11117" s="251">
        <v>11105.0</v>
      </c>
      <c r="C11117" s="251">
        <f t="shared" si="1"/>
        <v>9.837365546</v>
      </c>
      <c r="D11117" s="251">
        <f t="shared" si="2"/>
        <v>3.103618109</v>
      </c>
      <c r="E11117" s="193"/>
      <c r="F11117" s="193"/>
      <c r="G11117" s="193"/>
      <c r="H11117" s="193"/>
    </row>
    <row r="11118" ht="13.5" customHeight="1">
      <c r="A11118" s="193"/>
      <c r="B11118" s="251">
        <v>11106.0</v>
      </c>
      <c r="C11118" s="251">
        <f t="shared" si="1"/>
        <v>9.839011068</v>
      </c>
      <c r="D11118" s="251">
        <f t="shared" si="2"/>
        <v>3.104206139</v>
      </c>
      <c r="E11118" s="193"/>
      <c r="F11118" s="193"/>
      <c r="G11118" s="193"/>
      <c r="H11118" s="193"/>
    </row>
    <row r="11119" ht="13.5" customHeight="1">
      <c r="A11119" s="193"/>
      <c r="B11119" s="251">
        <v>11107.0</v>
      </c>
      <c r="C11119" s="251">
        <f t="shared" si="1"/>
        <v>9.840656902</v>
      </c>
      <c r="D11119" s="251">
        <f t="shared" si="2"/>
        <v>3.104794391</v>
      </c>
      <c r="E11119" s="193"/>
      <c r="F11119" s="193"/>
      <c r="G11119" s="193"/>
      <c r="H11119" s="193"/>
    </row>
    <row r="11120" ht="13.5" customHeight="1">
      <c r="A11120" s="193"/>
      <c r="B11120" s="251">
        <v>11108.0</v>
      </c>
      <c r="C11120" s="251">
        <f t="shared" si="1"/>
        <v>9.842303048</v>
      </c>
      <c r="D11120" s="251">
        <f t="shared" si="2"/>
        <v>3.105382866</v>
      </c>
      <c r="E11120" s="193"/>
      <c r="F11120" s="193"/>
      <c r="G11120" s="193"/>
      <c r="H11120" s="193"/>
    </row>
    <row r="11121" ht="13.5" customHeight="1">
      <c r="A11121" s="193"/>
      <c r="B11121" s="251">
        <v>11109.0</v>
      </c>
      <c r="C11121" s="251">
        <f t="shared" si="1"/>
        <v>9.843949507</v>
      </c>
      <c r="D11121" s="251">
        <f t="shared" si="2"/>
        <v>3.105971564</v>
      </c>
      <c r="E11121" s="193"/>
      <c r="F11121" s="193"/>
      <c r="G11121" s="193"/>
      <c r="H11121" s="193"/>
    </row>
    <row r="11122" ht="13.5" customHeight="1">
      <c r="A11122" s="193"/>
      <c r="B11122" s="251">
        <v>11110.0</v>
      </c>
      <c r="C11122" s="251">
        <f t="shared" si="1"/>
        <v>9.845596277</v>
      </c>
      <c r="D11122" s="251">
        <f t="shared" si="2"/>
        <v>3.106560485</v>
      </c>
      <c r="E11122" s="193"/>
      <c r="F11122" s="193"/>
      <c r="G11122" s="193"/>
      <c r="H11122" s="193"/>
    </row>
    <row r="11123" ht="13.5" customHeight="1">
      <c r="A11123" s="193"/>
      <c r="B11123" s="251">
        <v>11111.0</v>
      </c>
      <c r="C11123" s="251">
        <f t="shared" si="1"/>
        <v>9.847243359</v>
      </c>
      <c r="D11123" s="251">
        <f t="shared" si="2"/>
        <v>3.10714963</v>
      </c>
      <c r="E11123" s="193"/>
      <c r="F11123" s="193"/>
      <c r="G11123" s="193"/>
      <c r="H11123" s="193"/>
    </row>
    <row r="11124" ht="13.5" customHeight="1">
      <c r="A11124" s="193"/>
      <c r="B11124" s="251">
        <v>11112.0</v>
      </c>
      <c r="C11124" s="251">
        <f t="shared" si="1"/>
        <v>9.848890754</v>
      </c>
      <c r="D11124" s="251">
        <f t="shared" si="2"/>
        <v>3.107738998</v>
      </c>
      <c r="E11124" s="193"/>
      <c r="F11124" s="193"/>
      <c r="G11124" s="193"/>
      <c r="H11124" s="193"/>
    </row>
    <row r="11125" ht="13.5" customHeight="1">
      <c r="A11125" s="193"/>
      <c r="B11125" s="251">
        <v>11113.0</v>
      </c>
      <c r="C11125" s="251">
        <f t="shared" si="1"/>
        <v>9.850538462</v>
      </c>
      <c r="D11125" s="251">
        <f t="shared" si="2"/>
        <v>3.10832859</v>
      </c>
      <c r="E11125" s="193"/>
      <c r="F11125" s="193"/>
      <c r="G11125" s="193"/>
      <c r="H11125" s="193"/>
    </row>
    <row r="11126" ht="13.5" customHeight="1">
      <c r="A11126" s="193"/>
      <c r="B11126" s="251">
        <v>11114.0</v>
      </c>
      <c r="C11126" s="251">
        <f t="shared" si="1"/>
        <v>9.852186482</v>
      </c>
      <c r="D11126" s="251">
        <f t="shared" si="2"/>
        <v>3.108918406</v>
      </c>
      <c r="E11126" s="193"/>
      <c r="F11126" s="193"/>
      <c r="G11126" s="193"/>
      <c r="H11126" s="193"/>
    </row>
    <row r="11127" ht="13.5" customHeight="1">
      <c r="A11127" s="193"/>
      <c r="B11127" s="251">
        <v>11115.0</v>
      </c>
      <c r="C11127" s="251">
        <f t="shared" si="1"/>
        <v>9.853834814</v>
      </c>
      <c r="D11127" s="251">
        <f t="shared" si="2"/>
        <v>3.109508446</v>
      </c>
      <c r="E11127" s="193"/>
      <c r="F11127" s="193"/>
      <c r="G11127" s="193"/>
      <c r="H11127" s="193"/>
    </row>
    <row r="11128" ht="13.5" customHeight="1">
      <c r="A11128" s="193"/>
      <c r="B11128" s="251">
        <v>11116.0</v>
      </c>
      <c r="C11128" s="251">
        <f t="shared" si="1"/>
        <v>9.85548346</v>
      </c>
      <c r="D11128" s="251">
        <f t="shared" si="2"/>
        <v>3.110098709</v>
      </c>
      <c r="E11128" s="193"/>
      <c r="F11128" s="193"/>
      <c r="G11128" s="193"/>
      <c r="H11128" s="193"/>
    </row>
    <row r="11129" ht="13.5" customHeight="1">
      <c r="A11129" s="193"/>
      <c r="B11129" s="251">
        <v>11117.0</v>
      </c>
      <c r="C11129" s="251">
        <f t="shared" si="1"/>
        <v>9.857132419</v>
      </c>
      <c r="D11129" s="251">
        <f t="shared" si="2"/>
        <v>3.110689197</v>
      </c>
      <c r="E11129" s="193"/>
      <c r="F11129" s="193"/>
      <c r="G11129" s="193"/>
      <c r="H11129" s="193"/>
    </row>
    <row r="11130" ht="13.5" customHeight="1">
      <c r="A11130" s="193"/>
      <c r="B11130" s="251">
        <v>11118.0</v>
      </c>
      <c r="C11130" s="251">
        <f t="shared" si="1"/>
        <v>9.858781691</v>
      </c>
      <c r="D11130" s="251">
        <f t="shared" si="2"/>
        <v>3.111279909</v>
      </c>
      <c r="E11130" s="193"/>
      <c r="F11130" s="193"/>
      <c r="G11130" s="193"/>
      <c r="H11130" s="193"/>
    </row>
    <row r="11131" ht="13.5" customHeight="1">
      <c r="A11131" s="193"/>
      <c r="B11131" s="251">
        <v>11119.0</v>
      </c>
      <c r="C11131" s="251">
        <f t="shared" si="1"/>
        <v>9.860431275</v>
      </c>
      <c r="D11131" s="251">
        <f t="shared" si="2"/>
        <v>3.111870845</v>
      </c>
      <c r="E11131" s="193"/>
      <c r="F11131" s="193"/>
      <c r="G11131" s="193"/>
      <c r="H11131" s="193"/>
    </row>
    <row r="11132" ht="13.5" customHeight="1">
      <c r="A11132" s="193"/>
      <c r="B11132" s="251">
        <v>11120.0</v>
      </c>
      <c r="C11132" s="251">
        <f t="shared" si="1"/>
        <v>9.862081174</v>
      </c>
      <c r="D11132" s="251">
        <f t="shared" si="2"/>
        <v>3.112462006</v>
      </c>
      <c r="E11132" s="193"/>
      <c r="F11132" s="193"/>
      <c r="G11132" s="193"/>
      <c r="H11132" s="193"/>
    </row>
    <row r="11133" ht="13.5" customHeight="1">
      <c r="A11133" s="193"/>
      <c r="B11133" s="251">
        <v>11121.0</v>
      </c>
      <c r="C11133" s="251">
        <f t="shared" si="1"/>
        <v>9.863731386</v>
      </c>
      <c r="D11133" s="251">
        <f t="shared" si="2"/>
        <v>3.113053392</v>
      </c>
      <c r="E11133" s="193"/>
      <c r="F11133" s="193"/>
      <c r="G11133" s="193"/>
      <c r="H11133" s="193"/>
    </row>
    <row r="11134" ht="13.5" customHeight="1">
      <c r="A11134" s="193"/>
      <c r="B11134" s="251">
        <v>11122.0</v>
      </c>
      <c r="C11134" s="251">
        <f t="shared" si="1"/>
        <v>9.865381911</v>
      </c>
      <c r="D11134" s="251">
        <f t="shared" si="2"/>
        <v>3.113645002</v>
      </c>
      <c r="E11134" s="193"/>
      <c r="F11134" s="193"/>
      <c r="G11134" s="193"/>
      <c r="H11134" s="193"/>
    </row>
    <row r="11135" ht="13.5" customHeight="1">
      <c r="A11135" s="193"/>
      <c r="B11135" s="251">
        <v>11123.0</v>
      </c>
      <c r="C11135" s="251">
        <f t="shared" si="1"/>
        <v>9.86703275</v>
      </c>
      <c r="D11135" s="251">
        <f t="shared" si="2"/>
        <v>3.114236837</v>
      </c>
      <c r="E11135" s="193"/>
      <c r="F11135" s="193"/>
      <c r="G11135" s="193"/>
      <c r="H11135" s="193"/>
    </row>
    <row r="11136" ht="13.5" customHeight="1">
      <c r="A11136" s="193"/>
      <c r="B11136" s="251">
        <v>11124.0</v>
      </c>
      <c r="C11136" s="251">
        <f t="shared" si="1"/>
        <v>9.868683903</v>
      </c>
      <c r="D11136" s="251">
        <f t="shared" si="2"/>
        <v>3.114828897</v>
      </c>
      <c r="E11136" s="193"/>
      <c r="F11136" s="193"/>
      <c r="G11136" s="193"/>
      <c r="H11136" s="193"/>
    </row>
    <row r="11137" ht="13.5" customHeight="1">
      <c r="A11137" s="193"/>
      <c r="B11137" s="251">
        <v>11125.0</v>
      </c>
      <c r="C11137" s="251">
        <f t="shared" si="1"/>
        <v>9.87033537</v>
      </c>
      <c r="D11137" s="251">
        <f t="shared" si="2"/>
        <v>3.115421183</v>
      </c>
      <c r="E11137" s="193"/>
      <c r="F11137" s="193"/>
      <c r="G11137" s="193"/>
      <c r="H11137" s="193"/>
    </row>
    <row r="11138" ht="13.5" customHeight="1">
      <c r="A11138" s="193"/>
      <c r="B11138" s="251">
        <v>11126.0</v>
      </c>
      <c r="C11138" s="251">
        <f t="shared" si="1"/>
        <v>9.871987151</v>
      </c>
      <c r="D11138" s="251">
        <f t="shared" si="2"/>
        <v>3.116013693</v>
      </c>
      <c r="E11138" s="193"/>
      <c r="F11138" s="193"/>
      <c r="G11138" s="193"/>
      <c r="H11138" s="193"/>
    </row>
    <row r="11139" ht="13.5" customHeight="1">
      <c r="A11139" s="193"/>
      <c r="B11139" s="251">
        <v>11127.0</v>
      </c>
      <c r="C11139" s="251">
        <f t="shared" si="1"/>
        <v>9.873639246</v>
      </c>
      <c r="D11139" s="251">
        <f t="shared" si="2"/>
        <v>3.11660643</v>
      </c>
      <c r="E11139" s="193"/>
      <c r="F11139" s="193"/>
      <c r="G11139" s="193"/>
      <c r="H11139" s="193"/>
    </row>
    <row r="11140" ht="13.5" customHeight="1">
      <c r="A11140" s="193"/>
      <c r="B11140" s="251">
        <v>11128.0</v>
      </c>
      <c r="C11140" s="251">
        <f t="shared" si="1"/>
        <v>9.875291655</v>
      </c>
      <c r="D11140" s="251">
        <f t="shared" si="2"/>
        <v>3.117199391</v>
      </c>
      <c r="E11140" s="193"/>
      <c r="F11140" s="193"/>
      <c r="G11140" s="193"/>
      <c r="H11140" s="193"/>
    </row>
    <row r="11141" ht="13.5" customHeight="1">
      <c r="A11141" s="193"/>
      <c r="B11141" s="251">
        <v>11129.0</v>
      </c>
      <c r="C11141" s="251">
        <f t="shared" si="1"/>
        <v>9.876944379</v>
      </c>
      <c r="D11141" s="251">
        <f t="shared" si="2"/>
        <v>3.117792578</v>
      </c>
      <c r="E11141" s="193"/>
      <c r="F11141" s="193"/>
      <c r="G11141" s="193"/>
      <c r="H11141" s="193"/>
    </row>
    <row r="11142" ht="13.5" customHeight="1">
      <c r="A11142" s="193"/>
      <c r="B11142" s="251">
        <v>11130.0</v>
      </c>
      <c r="C11142" s="251">
        <f t="shared" si="1"/>
        <v>9.878597417</v>
      </c>
      <c r="D11142" s="251">
        <f t="shared" si="2"/>
        <v>3.118385992</v>
      </c>
      <c r="E11142" s="193"/>
      <c r="F11142" s="193"/>
      <c r="G11142" s="193"/>
      <c r="H11142" s="193"/>
    </row>
    <row r="11143" ht="13.5" customHeight="1">
      <c r="A11143" s="193"/>
      <c r="B11143" s="251">
        <v>11131.0</v>
      </c>
      <c r="C11143" s="251">
        <f t="shared" si="1"/>
        <v>9.88025077</v>
      </c>
      <c r="D11143" s="251">
        <f t="shared" si="2"/>
        <v>3.118979631</v>
      </c>
      <c r="E11143" s="193"/>
      <c r="F11143" s="193"/>
      <c r="G11143" s="193"/>
      <c r="H11143" s="193"/>
    </row>
    <row r="11144" ht="13.5" customHeight="1">
      <c r="A11144" s="193"/>
      <c r="B11144" s="251">
        <v>11132.0</v>
      </c>
      <c r="C11144" s="251">
        <f t="shared" si="1"/>
        <v>9.881904438</v>
      </c>
      <c r="D11144" s="251">
        <f t="shared" si="2"/>
        <v>3.119573496</v>
      </c>
      <c r="E11144" s="193"/>
      <c r="F11144" s="193"/>
      <c r="G11144" s="193"/>
      <c r="H11144" s="193"/>
    </row>
    <row r="11145" ht="13.5" customHeight="1">
      <c r="A11145" s="193"/>
      <c r="B11145" s="251">
        <v>11133.0</v>
      </c>
      <c r="C11145" s="251">
        <f t="shared" si="1"/>
        <v>9.88355842</v>
      </c>
      <c r="D11145" s="251">
        <f t="shared" si="2"/>
        <v>3.120167587</v>
      </c>
      <c r="E11145" s="193"/>
      <c r="F11145" s="193"/>
      <c r="G11145" s="193"/>
      <c r="H11145" s="193"/>
    </row>
    <row r="11146" ht="13.5" customHeight="1">
      <c r="A11146" s="193"/>
      <c r="B11146" s="251">
        <v>11134.0</v>
      </c>
      <c r="C11146" s="251">
        <f t="shared" si="1"/>
        <v>9.885212718</v>
      </c>
      <c r="D11146" s="251">
        <f t="shared" si="2"/>
        <v>3.120761905</v>
      </c>
      <c r="E11146" s="193"/>
      <c r="F11146" s="193"/>
      <c r="G11146" s="193"/>
      <c r="H11146" s="193"/>
    </row>
    <row r="11147" ht="13.5" customHeight="1">
      <c r="A11147" s="193"/>
      <c r="B11147" s="251">
        <v>11135.0</v>
      </c>
      <c r="C11147" s="251">
        <f t="shared" si="1"/>
        <v>9.886867331</v>
      </c>
      <c r="D11147" s="251">
        <f t="shared" si="2"/>
        <v>3.121356449</v>
      </c>
      <c r="E11147" s="193"/>
      <c r="F11147" s="193"/>
      <c r="G11147" s="193"/>
      <c r="H11147" s="193"/>
    </row>
    <row r="11148" ht="13.5" customHeight="1">
      <c r="A11148" s="193"/>
      <c r="B11148" s="251">
        <v>11136.0</v>
      </c>
      <c r="C11148" s="251">
        <f t="shared" si="1"/>
        <v>9.888522259</v>
      </c>
      <c r="D11148" s="251">
        <f t="shared" si="2"/>
        <v>3.12195122</v>
      </c>
      <c r="E11148" s="193"/>
      <c r="F11148" s="193"/>
      <c r="G11148" s="193"/>
      <c r="H11148" s="193"/>
    </row>
    <row r="11149" ht="13.5" customHeight="1">
      <c r="A11149" s="193"/>
      <c r="B11149" s="251">
        <v>11137.0</v>
      </c>
      <c r="C11149" s="251">
        <f t="shared" si="1"/>
        <v>9.890177502</v>
      </c>
      <c r="D11149" s="251">
        <f t="shared" si="2"/>
        <v>3.122546217</v>
      </c>
      <c r="E11149" s="193"/>
      <c r="F11149" s="193"/>
      <c r="G11149" s="193"/>
      <c r="H11149" s="193"/>
    </row>
    <row r="11150" ht="13.5" customHeight="1">
      <c r="A11150" s="193"/>
      <c r="B11150" s="251">
        <v>11138.0</v>
      </c>
      <c r="C11150" s="251">
        <f t="shared" si="1"/>
        <v>9.891833061</v>
      </c>
      <c r="D11150" s="251">
        <f t="shared" si="2"/>
        <v>3.123141441</v>
      </c>
      <c r="E11150" s="193"/>
      <c r="F11150" s="193"/>
      <c r="G11150" s="193"/>
      <c r="H11150" s="193"/>
    </row>
    <row r="11151" ht="13.5" customHeight="1">
      <c r="A11151" s="193"/>
      <c r="B11151" s="251">
        <v>11139.0</v>
      </c>
      <c r="C11151" s="251">
        <f t="shared" si="1"/>
        <v>9.893488935</v>
      </c>
      <c r="D11151" s="251">
        <f t="shared" si="2"/>
        <v>3.123736892</v>
      </c>
      <c r="E11151" s="193"/>
      <c r="F11151" s="193"/>
      <c r="G11151" s="193"/>
      <c r="H11151" s="193"/>
    </row>
    <row r="11152" ht="13.5" customHeight="1">
      <c r="A11152" s="193"/>
      <c r="B11152" s="251">
        <v>11140.0</v>
      </c>
      <c r="C11152" s="251">
        <f t="shared" si="1"/>
        <v>9.895145126</v>
      </c>
      <c r="D11152" s="251">
        <f t="shared" si="2"/>
        <v>3.124332571</v>
      </c>
      <c r="E11152" s="193"/>
      <c r="F11152" s="193"/>
      <c r="G11152" s="193"/>
      <c r="H11152" s="193"/>
    </row>
    <row r="11153" ht="13.5" customHeight="1">
      <c r="A11153" s="193"/>
      <c r="B11153" s="251">
        <v>11141.0</v>
      </c>
      <c r="C11153" s="251">
        <f t="shared" si="1"/>
        <v>9.896801632</v>
      </c>
      <c r="D11153" s="251">
        <f t="shared" si="2"/>
        <v>3.124928476</v>
      </c>
      <c r="E11153" s="193"/>
      <c r="F11153" s="193"/>
      <c r="G11153" s="193"/>
      <c r="H11153" s="193"/>
    </row>
    <row r="11154" ht="13.5" customHeight="1">
      <c r="A11154" s="193"/>
      <c r="B11154" s="251">
        <v>11142.0</v>
      </c>
      <c r="C11154" s="251">
        <f t="shared" si="1"/>
        <v>9.898458454</v>
      </c>
      <c r="D11154" s="251">
        <f t="shared" si="2"/>
        <v>3.125524609</v>
      </c>
      <c r="E11154" s="193"/>
      <c r="F11154" s="193"/>
      <c r="G11154" s="193"/>
      <c r="H11154" s="193"/>
    </row>
    <row r="11155" ht="13.5" customHeight="1">
      <c r="A11155" s="193"/>
      <c r="B11155" s="251">
        <v>11143.0</v>
      </c>
      <c r="C11155" s="251">
        <f t="shared" si="1"/>
        <v>9.900115592</v>
      </c>
      <c r="D11155" s="251">
        <f t="shared" si="2"/>
        <v>3.126120969</v>
      </c>
      <c r="E11155" s="193"/>
      <c r="F11155" s="193"/>
      <c r="G11155" s="193"/>
      <c r="H11155" s="193"/>
    </row>
    <row r="11156" ht="13.5" customHeight="1">
      <c r="A11156" s="193"/>
      <c r="B11156" s="251">
        <v>11144.0</v>
      </c>
      <c r="C11156" s="251">
        <f t="shared" si="1"/>
        <v>9.901773046</v>
      </c>
      <c r="D11156" s="251">
        <f t="shared" si="2"/>
        <v>3.126717557</v>
      </c>
      <c r="E11156" s="193"/>
      <c r="F11156" s="193"/>
      <c r="G11156" s="193"/>
      <c r="H11156" s="193"/>
    </row>
    <row r="11157" ht="13.5" customHeight="1">
      <c r="A11157" s="193"/>
      <c r="B11157" s="251">
        <v>11145.0</v>
      </c>
      <c r="C11157" s="251">
        <f t="shared" si="1"/>
        <v>9.903430817</v>
      </c>
      <c r="D11157" s="251">
        <f t="shared" si="2"/>
        <v>3.127314373</v>
      </c>
      <c r="E11157" s="193"/>
      <c r="F11157" s="193"/>
      <c r="G11157" s="193"/>
      <c r="H11157" s="193"/>
    </row>
    <row r="11158" ht="13.5" customHeight="1">
      <c r="A11158" s="193"/>
      <c r="B11158" s="251">
        <v>11146.0</v>
      </c>
      <c r="C11158" s="251">
        <f t="shared" si="1"/>
        <v>9.905088904</v>
      </c>
      <c r="D11158" s="251">
        <f t="shared" si="2"/>
        <v>3.127911417</v>
      </c>
      <c r="E11158" s="193"/>
      <c r="F11158" s="193"/>
      <c r="G11158" s="193"/>
      <c r="H11158" s="193"/>
    </row>
    <row r="11159" ht="13.5" customHeight="1">
      <c r="A11159" s="193"/>
      <c r="B11159" s="251">
        <v>11147.0</v>
      </c>
      <c r="C11159" s="251">
        <f t="shared" si="1"/>
        <v>9.906747308</v>
      </c>
      <c r="D11159" s="251">
        <f t="shared" si="2"/>
        <v>3.128508688</v>
      </c>
      <c r="E11159" s="193"/>
      <c r="F11159" s="193"/>
      <c r="G11159" s="193"/>
      <c r="H11159" s="193"/>
    </row>
    <row r="11160" ht="13.5" customHeight="1">
      <c r="A11160" s="193"/>
      <c r="B11160" s="251">
        <v>11148.0</v>
      </c>
      <c r="C11160" s="251">
        <f t="shared" si="1"/>
        <v>9.908406028</v>
      </c>
      <c r="D11160" s="251">
        <f t="shared" si="2"/>
        <v>3.129106188</v>
      </c>
      <c r="E11160" s="193"/>
      <c r="F11160" s="193"/>
      <c r="G11160" s="193"/>
      <c r="H11160" s="193"/>
    </row>
    <row r="11161" ht="13.5" customHeight="1">
      <c r="A11161" s="193"/>
      <c r="B11161" s="251">
        <v>11149.0</v>
      </c>
      <c r="C11161" s="251">
        <f t="shared" si="1"/>
        <v>9.910065066</v>
      </c>
      <c r="D11161" s="251">
        <f t="shared" si="2"/>
        <v>3.129703916</v>
      </c>
      <c r="E11161" s="193"/>
      <c r="F11161" s="193"/>
      <c r="G11161" s="193"/>
      <c r="H11161" s="193"/>
    </row>
    <row r="11162" ht="13.5" customHeight="1">
      <c r="A11162" s="193"/>
      <c r="B11162" s="251">
        <v>11150.0</v>
      </c>
      <c r="C11162" s="251">
        <f t="shared" si="1"/>
        <v>9.91172442</v>
      </c>
      <c r="D11162" s="251">
        <f t="shared" si="2"/>
        <v>3.130301872</v>
      </c>
      <c r="E11162" s="193"/>
      <c r="F11162" s="193"/>
      <c r="G11162" s="193"/>
      <c r="H11162" s="193"/>
    </row>
    <row r="11163" ht="13.5" customHeight="1">
      <c r="A11163" s="193"/>
      <c r="B11163" s="251">
        <v>11151.0</v>
      </c>
      <c r="C11163" s="251">
        <f t="shared" si="1"/>
        <v>9.913384091</v>
      </c>
      <c r="D11163" s="251">
        <f t="shared" si="2"/>
        <v>3.130900057</v>
      </c>
      <c r="E11163" s="193"/>
      <c r="F11163" s="193"/>
      <c r="G11163" s="193"/>
      <c r="H11163" s="193"/>
    </row>
    <row r="11164" ht="13.5" customHeight="1">
      <c r="A11164" s="193"/>
      <c r="B11164" s="251">
        <v>11152.0</v>
      </c>
      <c r="C11164" s="251">
        <f t="shared" si="1"/>
        <v>9.91504408</v>
      </c>
      <c r="D11164" s="251">
        <f t="shared" si="2"/>
        <v>3.131498471</v>
      </c>
      <c r="E11164" s="193"/>
      <c r="F11164" s="193"/>
      <c r="G11164" s="193"/>
      <c r="H11164" s="193"/>
    </row>
    <row r="11165" ht="13.5" customHeight="1">
      <c r="A11165" s="193"/>
      <c r="B11165" s="251">
        <v>11153.0</v>
      </c>
      <c r="C11165" s="251">
        <f t="shared" si="1"/>
        <v>9.916704385</v>
      </c>
      <c r="D11165" s="251">
        <f t="shared" si="2"/>
        <v>3.132097113</v>
      </c>
      <c r="E11165" s="193"/>
      <c r="F11165" s="193"/>
      <c r="G11165" s="193"/>
      <c r="H11165" s="193"/>
    </row>
    <row r="11166" ht="13.5" customHeight="1">
      <c r="A11166" s="193"/>
      <c r="B11166" s="251">
        <v>11154.0</v>
      </c>
      <c r="C11166" s="251">
        <f t="shared" si="1"/>
        <v>9.918365009</v>
      </c>
      <c r="D11166" s="251">
        <f t="shared" si="2"/>
        <v>3.132695985</v>
      </c>
      <c r="E11166" s="193"/>
      <c r="F11166" s="193"/>
      <c r="G11166" s="193"/>
      <c r="H11166" s="193"/>
    </row>
    <row r="11167" ht="13.5" customHeight="1">
      <c r="A11167" s="193"/>
      <c r="B11167" s="251">
        <v>11155.0</v>
      </c>
      <c r="C11167" s="251">
        <f t="shared" si="1"/>
        <v>9.920025949</v>
      </c>
      <c r="D11167" s="251">
        <f t="shared" si="2"/>
        <v>3.133295085</v>
      </c>
      <c r="E11167" s="193"/>
      <c r="F11167" s="193"/>
      <c r="G11167" s="193"/>
      <c r="H11167" s="193"/>
    </row>
    <row r="11168" ht="13.5" customHeight="1">
      <c r="A11168" s="193"/>
      <c r="B11168" s="251">
        <v>11156.0</v>
      </c>
      <c r="C11168" s="251">
        <f t="shared" si="1"/>
        <v>9.921687208</v>
      </c>
      <c r="D11168" s="251">
        <f t="shared" si="2"/>
        <v>3.133894415</v>
      </c>
      <c r="E11168" s="193"/>
      <c r="F11168" s="193"/>
      <c r="G11168" s="193"/>
      <c r="H11168" s="193"/>
    </row>
    <row r="11169" ht="13.5" customHeight="1">
      <c r="A11169" s="193"/>
      <c r="B11169" s="251">
        <v>11157.0</v>
      </c>
      <c r="C11169" s="251">
        <f t="shared" si="1"/>
        <v>9.923348784</v>
      </c>
      <c r="D11169" s="251">
        <f t="shared" si="2"/>
        <v>3.134493974</v>
      </c>
      <c r="E11169" s="193"/>
      <c r="F11169" s="193"/>
      <c r="G11169" s="193"/>
      <c r="H11169" s="193"/>
    </row>
    <row r="11170" ht="13.5" customHeight="1">
      <c r="A11170" s="193"/>
      <c r="B11170" s="251">
        <v>11158.0</v>
      </c>
      <c r="C11170" s="251">
        <f t="shared" si="1"/>
        <v>9.925010678</v>
      </c>
      <c r="D11170" s="251">
        <f t="shared" si="2"/>
        <v>3.135093762</v>
      </c>
      <c r="E11170" s="193"/>
      <c r="F11170" s="193"/>
      <c r="G11170" s="193"/>
      <c r="H11170" s="193"/>
    </row>
    <row r="11171" ht="13.5" customHeight="1">
      <c r="A11171" s="193"/>
      <c r="B11171" s="251">
        <v>11159.0</v>
      </c>
      <c r="C11171" s="251">
        <f t="shared" si="1"/>
        <v>9.92667289</v>
      </c>
      <c r="D11171" s="251">
        <f t="shared" si="2"/>
        <v>3.13569378</v>
      </c>
      <c r="E11171" s="193"/>
      <c r="F11171" s="193"/>
      <c r="G11171" s="193"/>
      <c r="H11171" s="193"/>
    </row>
    <row r="11172" ht="13.5" customHeight="1">
      <c r="A11172" s="193"/>
      <c r="B11172" s="251">
        <v>11160.0</v>
      </c>
      <c r="C11172" s="251">
        <f t="shared" si="1"/>
        <v>9.928335421</v>
      </c>
      <c r="D11172" s="251">
        <f t="shared" si="2"/>
        <v>3.136294028</v>
      </c>
      <c r="E11172" s="193"/>
      <c r="F11172" s="193"/>
      <c r="G11172" s="193"/>
      <c r="H11172" s="193"/>
    </row>
    <row r="11173" ht="13.5" customHeight="1">
      <c r="A11173" s="193"/>
      <c r="B11173" s="251">
        <v>11161.0</v>
      </c>
      <c r="C11173" s="251">
        <f t="shared" si="1"/>
        <v>9.929998269</v>
      </c>
      <c r="D11173" s="251">
        <f t="shared" si="2"/>
        <v>3.136894505</v>
      </c>
      <c r="E11173" s="193"/>
      <c r="F11173" s="193"/>
      <c r="G11173" s="193"/>
      <c r="H11173" s="193"/>
    </row>
    <row r="11174" ht="13.5" customHeight="1">
      <c r="A11174" s="193"/>
      <c r="B11174" s="251">
        <v>11162.0</v>
      </c>
      <c r="C11174" s="251">
        <f t="shared" si="1"/>
        <v>9.931661436</v>
      </c>
      <c r="D11174" s="251">
        <f t="shared" si="2"/>
        <v>3.137495213</v>
      </c>
      <c r="E11174" s="193"/>
      <c r="F11174" s="193"/>
      <c r="G11174" s="193"/>
      <c r="H11174" s="193"/>
    </row>
    <row r="11175" ht="13.5" customHeight="1">
      <c r="A11175" s="193"/>
      <c r="B11175" s="251">
        <v>11163.0</v>
      </c>
      <c r="C11175" s="251">
        <f t="shared" si="1"/>
        <v>9.933324922</v>
      </c>
      <c r="D11175" s="251">
        <f t="shared" si="2"/>
        <v>3.13809615</v>
      </c>
      <c r="E11175" s="193"/>
      <c r="F11175" s="193"/>
      <c r="G11175" s="193"/>
      <c r="H11175" s="193"/>
    </row>
    <row r="11176" ht="13.5" customHeight="1">
      <c r="A11176" s="193"/>
      <c r="B11176" s="251">
        <v>11164.0</v>
      </c>
      <c r="C11176" s="251">
        <f t="shared" si="1"/>
        <v>9.934988726</v>
      </c>
      <c r="D11176" s="251">
        <f t="shared" si="2"/>
        <v>3.138697318</v>
      </c>
      <c r="E11176" s="193"/>
      <c r="F11176" s="193"/>
      <c r="G11176" s="193"/>
      <c r="H11176" s="193"/>
    </row>
    <row r="11177" ht="13.5" customHeight="1">
      <c r="A11177" s="193"/>
      <c r="B11177" s="251">
        <v>11165.0</v>
      </c>
      <c r="C11177" s="251">
        <f t="shared" si="1"/>
        <v>9.936652849</v>
      </c>
      <c r="D11177" s="251">
        <f t="shared" si="2"/>
        <v>3.139298716</v>
      </c>
      <c r="E11177" s="193"/>
      <c r="F11177" s="193"/>
      <c r="G11177" s="193"/>
      <c r="H11177" s="193"/>
    </row>
    <row r="11178" ht="13.5" customHeight="1">
      <c r="A11178" s="193"/>
      <c r="B11178" s="251">
        <v>11166.0</v>
      </c>
      <c r="C11178" s="251">
        <f t="shared" si="1"/>
        <v>9.938317291</v>
      </c>
      <c r="D11178" s="251">
        <f t="shared" si="2"/>
        <v>3.139900345</v>
      </c>
      <c r="E11178" s="193"/>
      <c r="F11178" s="193"/>
      <c r="G11178" s="193"/>
      <c r="H11178" s="193"/>
    </row>
    <row r="11179" ht="13.5" customHeight="1">
      <c r="A11179" s="193"/>
      <c r="B11179" s="251">
        <v>11167.0</v>
      </c>
      <c r="C11179" s="251">
        <f t="shared" si="1"/>
        <v>9.939982051</v>
      </c>
      <c r="D11179" s="251">
        <f t="shared" si="2"/>
        <v>3.140502204</v>
      </c>
      <c r="E11179" s="193"/>
      <c r="F11179" s="193"/>
      <c r="G11179" s="193"/>
      <c r="H11179" s="193"/>
    </row>
    <row r="11180" ht="13.5" customHeight="1">
      <c r="A11180" s="193"/>
      <c r="B11180" s="251">
        <v>11168.0</v>
      </c>
      <c r="C11180" s="251">
        <f t="shared" si="1"/>
        <v>9.941647131</v>
      </c>
      <c r="D11180" s="251">
        <f t="shared" si="2"/>
        <v>3.141104294</v>
      </c>
      <c r="E11180" s="193"/>
      <c r="F11180" s="193"/>
      <c r="G11180" s="193"/>
      <c r="H11180" s="193"/>
    </row>
    <row r="11181" ht="13.5" customHeight="1">
      <c r="A11181" s="193"/>
      <c r="B11181" s="251">
        <v>11169.0</v>
      </c>
      <c r="C11181" s="251">
        <f t="shared" si="1"/>
        <v>9.943312531</v>
      </c>
      <c r="D11181" s="251">
        <f t="shared" si="2"/>
        <v>3.141706616</v>
      </c>
      <c r="E11181" s="193"/>
      <c r="F11181" s="193"/>
      <c r="G11181" s="193"/>
      <c r="H11181" s="193"/>
    </row>
    <row r="11182" ht="13.5" customHeight="1">
      <c r="A11182" s="193"/>
      <c r="B11182" s="251">
        <v>11170.0</v>
      </c>
      <c r="C11182" s="251">
        <f t="shared" si="1"/>
        <v>9.944978249</v>
      </c>
      <c r="D11182" s="251">
        <f t="shared" si="2"/>
        <v>3.142309168</v>
      </c>
      <c r="E11182" s="193"/>
      <c r="F11182" s="193"/>
      <c r="G11182" s="193"/>
      <c r="H11182" s="193"/>
    </row>
    <row r="11183" ht="13.5" customHeight="1">
      <c r="A11183" s="193"/>
      <c r="B11183" s="251">
        <v>11171.0</v>
      </c>
      <c r="C11183" s="251">
        <f t="shared" si="1"/>
        <v>9.946644287</v>
      </c>
      <c r="D11183" s="251">
        <f t="shared" si="2"/>
        <v>3.142911951</v>
      </c>
      <c r="E11183" s="193"/>
      <c r="F11183" s="193"/>
      <c r="G11183" s="193"/>
      <c r="H11183" s="193"/>
    </row>
    <row r="11184" ht="13.5" customHeight="1">
      <c r="A11184" s="193"/>
      <c r="B11184" s="251">
        <v>11172.0</v>
      </c>
      <c r="C11184" s="251">
        <f t="shared" si="1"/>
        <v>9.948310645</v>
      </c>
      <c r="D11184" s="251">
        <f t="shared" si="2"/>
        <v>3.143514965</v>
      </c>
      <c r="E11184" s="193"/>
      <c r="F11184" s="193"/>
      <c r="G11184" s="193"/>
      <c r="H11184" s="193"/>
    </row>
    <row r="11185" ht="13.5" customHeight="1">
      <c r="A11185" s="193"/>
      <c r="B11185" s="251">
        <v>11173.0</v>
      </c>
      <c r="C11185" s="251">
        <f t="shared" si="1"/>
        <v>9.949977323</v>
      </c>
      <c r="D11185" s="251">
        <f t="shared" si="2"/>
        <v>3.144118211</v>
      </c>
      <c r="E11185" s="193"/>
      <c r="F11185" s="193"/>
      <c r="G11185" s="193"/>
      <c r="H11185" s="193"/>
    </row>
    <row r="11186" ht="13.5" customHeight="1">
      <c r="A11186" s="193"/>
      <c r="B11186" s="251">
        <v>11174.0</v>
      </c>
      <c r="C11186" s="251">
        <f t="shared" si="1"/>
        <v>9.95164432</v>
      </c>
      <c r="D11186" s="251">
        <f t="shared" si="2"/>
        <v>3.144721689</v>
      </c>
      <c r="E11186" s="193"/>
      <c r="F11186" s="193"/>
      <c r="G11186" s="193"/>
      <c r="H11186" s="193"/>
    </row>
    <row r="11187" ht="13.5" customHeight="1">
      <c r="A11187" s="193"/>
      <c r="B11187" s="251">
        <v>11175.0</v>
      </c>
      <c r="C11187" s="251">
        <f t="shared" si="1"/>
        <v>9.953311637</v>
      </c>
      <c r="D11187" s="251">
        <f t="shared" si="2"/>
        <v>3.145325398</v>
      </c>
      <c r="E11187" s="193"/>
      <c r="F11187" s="193"/>
      <c r="G11187" s="193"/>
      <c r="H11187" s="193"/>
    </row>
    <row r="11188" ht="13.5" customHeight="1">
      <c r="A11188" s="193"/>
      <c r="B11188" s="251">
        <v>11176.0</v>
      </c>
      <c r="C11188" s="251">
        <f t="shared" si="1"/>
        <v>9.954979275</v>
      </c>
      <c r="D11188" s="251">
        <f t="shared" si="2"/>
        <v>3.145929339</v>
      </c>
      <c r="E11188" s="193"/>
      <c r="F11188" s="193"/>
      <c r="G11188" s="193"/>
      <c r="H11188" s="193"/>
    </row>
    <row r="11189" ht="13.5" customHeight="1">
      <c r="A11189" s="193"/>
      <c r="B11189" s="251">
        <v>11177.0</v>
      </c>
      <c r="C11189" s="251">
        <f t="shared" si="1"/>
        <v>9.956647232</v>
      </c>
      <c r="D11189" s="251">
        <f t="shared" si="2"/>
        <v>3.146533513</v>
      </c>
      <c r="E11189" s="193"/>
      <c r="F11189" s="193"/>
      <c r="G11189" s="193"/>
      <c r="H11189" s="193"/>
    </row>
    <row r="11190" ht="13.5" customHeight="1">
      <c r="A11190" s="193"/>
      <c r="B11190" s="251">
        <v>11178.0</v>
      </c>
      <c r="C11190" s="251">
        <f t="shared" si="1"/>
        <v>9.95831551</v>
      </c>
      <c r="D11190" s="251">
        <f t="shared" si="2"/>
        <v>3.147137918</v>
      </c>
      <c r="E11190" s="193"/>
      <c r="F11190" s="193"/>
      <c r="G11190" s="193"/>
      <c r="H11190" s="193"/>
    </row>
    <row r="11191" ht="13.5" customHeight="1">
      <c r="A11191" s="193"/>
      <c r="B11191" s="251">
        <v>11179.0</v>
      </c>
      <c r="C11191" s="251">
        <f t="shared" si="1"/>
        <v>9.959984109</v>
      </c>
      <c r="D11191" s="251">
        <f t="shared" si="2"/>
        <v>3.147742555</v>
      </c>
      <c r="E11191" s="193"/>
      <c r="F11191" s="193"/>
      <c r="G11191" s="193"/>
      <c r="H11191" s="193"/>
    </row>
    <row r="11192" ht="13.5" customHeight="1">
      <c r="A11192" s="193"/>
      <c r="B11192" s="251">
        <v>11180.0</v>
      </c>
      <c r="C11192" s="251">
        <f t="shared" si="1"/>
        <v>9.961653028</v>
      </c>
      <c r="D11192" s="251">
        <f t="shared" si="2"/>
        <v>3.148347425</v>
      </c>
      <c r="E11192" s="193"/>
      <c r="F11192" s="193"/>
      <c r="G11192" s="193"/>
      <c r="H11192" s="193"/>
    </row>
    <row r="11193" ht="13.5" customHeight="1">
      <c r="A11193" s="193"/>
      <c r="B11193" s="251">
        <v>11181.0</v>
      </c>
      <c r="C11193" s="251">
        <f t="shared" si="1"/>
        <v>9.963322268</v>
      </c>
      <c r="D11193" s="251">
        <f t="shared" si="2"/>
        <v>3.148952527</v>
      </c>
      <c r="E11193" s="193"/>
      <c r="F11193" s="193"/>
      <c r="G11193" s="193"/>
      <c r="H11193" s="193"/>
    </row>
    <row r="11194" ht="13.5" customHeight="1">
      <c r="A11194" s="193"/>
      <c r="B11194" s="251">
        <v>11182.0</v>
      </c>
      <c r="C11194" s="251">
        <f t="shared" si="1"/>
        <v>9.964991829</v>
      </c>
      <c r="D11194" s="251">
        <f t="shared" si="2"/>
        <v>3.149557862</v>
      </c>
      <c r="E11194" s="193"/>
      <c r="F11194" s="193"/>
      <c r="G11194" s="193"/>
      <c r="H11194" s="193"/>
    </row>
    <row r="11195" ht="13.5" customHeight="1">
      <c r="A11195" s="193"/>
      <c r="B11195" s="251">
        <v>11183.0</v>
      </c>
      <c r="C11195" s="251">
        <f t="shared" si="1"/>
        <v>9.96666171</v>
      </c>
      <c r="D11195" s="251">
        <f t="shared" si="2"/>
        <v>3.15016343</v>
      </c>
      <c r="E11195" s="193"/>
      <c r="F11195" s="193"/>
      <c r="G11195" s="193"/>
      <c r="H11195" s="193"/>
    </row>
    <row r="11196" ht="13.5" customHeight="1">
      <c r="A11196" s="193"/>
      <c r="B11196" s="251">
        <v>11184.0</v>
      </c>
      <c r="C11196" s="251">
        <f t="shared" si="1"/>
        <v>9.968331913</v>
      </c>
      <c r="D11196" s="251">
        <f t="shared" si="2"/>
        <v>3.150769231</v>
      </c>
      <c r="E11196" s="193"/>
      <c r="F11196" s="193"/>
      <c r="G11196" s="193"/>
      <c r="H11196" s="193"/>
    </row>
    <row r="11197" ht="13.5" customHeight="1">
      <c r="A11197" s="193"/>
      <c r="B11197" s="251">
        <v>11185.0</v>
      </c>
      <c r="C11197" s="251">
        <f t="shared" si="1"/>
        <v>9.970002437</v>
      </c>
      <c r="D11197" s="251">
        <f t="shared" si="2"/>
        <v>3.151375264</v>
      </c>
      <c r="E11197" s="193"/>
      <c r="F11197" s="193"/>
      <c r="G11197" s="193"/>
      <c r="H11197" s="193"/>
    </row>
    <row r="11198" ht="13.5" customHeight="1">
      <c r="A11198" s="193"/>
      <c r="B11198" s="251">
        <v>11186.0</v>
      </c>
      <c r="C11198" s="251">
        <f t="shared" si="1"/>
        <v>9.971673283</v>
      </c>
      <c r="D11198" s="251">
        <f t="shared" si="2"/>
        <v>3.151981531</v>
      </c>
      <c r="E11198" s="193"/>
      <c r="F11198" s="193"/>
      <c r="G11198" s="193"/>
      <c r="H11198" s="193"/>
    </row>
    <row r="11199" ht="13.5" customHeight="1">
      <c r="A11199" s="193"/>
      <c r="B11199" s="251">
        <v>11187.0</v>
      </c>
      <c r="C11199" s="251">
        <f t="shared" si="1"/>
        <v>9.973344449</v>
      </c>
      <c r="D11199" s="251">
        <f t="shared" si="2"/>
        <v>3.152588032</v>
      </c>
      <c r="E11199" s="193"/>
      <c r="F11199" s="193"/>
      <c r="G11199" s="193"/>
      <c r="H11199" s="193"/>
    </row>
    <row r="11200" ht="13.5" customHeight="1">
      <c r="A11200" s="193"/>
      <c r="B11200" s="251">
        <v>11188.0</v>
      </c>
      <c r="C11200" s="251">
        <f t="shared" si="1"/>
        <v>9.975015938</v>
      </c>
      <c r="D11200" s="251">
        <f t="shared" si="2"/>
        <v>3.153194765</v>
      </c>
      <c r="E11200" s="193"/>
      <c r="F11200" s="193"/>
      <c r="G11200" s="193"/>
      <c r="H11200" s="193"/>
    </row>
    <row r="11201" ht="13.5" customHeight="1">
      <c r="A11201" s="193"/>
      <c r="B11201" s="251">
        <v>11189.0</v>
      </c>
      <c r="C11201" s="251">
        <f t="shared" si="1"/>
        <v>9.976687748</v>
      </c>
      <c r="D11201" s="251">
        <f t="shared" si="2"/>
        <v>3.153801732</v>
      </c>
      <c r="E11201" s="193"/>
      <c r="F11201" s="193"/>
      <c r="G11201" s="193"/>
      <c r="H11201" s="193"/>
    </row>
    <row r="11202" ht="13.5" customHeight="1">
      <c r="A11202" s="193"/>
      <c r="B11202" s="251">
        <v>11190.0</v>
      </c>
      <c r="C11202" s="251">
        <f t="shared" si="1"/>
        <v>9.97835988</v>
      </c>
      <c r="D11202" s="251">
        <f t="shared" si="2"/>
        <v>3.154408933</v>
      </c>
      <c r="E11202" s="193"/>
      <c r="F11202" s="193"/>
      <c r="G11202" s="193"/>
      <c r="H11202" s="193"/>
    </row>
    <row r="11203" ht="13.5" customHeight="1">
      <c r="A11203" s="193"/>
      <c r="B11203" s="251">
        <v>11191.0</v>
      </c>
      <c r="C11203" s="251">
        <f t="shared" si="1"/>
        <v>9.980032334</v>
      </c>
      <c r="D11203" s="251">
        <f t="shared" si="2"/>
        <v>3.155016368</v>
      </c>
      <c r="E11203" s="193"/>
      <c r="F11203" s="193"/>
      <c r="G11203" s="193"/>
      <c r="H11203" s="193"/>
    </row>
    <row r="11204" ht="13.5" customHeight="1">
      <c r="A11204" s="193"/>
      <c r="B11204" s="251">
        <v>11192.0</v>
      </c>
      <c r="C11204" s="251">
        <f t="shared" si="1"/>
        <v>9.98170511</v>
      </c>
      <c r="D11204" s="251">
        <f t="shared" si="2"/>
        <v>3.155624037</v>
      </c>
      <c r="E11204" s="193"/>
      <c r="F11204" s="193"/>
      <c r="G11204" s="193"/>
      <c r="H11204" s="193"/>
    </row>
    <row r="11205" ht="13.5" customHeight="1">
      <c r="A11205" s="193"/>
      <c r="B11205" s="251">
        <v>11193.0</v>
      </c>
      <c r="C11205" s="251">
        <f t="shared" si="1"/>
        <v>9.983378208</v>
      </c>
      <c r="D11205" s="251">
        <f t="shared" si="2"/>
        <v>3.15623194</v>
      </c>
      <c r="E11205" s="193"/>
      <c r="F11205" s="193"/>
      <c r="G11205" s="193"/>
      <c r="H11205" s="193"/>
    </row>
    <row r="11206" ht="13.5" customHeight="1">
      <c r="A11206" s="193"/>
      <c r="B11206" s="251">
        <v>11194.0</v>
      </c>
      <c r="C11206" s="251">
        <f t="shared" si="1"/>
        <v>9.985051629</v>
      </c>
      <c r="D11206" s="251">
        <f t="shared" si="2"/>
        <v>3.156840077</v>
      </c>
      <c r="E11206" s="193"/>
      <c r="F11206" s="193"/>
      <c r="G11206" s="193"/>
      <c r="H11206" s="193"/>
    </row>
    <row r="11207" ht="13.5" customHeight="1">
      <c r="A11207" s="193"/>
      <c r="B11207" s="251">
        <v>11195.0</v>
      </c>
      <c r="C11207" s="251">
        <f t="shared" si="1"/>
        <v>9.986725372</v>
      </c>
      <c r="D11207" s="251">
        <f t="shared" si="2"/>
        <v>3.157448449</v>
      </c>
      <c r="E11207" s="193"/>
      <c r="F11207" s="193"/>
      <c r="G11207" s="193"/>
      <c r="H11207" s="193"/>
    </row>
    <row r="11208" ht="13.5" customHeight="1">
      <c r="A11208" s="193"/>
      <c r="B11208" s="251">
        <v>11196.0</v>
      </c>
      <c r="C11208" s="251">
        <f t="shared" si="1"/>
        <v>9.988399438</v>
      </c>
      <c r="D11208" s="251">
        <f t="shared" si="2"/>
        <v>3.158057055</v>
      </c>
      <c r="E11208" s="193"/>
      <c r="F11208" s="193"/>
      <c r="G11208" s="193"/>
      <c r="H11208" s="193"/>
    </row>
    <row r="11209" ht="13.5" customHeight="1">
      <c r="A11209" s="193"/>
      <c r="B11209" s="251">
        <v>11197.0</v>
      </c>
      <c r="C11209" s="251">
        <f t="shared" si="1"/>
        <v>9.990073826</v>
      </c>
      <c r="D11209" s="251">
        <f t="shared" si="2"/>
        <v>3.158665896</v>
      </c>
      <c r="E11209" s="193"/>
      <c r="F11209" s="193"/>
      <c r="G11209" s="193"/>
      <c r="H11209" s="193"/>
    </row>
    <row r="11210" ht="13.5" customHeight="1">
      <c r="A11210" s="193"/>
      <c r="B11210" s="251">
        <v>11198.0</v>
      </c>
      <c r="C11210" s="251">
        <f t="shared" si="1"/>
        <v>9.991748537</v>
      </c>
      <c r="D11210" s="251">
        <f t="shared" si="2"/>
        <v>3.159274971</v>
      </c>
      <c r="E11210" s="193"/>
      <c r="F11210" s="193"/>
      <c r="G11210" s="193"/>
      <c r="H11210" s="193"/>
    </row>
    <row r="11211" ht="13.5" customHeight="1">
      <c r="A11211" s="193"/>
      <c r="B11211" s="251">
        <v>11199.0</v>
      </c>
      <c r="C11211" s="251">
        <f t="shared" si="1"/>
        <v>9.993423571</v>
      </c>
      <c r="D11211" s="251">
        <f t="shared" si="2"/>
        <v>3.159884282</v>
      </c>
      <c r="E11211" s="193"/>
      <c r="F11211" s="193"/>
      <c r="G11211" s="193"/>
      <c r="H11211" s="193"/>
    </row>
    <row r="11212" ht="13.5" customHeight="1">
      <c r="A11212" s="193"/>
      <c r="B11212" s="251">
        <v>11200.0</v>
      </c>
      <c r="C11212" s="251">
        <f t="shared" si="1"/>
        <v>9.995098929</v>
      </c>
      <c r="D11212" s="251">
        <f t="shared" si="2"/>
        <v>3.160493827</v>
      </c>
      <c r="E11212" s="193"/>
      <c r="F11212" s="193"/>
      <c r="G11212" s="193"/>
      <c r="H11212" s="193"/>
    </row>
    <row r="11213" ht="13.5" customHeight="1">
      <c r="A11213" s="193"/>
      <c r="B11213" s="251">
        <v>11201.0</v>
      </c>
      <c r="C11213" s="251">
        <f t="shared" si="1"/>
        <v>9.996774609</v>
      </c>
      <c r="D11213" s="251">
        <f t="shared" si="2"/>
        <v>3.161103608</v>
      </c>
      <c r="E11213" s="193"/>
      <c r="F11213" s="193"/>
      <c r="G11213" s="193"/>
      <c r="H11213" s="193"/>
    </row>
    <row r="11214" ht="13.5" customHeight="1">
      <c r="A11214" s="193"/>
      <c r="B11214" s="251">
        <v>11202.0</v>
      </c>
      <c r="C11214" s="251">
        <f t="shared" si="1"/>
        <v>9.998450613</v>
      </c>
      <c r="D11214" s="251">
        <f t="shared" si="2"/>
        <v>3.161713624</v>
      </c>
      <c r="E11214" s="193"/>
      <c r="F11214" s="193"/>
      <c r="G11214" s="193"/>
      <c r="H11214" s="193"/>
    </row>
    <row r="11215" ht="13.5" customHeight="1">
      <c r="A11215" s="193"/>
      <c r="B11215" s="251">
        <v>11203.0</v>
      </c>
      <c r="C11215" s="251">
        <f t="shared" si="1"/>
        <v>10.00012694</v>
      </c>
      <c r="D11215" s="251">
        <f t="shared" si="2"/>
        <v>3.162323876</v>
      </c>
      <c r="E11215" s="193"/>
      <c r="F11215" s="193"/>
      <c r="G11215" s="193"/>
      <c r="H11215" s="193"/>
    </row>
    <row r="11216" ht="13.5" customHeight="1">
      <c r="A11216" s="193"/>
      <c r="B11216" s="251">
        <v>11204.0</v>
      </c>
      <c r="C11216" s="251">
        <f t="shared" si="1"/>
        <v>10.00180359</v>
      </c>
      <c r="D11216" s="251">
        <f t="shared" si="2"/>
        <v>3.162934363</v>
      </c>
      <c r="E11216" s="193"/>
      <c r="F11216" s="193"/>
      <c r="G11216" s="193"/>
      <c r="H11216" s="193"/>
    </row>
    <row r="11217" ht="13.5" customHeight="1">
      <c r="A11217" s="193"/>
      <c r="B11217" s="251">
        <v>11205.0</v>
      </c>
      <c r="C11217" s="251">
        <f t="shared" si="1"/>
        <v>10.00348057</v>
      </c>
      <c r="D11217" s="251">
        <f t="shared" si="2"/>
        <v>3.163545086</v>
      </c>
      <c r="E11217" s="193"/>
      <c r="F11217" s="193"/>
      <c r="G11217" s="193"/>
      <c r="H11217" s="193"/>
    </row>
    <row r="11218" ht="13.5" customHeight="1">
      <c r="A11218" s="193"/>
      <c r="B11218" s="251">
        <v>11206.0</v>
      </c>
      <c r="C11218" s="251">
        <f t="shared" si="1"/>
        <v>10.00515786</v>
      </c>
      <c r="D11218" s="251">
        <f t="shared" si="2"/>
        <v>3.164156045</v>
      </c>
      <c r="E11218" s="193"/>
      <c r="F11218" s="193"/>
      <c r="G11218" s="193"/>
      <c r="H11218" s="193"/>
    </row>
    <row r="11219" ht="13.5" customHeight="1">
      <c r="A11219" s="193"/>
      <c r="B11219" s="251">
        <v>11207.0</v>
      </c>
      <c r="C11219" s="251">
        <f t="shared" si="1"/>
        <v>10.00683549</v>
      </c>
      <c r="D11219" s="251">
        <f t="shared" si="2"/>
        <v>3.16476724</v>
      </c>
      <c r="E11219" s="193"/>
      <c r="F11219" s="193"/>
      <c r="G11219" s="193"/>
      <c r="H11219" s="193"/>
    </row>
    <row r="11220" ht="13.5" customHeight="1">
      <c r="A11220" s="193"/>
      <c r="B11220" s="251">
        <v>11208.0</v>
      </c>
      <c r="C11220" s="251">
        <f t="shared" si="1"/>
        <v>10.00851343</v>
      </c>
      <c r="D11220" s="251">
        <f t="shared" si="2"/>
        <v>3.165378671</v>
      </c>
      <c r="E11220" s="193"/>
      <c r="F11220" s="193"/>
      <c r="G11220" s="193"/>
      <c r="H11220" s="193"/>
    </row>
    <row r="11221" ht="13.5" customHeight="1">
      <c r="A11221" s="193"/>
      <c r="B11221" s="251">
        <v>11209.0</v>
      </c>
      <c r="C11221" s="251">
        <f t="shared" si="1"/>
        <v>10.0101917</v>
      </c>
      <c r="D11221" s="251">
        <f t="shared" si="2"/>
        <v>3.165990338</v>
      </c>
      <c r="E11221" s="193"/>
      <c r="F11221" s="193"/>
      <c r="G11221" s="193"/>
      <c r="H11221" s="193"/>
    </row>
    <row r="11222" ht="13.5" customHeight="1">
      <c r="A11222" s="193"/>
      <c r="B11222" s="251">
        <v>11210.0</v>
      </c>
      <c r="C11222" s="251">
        <f t="shared" si="1"/>
        <v>10.0118703</v>
      </c>
      <c r="D11222" s="251">
        <f t="shared" si="2"/>
        <v>3.166602242</v>
      </c>
      <c r="E11222" s="193"/>
      <c r="F11222" s="193"/>
      <c r="G11222" s="193"/>
      <c r="H11222" s="193"/>
    </row>
    <row r="11223" ht="13.5" customHeight="1">
      <c r="A11223" s="193"/>
      <c r="B11223" s="251">
        <v>11211.0</v>
      </c>
      <c r="C11223" s="251">
        <f t="shared" si="1"/>
        <v>10.01354922</v>
      </c>
      <c r="D11223" s="251">
        <f t="shared" si="2"/>
        <v>3.167214382</v>
      </c>
      <c r="E11223" s="193"/>
      <c r="F11223" s="193"/>
      <c r="G11223" s="193"/>
      <c r="H11223" s="193"/>
    </row>
    <row r="11224" ht="13.5" customHeight="1">
      <c r="A11224" s="193"/>
      <c r="B11224" s="251">
        <v>11212.0</v>
      </c>
      <c r="C11224" s="251">
        <f t="shared" si="1"/>
        <v>10.01522846</v>
      </c>
      <c r="D11224" s="251">
        <f t="shared" si="2"/>
        <v>3.167826759</v>
      </c>
      <c r="E11224" s="193"/>
      <c r="F11224" s="193"/>
      <c r="G11224" s="193"/>
      <c r="H11224" s="193"/>
    </row>
    <row r="11225" ht="13.5" customHeight="1">
      <c r="A11225" s="193"/>
      <c r="B11225" s="251">
        <v>11213.0</v>
      </c>
      <c r="C11225" s="251">
        <f t="shared" si="1"/>
        <v>10.01690803</v>
      </c>
      <c r="D11225" s="251">
        <f t="shared" si="2"/>
        <v>3.168439373</v>
      </c>
      <c r="E11225" s="193"/>
      <c r="F11225" s="193"/>
      <c r="G11225" s="193"/>
      <c r="H11225" s="193"/>
    </row>
    <row r="11226" ht="13.5" customHeight="1">
      <c r="A11226" s="193"/>
      <c r="B11226" s="251">
        <v>11214.0</v>
      </c>
      <c r="C11226" s="251">
        <f t="shared" si="1"/>
        <v>10.01858792</v>
      </c>
      <c r="D11226" s="251">
        <f t="shared" si="2"/>
        <v>3.169052224</v>
      </c>
      <c r="E11226" s="193"/>
      <c r="F11226" s="193"/>
      <c r="G11226" s="193"/>
      <c r="H11226" s="193"/>
    </row>
    <row r="11227" ht="13.5" customHeight="1">
      <c r="A11227" s="193"/>
      <c r="B11227" s="251">
        <v>11215.0</v>
      </c>
      <c r="C11227" s="251">
        <f t="shared" si="1"/>
        <v>10.02026814</v>
      </c>
      <c r="D11227" s="251">
        <f t="shared" si="2"/>
        <v>3.169665312</v>
      </c>
      <c r="E11227" s="193"/>
      <c r="F11227" s="193"/>
      <c r="G11227" s="193"/>
      <c r="H11227" s="193"/>
    </row>
    <row r="11228" ht="13.5" customHeight="1">
      <c r="A11228" s="193"/>
      <c r="B11228" s="251">
        <v>11216.0</v>
      </c>
      <c r="C11228" s="251">
        <f t="shared" si="1"/>
        <v>10.02194869</v>
      </c>
      <c r="D11228" s="251">
        <f t="shared" si="2"/>
        <v>3.170278638</v>
      </c>
      <c r="E11228" s="193"/>
      <c r="F11228" s="193"/>
      <c r="G11228" s="193"/>
      <c r="H11228" s="193"/>
    </row>
    <row r="11229" ht="13.5" customHeight="1">
      <c r="A11229" s="193"/>
      <c r="B11229" s="251">
        <v>11217.0</v>
      </c>
      <c r="C11229" s="251">
        <f t="shared" si="1"/>
        <v>10.02362956</v>
      </c>
      <c r="D11229" s="251">
        <f t="shared" si="2"/>
        <v>3.170892201</v>
      </c>
      <c r="E11229" s="193"/>
      <c r="F11229" s="193"/>
      <c r="G11229" s="193"/>
      <c r="H11229" s="193"/>
    </row>
    <row r="11230" ht="13.5" customHeight="1">
      <c r="A11230" s="193"/>
      <c r="B11230" s="251">
        <v>11218.0</v>
      </c>
      <c r="C11230" s="251">
        <f t="shared" si="1"/>
        <v>10.02531075</v>
      </c>
      <c r="D11230" s="251">
        <f t="shared" si="2"/>
        <v>3.171506001</v>
      </c>
      <c r="E11230" s="193"/>
      <c r="F11230" s="193"/>
      <c r="G11230" s="193"/>
      <c r="H11230" s="193"/>
    </row>
    <row r="11231" ht="13.5" customHeight="1">
      <c r="A11231" s="193"/>
      <c r="B11231" s="251">
        <v>11219.0</v>
      </c>
      <c r="C11231" s="251">
        <f t="shared" si="1"/>
        <v>10.02699227</v>
      </c>
      <c r="D11231" s="251">
        <f t="shared" si="2"/>
        <v>3.172120039</v>
      </c>
      <c r="E11231" s="193"/>
      <c r="F11231" s="193"/>
      <c r="G11231" s="193"/>
      <c r="H11231" s="193"/>
    </row>
    <row r="11232" ht="13.5" customHeight="1">
      <c r="A11232" s="193"/>
      <c r="B11232" s="251">
        <v>11220.0</v>
      </c>
      <c r="C11232" s="251">
        <f t="shared" si="1"/>
        <v>10.02867411</v>
      </c>
      <c r="D11232" s="251">
        <f t="shared" si="2"/>
        <v>3.172734314</v>
      </c>
      <c r="E11232" s="193"/>
      <c r="F11232" s="193"/>
      <c r="G11232" s="193"/>
      <c r="H11232" s="193"/>
    </row>
    <row r="11233" ht="13.5" customHeight="1">
      <c r="A11233" s="193"/>
      <c r="B11233" s="251">
        <v>11221.0</v>
      </c>
      <c r="C11233" s="251">
        <f t="shared" si="1"/>
        <v>10.03035628</v>
      </c>
      <c r="D11233" s="251">
        <f t="shared" si="2"/>
        <v>3.173348828</v>
      </c>
      <c r="E11233" s="193"/>
      <c r="F11233" s="193"/>
      <c r="G11233" s="193"/>
      <c r="H11233" s="193"/>
    </row>
    <row r="11234" ht="13.5" customHeight="1">
      <c r="A11234" s="193"/>
      <c r="B11234" s="251">
        <v>11222.0</v>
      </c>
      <c r="C11234" s="251">
        <f t="shared" si="1"/>
        <v>10.03203878</v>
      </c>
      <c r="D11234" s="251">
        <f t="shared" si="2"/>
        <v>3.17396358</v>
      </c>
      <c r="E11234" s="193"/>
      <c r="F11234" s="193"/>
      <c r="G11234" s="193"/>
      <c r="H11234" s="193"/>
    </row>
    <row r="11235" ht="13.5" customHeight="1">
      <c r="A11235" s="193"/>
      <c r="B11235" s="251">
        <v>11223.0</v>
      </c>
      <c r="C11235" s="251">
        <f t="shared" si="1"/>
        <v>10.0337216</v>
      </c>
      <c r="D11235" s="251">
        <f t="shared" si="2"/>
        <v>3.17457857</v>
      </c>
      <c r="E11235" s="193"/>
      <c r="F11235" s="193"/>
      <c r="G11235" s="193"/>
      <c r="H11235" s="193"/>
    </row>
    <row r="11236" ht="13.5" customHeight="1">
      <c r="A11236" s="193"/>
      <c r="B11236" s="251">
        <v>11224.0</v>
      </c>
      <c r="C11236" s="251">
        <f t="shared" si="1"/>
        <v>10.03540475</v>
      </c>
      <c r="D11236" s="251">
        <f t="shared" si="2"/>
        <v>3.175193798</v>
      </c>
      <c r="E11236" s="193"/>
      <c r="F11236" s="193"/>
      <c r="G11236" s="193"/>
      <c r="H11236" s="193"/>
    </row>
    <row r="11237" ht="13.5" customHeight="1">
      <c r="A11237" s="193"/>
      <c r="B11237" s="251">
        <v>11225.0</v>
      </c>
      <c r="C11237" s="251">
        <f t="shared" si="1"/>
        <v>10.03708823</v>
      </c>
      <c r="D11237" s="251">
        <f t="shared" si="2"/>
        <v>3.175809265</v>
      </c>
      <c r="E11237" s="193"/>
      <c r="F11237" s="193"/>
      <c r="G11237" s="193"/>
      <c r="H11237" s="193"/>
    </row>
    <row r="11238" ht="13.5" customHeight="1">
      <c r="A11238" s="193"/>
      <c r="B11238" s="251">
        <v>11226.0</v>
      </c>
      <c r="C11238" s="251">
        <f t="shared" si="1"/>
        <v>10.03877203</v>
      </c>
      <c r="D11238" s="251">
        <f t="shared" si="2"/>
        <v>3.176424971</v>
      </c>
      <c r="E11238" s="193"/>
      <c r="F11238" s="193"/>
      <c r="G11238" s="193"/>
      <c r="H11238" s="193"/>
    </row>
    <row r="11239" ht="13.5" customHeight="1">
      <c r="A11239" s="193"/>
      <c r="B11239" s="251">
        <v>11227.0</v>
      </c>
      <c r="C11239" s="251">
        <f t="shared" si="1"/>
        <v>10.04045616</v>
      </c>
      <c r="D11239" s="251">
        <f t="shared" si="2"/>
        <v>3.177040915</v>
      </c>
      <c r="E11239" s="193"/>
      <c r="F11239" s="193"/>
      <c r="G11239" s="193"/>
      <c r="H11239" s="193"/>
    </row>
    <row r="11240" ht="13.5" customHeight="1">
      <c r="A11240" s="193"/>
      <c r="B11240" s="251">
        <v>11228.0</v>
      </c>
      <c r="C11240" s="251">
        <f t="shared" si="1"/>
        <v>10.04214061</v>
      </c>
      <c r="D11240" s="251">
        <f t="shared" si="2"/>
        <v>3.177657099</v>
      </c>
      <c r="E11240" s="193"/>
      <c r="F11240" s="193"/>
      <c r="G11240" s="193"/>
      <c r="H11240" s="193"/>
    </row>
    <row r="11241" ht="13.5" customHeight="1">
      <c r="A11241" s="193"/>
      <c r="B11241" s="251">
        <v>11229.0</v>
      </c>
      <c r="C11241" s="251">
        <f t="shared" si="1"/>
        <v>10.04382539</v>
      </c>
      <c r="D11241" s="251">
        <f t="shared" si="2"/>
        <v>3.178273521</v>
      </c>
      <c r="E11241" s="193"/>
      <c r="F11241" s="193"/>
      <c r="G11241" s="193"/>
      <c r="H11241" s="193"/>
    </row>
    <row r="11242" ht="13.5" customHeight="1">
      <c r="A11242" s="193"/>
      <c r="B11242" s="251">
        <v>11230.0</v>
      </c>
      <c r="C11242" s="251">
        <f t="shared" si="1"/>
        <v>10.0455105</v>
      </c>
      <c r="D11242" s="251">
        <f t="shared" si="2"/>
        <v>3.178890182</v>
      </c>
      <c r="E11242" s="193"/>
      <c r="F11242" s="193"/>
      <c r="G11242" s="193"/>
      <c r="H11242" s="193"/>
    </row>
    <row r="11243" ht="13.5" customHeight="1">
      <c r="A11243" s="193"/>
      <c r="B11243" s="251">
        <v>11231.0</v>
      </c>
      <c r="C11243" s="251">
        <f t="shared" si="1"/>
        <v>10.04719594</v>
      </c>
      <c r="D11243" s="251">
        <f t="shared" si="2"/>
        <v>3.179507083</v>
      </c>
      <c r="E11243" s="193"/>
      <c r="F11243" s="193"/>
      <c r="G11243" s="193"/>
      <c r="H11243" s="193"/>
    </row>
    <row r="11244" ht="13.5" customHeight="1">
      <c r="A11244" s="193"/>
      <c r="B11244" s="251">
        <v>11232.0</v>
      </c>
      <c r="C11244" s="251">
        <f t="shared" si="1"/>
        <v>10.0488817</v>
      </c>
      <c r="D11244" s="251">
        <f t="shared" si="2"/>
        <v>3.180124224</v>
      </c>
      <c r="E11244" s="193"/>
      <c r="F11244" s="193"/>
      <c r="G11244" s="193"/>
      <c r="H11244" s="193"/>
    </row>
    <row r="11245" ht="13.5" customHeight="1">
      <c r="A11245" s="193"/>
      <c r="B11245" s="251">
        <v>11233.0</v>
      </c>
      <c r="C11245" s="251">
        <f t="shared" si="1"/>
        <v>10.05056779</v>
      </c>
      <c r="D11245" s="251">
        <f t="shared" si="2"/>
        <v>3.180741604</v>
      </c>
      <c r="E11245" s="193"/>
      <c r="F11245" s="193"/>
      <c r="G11245" s="193"/>
      <c r="H11245" s="193"/>
    </row>
    <row r="11246" ht="13.5" customHeight="1">
      <c r="A11246" s="193"/>
      <c r="B11246" s="251">
        <v>11234.0</v>
      </c>
      <c r="C11246" s="251">
        <f t="shared" si="1"/>
        <v>10.05225421</v>
      </c>
      <c r="D11246" s="251">
        <f t="shared" si="2"/>
        <v>3.181359223</v>
      </c>
      <c r="E11246" s="193"/>
      <c r="F11246" s="193"/>
      <c r="G11246" s="193"/>
      <c r="H11246" s="193"/>
    </row>
    <row r="11247" ht="13.5" customHeight="1">
      <c r="A11247" s="193"/>
      <c r="B11247" s="251">
        <v>11235.0</v>
      </c>
      <c r="C11247" s="251">
        <f t="shared" si="1"/>
        <v>10.05394095</v>
      </c>
      <c r="D11247" s="251">
        <f t="shared" si="2"/>
        <v>3.181977083</v>
      </c>
      <c r="E11247" s="193"/>
      <c r="F11247" s="193"/>
      <c r="G11247" s="193"/>
      <c r="H11247" s="193"/>
    </row>
    <row r="11248" ht="13.5" customHeight="1">
      <c r="A11248" s="193"/>
      <c r="B11248" s="251">
        <v>11236.0</v>
      </c>
      <c r="C11248" s="251">
        <f t="shared" si="1"/>
        <v>10.05562802</v>
      </c>
      <c r="D11248" s="251">
        <f t="shared" si="2"/>
        <v>3.182595183</v>
      </c>
      <c r="E11248" s="193"/>
      <c r="F11248" s="193"/>
      <c r="G11248" s="193"/>
      <c r="H11248" s="193"/>
    </row>
    <row r="11249" ht="13.5" customHeight="1">
      <c r="A11249" s="193"/>
      <c r="B11249" s="251">
        <v>11237.0</v>
      </c>
      <c r="C11249" s="251">
        <f t="shared" si="1"/>
        <v>10.05731542</v>
      </c>
      <c r="D11249" s="251">
        <f t="shared" si="2"/>
        <v>3.183213522</v>
      </c>
      <c r="E11249" s="193"/>
      <c r="F11249" s="193"/>
      <c r="G11249" s="193"/>
      <c r="H11249" s="193"/>
    </row>
    <row r="11250" ht="13.5" customHeight="1">
      <c r="A11250" s="193"/>
      <c r="B11250" s="251">
        <v>11238.0</v>
      </c>
      <c r="C11250" s="251">
        <f t="shared" si="1"/>
        <v>10.05900315</v>
      </c>
      <c r="D11250" s="251">
        <f t="shared" si="2"/>
        <v>3.183832103</v>
      </c>
      <c r="E11250" s="193"/>
      <c r="F11250" s="193"/>
      <c r="G11250" s="193"/>
      <c r="H11250" s="193"/>
    </row>
    <row r="11251" ht="13.5" customHeight="1">
      <c r="A11251" s="193"/>
      <c r="B11251" s="251">
        <v>11239.0</v>
      </c>
      <c r="C11251" s="251">
        <f t="shared" si="1"/>
        <v>10.0606912</v>
      </c>
      <c r="D11251" s="251">
        <f t="shared" si="2"/>
        <v>3.184450923</v>
      </c>
      <c r="E11251" s="193"/>
      <c r="F11251" s="193"/>
      <c r="G11251" s="193"/>
      <c r="H11251" s="193"/>
    </row>
    <row r="11252" ht="13.5" customHeight="1">
      <c r="A11252" s="193"/>
      <c r="B11252" s="251">
        <v>11240.0</v>
      </c>
      <c r="C11252" s="251">
        <f t="shared" si="1"/>
        <v>10.06237959</v>
      </c>
      <c r="D11252" s="251">
        <f t="shared" si="2"/>
        <v>3.185069984</v>
      </c>
      <c r="E11252" s="193"/>
      <c r="F11252" s="193"/>
      <c r="G11252" s="193"/>
      <c r="H11252" s="193"/>
    </row>
    <row r="11253" ht="13.5" customHeight="1">
      <c r="A11253" s="193"/>
      <c r="B11253" s="251">
        <v>11241.0</v>
      </c>
      <c r="C11253" s="251">
        <f t="shared" si="1"/>
        <v>10.0640683</v>
      </c>
      <c r="D11253" s="251">
        <f t="shared" si="2"/>
        <v>3.185689286</v>
      </c>
      <c r="E11253" s="193"/>
      <c r="F11253" s="193"/>
      <c r="G11253" s="193"/>
      <c r="H11253" s="193"/>
    </row>
    <row r="11254" ht="13.5" customHeight="1">
      <c r="A11254" s="193"/>
      <c r="B11254" s="251">
        <v>11242.0</v>
      </c>
      <c r="C11254" s="251">
        <f t="shared" si="1"/>
        <v>10.06575734</v>
      </c>
      <c r="D11254" s="251">
        <f t="shared" si="2"/>
        <v>3.186308829</v>
      </c>
      <c r="E11254" s="193"/>
      <c r="F11254" s="193"/>
      <c r="G11254" s="193"/>
      <c r="H11254" s="193"/>
    </row>
    <row r="11255" ht="13.5" customHeight="1">
      <c r="A11255" s="193"/>
      <c r="B11255" s="251">
        <v>11243.0</v>
      </c>
      <c r="C11255" s="251">
        <f t="shared" si="1"/>
        <v>10.06744671</v>
      </c>
      <c r="D11255" s="251">
        <f t="shared" si="2"/>
        <v>3.186928613</v>
      </c>
      <c r="E11255" s="193"/>
      <c r="F11255" s="193"/>
      <c r="G11255" s="193"/>
      <c r="H11255" s="193"/>
    </row>
    <row r="11256" ht="13.5" customHeight="1">
      <c r="A11256" s="193"/>
      <c r="B11256" s="251">
        <v>11244.0</v>
      </c>
      <c r="C11256" s="251">
        <f t="shared" si="1"/>
        <v>10.06913641</v>
      </c>
      <c r="D11256" s="251">
        <f t="shared" si="2"/>
        <v>3.187548638</v>
      </c>
      <c r="E11256" s="193"/>
      <c r="F11256" s="193"/>
      <c r="G11256" s="193"/>
      <c r="H11256" s="193"/>
    </row>
    <row r="11257" ht="13.5" customHeight="1">
      <c r="A11257" s="193"/>
      <c r="B11257" s="251">
        <v>11245.0</v>
      </c>
      <c r="C11257" s="251">
        <f t="shared" si="1"/>
        <v>10.07082643</v>
      </c>
      <c r="D11257" s="251">
        <f t="shared" si="2"/>
        <v>3.188168904</v>
      </c>
      <c r="E11257" s="193"/>
      <c r="F11257" s="193"/>
      <c r="G11257" s="193"/>
      <c r="H11257" s="193"/>
    </row>
    <row r="11258" ht="13.5" customHeight="1">
      <c r="A11258" s="193"/>
      <c r="B11258" s="251">
        <v>11246.0</v>
      </c>
      <c r="C11258" s="251">
        <f t="shared" si="1"/>
        <v>10.07251679</v>
      </c>
      <c r="D11258" s="251">
        <f t="shared" si="2"/>
        <v>3.188789412</v>
      </c>
      <c r="E11258" s="193"/>
      <c r="F11258" s="193"/>
      <c r="G11258" s="193"/>
      <c r="H11258" s="193"/>
    </row>
    <row r="11259" ht="13.5" customHeight="1">
      <c r="A11259" s="193"/>
      <c r="B11259" s="251">
        <v>11247.0</v>
      </c>
      <c r="C11259" s="251">
        <f t="shared" si="1"/>
        <v>10.07420747</v>
      </c>
      <c r="D11259" s="251">
        <f t="shared" si="2"/>
        <v>3.189410162</v>
      </c>
      <c r="E11259" s="193"/>
      <c r="F11259" s="193"/>
      <c r="G11259" s="193"/>
      <c r="H11259" s="193"/>
    </row>
    <row r="11260" ht="13.5" customHeight="1">
      <c r="A11260" s="193"/>
      <c r="B11260" s="251">
        <v>11248.0</v>
      </c>
      <c r="C11260" s="251">
        <f t="shared" si="1"/>
        <v>10.07589848</v>
      </c>
      <c r="D11260" s="251">
        <f t="shared" si="2"/>
        <v>3.190031153</v>
      </c>
      <c r="E11260" s="193"/>
      <c r="F11260" s="193"/>
      <c r="G11260" s="193"/>
      <c r="H11260" s="193"/>
    </row>
    <row r="11261" ht="13.5" customHeight="1">
      <c r="A11261" s="193"/>
      <c r="B11261" s="251">
        <v>11249.0</v>
      </c>
      <c r="C11261" s="251">
        <f t="shared" si="1"/>
        <v>10.07758983</v>
      </c>
      <c r="D11261" s="251">
        <f t="shared" si="2"/>
        <v>3.190652386</v>
      </c>
      <c r="E11261" s="193"/>
      <c r="F11261" s="193"/>
      <c r="G11261" s="193"/>
      <c r="H11261" s="193"/>
    </row>
    <row r="11262" ht="13.5" customHeight="1">
      <c r="A11262" s="193"/>
      <c r="B11262" s="251">
        <v>11250.0</v>
      </c>
      <c r="C11262" s="251">
        <f t="shared" si="1"/>
        <v>10.0792815</v>
      </c>
      <c r="D11262" s="251">
        <f t="shared" si="2"/>
        <v>3.191273861</v>
      </c>
      <c r="E11262" s="193"/>
      <c r="F11262" s="193"/>
      <c r="G11262" s="193"/>
      <c r="H11262" s="193"/>
    </row>
    <row r="11263" ht="13.5" customHeight="1">
      <c r="A11263" s="193"/>
      <c r="B11263" s="251">
        <v>11251.0</v>
      </c>
      <c r="C11263" s="251">
        <f t="shared" si="1"/>
        <v>10.0809735</v>
      </c>
      <c r="D11263" s="251">
        <f t="shared" si="2"/>
        <v>3.191895578</v>
      </c>
      <c r="E11263" s="193"/>
      <c r="F11263" s="193"/>
      <c r="G11263" s="193"/>
      <c r="H11263" s="193"/>
    </row>
    <row r="11264" ht="13.5" customHeight="1">
      <c r="A11264" s="193"/>
      <c r="B11264" s="251">
        <v>11252.0</v>
      </c>
      <c r="C11264" s="251">
        <f t="shared" si="1"/>
        <v>10.08266583</v>
      </c>
      <c r="D11264" s="251">
        <f t="shared" si="2"/>
        <v>3.192517537</v>
      </c>
      <c r="E11264" s="193"/>
      <c r="F11264" s="193"/>
      <c r="G11264" s="193"/>
      <c r="H11264" s="193"/>
    </row>
    <row r="11265" ht="13.5" customHeight="1">
      <c r="A11265" s="193"/>
      <c r="B11265" s="251">
        <v>11253.0</v>
      </c>
      <c r="C11265" s="251">
        <f t="shared" si="1"/>
        <v>10.08435849</v>
      </c>
      <c r="D11265" s="251">
        <f t="shared" si="2"/>
        <v>3.193139739</v>
      </c>
      <c r="E11265" s="193"/>
      <c r="F11265" s="193"/>
      <c r="G11265" s="193"/>
      <c r="H11265" s="193"/>
    </row>
    <row r="11266" ht="13.5" customHeight="1">
      <c r="A11266" s="193"/>
      <c r="B11266" s="251">
        <v>11254.0</v>
      </c>
      <c r="C11266" s="251">
        <f t="shared" si="1"/>
        <v>10.08605148</v>
      </c>
      <c r="D11266" s="251">
        <f t="shared" si="2"/>
        <v>3.193762183</v>
      </c>
      <c r="E11266" s="193"/>
      <c r="F11266" s="193"/>
      <c r="G11266" s="193"/>
      <c r="H11266" s="193"/>
    </row>
    <row r="11267" ht="13.5" customHeight="1">
      <c r="A11267" s="193"/>
      <c r="B11267" s="251">
        <v>11255.0</v>
      </c>
      <c r="C11267" s="251">
        <f t="shared" si="1"/>
        <v>10.0877448</v>
      </c>
      <c r="D11267" s="251">
        <f t="shared" si="2"/>
        <v>3.19438487</v>
      </c>
      <c r="E11267" s="193"/>
      <c r="F11267" s="193"/>
      <c r="G11267" s="193"/>
      <c r="H11267" s="193"/>
    </row>
    <row r="11268" ht="13.5" customHeight="1">
      <c r="A11268" s="193"/>
      <c r="B11268" s="251">
        <v>11256.0</v>
      </c>
      <c r="C11268" s="251">
        <f t="shared" si="1"/>
        <v>10.08943846</v>
      </c>
      <c r="D11268" s="251">
        <f t="shared" si="2"/>
        <v>3.1950078</v>
      </c>
      <c r="E11268" s="193"/>
      <c r="F11268" s="193"/>
      <c r="G11268" s="193"/>
      <c r="H11268" s="193"/>
    </row>
    <row r="11269" ht="13.5" customHeight="1">
      <c r="A11269" s="193"/>
      <c r="B11269" s="251">
        <v>11257.0</v>
      </c>
      <c r="C11269" s="251">
        <f t="shared" si="1"/>
        <v>10.09113244</v>
      </c>
      <c r="D11269" s="251">
        <f t="shared" si="2"/>
        <v>3.195630973</v>
      </c>
      <c r="E11269" s="193"/>
      <c r="F11269" s="193"/>
      <c r="G11269" s="193"/>
      <c r="H11269" s="193"/>
    </row>
    <row r="11270" ht="13.5" customHeight="1">
      <c r="A11270" s="193"/>
      <c r="B11270" s="251">
        <v>11258.0</v>
      </c>
      <c r="C11270" s="251">
        <f t="shared" si="1"/>
        <v>10.09282675</v>
      </c>
      <c r="D11270" s="251">
        <f t="shared" si="2"/>
        <v>3.196254389</v>
      </c>
      <c r="E11270" s="193"/>
      <c r="F11270" s="193"/>
      <c r="G11270" s="193"/>
      <c r="H11270" s="193"/>
    </row>
    <row r="11271" ht="13.5" customHeight="1">
      <c r="A11271" s="193"/>
      <c r="B11271" s="251">
        <v>11259.0</v>
      </c>
      <c r="C11271" s="251">
        <f t="shared" si="1"/>
        <v>10.09452139</v>
      </c>
      <c r="D11271" s="251">
        <f t="shared" si="2"/>
        <v>3.196878049</v>
      </c>
      <c r="E11271" s="193"/>
      <c r="F11271" s="193"/>
      <c r="G11271" s="193"/>
      <c r="H11271" s="193"/>
    </row>
    <row r="11272" ht="13.5" customHeight="1">
      <c r="A11272" s="193"/>
      <c r="B11272" s="251">
        <v>11260.0</v>
      </c>
      <c r="C11272" s="251">
        <f t="shared" si="1"/>
        <v>10.09621636</v>
      </c>
      <c r="D11272" s="251">
        <f t="shared" si="2"/>
        <v>3.197501952</v>
      </c>
      <c r="E11272" s="193"/>
      <c r="F11272" s="193"/>
      <c r="G11272" s="193"/>
      <c r="H11272" s="193"/>
    </row>
    <row r="11273" ht="13.5" customHeight="1">
      <c r="A11273" s="193"/>
      <c r="B11273" s="251">
        <v>11261.0</v>
      </c>
      <c r="C11273" s="251">
        <f t="shared" si="1"/>
        <v>10.09791167</v>
      </c>
      <c r="D11273" s="251">
        <f t="shared" si="2"/>
        <v>3.198126098</v>
      </c>
      <c r="E11273" s="193"/>
      <c r="F11273" s="193"/>
      <c r="G11273" s="193"/>
      <c r="H11273" s="193"/>
    </row>
    <row r="11274" ht="13.5" customHeight="1">
      <c r="A11274" s="193"/>
      <c r="B11274" s="251">
        <v>11262.0</v>
      </c>
      <c r="C11274" s="251">
        <f t="shared" si="1"/>
        <v>10.0996073</v>
      </c>
      <c r="D11274" s="251">
        <f t="shared" si="2"/>
        <v>3.198750488</v>
      </c>
      <c r="E11274" s="193"/>
      <c r="F11274" s="193"/>
      <c r="G11274" s="193"/>
      <c r="H11274" s="193"/>
    </row>
    <row r="11275" ht="13.5" customHeight="1">
      <c r="A11275" s="193"/>
      <c r="B11275" s="251">
        <v>11263.0</v>
      </c>
      <c r="C11275" s="251">
        <f t="shared" si="1"/>
        <v>10.10130327</v>
      </c>
      <c r="D11275" s="251">
        <f t="shared" si="2"/>
        <v>3.199375122</v>
      </c>
      <c r="E11275" s="193"/>
      <c r="F11275" s="193"/>
      <c r="G11275" s="193"/>
      <c r="H11275" s="193"/>
    </row>
    <row r="11276" ht="13.5" customHeight="1">
      <c r="A11276" s="193"/>
      <c r="B11276" s="251">
        <v>11264.0</v>
      </c>
      <c r="C11276" s="251">
        <f t="shared" si="1"/>
        <v>10.10299957</v>
      </c>
      <c r="D11276" s="251">
        <f t="shared" si="2"/>
        <v>3.2</v>
      </c>
      <c r="E11276" s="193"/>
      <c r="F11276" s="193"/>
      <c r="G11276" s="193"/>
      <c r="H11276" s="193"/>
    </row>
    <row r="11277" ht="13.5" customHeight="1">
      <c r="A11277" s="193"/>
      <c r="B11277" s="251">
        <v>11265.0</v>
      </c>
      <c r="C11277" s="251">
        <f t="shared" si="1"/>
        <v>10.10469619</v>
      </c>
      <c r="D11277" s="251">
        <f t="shared" si="2"/>
        <v>3.200625122</v>
      </c>
      <c r="E11277" s="193"/>
      <c r="F11277" s="193"/>
      <c r="G11277" s="193"/>
      <c r="H11277" s="193"/>
    </row>
    <row r="11278" ht="13.5" customHeight="1">
      <c r="A11278" s="193"/>
      <c r="B11278" s="251">
        <v>11266.0</v>
      </c>
      <c r="C11278" s="251">
        <f t="shared" si="1"/>
        <v>10.10639315</v>
      </c>
      <c r="D11278" s="251">
        <f t="shared" si="2"/>
        <v>3.201250488</v>
      </c>
      <c r="E11278" s="193"/>
      <c r="F11278" s="193"/>
      <c r="G11278" s="193"/>
      <c r="H11278" s="193"/>
    </row>
    <row r="11279" ht="13.5" customHeight="1">
      <c r="A11279" s="193"/>
      <c r="B11279" s="251">
        <v>11267.0</v>
      </c>
      <c r="C11279" s="251">
        <f t="shared" si="1"/>
        <v>10.10809045</v>
      </c>
      <c r="D11279" s="251">
        <f t="shared" si="2"/>
        <v>3.201876099</v>
      </c>
      <c r="E11279" s="193"/>
      <c r="F11279" s="193"/>
      <c r="G11279" s="193"/>
      <c r="H11279" s="193"/>
    </row>
    <row r="11280" ht="13.5" customHeight="1">
      <c r="A11280" s="193"/>
      <c r="B11280" s="251">
        <v>11268.0</v>
      </c>
      <c r="C11280" s="251">
        <f t="shared" si="1"/>
        <v>10.10978807</v>
      </c>
      <c r="D11280" s="251">
        <f t="shared" si="2"/>
        <v>3.202501955</v>
      </c>
      <c r="E11280" s="193"/>
      <c r="F11280" s="193"/>
      <c r="G11280" s="193"/>
      <c r="H11280" s="193"/>
    </row>
    <row r="11281" ht="13.5" customHeight="1">
      <c r="A11281" s="193"/>
      <c r="B11281" s="251">
        <v>11269.0</v>
      </c>
      <c r="C11281" s="251">
        <f t="shared" si="1"/>
        <v>10.11148602</v>
      </c>
      <c r="D11281" s="251">
        <f t="shared" si="2"/>
        <v>3.203128055</v>
      </c>
      <c r="E11281" s="193"/>
      <c r="F11281" s="193"/>
      <c r="G11281" s="193"/>
      <c r="H11281" s="193"/>
    </row>
    <row r="11282" ht="13.5" customHeight="1">
      <c r="A11282" s="193"/>
      <c r="B11282" s="251">
        <v>11270.0</v>
      </c>
      <c r="C11282" s="251">
        <f t="shared" si="1"/>
        <v>10.11318431</v>
      </c>
      <c r="D11282" s="251">
        <f t="shared" si="2"/>
        <v>3.2037544</v>
      </c>
      <c r="E11282" s="193"/>
      <c r="F11282" s="193"/>
      <c r="G11282" s="193"/>
      <c r="H11282" s="193"/>
    </row>
    <row r="11283" ht="13.5" customHeight="1">
      <c r="A11283" s="193"/>
      <c r="B11283" s="251">
        <v>11271.0</v>
      </c>
      <c r="C11283" s="251">
        <f t="shared" si="1"/>
        <v>10.11488293</v>
      </c>
      <c r="D11283" s="251">
        <f t="shared" si="2"/>
        <v>3.20438099</v>
      </c>
      <c r="E11283" s="193"/>
      <c r="F11283" s="193"/>
      <c r="G11283" s="193"/>
      <c r="H11283" s="193"/>
    </row>
    <row r="11284" ht="13.5" customHeight="1">
      <c r="A11284" s="193"/>
      <c r="B11284" s="251">
        <v>11272.0</v>
      </c>
      <c r="C11284" s="251">
        <f t="shared" si="1"/>
        <v>10.11658188</v>
      </c>
      <c r="D11284" s="251">
        <f t="shared" si="2"/>
        <v>3.205007825</v>
      </c>
      <c r="E11284" s="193"/>
      <c r="F11284" s="193"/>
      <c r="G11284" s="193"/>
      <c r="H11284" s="193"/>
    </row>
    <row r="11285" ht="13.5" customHeight="1">
      <c r="A11285" s="193"/>
      <c r="B11285" s="251">
        <v>11273.0</v>
      </c>
      <c r="C11285" s="251">
        <f t="shared" si="1"/>
        <v>10.11828117</v>
      </c>
      <c r="D11285" s="251">
        <f t="shared" si="2"/>
        <v>3.205634905</v>
      </c>
      <c r="E11285" s="193"/>
      <c r="F11285" s="193"/>
      <c r="G11285" s="193"/>
      <c r="H11285" s="193"/>
    </row>
    <row r="11286" ht="13.5" customHeight="1">
      <c r="A11286" s="193"/>
      <c r="B11286" s="251">
        <v>11274.0</v>
      </c>
      <c r="C11286" s="251">
        <f t="shared" si="1"/>
        <v>10.11998078</v>
      </c>
      <c r="D11286" s="251">
        <f t="shared" si="2"/>
        <v>3.206262231</v>
      </c>
      <c r="E11286" s="193"/>
      <c r="F11286" s="193"/>
      <c r="G11286" s="193"/>
      <c r="H11286" s="193"/>
    </row>
    <row r="11287" ht="13.5" customHeight="1">
      <c r="A11287" s="193"/>
      <c r="B11287" s="251">
        <v>11275.0</v>
      </c>
      <c r="C11287" s="251">
        <f t="shared" si="1"/>
        <v>10.12168073</v>
      </c>
      <c r="D11287" s="251">
        <f t="shared" si="2"/>
        <v>3.206889802</v>
      </c>
      <c r="E11287" s="193"/>
      <c r="F11287" s="193"/>
      <c r="G11287" s="193"/>
      <c r="H11287" s="193"/>
    </row>
    <row r="11288" ht="13.5" customHeight="1">
      <c r="A11288" s="193"/>
      <c r="B11288" s="251">
        <v>11276.0</v>
      </c>
      <c r="C11288" s="251">
        <f t="shared" si="1"/>
        <v>10.12338101</v>
      </c>
      <c r="D11288" s="251">
        <f t="shared" si="2"/>
        <v>3.207517619</v>
      </c>
      <c r="E11288" s="193"/>
      <c r="F11288" s="193"/>
      <c r="G11288" s="193"/>
      <c r="H11288" s="193"/>
    </row>
    <row r="11289" ht="13.5" customHeight="1">
      <c r="A11289" s="193"/>
      <c r="B11289" s="251">
        <v>11277.0</v>
      </c>
      <c r="C11289" s="251">
        <f t="shared" si="1"/>
        <v>10.12508163</v>
      </c>
      <c r="D11289" s="251">
        <f t="shared" si="2"/>
        <v>3.208145682</v>
      </c>
      <c r="E11289" s="193"/>
      <c r="F11289" s="193"/>
      <c r="G11289" s="193"/>
      <c r="H11289" s="193"/>
    </row>
    <row r="11290" ht="13.5" customHeight="1">
      <c r="A11290" s="193"/>
      <c r="B11290" s="251">
        <v>11278.0</v>
      </c>
      <c r="C11290" s="251">
        <f t="shared" si="1"/>
        <v>10.12678258</v>
      </c>
      <c r="D11290" s="251">
        <f t="shared" si="2"/>
        <v>3.208773991</v>
      </c>
      <c r="E11290" s="193"/>
      <c r="F11290" s="193"/>
      <c r="G11290" s="193"/>
      <c r="H11290" s="193"/>
    </row>
    <row r="11291" ht="13.5" customHeight="1">
      <c r="A11291" s="193"/>
      <c r="B11291" s="251">
        <v>11279.0</v>
      </c>
      <c r="C11291" s="251">
        <f t="shared" si="1"/>
        <v>10.12848386</v>
      </c>
      <c r="D11291" s="251">
        <f t="shared" si="2"/>
        <v>3.209402547</v>
      </c>
      <c r="E11291" s="193"/>
      <c r="F11291" s="193"/>
      <c r="G11291" s="193"/>
      <c r="H11291" s="193"/>
    </row>
    <row r="11292" ht="13.5" customHeight="1">
      <c r="A11292" s="193"/>
      <c r="B11292" s="251">
        <v>11280.0</v>
      </c>
      <c r="C11292" s="251">
        <f t="shared" si="1"/>
        <v>10.13018547</v>
      </c>
      <c r="D11292" s="251">
        <f t="shared" si="2"/>
        <v>3.210031348</v>
      </c>
      <c r="E11292" s="193"/>
      <c r="F11292" s="193"/>
      <c r="G11292" s="193"/>
      <c r="H11292" s="193"/>
    </row>
    <row r="11293" ht="13.5" customHeight="1">
      <c r="A11293" s="193"/>
      <c r="B11293" s="251">
        <v>11281.0</v>
      </c>
      <c r="C11293" s="251">
        <f t="shared" si="1"/>
        <v>10.13188742</v>
      </c>
      <c r="D11293" s="251">
        <f t="shared" si="2"/>
        <v>3.210660396</v>
      </c>
      <c r="E11293" s="193"/>
      <c r="F11293" s="193"/>
      <c r="G11293" s="193"/>
      <c r="H11293" s="193"/>
    </row>
    <row r="11294" ht="13.5" customHeight="1">
      <c r="A11294" s="193"/>
      <c r="B11294" s="251">
        <v>11282.0</v>
      </c>
      <c r="C11294" s="251">
        <f t="shared" si="1"/>
        <v>10.1335897</v>
      </c>
      <c r="D11294" s="251">
        <f t="shared" si="2"/>
        <v>3.21128969</v>
      </c>
      <c r="E11294" s="193"/>
      <c r="F11294" s="193"/>
      <c r="G11294" s="193"/>
      <c r="H11294" s="193"/>
    </row>
    <row r="11295" ht="13.5" customHeight="1">
      <c r="A11295" s="193"/>
      <c r="B11295" s="251">
        <v>11283.0</v>
      </c>
      <c r="C11295" s="251">
        <f t="shared" si="1"/>
        <v>10.13529232</v>
      </c>
      <c r="D11295" s="251">
        <f t="shared" si="2"/>
        <v>3.211919232</v>
      </c>
      <c r="E11295" s="193"/>
      <c r="F11295" s="193"/>
      <c r="G11295" s="193"/>
      <c r="H11295" s="193"/>
    </row>
    <row r="11296" ht="13.5" customHeight="1">
      <c r="A11296" s="193"/>
      <c r="B11296" s="251">
        <v>11284.0</v>
      </c>
      <c r="C11296" s="251">
        <f t="shared" si="1"/>
        <v>10.13699526</v>
      </c>
      <c r="D11296" s="251">
        <f t="shared" si="2"/>
        <v>3.21254902</v>
      </c>
      <c r="E11296" s="193"/>
      <c r="F11296" s="193"/>
      <c r="G11296" s="193"/>
      <c r="H11296" s="193"/>
    </row>
    <row r="11297" ht="13.5" customHeight="1">
      <c r="A11297" s="193"/>
      <c r="B11297" s="251">
        <v>11285.0</v>
      </c>
      <c r="C11297" s="251">
        <f t="shared" si="1"/>
        <v>10.13869855</v>
      </c>
      <c r="D11297" s="251">
        <f t="shared" si="2"/>
        <v>3.213179055</v>
      </c>
      <c r="E11297" s="193"/>
      <c r="F11297" s="193"/>
      <c r="G11297" s="193"/>
      <c r="H11297" s="193"/>
    </row>
    <row r="11298" ht="13.5" customHeight="1">
      <c r="A11298" s="193"/>
      <c r="B11298" s="251">
        <v>11286.0</v>
      </c>
      <c r="C11298" s="251">
        <f t="shared" si="1"/>
        <v>10.14040216</v>
      </c>
      <c r="D11298" s="251">
        <f t="shared" si="2"/>
        <v>3.213809337</v>
      </c>
      <c r="E11298" s="193"/>
      <c r="F11298" s="193"/>
      <c r="G11298" s="193"/>
      <c r="H11298" s="193"/>
    </row>
    <row r="11299" ht="13.5" customHeight="1">
      <c r="A11299" s="193"/>
      <c r="B11299" s="251">
        <v>11287.0</v>
      </c>
      <c r="C11299" s="251">
        <f t="shared" si="1"/>
        <v>10.14210611</v>
      </c>
      <c r="D11299" s="251">
        <f t="shared" si="2"/>
        <v>3.214439867</v>
      </c>
      <c r="E11299" s="193"/>
      <c r="F11299" s="193"/>
      <c r="G11299" s="193"/>
      <c r="H11299" s="193"/>
    </row>
    <row r="11300" ht="13.5" customHeight="1">
      <c r="A11300" s="193"/>
      <c r="B11300" s="251">
        <v>11288.0</v>
      </c>
      <c r="C11300" s="251">
        <f t="shared" si="1"/>
        <v>10.1438104</v>
      </c>
      <c r="D11300" s="251">
        <f t="shared" si="2"/>
        <v>3.215070644</v>
      </c>
      <c r="E11300" s="193"/>
      <c r="F11300" s="193"/>
      <c r="G11300" s="193"/>
      <c r="H11300" s="193"/>
    </row>
    <row r="11301" ht="13.5" customHeight="1">
      <c r="A11301" s="193"/>
      <c r="B11301" s="251">
        <v>11289.0</v>
      </c>
      <c r="C11301" s="251">
        <f t="shared" si="1"/>
        <v>10.14551502</v>
      </c>
      <c r="D11301" s="251">
        <f t="shared" si="2"/>
        <v>3.215701668</v>
      </c>
      <c r="E11301" s="193"/>
      <c r="F11301" s="193"/>
      <c r="G11301" s="193"/>
      <c r="H11301" s="193"/>
    </row>
    <row r="11302" ht="13.5" customHeight="1">
      <c r="A11302" s="193"/>
      <c r="B11302" s="251">
        <v>11290.0</v>
      </c>
      <c r="C11302" s="251">
        <f t="shared" si="1"/>
        <v>10.14721997</v>
      </c>
      <c r="D11302" s="251">
        <f t="shared" si="2"/>
        <v>3.216332941</v>
      </c>
      <c r="E11302" s="193"/>
      <c r="F11302" s="193"/>
      <c r="G11302" s="193"/>
      <c r="H11302" s="193"/>
    </row>
    <row r="11303" ht="13.5" customHeight="1">
      <c r="A11303" s="193"/>
      <c r="B11303" s="251">
        <v>11291.0</v>
      </c>
      <c r="C11303" s="251">
        <f t="shared" si="1"/>
        <v>10.14892526</v>
      </c>
      <c r="D11303" s="251">
        <f t="shared" si="2"/>
        <v>3.216964461</v>
      </c>
      <c r="E11303" s="193"/>
      <c r="F11303" s="193"/>
      <c r="G11303" s="193"/>
      <c r="H11303" s="193"/>
    </row>
    <row r="11304" ht="13.5" customHeight="1">
      <c r="A11304" s="193"/>
      <c r="B11304" s="251">
        <v>11292.0</v>
      </c>
      <c r="C11304" s="251">
        <f t="shared" si="1"/>
        <v>10.15063089</v>
      </c>
      <c r="D11304" s="251">
        <f t="shared" si="2"/>
        <v>3.217596229</v>
      </c>
      <c r="E11304" s="193"/>
      <c r="F11304" s="193"/>
      <c r="G11304" s="193"/>
      <c r="H11304" s="193"/>
    </row>
    <row r="11305" ht="13.5" customHeight="1">
      <c r="A11305" s="193"/>
      <c r="B11305" s="251">
        <v>11293.0</v>
      </c>
      <c r="C11305" s="251">
        <f t="shared" si="1"/>
        <v>10.15233685</v>
      </c>
      <c r="D11305" s="251">
        <f t="shared" si="2"/>
        <v>3.218228246</v>
      </c>
      <c r="E11305" s="193"/>
      <c r="F11305" s="193"/>
      <c r="G11305" s="193"/>
      <c r="H11305" s="193"/>
    </row>
    <row r="11306" ht="13.5" customHeight="1">
      <c r="A11306" s="193"/>
      <c r="B11306" s="251">
        <v>11294.0</v>
      </c>
      <c r="C11306" s="251">
        <f t="shared" si="1"/>
        <v>10.15404314</v>
      </c>
      <c r="D11306" s="251">
        <f t="shared" si="2"/>
        <v>3.218860511</v>
      </c>
      <c r="E11306" s="193"/>
      <c r="F11306" s="193"/>
      <c r="G11306" s="193"/>
      <c r="H11306" s="193"/>
    </row>
    <row r="11307" ht="13.5" customHeight="1">
      <c r="A11307" s="193"/>
      <c r="B11307" s="251">
        <v>11295.0</v>
      </c>
      <c r="C11307" s="251">
        <f t="shared" si="1"/>
        <v>10.15574977</v>
      </c>
      <c r="D11307" s="251">
        <f t="shared" si="2"/>
        <v>3.219493024</v>
      </c>
      <c r="E11307" s="193"/>
      <c r="F11307" s="193"/>
      <c r="G11307" s="193"/>
      <c r="H11307" s="193"/>
    </row>
    <row r="11308" ht="13.5" customHeight="1">
      <c r="A11308" s="193"/>
      <c r="B11308" s="251">
        <v>11296.0</v>
      </c>
      <c r="C11308" s="251">
        <f t="shared" si="1"/>
        <v>10.15745673</v>
      </c>
      <c r="D11308" s="251">
        <f t="shared" si="2"/>
        <v>3.220125786</v>
      </c>
      <c r="E11308" s="193"/>
      <c r="F11308" s="193"/>
      <c r="G11308" s="193"/>
      <c r="H11308" s="193"/>
    </row>
    <row r="11309" ht="13.5" customHeight="1">
      <c r="A11309" s="193"/>
      <c r="B11309" s="251">
        <v>11297.0</v>
      </c>
      <c r="C11309" s="251">
        <f t="shared" si="1"/>
        <v>10.15916403</v>
      </c>
      <c r="D11309" s="251">
        <f t="shared" si="2"/>
        <v>3.220758797</v>
      </c>
      <c r="E11309" s="193"/>
      <c r="F11309" s="193"/>
      <c r="G11309" s="193"/>
      <c r="H11309" s="193"/>
    </row>
    <row r="11310" ht="13.5" customHeight="1">
      <c r="A11310" s="193"/>
      <c r="B11310" s="251">
        <v>11298.0</v>
      </c>
      <c r="C11310" s="251">
        <f t="shared" si="1"/>
        <v>10.16087167</v>
      </c>
      <c r="D11310" s="251">
        <f t="shared" si="2"/>
        <v>3.221392057</v>
      </c>
      <c r="E11310" s="193"/>
      <c r="F11310" s="193"/>
      <c r="G11310" s="193"/>
      <c r="H11310" s="193"/>
    </row>
    <row r="11311" ht="13.5" customHeight="1">
      <c r="A11311" s="193"/>
      <c r="B11311" s="251">
        <v>11299.0</v>
      </c>
      <c r="C11311" s="251">
        <f t="shared" si="1"/>
        <v>10.16257964</v>
      </c>
      <c r="D11311" s="251">
        <f t="shared" si="2"/>
        <v>3.222025565</v>
      </c>
      <c r="E11311" s="193"/>
      <c r="F11311" s="193"/>
      <c r="G11311" s="193"/>
      <c r="H11311" s="193"/>
    </row>
    <row r="11312" ht="13.5" customHeight="1">
      <c r="A11312" s="193"/>
      <c r="B11312" s="251">
        <v>11300.0</v>
      </c>
      <c r="C11312" s="251">
        <f t="shared" si="1"/>
        <v>10.16428795</v>
      </c>
      <c r="D11312" s="251">
        <f t="shared" si="2"/>
        <v>3.222659323</v>
      </c>
      <c r="E11312" s="193"/>
      <c r="F11312" s="193"/>
      <c r="G11312" s="193"/>
      <c r="H11312" s="193"/>
    </row>
    <row r="11313" ht="13.5" customHeight="1">
      <c r="A11313" s="193"/>
      <c r="B11313" s="251">
        <v>11301.0</v>
      </c>
      <c r="C11313" s="251">
        <f t="shared" si="1"/>
        <v>10.16599659</v>
      </c>
      <c r="D11313" s="251">
        <f t="shared" si="2"/>
        <v>3.223293331</v>
      </c>
      <c r="E11313" s="193"/>
      <c r="F11313" s="193"/>
      <c r="G11313" s="193"/>
      <c r="H11313" s="193"/>
    </row>
    <row r="11314" ht="13.5" customHeight="1">
      <c r="A11314" s="193"/>
      <c r="B11314" s="251">
        <v>11302.0</v>
      </c>
      <c r="C11314" s="251">
        <f t="shared" si="1"/>
        <v>10.16770557</v>
      </c>
      <c r="D11314" s="251">
        <f t="shared" si="2"/>
        <v>3.223927588</v>
      </c>
      <c r="E11314" s="193"/>
      <c r="F11314" s="193"/>
      <c r="G11314" s="193"/>
      <c r="H11314" s="193"/>
    </row>
    <row r="11315" ht="13.5" customHeight="1">
      <c r="A11315" s="193"/>
      <c r="B11315" s="251">
        <v>11303.0</v>
      </c>
      <c r="C11315" s="251">
        <f t="shared" si="1"/>
        <v>10.16941489</v>
      </c>
      <c r="D11315" s="251">
        <f t="shared" si="2"/>
        <v>3.224562094</v>
      </c>
      <c r="E11315" s="193"/>
      <c r="F11315" s="193"/>
      <c r="G11315" s="193"/>
      <c r="H11315" s="193"/>
    </row>
    <row r="11316" ht="13.5" customHeight="1">
      <c r="A11316" s="193"/>
      <c r="B11316" s="251">
        <v>11304.0</v>
      </c>
      <c r="C11316" s="251">
        <f t="shared" si="1"/>
        <v>10.17112454</v>
      </c>
      <c r="D11316" s="251">
        <f t="shared" si="2"/>
        <v>3.22519685</v>
      </c>
      <c r="E11316" s="193"/>
      <c r="F11316" s="193"/>
      <c r="G11316" s="193"/>
      <c r="H11316" s="193"/>
    </row>
    <row r="11317" ht="13.5" customHeight="1">
      <c r="A11317" s="193"/>
      <c r="B11317" s="251">
        <v>11305.0</v>
      </c>
      <c r="C11317" s="251">
        <f t="shared" si="1"/>
        <v>10.17283453</v>
      </c>
      <c r="D11317" s="251">
        <f t="shared" si="2"/>
        <v>3.225831857</v>
      </c>
      <c r="E11317" s="193"/>
      <c r="F11317" s="193"/>
      <c r="G11317" s="193"/>
      <c r="H11317" s="193"/>
    </row>
    <row r="11318" ht="13.5" customHeight="1">
      <c r="A11318" s="193"/>
      <c r="B11318" s="251">
        <v>11306.0</v>
      </c>
      <c r="C11318" s="251">
        <f t="shared" si="1"/>
        <v>10.17454486</v>
      </c>
      <c r="D11318" s="251">
        <f t="shared" si="2"/>
        <v>3.226467113</v>
      </c>
      <c r="E11318" s="193"/>
      <c r="F11318" s="193"/>
      <c r="G11318" s="193"/>
      <c r="H11318" s="193"/>
    </row>
    <row r="11319" ht="13.5" customHeight="1">
      <c r="A11319" s="193"/>
      <c r="B11319" s="251">
        <v>11307.0</v>
      </c>
      <c r="C11319" s="251">
        <f t="shared" si="1"/>
        <v>10.17625552</v>
      </c>
      <c r="D11319" s="251">
        <f t="shared" si="2"/>
        <v>3.22710262</v>
      </c>
      <c r="E11319" s="193"/>
      <c r="F11319" s="193"/>
      <c r="G11319" s="193"/>
      <c r="H11319" s="193"/>
    </row>
    <row r="11320" ht="13.5" customHeight="1">
      <c r="A11320" s="193"/>
      <c r="B11320" s="251">
        <v>11308.0</v>
      </c>
      <c r="C11320" s="251">
        <f t="shared" si="1"/>
        <v>10.17796652</v>
      </c>
      <c r="D11320" s="251">
        <f t="shared" si="2"/>
        <v>3.227738377</v>
      </c>
      <c r="E11320" s="193"/>
      <c r="F11320" s="193"/>
      <c r="G11320" s="193"/>
      <c r="H11320" s="193"/>
    </row>
    <row r="11321" ht="13.5" customHeight="1">
      <c r="A11321" s="193"/>
      <c r="B11321" s="251">
        <v>11309.0</v>
      </c>
      <c r="C11321" s="251">
        <f t="shared" si="1"/>
        <v>10.17967785</v>
      </c>
      <c r="D11321" s="251">
        <f t="shared" si="2"/>
        <v>3.228374384</v>
      </c>
      <c r="E11321" s="193"/>
      <c r="F11321" s="193"/>
      <c r="G11321" s="193"/>
      <c r="H11321" s="193"/>
    </row>
    <row r="11322" ht="13.5" customHeight="1">
      <c r="A11322" s="193"/>
      <c r="B11322" s="251">
        <v>11310.0</v>
      </c>
      <c r="C11322" s="251">
        <f t="shared" si="1"/>
        <v>10.18138953</v>
      </c>
      <c r="D11322" s="251">
        <f t="shared" si="2"/>
        <v>3.229010642</v>
      </c>
      <c r="E11322" s="193"/>
      <c r="F11322" s="193"/>
      <c r="G11322" s="193"/>
      <c r="H11322" s="193"/>
    </row>
    <row r="11323" ht="13.5" customHeight="1">
      <c r="A11323" s="193"/>
      <c r="B11323" s="251">
        <v>11311.0</v>
      </c>
      <c r="C11323" s="251">
        <f t="shared" si="1"/>
        <v>10.18310154</v>
      </c>
      <c r="D11323" s="251">
        <f t="shared" si="2"/>
        <v>3.229647152</v>
      </c>
      <c r="E11323" s="193"/>
      <c r="F11323" s="193"/>
      <c r="G11323" s="193"/>
      <c r="H11323" s="193"/>
    </row>
    <row r="11324" ht="13.5" customHeight="1">
      <c r="A11324" s="193"/>
      <c r="B11324" s="251">
        <v>11312.0</v>
      </c>
      <c r="C11324" s="251">
        <f t="shared" si="1"/>
        <v>10.18481389</v>
      </c>
      <c r="D11324" s="251">
        <f t="shared" si="2"/>
        <v>3.230283912</v>
      </c>
      <c r="E11324" s="193"/>
      <c r="F11324" s="193"/>
      <c r="G11324" s="193"/>
      <c r="H11324" s="193"/>
    </row>
    <row r="11325" ht="13.5" customHeight="1">
      <c r="A11325" s="193"/>
      <c r="B11325" s="251">
        <v>11313.0</v>
      </c>
      <c r="C11325" s="251">
        <f t="shared" si="1"/>
        <v>10.18652657</v>
      </c>
      <c r="D11325" s="251">
        <f t="shared" si="2"/>
        <v>3.230920923</v>
      </c>
      <c r="E11325" s="193"/>
      <c r="F11325" s="193"/>
      <c r="G11325" s="193"/>
      <c r="H11325" s="193"/>
    </row>
    <row r="11326" ht="13.5" customHeight="1">
      <c r="A11326" s="193"/>
      <c r="B11326" s="251">
        <v>11314.0</v>
      </c>
      <c r="C11326" s="251">
        <f t="shared" si="1"/>
        <v>10.1882396</v>
      </c>
      <c r="D11326" s="251">
        <f t="shared" si="2"/>
        <v>3.231558185</v>
      </c>
      <c r="E11326" s="193"/>
      <c r="F11326" s="193"/>
      <c r="G11326" s="193"/>
      <c r="H11326" s="193"/>
    </row>
    <row r="11327" ht="13.5" customHeight="1">
      <c r="A11327" s="193"/>
      <c r="B11327" s="251">
        <v>11315.0</v>
      </c>
      <c r="C11327" s="251">
        <f t="shared" si="1"/>
        <v>10.18995296</v>
      </c>
      <c r="D11327" s="251">
        <f t="shared" si="2"/>
        <v>3.232195699</v>
      </c>
      <c r="E11327" s="193"/>
      <c r="F11327" s="193"/>
      <c r="G11327" s="193"/>
      <c r="H11327" s="193"/>
    </row>
    <row r="11328" ht="13.5" customHeight="1">
      <c r="A11328" s="193"/>
      <c r="B11328" s="251">
        <v>11316.0</v>
      </c>
      <c r="C11328" s="251">
        <f t="shared" si="1"/>
        <v>10.19166666</v>
      </c>
      <c r="D11328" s="251">
        <f t="shared" si="2"/>
        <v>3.232833465</v>
      </c>
      <c r="E11328" s="193"/>
      <c r="F11328" s="193"/>
      <c r="G11328" s="193"/>
      <c r="H11328" s="193"/>
    </row>
    <row r="11329" ht="13.5" customHeight="1">
      <c r="A11329" s="193"/>
      <c r="B11329" s="251">
        <v>11317.0</v>
      </c>
      <c r="C11329" s="251">
        <f t="shared" si="1"/>
        <v>10.1933807</v>
      </c>
      <c r="D11329" s="251">
        <f t="shared" si="2"/>
        <v>3.233471482</v>
      </c>
      <c r="E11329" s="193"/>
      <c r="F11329" s="193"/>
      <c r="G11329" s="193"/>
      <c r="H11329" s="193"/>
    </row>
    <row r="11330" ht="13.5" customHeight="1">
      <c r="A11330" s="193"/>
      <c r="B11330" s="251">
        <v>11318.0</v>
      </c>
      <c r="C11330" s="251">
        <f t="shared" si="1"/>
        <v>10.19509508</v>
      </c>
      <c r="D11330" s="251">
        <f t="shared" si="2"/>
        <v>3.234109751</v>
      </c>
      <c r="E11330" s="193"/>
      <c r="F11330" s="193"/>
      <c r="G11330" s="193"/>
      <c r="H11330" s="193"/>
    </row>
    <row r="11331" ht="13.5" customHeight="1">
      <c r="A11331" s="193"/>
      <c r="B11331" s="251">
        <v>11319.0</v>
      </c>
      <c r="C11331" s="251">
        <f t="shared" si="1"/>
        <v>10.19680979</v>
      </c>
      <c r="D11331" s="251">
        <f t="shared" si="2"/>
        <v>3.234748272</v>
      </c>
      <c r="E11331" s="193"/>
      <c r="F11331" s="193"/>
      <c r="G11331" s="193"/>
      <c r="H11331" s="193"/>
    </row>
    <row r="11332" ht="13.5" customHeight="1">
      <c r="A11332" s="193"/>
      <c r="B11332" s="251">
        <v>11320.0</v>
      </c>
      <c r="C11332" s="251">
        <f t="shared" si="1"/>
        <v>10.19852485</v>
      </c>
      <c r="D11332" s="251">
        <f t="shared" si="2"/>
        <v>3.235387046</v>
      </c>
      <c r="E11332" s="193"/>
      <c r="F11332" s="193"/>
      <c r="G11332" s="193"/>
      <c r="H11332" s="193"/>
    </row>
    <row r="11333" ht="13.5" customHeight="1">
      <c r="A11333" s="193"/>
      <c r="B11333" s="251">
        <v>11321.0</v>
      </c>
      <c r="C11333" s="251">
        <f t="shared" si="1"/>
        <v>10.20024024</v>
      </c>
      <c r="D11333" s="251">
        <f t="shared" si="2"/>
        <v>3.236026071</v>
      </c>
      <c r="E11333" s="193"/>
      <c r="F11333" s="193"/>
      <c r="G11333" s="193"/>
      <c r="H11333" s="193"/>
    </row>
    <row r="11334" ht="13.5" customHeight="1">
      <c r="A11334" s="193"/>
      <c r="B11334" s="251">
        <v>11322.0</v>
      </c>
      <c r="C11334" s="251">
        <f t="shared" si="1"/>
        <v>10.20195597</v>
      </c>
      <c r="D11334" s="251">
        <f t="shared" si="2"/>
        <v>3.23666535</v>
      </c>
      <c r="E11334" s="193"/>
      <c r="F11334" s="193"/>
      <c r="G11334" s="193"/>
      <c r="H11334" s="193"/>
    </row>
    <row r="11335" ht="13.5" customHeight="1">
      <c r="A11335" s="193"/>
      <c r="B11335" s="251">
        <v>11323.0</v>
      </c>
      <c r="C11335" s="251">
        <f t="shared" si="1"/>
        <v>10.20367204</v>
      </c>
      <c r="D11335" s="251">
        <f t="shared" si="2"/>
        <v>3.23730488</v>
      </c>
      <c r="E11335" s="193"/>
      <c r="F11335" s="193"/>
      <c r="G11335" s="193"/>
      <c r="H11335" s="193"/>
    </row>
    <row r="11336" ht="13.5" customHeight="1">
      <c r="A11336" s="193"/>
      <c r="B11336" s="251">
        <v>11324.0</v>
      </c>
      <c r="C11336" s="251">
        <f t="shared" si="1"/>
        <v>10.20538845</v>
      </c>
      <c r="D11336" s="251">
        <f t="shared" si="2"/>
        <v>3.237944664</v>
      </c>
      <c r="E11336" s="193"/>
      <c r="F11336" s="193"/>
      <c r="G11336" s="193"/>
      <c r="H11336" s="193"/>
    </row>
    <row r="11337" ht="13.5" customHeight="1">
      <c r="A11337" s="193"/>
      <c r="B11337" s="251">
        <v>11325.0</v>
      </c>
      <c r="C11337" s="251">
        <f t="shared" si="1"/>
        <v>10.2071052</v>
      </c>
      <c r="D11337" s="251">
        <f t="shared" si="2"/>
        <v>3.238584701</v>
      </c>
      <c r="E11337" s="193"/>
      <c r="F11337" s="193"/>
      <c r="G11337" s="193"/>
      <c r="H11337" s="193"/>
    </row>
    <row r="11338" ht="13.5" customHeight="1">
      <c r="A11338" s="193"/>
      <c r="B11338" s="251">
        <v>11326.0</v>
      </c>
      <c r="C11338" s="251">
        <f t="shared" si="1"/>
        <v>10.20882229</v>
      </c>
      <c r="D11338" s="251">
        <f t="shared" si="2"/>
        <v>3.23922499</v>
      </c>
      <c r="E11338" s="193"/>
      <c r="F11338" s="193"/>
      <c r="G11338" s="193"/>
      <c r="H11338" s="193"/>
    </row>
    <row r="11339" ht="13.5" customHeight="1">
      <c r="A11339" s="193"/>
      <c r="B11339" s="251">
        <v>11327.0</v>
      </c>
      <c r="C11339" s="251">
        <f t="shared" si="1"/>
        <v>10.21053971</v>
      </c>
      <c r="D11339" s="251">
        <f t="shared" si="2"/>
        <v>3.239865533</v>
      </c>
      <c r="E11339" s="193"/>
      <c r="F11339" s="193"/>
      <c r="G11339" s="193"/>
      <c r="H11339" s="193"/>
    </row>
    <row r="11340" ht="13.5" customHeight="1">
      <c r="A11340" s="193"/>
      <c r="B11340" s="251">
        <v>11328.0</v>
      </c>
      <c r="C11340" s="251">
        <f t="shared" si="1"/>
        <v>10.21225748</v>
      </c>
      <c r="D11340" s="251">
        <f t="shared" si="2"/>
        <v>3.240506329</v>
      </c>
      <c r="E11340" s="193"/>
      <c r="F11340" s="193"/>
      <c r="G11340" s="193"/>
      <c r="H11340" s="193"/>
    </row>
    <row r="11341" ht="13.5" customHeight="1">
      <c r="A11341" s="193"/>
      <c r="B11341" s="251">
        <v>11329.0</v>
      </c>
      <c r="C11341" s="251">
        <f t="shared" si="1"/>
        <v>10.21397559</v>
      </c>
      <c r="D11341" s="251">
        <f t="shared" si="2"/>
        <v>3.241147379</v>
      </c>
      <c r="E11341" s="193"/>
      <c r="F11341" s="193"/>
      <c r="G11341" s="193"/>
      <c r="H11341" s="193"/>
    </row>
    <row r="11342" ht="13.5" customHeight="1">
      <c r="A11342" s="193"/>
      <c r="B11342" s="251">
        <v>11330.0</v>
      </c>
      <c r="C11342" s="251">
        <f t="shared" si="1"/>
        <v>10.21569403</v>
      </c>
      <c r="D11342" s="251">
        <f t="shared" si="2"/>
        <v>3.241788682</v>
      </c>
      <c r="E11342" s="193"/>
      <c r="F11342" s="193"/>
      <c r="G11342" s="193"/>
      <c r="H11342" s="193"/>
    </row>
    <row r="11343" ht="13.5" customHeight="1">
      <c r="A11343" s="193"/>
      <c r="B11343" s="251">
        <v>11331.0</v>
      </c>
      <c r="C11343" s="251">
        <f t="shared" si="1"/>
        <v>10.21741282</v>
      </c>
      <c r="D11343" s="251">
        <f t="shared" si="2"/>
        <v>3.242430239</v>
      </c>
      <c r="E11343" s="193"/>
      <c r="F11343" s="193"/>
      <c r="G11343" s="193"/>
      <c r="H11343" s="193"/>
    </row>
    <row r="11344" ht="13.5" customHeight="1">
      <c r="A11344" s="193"/>
      <c r="B11344" s="251">
        <v>11332.0</v>
      </c>
      <c r="C11344" s="251">
        <f t="shared" si="1"/>
        <v>10.21913195</v>
      </c>
      <c r="D11344" s="251">
        <f t="shared" si="2"/>
        <v>3.243072051</v>
      </c>
      <c r="E11344" s="193"/>
      <c r="F11344" s="193"/>
      <c r="G11344" s="193"/>
      <c r="H11344" s="193"/>
    </row>
    <row r="11345" ht="13.5" customHeight="1">
      <c r="A11345" s="193"/>
      <c r="B11345" s="251">
        <v>11333.0</v>
      </c>
      <c r="C11345" s="251">
        <f t="shared" si="1"/>
        <v>10.22085142</v>
      </c>
      <c r="D11345" s="251">
        <f t="shared" si="2"/>
        <v>3.243714116</v>
      </c>
      <c r="E11345" s="193"/>
      <c r="F11345" s="193"/>
      <c r="G11345" s="193"/>
      <c r="H11345" s="193"/>
    </row>
    <row r="11346" ht="13.5" customHeight="1">
      <c r="A11346" s="193"/>
      <c r="B11346" s="251">
        <v>11334.0</v>
      </c>
      <c r="C11346" s="251">
        <f t="shared" si="1"/>
        <v>10.22257122</v>
      </c>
      <c r="D11346" s="251">
        <f t="shared" si="2"/>
        <v>3.244356436</v>
      </c>
      <c r="E11346" s="193"/>
      <c r="F11346" s="193"/>
      <c r="G11346" s="193"/>
      <c r="H11346" s="193"/>
    </row>
    <row r="11347" ht="13.5" customHeight="1">
      <c r="A11347" s="193"/>
      <c r="B11347" s="251">
        <v>11335.0</v>
      </c>
      <c r="C11347" s="251">
        <f t="shared" si="1"/>
        <v>10.22429137</v>
      </c>
      <c r="D11347" s="251">
        <f t="shared" si="2"/>
        <v>3.24499901</v>
      </c>
      <c r="E11347" s="193"/>
      <c r="F11347" s="193"/>
      <c r="G11347" s="193"/>
      <c r="H11347" s="193"/>
    </row>
    <row r="11348" ht="13.5" customHeight="1">
      <c r="A11348" s="193"/>
      <c r="B11348" s="251">
        <v>11336.0</v>
      </c>
      <c r="C11348" s="251">
        <f t="shared" si="1"/>
        <v>10.22601186</v>
      </c>
      <c r="D11348" s="251">
        <f t="shared" si="2"/>
        <v>3.245641838</v>
      </c>
      <c r="E11348" s="193"/>
      <c r="F11348" s="193"/>
      <c r="G11348" s="193"/>
      <c r="H11348" s="193"/>
    </row>
    <row r="11349" ht="13.5" customHeight="1">
      <c r="A11349" s="193"/>
      <c r="B11349" s="251">
        <v>11337.0</v>
      </c>
      <c r="C11349" s="251">
        <f t="shared" si="1"/>
        <v>10.22773269</v>
      </c>
      <c r="D11349" s="251">
        <f t="shared" si="2"/>
        <v>3.246284922</v>
      </c>
      <c r="E11349" s="193"/>
      <c r="F11349" s="193"/>
      <c r="G11349" s="193"/>
      <c r="H11349" s="193"/>
    </row>
    <row r="11350" ht="13.5" customHeight="1">
      <c r="A11350" s="193"/>
      <c r="B11350" s="251">
        <v>11338.0</v>
      </c>
      <c r="C11350" s="251">
        <f t="shared" si="1"/>
        <v>10.22945386</v>
      </c>
      <c r="D11350" s="251">
        <f t="shared" si="2"/>
        <v>3.24692826</v>
      </c>
      <c r="E11350" s="193"/>
      <c r="F11350" s="193"/>
      <c r="G11350" s="193"/>
      <c r="H11350" s="193"/>
    </row>
    <row r="11351" ht="13.5" customHeight="1">
      <c r="A11351" s="193"/>
      <c r="B11351" s="251">
        <v>11339.0</v>
      </c>
      <c r="C11351" s="251">
        <f t="shared" si="1"/>
        <v>10.23117537</v>
      </c>
      <c r="D11351" s="251">
        <f t="shared" si="2"/>
        <v>3.247571853</v>
      </c>
      <c r="E11351" s="193"/>
      <c r="F11351" s="193"/>
      <c r="G11351" s="193"/>
      <c r="H11351" s="193"/>
    </row>
    <row r="11352" ht="13.5" customHeight="1">
      <c r="A11352" s="193"/>
      <c r="B11352" s="251">
        <v>11340.0</v>
      </c>
      <c r="C11352" s="251">
        <f t="shared" si="1"/>
        <v>10.23289723</v>
      </c>
      <c r="D11352" s="251">
        <f t="shared" si="2"/>
        <v>3.248215702</v>
      </c>
      <c r="E11352" s="193"/>
      <c r="F11352" s="193"/>
      <c r="G11352" s="193"/>
      <c r="H11352" s="193"/>
    </row>
    <row r="11353" ht="13.5" customHeight="1">
      <c r="A11353" s="193"/>
      <c r="B11353" s="251">
        <v>11341.0</v>
      </c>
      <c r="C11353" s="251">
        <f t="shared" si="1"/>
        <v>10.23461942</v>
      </c>
      <c r="D11353" s="251">
        <f t="shared" si="2"/>
        <v>3.248859806</v>
      </c>
      <c r="E11353" s="193"/>
      <c r="F11353" s="193"/>
      <c r="G11353" s="193"/>
      <c r="H11353" s="193"/>
    </row>
    <row r="11354" ht="13.5" customHeight="1">
      <c r="A11354" s="193"/>
      <c r="B11354" s="251">
        <v>11342.0</v>
      </c>
      <c r="C11354" s="251">
        <f t="shared" si="1"/>
        <v>10.23634196</v>
      </c>
      <c r="D11354" s="251">
        <f t="shared" si="2"/>
        <v>3.249504165</v>
      </c>
      <c r="E11354" s="193"/>
      <c r="F11354" s="193"/>
      <c r="G11354" s="193"/>
      <c r="H11354" s="193"/>
    </row>
    <row r="11355" ht="13.5" customHeight="1">
      <c r="A11355" s="193"/>
      <c r="B11355" s="251">
        <v>11343.0</v>
      </c>
      <c r="C11355" s="251">
        <f t="shared" si="1"/>
        <v>10.23806484</v>
      </c>
      <c r="D11355" s="251">
        <f t="shared" si="2"/>
        <v>3.25014878</v>
      </c>
      <c r="E11355" s="193"/>
      <c r="F11355" s="193"/>
      <c r="G11355" s="193"/>
      <c r="H11355" s="193"/>
    </row>
    <row r="11356" ht="13.5" customHeight="1">
      <c r="A11356" s="193"/>
      <c r="B11356" s="251">
        <v>11344.0</v>
      </c>
      <c r="C11356" s="251">
        <f t="shared" si="1"/>
        <v>10.23978806</v>
      </c>
      <c r="D11356" s="251">
        <f t="shared" si="2"/>
        <v>3.250793651</v>
      </c>
      <c r="E11356" s="193"/>
      <c r="F11356" s="193"/>
      <c r="G11356" s="193"/>
      <c r="H11356" s="193"/>
    </row>
    <row r="11357" ht="13.5" customHeight="1">
      <c r="A11357" s="193"/>
      <c r="B11357" s="251">
        <v>11345.0</v>
      </c>
      <c r="C11357" s="251">
        <f t="shared" si="1"/>
        <v>10.24151162</v>
      </c>
      <c r="D11357" s="251">
        <f t="shared" si="2"/>
        <v>3.251438778</v>
      </c>
      <c r="E11357" s="193"/>
      <c r="F11357" s="193"/>
      <c r="G11357" s="193"/>
      <c r="H11357" s="193"/>
    </row>
    <row r="11358" ht="13.5" customHeight="1">
      <c r="A11358" s="193"/>
      <c r="B11358" s="251">
        <v>11346.0</v>
      </c>
      <c r="C11358" s="251">
        <f t="shared" si="1"/>
        <v>10.24323552</v>
      </c>
      <c r="D11358" s="251">
        <f t="shared" si="2"/>
        <v>3.25208416</v>
      </c>
      <c r="E11358" s="193"/>
      <c r="F11358" s="193"/>
      <c r="G11358" s="193"/>
      <c r="H11358" s="193"/>
    </row>
    <row r="11359" ht="13.5" customHeight="1">
      <c r="A11359" s="193"/>
      <c r="B11359" s="251">
        <v>11347.0</v>
      </c>
      <c r="C11359" s="251">
        <f t="shared" si="1"/>
        <v>10.24495977</v>
      </c>
      <c r="D11359" s="251">
        <f t="shared" si="2"/>
        <v>3.252729799</v>
      </c>
      <c r="E11359" s="193"/>
      <c r="F11359" s="193"/>
      <c r="G11359" s="193"/>
      <c r="H11359" s="193"/>
    </row>
    <row r="11360" ht="13.5" customHeight="1">
      <c r="A11360" s="193"/>
      <c r="B11360" s="251">
        <v>11348.0</v>
      </c>
      <c r="C11360" s="251">
        <f t="shared" si="1"/>
        <v>10.24668436</v>
      </c>
      <c r="D11360" s="251">
        <f t="shared" si="2"/>
        <v>3.253375695</v>
      </c>
      <c r="E11360" s="193"/>
      <c r="F11360" s="193"/>
      <c r="G11360" s="193"/>
      <c r="H11360" s="193"/>
    </row>
    <row r="11361" ht="13.5" customHeight="1">
      <c r="A11361" s="193"/>
      <c r="B11361" s="251">
        <v>11349.0</v>
      </c>
      <c r="C11361" s="251">
        <f t="shared" si="1"/>
        <v>10.24840929</v>
      </c>
      <c r="D11361" s="251">
        <f t="shared" si="2"/>
        <v>3.254021847</v>
      </c>
      <c r="E11361" s="193"/>
      <c r="F11361" s="193"/>
      <c r="G11361" s="193"/>
      <c r="H11361" s="193"/>
    </row>
    <row r="11362" ht="13.5" customHeight="1">
      <c r="A11362" s="193"/>
      <c r="B11362" s="251">
        <v>11350.0</v>
      </c>
      <c r="C11362" s="251">
        <f t="shared" si="1"/>
        <v>10.25013456</v>
      </c>
      <c r="D11362" s="251">
        <f t="shared" si="2"/>
        <v>3.254668256</v>
      </c>
      <c r="E11362" s="193"/>
      <c r="F11362" s="193"/>
      <c r="G11362" s="193"/>
      <c r="H11362" s="193"/>
    </row>
    <row r="11363" ht="13.5" customHeight="1">
      <c r="A11363" s="193"/>
      <c r="B11363" s="251">
        <v>11351.0</v>
      </c>
      <c r="C11363" s="251">
        <f t="shared" si="1"/>
        <v>10.25186018</v>
      </c>
      <c r="D11363" s="251">
        <f t="shared" si="2"/>
        <v>3.255314922</v>
      </c>
      <c r="E11363" s="193"/>
      <c r="F11363" s="193"/>
      <c r="G11363" s="193"/>
      <c r="H11363" s="193"/>
    </row>
    <row r="11364" ht="13.5" customHeight="1">
      <c r="A11364" s="193"/>
      <c r="B11364" s="251">
        <v>11352.0</v>
      </c>
      <c r="C11364" s="251">
        <f t="shared" si="1"/>
        <v>10.25358614</v>
      </c>
      <c r="D11364" s="251">
        <f t="shared" si="2"/>
        <v>3.255961844</v>
      </c>
      <c r="E11364" s="193"/>
      <c r="F11364" s="193"/>
      <c r="G11364" s="193"/>
      <c r="H11364" s="193"/>
    </row>
    <row r="11365" ht="13.5" customHeight="1">
      <c r="A11365" s="193"/>
      <c r="B11365" s="251">
        <v>11353.0</v>
      </c>
      <c r="C11365" s="251">
        <f t="shared" si="1"/>
        <v>10.25531244</v>
      </c>
      <c r="D11365" s="251">
        <f t="shared" si="2"/>
        <v>3.256609024</v>
      </c>
      <c r="E11365" s="193"/>
      <c r="F11365" s="193"/>
      <c r="G11365" s="193"/>
      <c r="H11365" s="193"/>
    </row>
    <row r="11366" ht="13.5" customHeight="1">
      <c r="A11366" s="193"/>
      <c r="B11366" s="251">
        <v>11354.0</v>
      </c>
      <c r="C11366" s="251">
        <f t="shared" si="1"/>
        <v>10.25703908</v>
      </c>
      <c r="D11366" s="251">
        <f t="shared" si="2"/>
        <v>3.257256461</v>
      </c>
      <c r="E11366" s="193"/>
      <c r="F11366" s="193"/>
      <c r="G11366" s="193"/>
      <c r="H11366" s="193"/>
    </row>
    <row r="11367" ht="13.5" customHeight="1">
      <c r="A11367" s="193"/>
      <c r="B11367" s="251">
        <v>11355.0</v>
      </c>
      <c r="C11367" s="251">
        <f t="shared" si="1"/>
        <v>10.25876607</v>
      </c>
      <c r="D11367" s="251">
        <f t="shared" si="2"/>
        <v>3.257904156</v>
      </c>
      <c r="E11367" s="193"/>
      <c r="F11367" s="193"/>
      <c r="G11367" s="193"/>
      <c r="H11367" s="193"/>
    </row>
    <row r="11368" ht="13.5" customHeight="1">
      <c r="A11368" s="193"/>
      <c r="B11368" s="251">
        <v>11356.0</v>
      </c>
      <c r="C11368" s="251">
        <f t="shared" si="1"/>
        <v>10.26049341</v>
      </c>
      <c r="D11368" s="251">
        <f t="shared" si="2"/>
        <v>3.258552108</v>
      </c>
      <c r="E11368" s="193"/>
      <c r="F11368" s="193"/>
      <c r="G11368" s="193"/>
      <c r="H11368" s="193"/>
    </row>
    <row r="11369" ht="13.5" customHeight="1">
      <c r="A11369" s="193"/>
      <c r="B11369" s="251">
        <v>11357.0</v>
      </c>
      <c r="C11369" s="251">
        <f t="shared" si="1"/>
        <v>10.26222108</v>
      </c>
      <c r="D11369" s="251">
        <f t="shared" si="2"/>
        <v>3.259200318</v>
      </c>
      <c r="E11369" s="193"/>
      <c r="F11369" s="193"/>
      <c r="G11369" s="193"/>
      <c r="H11369" s="193"/>
    </row>
    <row r="11370" ht="13.5" customHeight="1">
      <c r="A11370" s="193"/>
      <c r="B11370" s="251">
        <v>11358.0</v>
      </c>
      <c r="C11370" s="251">
        <f t="shared" si="1"/>
        <v>10.2639491</v>
      </c>
      <c r="D11370" s="251">
        <f t="shared" si="2"/>
        <v>3.259848786</v>
      </c>
      <c r="E11370" s="193"/>
      <c r="F11370" s="193"/>
      <c r="G11370" s="193"/>
      <c r="H11370" s="193"/>
    </row>
    <row r="11371" ht="13.5" customHeight="1">
      <c r="A11371" s="193"/>
      <c r="B11371" s="251">
        <v>11359.0</v>
      </c>
      <c r="C11371" s="251">
        <f t="shared" si="1"/>
        <v>10.26567746</v>
      </c>
      <c r="D11371" s="251">
        <f t="shared" si="2"/>
        <v>3.260497512</v>
      </c>
      <c r="E11371" s="193"/>
      <c r="F11371" s="193"/>
      <c r="G11371" s="193"/>
      <c r="H11371" s="193"/>
    </row>
    <row r="11372" ht="13.5" customHeight="1">
      <c r="A11372" s="193"/>
      <c r="B11372" s="251">
        <v>11360.0</v>
      </c>
      <c r="C11372" s="251">
        <f t="shared" si="1"/>
        <v>10.26740617</v>
      </c>
      <c r="D11372" s="251">
        <f t="shared" si="2"/>
        <v>3.261146497</v>
      </c>
      <c r="E11372" s="193"/>
      <c r="F11372" s="193"/>
      <c r="G11372" s="193"/>
      <c r="H11372" s="193"/>
    </row>
    <row r="11373" ht="13.5" customHeight="1">
      <c r="A11373" s="193"/>
      <c r="B11373" s="251">
        <v>11361.0</v>
      </c>
      <c r="C11373" s="251">
        <f t="shared" si="1"/>
        <v>10.26913522</v>
      </c>
      <c r="D11373" s="251">
        <f t="shared" si="2"/>
        <v>3.26179574</v>
      </c>
      <c r="E11373" s="193"/>
      <c r="F11373" s="193"/>
      <c r="G11373" s="193"/>
      <c r="H11373" s="193"/>
    </row>
    <row r="11374" ht="13.5" customHeight="1">
      <c r="A11374" s="193"/>
      <c r="B11374" s="251">
        <v>11362.0</v>
      </c>
      <c r="C11374" s="251">
        <f t="shared" si="1"/>
        <v>10.27086462</v>
      </c>
      <c r="D11374" s="251">
        <f t="shared" si="2"/>
        <v>3.262445241</v>
      </c>
      <c r="E11374" s="193"/>
      <c r="F11374" s="193"/>
      <c r="G11374" s="193"/>
      <c r="H11374" s="193"/>
    </row>
    <row r="11375" ht="13.5" customHeight="1">
      <c r="A11375" s="193"/>
      <c r="B11375" s="251">
        <v>11363.0</v>
      </c>
      <c r="C11375" s="251">
        <f t="shared" si="1"/>
        <v>10.27259436</v>
      </c>
      <c r="D11375" s="251">
        <f t="shared" si="2"/>
        <v>3.263095001</v>
      </c>
      <c r="E11375" s="193"/>
      <c r="F11375" s="193"/>
      <c r="G11375" s="193"/>
      <c r="H11375" s="193"/>
    </row>
    <row r="11376" ht="13.5" customHeight="1">
      <c r="A11376" s="193"/>
      <c r="B11376" s="251">
        <v>11364.0</v>
      </c>
      <c r="C11376" s="251">
        <f t="shared" si="1"/>
        <v>10.27432444</v>
      </c>
      <c r="D11376" s="251">
        <f t="shared" si="2"/>
        <v>3.26374502</v>
      </c>
      <c r="E11376" s="193"/>
      <c r="F11376" s="193"/>
      <c r="G11376" s="193"/>
      <c r="H11376" s="193"/>
    </row>
    <row r="11377" ht="13.5" customHeight="1">
      <c r="A11377" s="193"/>
      <c r="B11377" s="251">
        <v>11365.0</v>
      </c>
      <c r="C11377" s="251">
        <f t="shared" si="1"/>
        <v>10.27605487</v>
      </c>
      <c r="D11377" s="251">
        <f t="shared" si="2"/>
        <v>3.264395298</v>
      </c>
      <c r="E11377" s="193"/>
      <c r="F11377" s="193"/>
      <c r="G11377" s="193"/>
      <c r="H11377" s="193"/>
    </row>
    <row r="11378" ht="13.5" customHeight="1">
      <c r="A11378" s="193"/>
      <c r="B11378" s="251">
        <v>11366.0</v>
      </c>
      <c r="C11378" s="251">
        <f t="shared" si="1"/>
        <v>10.27778565</v>
      </c>
      <c r="D11378" s="251">
        <f t="shared" si="2"/>
        <v>3.265045835</v>
      </c>
      <c r="E11378" s="193"/>
      <c r="F11378" s="193"/>
      <c r="G11378" s="193"/>
      <c r="H11378" s="193"/>
    </row>
    <row r="11379" ht="13.5" customHeight="1">
      <c r="A11379" s="193"/>
      <c r="B11379" s="251">
        <v>11367.0</v>
      </c>
      <c r="C11379" s="251">
        <f t="shared" si="1"/>
        <v>10.27951677</v>
      </c>
      <c r="D11379" s="251">
        <f t="shared" si="2"/>
        <v>3.265696631</v>
      </c>
      <c r="E11379" s="193"/>
      <c r="F11379" s="193"/>
      <c r="G11379" s="193"/>
      <c r="H11379" s="193"/>
    </row>
    <row r="11380" ht="13.5" customHeight="1">
      <c r="A11380" s="193"/>
      <c r="B11380" s="251">
        <v>11368.0</v>
      </c>
      <c r="C11380" s="251">
        <f t="shared" si="1"/>
        <v>10.28124823</v>
      </c>
      <c r="D11380" s="251">
        <f t="shared" si="2"/>
        <v>3.266347687</v>
      </c>
      <c r="E11380" s="193"/>
      <c r="F11380" s="193"/>
      <c r="G11380" s="193"/>
      <c r="H11380" s="193"/>
    </row>
    <row r="11381" ht="13.5" customHeight="1">
      <c r="A11381" s="193"/>
      <c r="B11381" s="251">
        <v>11369.0</v>
      </c>
      <c r="C11381" s="251">
        <f t="shared" si="1"/>
        <v>10.28298004</v>
      </c>
      <c r="D11381" s="251">
        <f t="shared" si="2"/>
        <v>3.266999003</v>
      </c>
      <c r="E11381" s="193"/>
      <c r="F11381" s="193"/>
      <c r="G11381" s="193"/>
      <c r="H11381" s="193"/>
    </row>
    <row r="11382" ht="13.5" customHeight="1">
      <c r="A11382" s="193"/>
      <c r="B11382" s="251">
        <v>11370.0</v>
      </c>
      <c r="C11382" s="251">
        <f t="shared" si="1"/>
        <v>10.28471219</v>
      </c>
      <c r="D11382" s="251">
        <f t="shared" si="2"/>
        <v>3.267650578</v>
      </c>
      <c r="E11382" s="193"/>
      <c r="F11382" s="193"/>
      <c r="G11382" s="193"/>
      <c r="H11382" s="193"/>
    </row>
    <row r="11383" ht="13.5" customHeight="1">
      <c r="A11383" s="193"/>
      <c r="B11383" s="251">
        <v>11371.0</v>
      </c>
      <c r="C11383" s="251">
        <f t="shared" si="1"/>
        <v>10.28644469</v>
      </c>
      <c r="D11383" s="251">
        <f t="shared" si="2"/>
        <v>3.268302414</v>
      </c>
      <c r="E11383" s="193"/>
      <c r="F11383" s="193"/>
      <c r="G11383" s="193"/>
      <c r="H11383" s="193"/>
    </row>
    <row r="11384" ht="13.5" customHeight="1">
      <c r="A11384" s="193"/>
      <c r="B11384" s="251">
        <v>11372.0</v>
      </c>
      <c r="C11384" s="251">
        <f t="shared" si="1"/>
        <v>10.28817754</v>
      </c>
      <c r="D11384" s="251">
        <f t="shared" si="2"/>
        <v>3.268954509</v>
      </c>
      <c r="E11384" s="193"/>
      <c r="F11384" s="193"/>
      <c r="G11384" s="193"/>
      <c r="H11384" s="193"/>
    </row>
    <row r="11385" ht="13.5" customHeight="1">
      <c r="A11385" s="193"/>
      <c r="B11385" s="251">
        <v>11373.0</v>
      </c>
      <c r="C11385" s="251">
        <f t="shared" si="1"/>
        <v>10.28991073</v>
      </c>
      <c r="D11385" s="251">
        <f t="shared" si="2"/>
        <v>3.269606865</v>
      </c>
      <c r="E11385" s="193"/>
      <c r="F11385" s="193"/>
      <c r="G11385" s="193"/>
      <c r="H11385" s="193"/>
    </row>
    <row r="11386" ht="13.5" customHeight="1">
      <c r="A11386" s="193"/>
      <c r="B11386" s="251">
        <v>11374.0</v>
      </c>
      <c r="C11386" s="251">
        <f t="shared" si="1"/>
        <v>10.29164427</v>
      </c>
      <c r="D11386" s="251">
        <f t="shared" si="2"/>
        <v>3.270259481</v>
      </c>
      <c r="E11386" s="193"/>
      <c r="F11386" s="193"/>
      <c r="G11386" s="193"/>
      <c r="H11386" s="193"/>
    </row>
    <row r="11387" ht="13.5" customHeight="1">
      <c r="A11387" s="193"/>
      <c r="B11387" s="251">
        <v>11375.0</v>
      </c>
      <c r="C11387" s="251">
        <f t="shared" si="1"/>
        <v>10.29337815</v>
      </c>
      <c r="D11387" s="251">
        <f t="shared" si="2"/>
        <v>3.270912358</v>
      </c>
      <c r="E11387" s="193"/>
      <c r="F11387" s="193"/>
      <c r="G11387" s="193"/>
      <c r="H11387" s="193"/>
    </row>
    <row r="11388" ht="13.5" customHeight="1">
      <c r="A11388" s="193"/>
      <c r="B11388" s="251">
        <v>11376.0</v>
      </c>
      <c r="C11388" s="251">
        <f t="shared" si="1"/>
        <v>10.29511238</v>
      </c>
      <c r="D11388" s="251">
        <f t="shared" si="2"/>
        <v>3.271565495</v>
      </c>
      <c r="E11388" s="193"/>
      <c r="F11388" s="193"/>
      <c r="G11388" s="193"/>
      <c r="H11388" s="193"/>
    </row>
    <row r="11389" ht="13.5" customHeight="1">
      <c r="A11389" s="193"/>
      <c r="B11389" s="251">
        <v>11377.0</v>
      </c>
      <c r="C11389" s="251">
        <f t="shared" si="1"/>
        <v>10.29684696</v>
      </c>
      <c r="D11389" s="251">
        <f t="shared" si="2"/>
        <v>3.272218894</v>
      </c>
      <c r="E11389" s="193"/>
      <c r="F11389" s="193"/>
      <c r="G11389" s="193"/>
      <c r="H11389" s="193"/>
    </row>
    <row r="11390" ht="13.5" customHeight="1">
      <c r="A11390" s="193"/>
      <c r="B11390" s="251">
        <v>11378.0</v>
      </c>
      <c r="C11390" s="251">
        <f t="shared" si="1"/>
        <v>10.29858188</v>
      </c>
      <c r="D11390" s="251">
        <f t="shared" si="2"/>
        <v>3.272872553</v>
      </c>
      <c r="E11390" s="193"/>
      <c r="F11390" s="193"/>
      <c r="G11390" s="193"/>
      <c r="H11390" s="193"/>
    </row>
    <row r="11391" ht="13.5" customHeight="1">
      <c r="A11391" s="193"/>
      <c r="B11391" s="251">
        <v>11379.0</v>
      </c>
      <c r="C11391" s="251">
        <f t="shared" si="1"/>
        <v>10.30031715</v>
      </c>
      <c r="D11391" s="251">
        <f t="shared" si="2"/>
        <v>3.273526474</v>
      </c>
      <c r="E11391" s="193"/>
      <c r="F11391" s="193"/>
      <c r="G11391" s="193"/>
      <c r="H11391" s="193"/>
    </row>
    <row r="11392" ht="13.5" customHeight="1">
      <c r="A11392" s="193"/>
      <c r="B11392" s="251">
        <v>11380.0</v>
      </c>
      <c r="C11392" s="251">
        <f t="shared" si="1"/>
        <v>10.30205277</v>
      </c>
      <c r="D11392" s="251">
        <f t="shared" si="2"/>
        <v>3.274180655</v>
      </c>
      <c r="E11392" s="193"/>
      <c r="F11392" s="193"/>
      <c r="G11392" s="193"/>
      <c r="H11392" s="193"/>
    </row>
    <row r="11393" ht="13.5" customHeight="1">
      <c r="A11393" s="193"/>
      <c r="B11393" s="251">
        <v>11381.0</v>
      </c>
      <c r="C11393" s="251">
        <f t="shared" si="1"/>
        <v>10.30378873</v>
      </c>
      <c r="D11393" s="251">
        <f t="shared" si="2"/>
        <v>3.274835099</v>
      </c>
      <c r="E11393" s="193"/>
      <c r="F11393" s="193"/>
      <c r="G11393" s="193"/>
      <c r="H11393" s="193"/>
    </row>
    <row r="11394" ht="13.5" customHeight="1">
      <c r="A11394" s="193"/>
      <c r="B11394" s="251">
        <v>11382.0</v>
      </c>
      <c r="C11394" s="251">
        <f t="shared" si="1"/>
        <v>10.30552504</v>
      </c>
      <c r="D11394" s="251">
        <f t="shared" si="2"/>
        <v>3.275489804</v>
      </c>
      <c r="E11394" s="193"/>
      <c r="F11394" s="193"/>
      <c r="G11394" s="193"/>
      <c r="H11394" s="193"/>
    </row>
    <row r="11395" ht="13.5" customHeight="1">
      <c r="A11395" s="193"/>
      <c r="B11395" s="251">
        <v>11383.0</v>
      </c>
      <c r="C11395" s="251">
        <f t="shared" si="1"/>
        <v>10.30726169</v>
      </c>
      <c r="D11395" s="251">
        <f t="shared" si="2"/>
        <v>3.276144771</v>
      </c>
      <c r="E11395" s="193"/>
      <c r="F11395" s="193"/>
      <c r="G11395" s="193"/>
      <c r="H11395" s="193"/>
    </row>
    <row r="11396" ht="13.5" customHeight="1">
      <c r="A11396" s="193"/>
      <c r="B11396" s="251">
        <v>11384.0</v>
      </c>
      <c r="C11396" s="251">
        <f t="shared" si="1"/>
        <v>10.3089987</v>
      </c>
      <c r="D11396" s="251">
        <f t="shared" si="2"/>
        <v>3.2768</v>
      </c>
      <c r="E11396" s="193"/>
      <c r="F11396" s="193"/>
      <c r="G11396" s="193"/>
      <c r="H11396" s="193"/>
    </row>
    <row r="11397" ht="13.5" customHeight="1">
      <c r="A11397" s="193"/>
      <c r="B11397" s="251">
        <v>11385.0</v>
      </c>
      <c r="C11397" s="251">
        <f t="shared" si="1"/>
        <v>10.31073605</v>
      </c>
      <c r="D11397" s="251">
        <f t="shared" si="2"/>
        <v>3.277455491</v>
      </c>
      <c r="E11397" s="193"/>
      <c r="F11397" s="193"/>
      <c r="G11397" s="193"/>
      <c r="H11397" s="193"/>
    </row>
    <row r="11398" ht="13.5" customHeight="1">
      <c r="A11398" s="193"/>
      <c r="B11398" s="251">
        <v>11386.0</v>
      </c>
      <c r="C11398" s="251">
        <f t="shared" si="1"/>
        <v>10.31247375</v>
      </c>
      <c r="D11398" s="251">
        <f t="shared" si="2"/>
        <v>3.278111244</v>
      </c>
      <c r="E11398" s="193"/>
      <c r="F11398" s="193"/>
      <c r="G11398" s="193"/>
      <c r="H11398" s="193"/>
    </row>
    <row r="11399" ht="13.5" customHeight="1">
      <c r="A11399" s="193"/>
      <c r="B11399" s="251">
        <v>11387.0</v>
      </c>
      <c r="C11399" s="251">
        <f t="shared" si="1"/>
        <v>10.3142118</v>
      </c>
      <c r="D11399" s="251">
        <f t="shared" si="2"/>
        <v>3.27876726</v>
      </c>
      <c r="E11399" s="193"/>
      <c r="F11399" s="193"/>
      <c r="G11399" s="193"/>
      <c r="H11399" s="193"/>
    </row>
    <row r="11400" ht="13.5" customHeight="1">
      <c r="A11400" s="193"/>
      <c r="B11400" s="251">
        <v>11388.0</v>
      </c>
      <c r="C11400" s="251">
        <f t="shared" si="1"/>
        <v>10.31595019</v>
      </c>
      <c r="D11400" s="251">
        <f t="shared" si="2"/>
        <v>3.279423539</v>
      </c>
      <c r="E11400" s="193"/>
      <c r="F11400" s="193"/>
      <c r="G11400" s="193"/>
      <c r="H11400" s="193"/>
    </row>
    <row r="11401" ht="13.5" customHeight="1">
      <c r="A11401" s="193"/>
      <c r="B11401" s="251">
        <v>11389.0</v>
      </c>
      <c r="C11401" s="251">
        <f t="shared" si="1"/>
        <v>10.31768893</v>
      </c>
      <c r="D11401" s="251">
        <f t="shared" si="2"/>
        <v>3.28008008</v>
      </c>
      <c r="E11401" s="193"/>
      <c r="F11401" s="193"/>
      <c r="G11401" s="193"/>
      <c r="H11401" s="193"/>
    </row>
    <row r="11402" ht="13.5" customHeight="1">
      <c r="A11402" s="193"/>
      <c r="B11402" s="251">
        <v>11390.0</v>
      </c>
      <c r="C11402" s="251">
        <f t="shared" si="1"/>
        <v>10.31942803</v>
      </c>
      <c r="D11402" s="251">
        <f t="shared" si="2"/>
        <v>3.280736884</v>
      </c>
      <c r="E11402" s="193"/>
      <c r="F11402" s="193"/>
      <c r="G11402" s="193"/>
      <c r="H11402" s="193"/>
    </row>
    <row r="11403" ht="13.5" customHeight="1">
      <c r="A11403" s="193"/>
      <c r="B11403" s="251">
        <v>11391.0</v>
      </c>
      <c r="C11403" s="251">
        <f t="shared" si="1"/>
        <v>10.32116746</v>
      </c>
      <c r="D11403" s="251">
        <f t="shared" si="2"/>
        <v>3.281393952</v>
      </c>
      <c r="E11403" s="193"/>
      <c r="F11403" s="193"/>
      <c r="G11403" s="193"/>
      <c r="H11403" s="193"/>
    </row>
    <row r="11404" ht="13.5" customHeight="1">
      <c r="A11404" s="193"/>
      <c r="B11404" s="251">
        <v>11392.0</v>
      </c>
      <c r="C11404" s="251">
        <f t="shared" si="1"/>
        <v>10.32290725</v>
      </c>
      <c r="D11404" s="251">
        <f t="shared" si="2"/>
        <v>3.282051282</v>
      </c>
      <c r="E11404" s="193"/>
      <c r="F11404" s="193"/>
      <c r="G11404" s="193"/>
      <c r="H11404" s="193"/>
    </row>
    <row r="11405" ht="13.5" customHeight="1">
      <c r="A11405" s="193"/>
      <c r="B11405" s="251">
        <v>11393.0</v>
      </c>
      <c r="C11405" s="251">
        <f t="shared" si="1"/>
        <v>10.32464739</v>
      </c>
      <c r="D11405" s="251">
        <f t="shared" si="2"/>
        <v>3.282708876</v>
      </c>
      <c r="E11405" s="193"/>
      <c r="F11405" s="193"/>
      <c r="G11405" s="193"/>
      <c r="H11405" s="193"/>
    </row>
    <row r="11406" ht="13.5" customHeight="1">
      <c r="A11406" s="193"/>
      <c r="B11406" s="251">
        <v>11394.0</v>
      </c>
      <c r="C11406" s="251">
        <f t="shared" si="1"/>
        <v>10.32638787</v>
      </c>
      <c r="D11406" s="251">
        <f t="shared" si="2"/>
        <v>3.283366733</v>
      </c>
      <c r="E11406" s="193"/>
      <c r="F11406" s="193"/>
      <c r="G11406" s="193"/>
      <c r="H11406" s="193"/>
    </row>
    <row r="11407" ht="13.5" customHeight="1">
      <c r="A11407" s="193"/>
      <c r="B11407" s="251">
        <v>11395.0</v>
      </c>
      <c r="C11407" s="251">
        <f t="shared" si="1"/>
        <v>10.32812871</v>
      </c>
      <c r="D11407" s="251">
        <f t="shared" si="2"/>
        <v>3.284024855</v>
      </c>
      <c r="E11407" s="193"/>
      <c r="F11407" s="193"/>
      <c r="G11407" s="193"/>
      <c r="H11407" s="193"/>
    </row>
    <row r="11408" ht="13.5" customHeight="1">
      <c r="A11408" s="193"/>
      <c r="B11408" s="251">
        <v>11396.0</v>
      </c>
      <c r="C11408" s="251">
        <f t="shared" si="1"/>
        <v>10.32986989</v>
      </c>
      <c r="D11408" s="251">
        <f t="shared" si="2"/>
        <v>3.28468324</v>
      </c>
      <c r="E11408" s="193"/>
      <c r="F11408" s="193"/>
      <c r="G11408" s="193"/>
      <c r="H11408" s="193"/>
    </row>
    <row r="11409" ht="13.5" customHeight="1">
      <c r="A11409" s="193"/>
      <c r="B11409" s="251">
        <v>11397.0</v>
      </c>
      <c r="C11409" s="251">
        <f t="shared" si="1"/>
        <v>10.33161142</v>
      </c>
      <c r="D11409" s="251">
        <f t="shared" si="2"/>
        <v>3.285341889</v>
      </c>
      <c r="E11409" s="193"/>
      <c r="F11409" s="193"/>
      <c r="G11409" s="193"/>
      <c r="H11409" s="193"/>
    </row>
    <row r="11410" ht="13.5" customHeight="1">
      <c r="A11410" s="193"/>
      <c r="B11410" s="251">
        <v>11398.0</v>
      </c>
      <c r="C11410" s="251">
        <f t="shared" si="1"/>
        <v>10.3333533</v>
      </c>
      <c r="D11410" s="251">
        <f t="shared" si="2"/>
        <v>3.286000802</v>
      </c>
      <c r="E11410" s="193"/>
      <c r="F11410" s="193"/>
      <c r="G11410" s="193"/>
      <c r="H11410" s="193"/>
    </row>
    <row r="11411" ht="13.5" customHeight="1">
      <c r="A11411" s="193"/>
      <c r="B11411" s="251">
        <v>11399.0</v>
      </c>
      <c r="C11411" s="251">
        <f t="shared" si="1"/>
        <v>10.33509553</v>
      </c>
      <c r="D11411" s="251">
        <f t="shared" si="2"/>
        <v>3.28665998</v>
      </c>
      <c r="E11411" s="193"/>
      <c r="F11411" s="193"/>
      <c r="G11411" s="193"/>
      <c r="H11411" s="193"/>
    </row>
    <row r="11412" ht="13.5" customHeight="1">
      <c r="A11412" s="193"/>
      <c r="B11412" s="251">
        <v>11400.0</v>
      </c>
      <c r="C11412" s="251">
        <f t="shared" si="1"/>
        <v>10.33683811</v>
      </c>
      <c r="D11412" s="251">
        <f t="shared" si="2"/>
        <v>3.287319422</v>
      </c>
      <c r="E11412" s="193"/>
      <c r="F11412" s="193"/>
      <c r="G11412" s="193"/>
      <c r="H11412" s="193"/>
    </row>
    <row r="11413" ht="13.5" customHeight="1">
      <c r="A11413" s="193"/>
      <c r="B11413" s="251">
        <v>11401.0</v>
      </c>
      <c r="C11413" s="251">
        <f t="shared" si="1"/>
        <v>10.33858104</v>
      </c>
      <c r="D11413" s="251">
        <f t="shared" si="2"/>
        <v>3.287979129</v>
      </c>
      <c r="E11413" s="193"/>
      <c r="F11413" s="193"/>
      <c r="G11413" s="193"/>
      <c r="H11413" s="193"/>
    </row>
    <row r="11414" ht="13.5" customHeight="1">
      <c r="A11414" s="193"/>
      <c r="B11414" s="251">
        <v>11402.0</v>
      </c>
      <c r="C11414" s="251">
        <f t="shared" si="1"/>
        <v>10.34032432</v>
      </c>
      <c r="D11414" s="251">
        <f t="shared" si="2"/>
        <v>3.288639101</v>
      </c>
      <c r="E11414" s="193"/>
      <c r="F11414" s="193"/>
      <c r="G11414" s="193"/>
      <c r="H11414" s="193"/>
    </row>
    <row r="11415" ht="13.5" customHeight="1">
      <c r="A11415" s="193"/>
      <c r="B11415" s="251">
        <v>11403.0</v>
      </c>
      <c r="C11415" s="251">
        <f t="shared" si="1"/>
        <v>10.34206795</v>
      </c>
      <c r="D11415" s="251">
        <f t="shared" si="2"/>
        <v>3.289299337</v>
      </c>
      <c r="E11415" s="193"/>
      <c r="F11415" s="193"/>
      <c r="G11415" s="193"/>
      <c r="H11415" s="193"/>
    </row>
    <row r="11416" ht="13.5" customHeight="1">
      <c r="A11416" s="193"/>
      <c r="B11416" s="251">
        <v>11404.0</v>
      </c>
      <c r="C11416" s="251">
        <f t="shared" si="1"/>
        <v>10.34381193</v>
      </c>
      <c r="D11416" s="251">
        <f t="shared" si="2"/>
        <v>3.289959839</v>
      </c>
      <c r="E11416" s="193"/>
      <c r="F11416" s="193"/>
      <c r="G11416" s="193"/>
      <c r="H11416" s="193"/>
    </row>
    <row r="11417" ht="13.5" customHeight="1">
      <c r="A11417" s="193"/>
      <c r="B11417" s="251">
        <v>11405.0</v>
      </c>
      <c r="C11417" s="251">
        <f t="shared" si="1"/>
        <v>10.34555626</v>
      </c>
      <c r="D11417" s="251">
        <f t="shared" si="2"/>
        <v>3.290620607</v>
      </c>
      <c r="E11417" s="193"/>
      <c r="F11417" s="193"/>
      <c r="G11417" s="193"/>
      <c r="H11417" s="193"/>
    </row>
    <row r="11418" ht="13.5" customHeight="1">
      <c r="A11418" s="193"/>
      <c r="B11418" s="251">
        <v>11406.0</v>
      </c>
      <c r="C11418" s="251">
        <f t="shared" si="1"/>
        <v>10.34730094</v>
      </c>
      <c r="D11418" s="251">
        <f t="shared" si="2"/>
        <v>3.291281639</v>
      </c>
      <c r="E11418" s="193"/>
      <c r="F11418" s="193"/>
      <c r="G11418" s="193"/>
      <c r="H11418" s="193"/>
    </row>
    <row r="11419" ht="13.5" customHeight="1">
      <c r="A11419" s="193"/>
      <c r="B11419" s="251">
        <v>11407.0</v>
      </c>
      <c r="C11419" s="251">
        <f t="shared" si="1"/>
        <v>10.34904597</v>
      </c>
      <c r="D11419" s="251">
        <f t="shared" si="2"/>
        <v>3.291942938</v>
      </c>
      <c r="E11419" s="193"/>
      <c r="F11419" s="193"/>
      <c r="G11419" s="193"/>
      <c r="H11419" s="193"/>
    </row>
    <row r="11420" ht="13.5" customHeight="1">
      <c r="A11420" s="193"/>
      <c r="B11420" s="251">
        <v>11408.0</v>
      </c>
      <c r="C11420" s="251">
        <f t="shared" si="1"/>
        <v>10.35079135</v>
      </c>
      <c r="D11420" s="251">
        <f t="shared" si="2"/>
        <v>3.292604502</v>
      </c>
      <c r="E11420" s="193"/>
      <c r="F11420" s="193"/>
      <c r="G11420" s="193"/>
      <c r="H11420" s="193"/>
    </row>
    <row r="11421" ht="13.5" customHeight="1">
      <c r="A11421" s="193"/>
      <c r="B11421" s="251">
        <v>11409.0</v>
      </c>
      <c r="C11421" s="251">
        <f t="shared" si="1"/>
        <v>10.35253708</v>
      </c>
      <c r="D11421" s="251">
        <f t="shared" si="2"/>
        <v>3.293266332</v>
      </c>
      <c r="E11421" s="193"/>
      <c r="F11421" s="193"/>
      <c r="G11421" s="193"/>
      <c r="H11421" s="193"/>
    </row>
    <row r="11422" ht="13.5" customHeight="1">
      <c r="A11422" s="193"/>
      <c r="B11422" s="251">
        <v>11410.0</v>
      </c>
      <c r="C11422" s="251">
        <f t="shared" si="1"/>
        <v>10.35428317</v>
      </c>
      <c r="D11422" s="251">
        <f t="shared" si="2"/>
        <v>3.293928428</v>
      </c>
      <c r="E11422" s="193"/>
      <c r="F11422" s="193"/>
      <c r="G11422" s="193"/>
      <c r="H11422" s="193"/>
    </row>
    <row r="11423" ht="13.5" customHeight="1">
      <c r="A11423" s="193"/>
      <c r="B11423" s="251">
        <v>11411.0</v>
      </c>
      <c r="C11423" s="251">
        <f t="shared" si="1"/>
        <v>10.3560296</v>
      </c>
      <c r="D11423" s="251">
        <f t="shared" si="2"/>
        <v>3.29459079</v>
      </c>
      <c r="E11423" s="193"/>
      <c r="F11423" s="193"/>
      <c r="G11423" s="193"/>
      <c r="H11423" s="193"/>
    </row>
    <row r="11424" ht="13.5" customHeight="1">
      <c r="A11424" s="193"/>
      <c r="B11424" s="251">
        <v>11412.0</v>
      </c>
      <c r="C11424" s="251">
        <f t="shared" si="1"/>
        <v>10.35777639</v>
      </c>
      <c r="D11424" s="251">
        <f t="shared" si="2"/>
        <v>3.295253419</v>
      </c>
      <c r="E11424" s="193"/>
      <c r="F11424" s="193"/>
      <c r="G11424" s="193"/>
      <c r="H11424" s="193"/>
    </row>
    <row r="11425" ht="13.5" customHeight="1">
      <c r="A11425" s="193"/>
      <c r="B11425" s="251">
        <v>11413.0</v>
      </c>
      <c r="C11425" s="251">
        <f t="shared" si="1"/>
        <v>10.35952352</v>
      </c>
      <c r="D11425" s="251">
        <f t="shared" si="2"/>
        <v>3.295916315</v>
      </c>
      <c r="E11425" s="193"/>
      <c r="F11425" s="193"/>
      <c r="G11425" s="193"/>
      <c r="H11425" s="193"/>
    </row>
    <row r="11426" ht="13.5" customHeight="1">
      <c r="A11426" s="193"/>
      <c r="B11426" s="251">
        <v>11414.0</v>
      </c>
      <c r="C11426" s="251">
        <f t="shared" si="1"/>
        <v>10.36127101</v>
      </c>
      <c r="D11426" s="251">
        <f t="shared" si="2"/>
        <v>3.296579477</v>
      </c>
      <c r="E11426" s="193"/>
      <c r="F11426" s="193"/>
      <c r="G11426" s="193"/>
      <c r="H11426" s="193"/>
    </row>
    <row r="11427" ht="13.5" customHeight="1">
      <c r="A11427" s="193"/>
      <c r="B11427" s="251">
        <v>11415.0</v>
      </c>
      <c r="C11427" s="251">
        <f t="shared" si="1"/>
        <v>10.36301885</v>
      </c>
      <c r="D11427" s="251">
        <f t="shared" si="2"/>
        <v>3.297242906</v>
      </c>
      <c r="E11427" s="193"/>
      <c r="F11427" s="193"/>
      <c r="G11427" s="193"/>
      <c r="H11427" s="193"/>
    </row>
    <row r="11428" ht="13.5" customHeight="1">
      <c r="A11428" s="193"/>
      <c r="B11428" s="251">
        <v>11416.0</v>
      </c>
      <c r="C11428" s="251">
        <f t="shared" si="1"/>
        <v>10.36476704</v>
      </c>
      <c r="D11428" s="251">
        <f t="shared" si="2"/>
        <v>3.297906602</v>
      </c>
      <c r="E11428" s="193"/>
      <c r="F11428" s="193"/>
      <c r="G11428" s="193"/>
      <c r="H11428" s="193"/>
    </row>
    <row r="11429" ht="13.5" customHeight="1">
      <c r="A11429" s="193"/>
      <c r="B11429" s="251">
        <v>11417.0</v>
      </c>
      <c r="C11429" s="251">
        <f t="shared" si="1"/>
        <v>10.36651559</v>
      </c>
      <c r="D11429" s="251">
        <f t="shared" si="2"/>
        <v>3.298570566</v>
      </c>
      <c r="E11429" s="193"/>
      <c r="F11429" s="193"/>
      <c r="G11429" s="193"/>
      <c r="H11429" s="193"/>
    </row>
    <row r="11430" ht="13.5" customHeight="1">
      <c r="A11430" s="193"/>
      <c r="B11430" s="251">
        <v>11418.0</v>
      </c>
      <c r="C11430" s="251">
        <f t="shared" si="1"/>
        <v>10.36826448</v>
      </c>
      <c r="D11430" s="251">
        <f t="shared" si="2"/>
        <v>3.299234797</v>
      </c>
      <c r="E11430" s="193"/>
      <c r="F11430" s="193"/>
      <c r="G11430" s="193"/>
      <c r="H11430" s="193"/>
    </row>
    <row r="11431" ht="13.5" customHeight="1">
      <c r="A11431" s="193"/>
      <c r="B11431" s="251">
        <v>11419.0</v>
      </c>
      <c r="C11431" s="251">
        <f t="shared" si="1"/>
        <v>10.37001373</v>
      </c>
      <c r="D11431" s="251">
        <f t="shared" si="2"/>
        <v>3.299899295</v>
      </c>
      <c r="E11431" s="193"/>
      <c r="F11431" s="193"/>
      <c r="G11431" s="193"/>
      <c r="H11431" s="193"/>
    </row>
    <row r="11432" ht="13.5" customHeight="1">
      <c r="A11432" s="193"/>
      <c r="B11432" s="251">
        <v>11420.0</v>
      </c>
      <c r="C11432" s="251">
        <f t="shared" si="1"/>
        <v>10.37176333</v>
      </c>
      <c r="D11432" s="251">
        <f t="shared" si="2"/>
        <v>3.300564061</v>
      </c>
      <c r="E11432" s="193"/>
      <c r="F11432" s="193"/>
      <c r="G11432" s="193"/>
      <c r="H11432" s="193"/>
    </row>
    <row r="11433" ht="13.5" customHeight="1">
      <c r="A11433" s="193"/>
      <c r="B11433" s="251">
        <v>11421.0</v>
      </c>
      <c r="C11433" s="251">
        <f t="shared" si="1"/>
        <v>10.37351328</v>
      </c>
      <c r="D11433" s="251">
        <f t="shared" si="2"/>
        <v>3.301229095</v>
      </c>
      <c r="E11433" s="193"/>
      <c r="F11433" s="193"/>
      <c r="G11433" s="193"/>
      <c r="H11433" s="193"/>
    </row>
    <row r="11434" ht="13.5" customHeight="1">
      <c r="A11434" s="193"/>
      <c r="B11434" s="251">
        <v>11422.0</v>
      </c>
      <c r="C11434" s="251">
        <f t="shared" si="1"/>
        <v>10.37526359</v>
      </c>
      <c r="D11434" s="251">
        <f t="shared" si="2"/>
        <v>3.301894397</v>
      </c>
      <c r="E11434" s="193"/>
      <c r="F11434" s="193"/>
      <c r="G11434" s="193"/>
      <c r="H11434" s="193"/>
    </row>
    <row r="11435" ht="13.5" customHeight="1">
      <c r="A11435" s="193"/>
      <c r="B11435" s="251">
        <v>11423.0</v>
      </c>
      <c r="C11435" s="251">
        <f t="shared" si="1"/>
        <v>10.37701425</v>
      </c>
      <c r="D11435" s="251">
        <f t="shared" si="2"/>
        <v>3.302559968</v>
      </c>
      <c r="E11435" s="193"/>
      <c r="F11435" s="193"/>
      <c r="G11435" s="193"/>
      <c r="H11435" s="193"/>
    </row>
    <row r="11436" ht="13.5" customHeight="1">
      <c r="A11436" s="193"/>
      <c r="B11436" s="251">
        <v>11424.0</v>
      </c>
      <c r="C11436" s="251">
        <f t="shared" si="1"/>
        <v>10.37876526</v>
      </c>
      <c r="D11436" s="251">
        <f t="shared" si="2"/>
        <v>3.303225806</v>
      </c>
      <c r="E11436" s="193"/>
      <c r="F11436" s="193"/>
      <c r="G11436" s="193"/>
      <c r="H11436" s="193"/>
    </row>
    <row r="11437" ht="13.5" customHeight="1">
      <c r="A11437" s="193"/>
      <c r="B11437" s="251">
        <v>11425.0</v>
      </c>
      <c r="C11437" s="251">
        <f t="shared" si="1"/>
        <v>10.38051662</v>
      </c>
      <c r="D11437" s="251">
        <f t="shared" si="2"/>
        <v>3.303891914</v>
      </c>
      <c r="E11437" s="193"/>
      <c r="F11437" s="193"/>
      <c r="G11437" s="193"/>
      <c r="H11437" s="193"/>
    </row>
    <row r="11438" ht="13.5" customHeight="1">
      <c r="A11438" s="193"/>
      <c r="B11438" s="251">
        <v>11426.0</v>
      </c>
      <c r="C11438" s="251">
        <f t="shared" si="1"/>
        <v>10.38226834</v>
      </c>
      <c r="D11438" s="251">
        <f t="shared" si="2"/>
        <v>3.30455829</v>
      </c>
      <c r="E11438" s="193"/>
      <c r="F11438" s="193"/>
      <c r="G11438" s="193"/>
      <c r="H11438" s="193"/>
    </row>
    <row r="11439" ht="13.5" customHeight="1">
      <c r="A11439" s="193"/>
      <c r="B11439" s="251">
        <v>11427.0</v>
      </c>
      <c r="C11439" s="251">
        <f t="shared" si="1"/>
        <v>10.38402041</v>
      </c>
      <c r="D11439" s="251">
        <f t="shared" si="2"/>
        <v>3.305224934</v>
      </c>
      <c r="E11439" s="193"/>
      <c r="F11439" s="193"/>
      <c r="G11439" s="193"/>
      <c r="H11439" s="193"/>
    </row>
    <row r="11440" ht="13.5" customHeight="1">
      <c r="A11440" s="193"/>
      <c r="B11440" s="251">
        <v>11428.0</v>
      </c>
      <c r="C11440" s="251">
        <f t="shared" si="1"/>
        <v>10.38577283</v>
      </c>
      <c r="D11440" s="251">
        <f t="shared" si="2"/>
        <v>3.305891848</v>
      </c>
      <c r="E11440" s="193"/>
      <c r="F11440" s="193"/>
      <c r="G11440" s="193"/>
      <c r="H11440" s="193"/>
    </row>
    <row r="11441" ht="13.5" customHeight="1">
      <c r="A11441" s="193"/>
      <c r="B11441" s="251">
        <v>11429.0</v>
      </c>
      <c r="C11441" s="251">
        <f t="shared" si="1"/>
        <v>10.38752561</v>
      </c>
      <c r="D11441" s="251">
        <f t="shared" si="2"/>
        <v>3.306559031</v>
      </c>
      <c r="E11441" s="193"/>
      <c r="F11441" s="193"/>
      <c r="G11441" s="193"/>
      <c r="H11441" s="193"/>
    </row>
    <row r="11442" ht="13.5" customHeight="1">
      <c r="A11442" s="193"/>
      <c r="B11442" s="251">
        <v>11430.0</v>
      </c>
      <c r="C11442" s="251">
        <f t="shared" si="1"/>
        <v>10.38927874</v>
      </c>
      <c r="D11442" s="251">
        <f t="shared" si="2"/>
        <v>3.307226484</v>
      </c>
      <c r="E11442" s="193"/>
      <c r="F11442" s="193"/>
      <c r="G11442" s="193"/>
      <c r="H11442" s="193"/>
    </row>
    <row r="11443" ht="13.5" customHeight="1">
      <c r="A11443" s="193"/>
      <c r="B11443" s="251">
        <v>11431.0</v>
      </c>
      <c r="C11443" s="251">
        <f t="shared" si="1"/>
        <v>10.39103223</v>
      </c>
      <c r="D11443" s="251">
        <f t="shared" si="2"/>
        <v>3.307894206</v>
      </c>
      <c r="E11443" s="193"/>
      <c r="F11443" s="193"/>
      <c r="G11443" s="193"/>
      <c r="H11443" s="193"/>
    </row>
    <row r="11444" ht="13.5" customHeight="1">
      <c r="A11444" s="193"/>
      <c r="B11444" s="251">
        <v>11432.0</v>
      </c>
      <c r="C11444" s="251">
        <f t="shared" si="1"/>
        <v>10.39278607</v>
      </c>
      <c r="D11444" s="251">
        <f t="shared" si="2"/>
        <v>3.308562197</v>
      </c>
      <c r="E11444" s="193"/>
      <c r="F11444" s="193"/>
      <c r="G11444" s="193"/>
      <c r="H11444" s="193"/>
    </row>
    <row r="11445" ht="13.5" customHeight="1">
      <c r="A11445" s="193"/>
      <c r="B11445" s="251">
        <v>11433.0</v>
      </c>
      <c r="C11445" s="251">
        <f t="shared" si="1"/>
        <v>10.39454026</v>
      </c>
      <c r="D11445" s="251">
        <f t="shared" si="2"/>
        <v>3.309230458</v>
      </c>
      <c r="E11445" s="193"/>
      <c r="F11445" s="193"/>
      <c r="G11445" s="193"/>
      <c r="H11445" s="193"/>
    </row>
    <row r="11446" ht="13.5" customHeight="1">
      <c r="A11446" s="193"/>
      <c r="B11446" s="251">
        <v>11434.0</v>
      </c>
      <c r="C11446" s="251">
        <f t="shared" si="1"/>
        <v>10.39629481</v>
      </c>
      <c r="D11446" s="251">
        <f t="shared" si="2"/>
        <v>3.30989899</v>
      </c>
      <c r="E11446" s="193"/>
      <c r="F11446" s="193"/>
      <c r="G11446" s="193"/>
      <c r="H11446" s="193"/>
    </row>
    <row r="11447" ht="13.5" customHeight="1">
      <c r="A11447" s="193"/>
      <c r="B11447" s="251">
        <v>11435.0</v>
      </c>
      <c r="C11447" s="251">
        <f t="shared" si="1"/>
        <v>10.39804971</v>
      </c>
      <c r="D11447" s="251">
        <f t="shared" si="2"/>
        <v>3.310567791</v>
      </c>
      <c r="E11447" s="193"/>
      <c r="F11447" s="193"/>
      <c r="G11447" s="193"/>
      <c r="H11447" s="193"/>
    </row>
    <row r="11448" ht="13.5" customHeight="1">
      <c r="A11448" s="193"/>
      <c r="B11448" s="251">
        <v>11436.0</v>
      </c>
      <c r="C11448" s="251">
        <f t="shared" si="1"/>
        <v>10.39980497</v>
      </c>
      <c r="D11448" s="251">
        <f t="shared" si="2"/>
        <v>3.311236863</v>
      </c>
      <c r="E11448" s="193"/>
      <c r="F11448" s="193"/>
      <c r="G11448" s="193"/>
      <c r="H11448" s="193"/>
    </row>
    <row r="11449" ht="13.5" customHeight="1">
      <c r="A11449" s="193"/>
      <c r="B11449" s="251">
        <v>11437.0</v>
      </c>
      <c r="C11449" s="251">
        <f t="shared" si="1"/>
        <v>10.40156058</v>
      </c>
      <c r="D11449" s="251">
        <f t="shared" si="2"/>
        <v>3.311906206</v>
      </c>
      <c r="E11449" s="193"/>
      <c r="F11449" s="193"/>
      <c r="G11449" s="193"/>
      <c r="H11449" s="193"/>
    </row>
    <row r="11450" ht="13.5" customHeight="1">
      <c r="A11450" s="193"/>
      <c r="B11450" s="251">
        <v>11438.0</v>
      </c>
      <c r="C11450" s="251">
        <f t="shared" si="1"/>
        <v>10.40331655</v>
      </c>
      <c r="D11450" s="251">
        <f t="shared" si="2"/>
        <v>3.312575819</v>
      </c>
      <c r="E11450" s="193"/>
      <c r="F11450" s="193"/>
      <c r="G11450" s="193"/>
      <c r="H11450" s="193"/>
    </row>
    <row r="11451" ht="13.5" customHeight="1">
      <c r="A11451" s="193"/>
      <c r="B11451" s="251">
        <v>11439.0</v>
      </c>
      <c r="C11451" s="251">
        <f t="shared" si="1"/>
        <v>10.40507287</v>
      </c>
      <c r="D11451" s="251">
        <f t="shared" si="2"/>
        <v>3.313245703</v>
      </c>
      <c r="E11451" s="193"/>
      <c r="F11451" s="193"/>
      <c r="G11451" s="193"/>
      <c r="H11451" s="193"/>
    </row>
    <row r="11452" ht="13.5" customHeight="1">
      <c r="A11452" s="193"/>
      <c r="B11452" s="251">
        <v>11440.0</v>
      </c>
      <c r="C11452" s="251">
        <f t="shared" si="1"/>
        <v>10.40682954</v>
      </c>
      <c r="D11452" s="251">
        <f t="shared" si="2"/>
        <v>3.313915858</v>
      </c>
      <c r="E11452" s="193"/>
      <c r="F11452" s="193"/>
      <c r="G11452" s="193"/>
      <c r="H11452" s="193"/>
    </row>
    <row r="11453" ht="13.5" customHeight="1">
      <c r="A11453" s="193"/>
      <c r="B11453" s="251">
        <v>11441.0</v>
      </c>
      <c r="C11453" s="251">
        <f t="shared" si="1"/>
        <v>10.40858658</v>
      </c>
      <c r="D11453" s="251">
        <f t="shared" si="2"/>
        <v>3.314586284</v>
      </c>
      <c r="E11453" s="193"/>
      <c r="F11453" s="193"/>
      <c r="G11453" s="193"/>
      <c r="H11453" s="193"/>
    </row>
    <row r="11454" ht="13.5" customHeight="1">
      <c r="A11454" s="193"/>
      <c r="B11454" s="251">
        <v>11442.0</v>
      </c>
      <c r="C11454" s="251">
        <f t="shared" si="1"/>
        <v>10.41034396</v>
      </c>
      <c r="D11454" s="251">
        <f t="shared" si="2"/>
        <v>3.315256981</v>
      </c>
      <c r="E11454" s="193"/>
      <c r="F11454" s="193"/>
      <c r="G11454" s="193"/>
      <c r="H11454" s="193"/>
    </row>
    <row r="11455" ht="13.5" customHeight="1">
      <c r="A11455" s="193"/>
      <c r="B11455" s="251">
        <v>11443.0</v>
      </c>
      <c r="C11455" s="251">
        <f t="shared" si="1"/>
        <v>10.41210171</v>
      </c>
      <c r="D11455" s="251">
        <f t="shared" si="2"/>
        <v>3.31592795</v>
      </c>
      <c r="E11455" s="193"/>
      <c r="F11455" s="193"/>
      <c r="G11455" s="193"/>
      <c r="H11455" s="193"/>
    </row>
    <row r="11456" ht="13.5" customHeight="1">
      <c r="A11456" s="193"/>
      <c r="B11456" s="251">
        <v>11444.0</v>
      </c>
      <c r="C11456" s="251">
        <f t="shared" si="1"/>
        <v>10.41385981</v>
      </c>
      <c r="D11456" s="251">
        <f t="shared" si="2"/>
        <v>3.31659919</v>
      </c>
      <c r="E11456" s="193"/>
      <c r="F11456" s="193"/>
      <c r="G11456" s="193"/>
      <c r="H11456" s="193"/>
    </row>
    <row r="11457" ht="13.5" customHeight="1">
      <c r="A11457" s="193"/>
      <c r="B11457" s="251">
        <v>11445.0</v>
      </c>
      <c r="C11457" s="251">
        <f t="shared" si="1"/>
        <v>10.41561826</v>
      </c>
      <c r="D11457" s="251">
        <f t="shared" si="2"/>
        <v>3.317270703</v>
      </c>
      <c r="E11457" s="193"/>
      <c r="F11457" s="193"/>
      <c r="G11457" s="193"/>
      <c r="H11457" s="193"/>
    </row>
    <row r="11458" ht="13.5" customHeight="1">
      <c r="A11458" s="193"/>
      <c r="B11458" s="251">
        <v>11446.0</v>
      </c>
      <c r="C11458" s="251">
        <f t="shared" si="1"/>
        <v>10.41737707</v>
      </c>
      <c r="D11458" s="251">
        <f t="shared" si="2"/>
        <v>3.317942487</v>
      </c>
      <c r="E11458" s="193"/>
      <c r="F11458" s="193"/>
      <c r="G11458" s="193"/>
      <c r="H11458" s="193"/>
    </row>
    <row r="11459" ht="13.5" customHeight="1">
      <c r="A11459" s="193"/>
      <c r="B11459" s="251">
        <v>11447.0</v>
      </c>
      <c r="C11459" s="251">
        <f t="shared" si="1"/>
        <v>10.41913624</v>
      </c>
      <c r="D11459" s="251">
        <f t="shared" si="2"/>
        <v>3.318614543</v>
      </c>
      <c r="E11459" s="193"/>
      <c r="F11459" s="193"/>
      <c r="G11459" s="193"/>
      <c r="H11459" s="193"/>
    </row>
    <row r="11460" ht="13.5" customHeight="1">
      <c r="A11460" s="193"/>
      <c r="B11460" s="251">
        <v>11448.0</v>
      </c>
      <c r="C11460" s="251">
        <f t="shared" si="1"/>
        <v>10.42089577</v>
      </c>
      <c r="D11460" s="251">
        <f t="shared" si="2"/>
        <v>3.319286872</v>
      </c>
      <c r="E11460" s="193"/>
      <c r="F11460" s="193"/>
      <c r="G11460" s="193"/>
      <c r="H11460" s="193"/>
    </row>
    <row r="11461" ht="13.5" customHeight="1">
      <c r="A11461" s="193"/>
      <c r="B11461" s="251">
        <v>11449.0</v>
      </c>
      <c r="C11461" s="251">
        <f t="shared" si="1"/>
        <v>10.42265565</v>
      </c>
      <c r="D11461" s="251">
        <f t="shared" si="2"/>
        <v>3.319959473</v>
      </c>
      <c r="E11461" s="193"/>
      <c r="F11461" s="193"/>
      <c r="G11461" s="193"/>
      <c r="H11461" s="193"/>
    </row>
    <row r="11462" ht="13.5" customHeight="1">
      <c r="A11462" s="193"/>
      <c r="B11462" s="251">
        <v>11450.0</v>
      </c>
      <c r="C11462" s="251">
        <f t="shared" si="1"/>
        <v>10.42441588</v>
      </c>
      <c r="D11462" s="251">
        <f t="shared" si="2"/>
        <v>3.320632347</v>
      </c>
      <c r="E11462" s="193"/>
      <c r="F11462" s="193"/>
      <c r="G11462" s="193"/>
      <c r="H11462" s="193"/>
    </row>
    <row r="11463" ht="13.5" customHeight="1">
      <c r="A11463" s="193"/>
      <c r="B11463" s="251">
        <v>11451.0</v>
      </c>
      <c r="C11463" s="251">
        <f t="shared" si="1"/>
        <v>10.42617648</v>
      </c>
      <c r="D11463" s="251">
        <f t="shared" si="2"/>
        <v>3.321305494</v>
      </c>
      <c r="E11463" s="193"/>
      <c r="F11463" s="193"/>
      <c r="G11463" s="193"/>
      <c r="H11463" s="193"/>
    </row>
    <row r="11464" ht="13.5" customHeight="1">
      <c r="A11464" s="193"/>
      <c r="B11464" s="251">
        <v>11452.0</v>
      </c>
      <c r="C11464" s="251">
        <f t="shared" si="1"/>
        <v>10.42793743</v>
      </c>
      <c r="D11464" s="251">
        <f t="shared" si="2"/>
        <v>3.321978913</v>
      </c>
      <c r="E11464" s="193"/>
      <c r="F11464" s="193"/>
      <c r="G11464" s="193"/>
      <c r="H11464" s="193"/>
    </row>
    <row r="11465" ht="13.5" customHeight="1">
      <c r="A11465" s="193"/>
      <c r="B11465" s="251">
        <v>11453.0</v>
      </c>
      <c r="C11465" s="251">
        <f t="shared" si="1"/>
        <v>10.42969874</v>
      </c>
      <c r="D11465" s="251">
        <f t="shared" si="2"/>
        <v>3.322652606</v>
      </c>
      <c r="E11465" s="193"/>
      <c r="F11465" s="193"/>
      <c r="G11465" s="193"/>
      <c r="H11465" s="193"/>
    </row>
    <row r="11466" ht="13.5" customHeight="1">
      <c r="A11466" s="193"/>
      <c r="B11466" s="251">
        <v>11454.0</v>
      </c>
      <c r="C11466" s="251">
        <f t="shared" si="1"/>
        <v>10.4314604</v>
      </c>
      <c r="D11466" s="251">
        <f t="shared" si="2"/>
        <v>3.323326572</v>
      </c>
      <c r="E11466" s="193"/>
      <c r="F11466" s="193"/>
      <c r="G11466" s="193"/>
      <c r="H11466" s="193"/>
    </row>
    <row r="11467" ht="13.5" customHeight="1">
      <c r="A11467" s="193"/>
      <c r="B11467" s="251">
        <v>11455.0</v>
      </c>
      <c r="C11467" s="251">
        <f t="shared" si="1"/>
        <v>10.43322242</v>
      </c>
      <c r="D11467" s="251">
        <f t="shared" si="2"/>
        <v>3.324000812</v>
      </c>
      <c r="E11467" s="193"/>
      <c r="F11467" s="193"/>
      <c r="G11467" s="193"/>
      <c r="H11467" s="193"/>
    </row>
    <row r="11468" ht="13.5" customHeight="1">
      <c r="A11468" s="193"/>
      <c r="B11468" s="251">
        <v>11456.0</v>
      </c>
      <c r="C11468" s="251">
        <f t="shared" si="1"/>
        <v>10.4349848</v>
      </c>
      <c r="D11468" s="251">
        <f t="shared" si="2"/>
        <v>3.324675325</v>
      </c>
      <c r="E11468" s="193"/>
      <c r="F11468" s="193"/>
      <c r="G11468" s="193"/>
      <c r="H11468" s="193"/>
    </row>
    <row r="11469" ht="13.5" customHeight="1">
      <c r="A11469" s="193"/>
      <c r="B11469" s="251">
        <v>11457.0</v>
      </c>
      <c r="C11469" s="251">
        <f t="shared" si="1"/>
        <v>10.43674754</v>
      </c>
      <c r="D11469" s="251">
        <f t="shared" si="2"/>
        <v>3.325350112</v>
      </c>
      <c r="E11469" s="193"/>
      <c r="F11469" s="193"/>
      <c r="G11469" s="193"/>
      <c r="H11469" s="193"/>
    </row>
    <row r="11470" ht="13.5" customHeight="1">
      <c r="A11470" s="193"/>
      <c r="B11470" s="251">
        <v>11458.0</v>
      </c>
      <c r="C11470" s="251">
        <f t="shared" si="1"/>
        <v>10.43851064</v>
      </c>
      <c r="D11470" s="251">
        <f t="shared" si="2"/>
        <v>3.326025173</v>
      </c>
      <c r="E11470" s="193"/>
      <c r="F11470" s="193"/>
      <c r="G11470" s="193"/>
      <c r="H11470" s="193"/>
    </row>
    <row r="11471" ht="13.5" customHeight="1">
      <c r="A11471" s="193"/>
      <c r="B11471" s="251">
        <v>11459.0</v>
      </c>
      <c r="C11471" s="251">
        <f t="shared" si="1"/>
        <v>10.44027409</v>
      </c>
      <c r="D11471" s="251">
        <f t="shared" si="2"/>
        <v>3.326700508</v>
      </c>
      <c r="E11471" s="193"/>
      <c r="F11471" s="193"/>
      <c r="G11471" s="193"/>
      <c r="H11471" s="193"/>
    </row>
    <row r="11472" ht="13.5" customHeight="1">
      <c r="A11472" s="193"/>
      <c r="B11472" s="251">
        <v>11460.0</v>
      </c>
      <c r="C11472" s="251">
        <f t="shared" si="1"/>
        <v>10.4420379</v>
      </c>
      <c r="D11472" s="251">
        <f t="shared" si="2"/>
        <v>3.327376117</v>
      </c>
      <c r="E11472" s="193"/>
      <c r="F11472" s="193"/>
      <c r="G11472" s="193"/>
      <c r="H11472" s="193"/>
    </row>
    <row r="11473" ht="13.5" customHeight="1">
      <c r="A11473" s="193"/>
      <c r="B11473" s="251">
        <v>11461.0</v>
      </c>
      <c r="C11473" s="251">
        <f t="shared" si="1"/>
        <v>10.44380207</v>
      </c>
      <c r="D11473" s="251">
        <f t="shared" si="2"/>
        <v>3.328052001</v>
      </c>
      <c r="E11473" s="193"/>
      <c r="F11473" s="193"/>
      <c r="G11473" s="193"/>
      <c r="H11473" s="193"/>
    </row>
    <row r="11474" ht="13.5" customHeight="1">
      <c r="A11474" s="193"/>
      <c r="B11474" s="251">
        <v>11462.0</v>
      </c>
      <c r="C11474" s="251">
        <f t="shared" si="1"/>
        <v>10.4455666</v>
      </c>
      <c r="D11474" s="251">
        <f t="shared" si="2"/>
        <v>3.328728159</v>
      </c>
      <c r="E11474" s="193"/>
      <c r="F11474" s="193"/>
      <c r="G11474" s="193"/>
      <c r="H11474" s="193"/>
    </row>
    <row r="11475" ht="13.5" customHeight="1">
      <c r="A11475" s="193"/>
      <c r="B11475" s="251">
        <v>11463.0</v>
      </c>
      <c r="C11475" s="251">
        <f t="shared" si="1"/>
        <v>10.44733149</v>
      </c>
      <c r="D11475" s="251">
        <f t="shared" si="2"/>
        <v>3.329404593</v>
      </c>
      <c r="E11475" s="193"/>
      <c r="F11475" s="193"/>
      <c r="G11475" s="193"/>
      <c r="H11475" s="193"/>
    </row>
    <row r="11476" ht="13.5" customHeight="1">
      <c r="A11476" s="193"/>
      <c r="B11476" s="251">
        <v>11464.0</v>
      </c>
      <c r="C11476" s="251">
        <f t="shared" si="1"/>
        <v>10.44909673</v>
      </c>
      <c r="D11476" s="251">
        <f t="shared" si="2"/>
        <v>3.330081301</v>
      </c>
      <c r="E11476" s="193"/>
      <c r="F11476" s="193"/>
      <c r="G11476" s="193"/>
      <c r="H11476" s="193"/>
    </row>
    <row r="11477" ht="13.5" customHeight="1">
      <c r="A11477" s="193"/>
      <c r="B11477" s="251">
        <v>11465.0</v>
      </c>
      <c r="C11477" s="251">
        <f t="shared" si="1"/>
        <v>10.45086233</v>
      </c>
      <c r="D11477" s="251">
        <f t="shared" si="2"/>
        <v>3.330758284</v>
      </c>
      <c r="E11477" s="193"/>
      <c r="F11477" s="193"/>
      <c r="G11477" s="193"/>
      <c r="H11477" s="193"/>
    </row>
    <row r="11478" ht="13.5" customHeight="1">
      <c r="A11478" s="193"/>
      <c r="B11478" s="251">
        <v>11466.0</v>
      </c>
      <c r="C11478" s="251">
        <f t="shared" si="1"/>
        <v>10.4526283</v>
      </c>
      <c r="D11478" s="251">
        <f t="shared" si="2"/>
        <v>3.331435543</v>
      </c>
      <c r="E11478" s="193"/>
      <c r="F11478" s="193"/>
      <c r="G11478" s="193"/>
      <c r="H11478" s="193"/>
    </row>
    <row r="11479" ht="13.5" customHeight="1">
      <c r="A11479" s="193"/>
      <c r="B11479" s="251">
        <v>11467.0</v>
      </c>
      <c r="C11479" s="251">
        <f t="shared" si="1"/>
        <v>10.45439462</v>
      </c>
      <c r="D11479" s="251">
        <f t="shared" si="2"/>
        <v>3.332113077</v>
      </c>
      <c r="E11479" s="193"/>
      <c r="F11479" s="193"/>
      <c r="G11479" s="193"/>
      <c r="H11479" s="193"/>
    </row>
    <row r="11480" ht="13.5" customHeight="1">
      <c r="A11480" s="193"/>
      <c r="B11480" s="251">
        <v>11468.0</v>
      </c>
      <c r="C11480" s="251">
        <f t="shared" si="1"/>
        <v>10.4561613</v>
      </c>
      <c r="D11480" s="251">
        <f t="shared" si="2"/>
        <v>3.332790887</v>
      </c>
      <c r="E11480" s="193"/>
      <c r="F11480" s="193"/>
      <c r="G11480" s="193"/>
      <c r="H11480" s="193"/>
    </row>
    <row r="11481" ht="13.5" customHeight="1">
      <c r="A11481" s="193"/>
      <c r="B11481" s="251">
        <v>11469.0</v>
      </c>
      <c r="C11481" s="251">
        <f t="shared" si="1"/>
        <v>10.45792834</v>
      </c>
      <c r="D11481" s="251">
        <f t="shared" si="2"/>
        <v>3.333468973</v>
      </c>
      <c r="E11481" s="193"/>
      <c r="F11481" s="193"/>
      <c r="G11481" s="193"/>
      <c r="H11481" s="193"/>
    </row>
    <row r="11482" ht="13.5" customHeight="1">
      <c r="A11482" s="193"/>
      <c r="B11482" s="251">
        <v>11470.0</v>
      </c>
      <c r="C11482" s="251">
        <f t="shared" si="1"/>
        <v>10.45969574</v>
      </c>
      <c r="D11482" s="251">
        <f t="shared" si="2"/>
        <v>3.334147334</v>
      </c>
      <c r="E11482" s="193"/>
      <c r="F11482" s="193"/>
      <c r="G11482" s="193"/>
      <c r="H11482" s="193"/>
    </row>
    <row r="11483" ht="13.5" customHeight="1">
      <c r="A11483" s="193"/>
      <c r="B11483" s="251">
        <v>11471.0</v>
      </c>
      <c r="C11483" s="251">
        <f t="shared" si="1"/>
        <v>10.4614635</v>
      </c>
      <c r="D11483" s="251">
        <f t="shared" si="2"/>
        <v>3.334825972</v>
      </c>
      <c r="E11483" s="193"/>
      <c r="F11483" s="193"/>
      <c r="G11483" s="193"/>
      <c r="H11483" s="193"/>
    </row>
    <row r="11484" ht="13.5" customHeight="1">
      <c r="A11484" s="193"/>
      <c r="B11484" s="251">
        <v>11472.0</v>
      </c>
      <c r="C11484" s="251">
        <f t="shared" si="1"/>
        <v>10.46323162</v>
      </c>
      <c r="D11484" s="251">
        <f t="shared" si="2"/>
        <v>3.335504886</v>
      </c>
      <c r="E11484" s="193"/>
      <c r="F11484" s="193"/>
      <c r="G11484" s="193"/>
      <c r="H11484" s="193"/>
    </row>
    <row r="11485" ht="13.5" customHeight="1">
      <c r="A11485" s="193"/>
      <c r="B11485" s="251">
        <v>11473.0</v>
      </c>
      <c r="C11485" s="251">
        <f t="shared" si="1"/>
        <v>10.4650001</v>
      </c>
      <c r="D11485" s="251">
        <f t="shared" si="2"/>
        <v>3.336184077</v>
      </c>
      <c r="E11485" s="193"/>
      <c r="F11485" s="193"/>
      <c r="G11485" s="193"/>
      <c r="H11485" s="193"/>
    </row>
    <row r="11486" ht="13.5" customHeight="1">
      <c r="A11486" s="193"/>
      <c r="B11486" s="251">
        <v>11474.0</v>
      </c>
      <c r="C11486" s="251">
        <f t="shared" si="1"/>
        <v>10.46676894</v>
      </c>
      <c r="D11486" s="251">
        <f t="shared" si="2"/>
        <v>3.336863544</v>
      </c>
      <c r="E11486" s="193"/>
      <c r="F11486" s="193"/>
      <c r="G11486" s="193"/>
      <c r="H11486" s="193"/>
    </row>
    <row r="11487" ht="13.5" customHeight="1">
      <c r="A11487" s="193"/>
      <c r="B11487" s="251">
        <v>11475.0</v>
      </c>
      <c r="C11487" s="251">
        <f t="shared" si="1"/>
        <v>10.46853814</v>
      </c>
      <c r="D11487" s="251">
        <f t="shared" si="2"/>
        <v>3.337543288</v>
      </c>
      <c r="E11487" s="193"/>
      <c r="F11487" s="193"/>
      <c r="G11487" s="193"/>
      <c r="H11487" s="193"/>
    </row>
    <row r="11488" ht="13.5" customHeight="1">
      <c r="A11488" s="193"/>
      <c r="B11488" s="251">
        <v>11476.0</v>
      </c>
      <c r="C11488" s="251">
        <f t="shared" si="1"/>
        <v>10.4703077</v>
      </c>
      <c r="D11488" s="251">
        <f t="shared" si="2"/>
        <v>3.338223309</v>
      </c>
      <c r="E11488" s="193"/>
      <c r="F11488" s="193"/>
      <c r="G11488" s="193"/>
      <c r="H11488" s="193"/>
    </row>
    <row r="11489" ht="13.5" customHeight="1">
      <c r="A11489" s="193"/>
      <c r="B11489" s="251">
        <v>11477.0</v>
      </c>
      <c r="C11489" s="251">
        <f t="shared" si="1"/>
        <v>10.47207763</v>
      </c>
      <c r="D11489" s="251">
        <f t="shared" si="2"/>
        <v>3.338903607</v>
      </c>
      <c r="E11489" s="193"/>
      <c r="F11489" s="193"/>
      <c r="G11489" s="193"/>
      <c r="H11489" s="193"/>
    </row>
    <row r="11490" ht="13.5" customHeight="1">
      <c r="A11490" s="193"/>
      <c r="B11490" s="251">
        <v>11478.0</v>
      </c>
      <c r="C11490" s="251">
        <f t="shared" si="1"/>
        <v>10.47384791</v>
      </c>
      <c r="D11490" s="251">
        <f t="shared" si="2"/>
        <v>3.339584183</v>
      </c>
      <c r="E11490" s="193"/>
      <c r="F11490" s="193"/>
      <c r="G11490" s="193"/>
      <c r="H11490" s="193"/>
    </row>
    <row r="11491" ht="13.5" customHeight="1">
      <c r="A11491" s="193"/>
      <c r="B11491" s="251">
        <v>11479.0</v>
      </c>
      <c r="C11491" s="251">
        <f t="shared" si="1"/>
        <v>10.47561855</v>
      </c>
      <c r="D11491" s="251">
        <f t="shared" si="2"/>
        <v>3.340265036</v>
      </c>
      <c r="E11491" s="193"/>
      <c r="F11491" s="193"/>
      <c r="G11491" s="193"/>
      <c r="H11491" s="193"/>
    </row>
    <row r="11492" ht="13.5" customHeight="1">
      <c r="A11492" s="193"/>
      <c r="B11492" s="251">
        <v>11480.0</v>
      </c>
      <c r="C11492" s="251">
        <f t="shared" si="1"/>
        <v>10.47738956</v>
      </c>
      <c r="D11492" s="251">
        <f t="shared" si="2"/>
        <v>3.340946166</v>
      </c>
      <c r="E11492" s="193"/>
      <c r="F11492" s="193"/>
      <c r="G11492" s="193"/>
      <c r="H11492" s="193"/>
    </row>
    <row r="11493" ht="13.5" customHeight="1">
      <c r="A11493" s="193"/>
      <c r="B11493" s="251">
        <v>11481.0</v>
      </c>
      <c r="C11493" s="251">
        <f t="shared" si="1"/>
        <v>10.47916092</v>
      </c>
      <c r="D11493" s="251">
        <f t="shared" si="2"/>
        <v>3.341627575</v>
      </c>
      <c r="E11493" s="193"/>
      <c r="F11493" s="193"/>
      <c r="G11493" s="193"/>
      <c r="H11493" s="193"/>
    </row>
    <row r="11494" ht="13.5" customHeight="1">
      <c r="A11494" s="193"/>
      <c r="B11494" s="251">
        <v>11482.0</v>
      </c>
      <c r="C11494" s="251">
        <f t="shared" si="1"/>
        <v>10.48093265</v>
      </c>
      <c r="D11494" s="251">
        <f t="shared" si="2"/>
        <v>3.342309262</v>
      </c>
      <c r="E11494" s="193"/>
      <c r="F11494" s="193"/>
      <c r="G11494" s="193"/>
      <c r="H11494" s="193"/>
    </row>
    <row r="11495" ht="13.5" customHeight="1">
      <c r="A11495" s="193"/>
      <c r="B11495" s="251">
        <v>11483.0</v>
      </c>
      <c r="C11495" s="251">
        <f t="shared" si="1"/>
        <v>10.48270474</v>
      </c>
      <c r="D11495" s="251">
        <f t="shared" si="2"/>
        <v>3.342991226</v>
      </c>
      <c r="E11495" s="193"/>
      <c r="F11495" s="193"/>
      <c r="G11495" s="193"/>
      <c r="H11495" s="193"/>
    </row>
    <row r="11496" ht="13.5" customHeight="1">
      <c r="A11496" s="193"/>
      <c r="B11496" s="251">
        <v>11484.0</v>
      </c>
      <c r="C11496" s="251">
        <f t="shared" si="1"/>
        <v>10.48447719</v>
      </c>
      <c r="D11496" s="251">
        <f t="shared" si="2"/>
        <v>3.343673469</v>
      </c>
      <c r="E11496" s="193"/>
      <c r="F11496" s="193"/>
      <c r="G11496" s="193"/>
      <c r="H11496" s="193"/>
    </row>
    <row r="11497" ht="13.5" customHeight="1">
      <c r="A11497" s="193"/>
      <c r="B11497" s="251">
        <v>11485.0</v>
      </c>
      <c r="C11497" s="251">
        <f t="shared" si="1"/>
        <v>10.48625</v>
      </c>
      <c r="D11497" s="251">
        <f t="shared" si="2"/>
        <v>3.344355991</v>
      </c>
      <c r="E11497" s="193"/>
      <c r="F11497" s="193"/>
      <c r="G11497" s="193"/>
      <c r="H11497" s="193"/>
    </row>
    <row r="11498" ht="13.5" customHeight="1">
      <c r="A11498" s="193"/>
      <c r="B11498" s="251">
        <v>11486.0</v>
      </c>
      <c r="C11498" s="251">
        <f t="shared" si="1"/>
        <v>10.48802317</v>
      </c>
      <c r="D11498" s="251">
        <f t="shared" si="2"/>
        <v>3.345038791</v>
      </c>
      <c r="E11498" s="193"/>
      <c r="F11498" s="193"/>
      <c r="G11498" s="193"/>
      <c r="H11498" s="193"/>
    </row>
    <row r="11499" ht="13.5" customHeight="1">
      <c r="A11499" s="193"/>
      <c r="B11499" s="251">
        <v>11487.0</v>
      </c>
      <c r="C11499" s="251">
        <f t="shared" si="1"/>
        <v>10.48979671</v>
      </c>
      <c r="D11499" s="251">
        <f t="shared" si="2"/>
        <v>3.345721871</v>
      </c>
      <c r="E11499" s="193"/>
      <c r="F11499" s="193"/>
      <c r="G11499" s="193"/>
      <c r="H11499" s="193"/>
    </row>
    <row r="11500" ht="13.5" customHeight="1">
      <c r="A11500" s="193"/>
      <c r="B11500" s="251">
        <v>11488.0</v>
      </c>
      <c r="C11500" s="251">
        <f t="shared" si="1"/>
        <v>10.4915706</v>
      </c>
      <c r="D11500" s="251">
        <f t="shared" si="2"/>
        <v>3.346405229</v>
      </c>
      <c r="E11500" s="193"/>
      <c r="F11500" s="193"/>
      <c r="G11500" s="193"/>
      <c r="H11500" s="193"/>
    </row>
    <row r="11501" ht="13.5" customHeight="1">
      <c r="A11501" s="193"/>
      <c r="B11501" s="251">
        <v>11489.0</v>
      </c>
      <c r="C11501" s="251">
        <f t="shared" si="1"/>
        <v>10.49334486</v>
      </c>
      <c r="D11501" s="251">
        <f t="shared" si="2"/>
        <v>3.347088866</v>
      </c>
      <c r="E11501" s="193"/>
      <c r="F11501" s="193"/>
      <c r="G11501" s="193"/>
      <c r="H11501" s="193"/>
    </row>
    <row r="11502" ht="13.5" customHeight="1">
      <c r="A11502" s="193"/>
      <c r="B11502" s="251">
        <v>11490.0</v>
      </c>
      <c r="C11502" s="251">
        <f t="shared" si="1"/>
        <v>10.49511949</v>
      </c>
      <c r="D11502" s="251">
        <f t="shared" si="2"/>
        <v>3.347772783</v>
      </c>
      <c r="E11502" s="193"/>
      <c r="F11502" s="193"/>
      <c r="G11502" s="193"/>
      <c r="H11502" s="193"/>
    </row>
    <row r="11503" ht="13.5" customHeight="1">
      <c r="A11503" s="193"/>
      <c r="B11503" s="251">
        <v>11491.0</v>
      </c>
      <c r="C11503" s="251">
        <f t="shared" si="1"/>
        <v>10.49689447</v>
      </c>
      <c r="D11503" s="251">
        <f t="shared" si="2"/>
        <v>3.348456979</v>
      </c>
      <c r="E11503" s="193"/>
      <c r="F11503" s="193"/>
      <c r="G11503" s="193"/>
      <c r="H11503" s="193"/>
    </row>
    <row r="11504" ht="13.5" customHeight="1">
      <c r="A11504" s="193"/>
      <c r="B11504" s="251">
        <v>11492.0</v>
      </c>
      <c r="C11504" s="251">
        <f t="shared" si="1"/>
        <v>10.49866982</v>
      </c>
      <c r="D11504" s="251">
        <f t="shared" si="2"/>
        <v>3.349141455</v>
      </c>
      <c r="E11504" s="193"/>
      <c r="F11504" s="193"/>
      <c r="G11504" s="193"/>
      <c r="H11504" s="193"/>
    </row>
    <row r="11505" ht="13.5" customHeight="1">
      <c r="A11505" s="193"/>
      <c r="B11505" s="251">
        <v>11493.0</v>
      </c>
      <c r="C11505" s="251">
        <f t="shared" si="1"/>
        <v>10.50044553</v>
      </c>
      <c r="D11505" s="251">
        <f t="shared" si="2"/>
        <v>3.349826211</v>
      </c>
      <c r="E11505" s="193"/>
      <c r="F11505" s="193"/>
      <c r="G11505" s="193"/>
      <c r="H11505" s="193"/>
    </row>
    <row r="11506" ht="13.5" customHeight="1">
      <c r="A11506" s="193"/>
      <c r="B11506" s="251">
        <v>11494.0</v>
      </c>
      <c r="C11506" s="251">
        <f t="shared" si="1"/>
        <v>10.5022216</v>
      </c>
      <c r="D11506" s="251">
        <f t="shared" si="2"/>
        <v>3.350511247</v>
      </c>
      <c r="E11506" s="193"/>
      <c r="F11506" s="193"/>
      <c r="G11506" s="193"/>
      <c r="H11506" s="193"/>
    </row>
    <row r="11507" ht="13.5" customHeight="1">
      <c r="A11507" s="193"/>
      <c r="B11507" s="251">
        <v>11495.0</v>
      </c>
      <c r="C11507" s="251">
        <f t="shared" si="1"/>
        <v>10.50399804</v>
      </c>
      <c r="D11507" s="251">
        <f t="shared" si="2"/>
        <v>3.351196564</v>
      </c>
      <c r="E11507" s="193"/>
      <c r="F11507" s="193"/>
      <c r="G11507" s="193"/>
      <c r="H11507" s="193"/>
    </row>
    <row r="11508" ht="13.5" customHeight="1">
      <c r="A11508" s="193"/>
      <c r="B11508" s="251">
        <v>11496.0</v>
      </c>
      <c r="C11508" s="251">
        <f t="shared" si="1"/>
        <v>10.50577484</v>
      </c>
      <c r="D11508" s="251">
        <f t="shared" si="2"/>
        <v>3.35188216</v>
      </c>
      <c r="E11508" s="193"/>
      <c r="F11508" s="193"/>
      <c r="G11508" s="193"/>
      <c r="H11508" s="193"/>
    </row>
    <row r="11509" ht="13.5" customHeight="1">
      <c r="A11509" s="193"/>
      <c r="B11509" s="251">
        <v>11497.0</v>
      </c>
      <c r="C11509" s="251">
        <f t="shared" si="1"/>
        <v>10.50755201</v>
      </c>
      <c r="D11509" s="251">
        <f t="shared" si="2"/>
        <v>3.352568038</v>
      </c>
      <c r="E11509" s="193"/>
      <c r="F11509" s="193"/>
      <c r="G11509" s="193"/>
      <c r="H11509" s="193"/>
    </row>
    <row r="11510" ht="13.5" customHeight="1">
      <c r="A11510" s="193"/>
      <c r="B11510" s="251">
        <v>11498.0</v>
      </c>
      <c r="C11510" s="251">
        <f t="shared" si="1"/>
        <v>10.50932953</v>
      </c>
      <c r="D11510" s="251">
        <f t="shared" si="2"/>
        <v>3.353254196</v>
      </c>
      <c r="E11510" s="193"/>
      <c r="F11510" s="193"/>
      <c r="G11510" s="193"/>
      <c r="H11510" s="193"/>
    </row>
    <row r="11511" ht="13.5" customHeight="1">
      <c r="A11511" s="193"/>
      <c r="B11511" s="251">
        <v>11499.0</v>
      </c>
      <c r="C11511" s="251">
        <f t="shared" si="1"/>
        <v>10.51110742</v>
      </c>
      <c r="D11511" s="251">
        <f t="shared" si="2"/>
        <v>3.353940635</v>
      </c>
      <c r="E11511" s="193"/>
      <c r="F11511" s="193"/>
      <c r="G11511" s="193"/>
      <c r="H11511" s="193"/>
    </row>
    <row r="11512" ht="13.5" customHeight="1">
      <c r="A11512" s="193"/>
      <c r="B11512" s="251">
        <v>11500.0</v>
      </c>
      <c r="C11512" s="251">
        <f t="shared" si="1"/>
        <v>10.51288568</v>
      </c>
      <c r="D11512" s="251">
        <f t="shared" si="2"/>
        <v>3.354627355</v>
      </c>
      <c r="E11512" s="193"/>
      <c r="F11512" s="193"/>
      <c r="G11512" s="193"/>
      <c r="H11512" s="193"/>
    </row>
    <row r="11513" ht="13.5" customHeight="1">
      <c r="A11513" s="193"/>
      <c r="B11513" s="251">
        <v>11501.0</v>
      </c>
      <c r="C11513" s="251">
        <f t="shared" si="1"/>
        <v>10.5146643</v>
      </c>
      <c r="D11513" s="251">
        <f t="shared" si="2"/>
        <v>3.355314356</v>
      </c>
      <c r="E11513" s="193"/>
      <c r="F11513" s="193"/>
      <c r="G11513" s="193"/>
      <c r="H11513" s="193"/>
    </row>
    <row r="11514" ht="13.5" customHeight="1">
      <c r="A11514" s="193"/>
      <c r="B11514" s="251">
        <v>11502.0</v>
      </c>
      <c r="C11514" s="251">
        <f t="shared" si="1"/>
        <v>10.51644328</v>
      </c>
      <c r="D11514" s="251">
        <f t="shared" si="2"/>
        <v>3.356001639</v>
      </c>
      <c r="E11514" s="193"/>
      <c r="F11514" s="193"/>
      <c r="G11514" s="193"/>
      <c r="H11514" s="193"/>
    </row>
    <row r="11515" ht="13.5" customHeight="1">
      <c r="A11515" s="193"/>
      <c r="B11515" s="251">
        <v>11503.0</v>
      </c>
      <c r="C11515" s="251">
        <f t="shared" si="1"/>
        <v>10.51822263</v>
      </c>
      <c r="D11515" s="251">
        <f t="shared" si="2"/>
        <v>3.356689203</v>
      </c>
      <c r="E11515" s="193"/>
      <c r="F11515" s="193"/>
      <c r="G11515" s="193"/>
      <c r="H11515" s="193"/>
    </row>
    <row r="11516" ht="13.5" customHeight="1">
      <c r="A11516" s="193"/>
      <c r="B11516" s="251">
        <v>11504.0</v>
      </c>
      <c r="C11516" s="251">
        <f t="shared" si="1"/>
        <v>10.52000235</v>
      </c>
      <c r="D11516" s="251">
        <f t="shared" si="2"/>
        <v>3.357377049</v>
      </c>
      <c r="E11516" s="193"/>
      <c r="F11516" s="193"/>
      <c r="G11516" s="193"/>
      <c r="H11516" s="193"/>
    </row>
    <row r="11517" ht="13.5" customHeight="1">
      <c r="A11517" s="193"/>
      <c r="B11517" s="251">
        <v>11505.0</v>
      </c>
      <c r="C11517" s="251">
        <f t="shared" si="1"/>
        <v>10.52178242</v>
      </c>
      <c r="D11517" s="251">
        <f t="shared" si="2"/>
        <v>3.358065177</v>
      </c>
      <c r="E11517" s="193"/>
      <c r="F11517" s="193"/>
      <c r="G11517" s="193"/>
      <c r="H11517" s="193"/>
    </row>
    <row r="11518" ht="13.5" customHeight="1">
      <c r="A11518" s="193"/>
      <c r="B11518" s="251">
        <v>11506.0</v>
      </c>
      <c r="C11518" s="251">
        <f t="shared" si="1"/>
        <v>10.52356287</v>
      </c>
      <c r="D11518" s="251">
        <f t="shared" si="2"/>
        <v>3.358753588</v>
      </c>
      <c r="E11518" s="193"/>
      <c r="F11518" s="193"/>
      <c r="G11518" s="193"/>
      <c r="H11518" s="193"/>
    </row>
    <row r="11519" ht="13.5" customHeight="1">
      <c r="A11519" s="193"/>
      <c r="B11519" s="251">
        <v>11507.0</v>
      </c>
      <c r="C11519" s="251">
        <f t="shared" si="1"/>
        <v>10.52534367</v>
      </c>
      <c r="D11519" s="251">
        <f t="shared" si="2"/>
        <v>3.35944228</v>
      </c>
      <c r="E11519" s="193"/>
      <c r="F11519" s="193"/>
      <c r="G11519" s="193"/>
      <c r="H11519" s="193"/>
    </row>
    <row r="11520" ht="13.5" customHeight="1">
      <c r="A11520" s="193"/>
      <c r="B11520" s="251">
        <v>11508.0</v>
      </c>
      <c r="C11520" s="251">
        <f t="shared" si="1"/>
        <v>10.52712485</v>
      </c>
      <c r="D11520" s="251">
        <f t="shared" si="2"/>
        <v>3.360131255</v>
      </c>
      <c r="E11520" s="193"/>
      <c r="F11520" s="193"/>
      <c r="G11520" s="193"/>
      <c r="H11520" s="193"/>
    </row>
    <row r="11521" ht="13.5" customHeight="1">
      <c r="A11521" s="193"/>
      <c r="B11521" s="251">
        <v>11509.0</v>
      </c>
      <c r="C11521" s="251">
        <f t="shared" si="1"/>
        <v>10.52890639</v>
      </c>
      <c r="D11521" s="251">
        <f t="shared" si="2"/>
        <v>3.360820513</v>
      </c>
      <c r="E11521" s="193"/>
      <c r="F11521" s="193"/>
      <c r="G11521" s="193"/>
      <c r="H11521" s="193"/>
    </row>
    <row r="11522" ht="13.5" customHeight="1">
      <c r="A11522" s="193"/>
      <c r="B11522" s="251">
        <v>11510.0</v>
      </c>
      <c r="C11522" s="251">
        <f t="shared" si="1"/>
        <v>10.53068829</v>
      </c>
      <c r="D11522" s="251">
        <f t="shared" si="2"/>
        <v>3.361510053</v>
      </c>
      <c r="E11522" s="193"/>
      <c r="F11522" s="193"/>
      <c r="G11522" s="193"/>
      <c r="H11522" s="193"/>
    </row>
    <row r="11523" ht="13.5" customHeight="1">
      <c r="A11523" s="193"/>
      <c r="B11523" s="251">
        <v>11511.0</v>
      </c>
      <c r="C11523" s="251">
        <f t="shared" si="1"/>
        <v>10.53247056</v>
      </c>
      <c r="D11523" s="251">
        <f t="shared" si="2"/>
        <v>3.362199877</v>
      </c>
      <c r="E11523" s="193"/>
      <c r="F11523" s="193"/>
      <c r="G11523" s="193"/>
      <c r="H11523" s="193"/>
    </row>
    <row r="11524" ht="13.5" customHeight="1">
      <c r="A11524" s="193"/>
      <c r="B11524" s="251">
        <v>11512.0</v>
      </c>
      <c r="C11524" s="251">
        <f t="shared" si="1"/>
        <v>10.53425319</v>
      </c>
      <c r="D11524" s="251">
        <f t="shared" si="2"/>
        <v>3.362889984</v>
      </c>
      <c r="E11524" s="193"/>
      <c r="F11524" s="193"/>
      <c r="G11524" s="193"/>
      <c r="H11524" s="193"/>
    </row>
    <row r="11525" ht="13.5" customHeight="1">
      <c r="A11525" s="193"/>
      <c r="B11525" s="251">
        <v>11513.0</v>
      </c>
      <c r="C11525" s="251">
        <f t="shared" si="1"/>
        <v>10.53603619</v>
      </c>
      <c r="D11525" s="251">
        <f t="shared" si="2"/>
        <v>3.363580374</v>
      </c>
      <c r="E11525" s="193"/>
      <c r="F11525" s="193"/>
      <c r="G11525" s="193"/>
      <c r="H11525" s="193"/>
    </row>
    <row r="11526" ht="13.5" customHeight="1">
      <c r="A11526" s="193"/>
      <c r="B11526" s="251">
        <v>11514.0</v>
      </c>
      <c r="C11526" s="251">
        <f t="shared" si="1"/>
        <v>10.53781956</v>
      </c>
      <c r="D11526" s="251">
        <f t="shared" si="2"/>
        <v>3.364271047</v>
      </c>
      <c r="E11526" s="193"/>
      <c r="F11526" s="193"/>
      <c r="G11526" s="193"/>
      <c r="H11526" s="193"/>
    </row>
    <row r="11527" ht="13.5" customHeight="1">
      <c r="A11527" s="193"/>
      <c r="B11527" s="251">
        <v>11515.0</v>
      </c>
      <c r="C11527" s="251">
        <f t="shared" si="1"/>
        <v>10.53960329</v>
      </c>
      <c r="D11527" s="251">
        <f t="shared" si="2"/>
        <v>3.364962005</v>
      </c>
      <c r="E11527" s="193"/>
      <c r="F11527" s="193"/>
      <c r="G11527" s="193"/>
      <c r="H11527" s="193"/>
    </row>
    <row r="11528" ht="13.5" customHeight="1">
      <c r="A11528" s="193"/>
      <c r="B11528" s="251">
        <v>11516.0</v>
      </c>
      <c r="C11528" s="251">
        <f t="shared" si="1"/>
        <v>10.54138739</v>
      </c>
      <c r="D11528" s="251">
        <f t="shared" si="2"/>
        <v>3.365653246</v>
      </c>
      <c r="E11528" s="193"/>
      <c r="F11528" s="193"/>
      <c r="G11528" s="193"/>
      <c r="H11528" s="193"/>
    </row>
    <row r="11529" ht="13.5" customHeight="1">
      <c r="A11529" s="193"/>
      <c r="B11529" s="251">
        <v>11517.0</v>
      </c>
      <c r="C11529" s="251">
        <f t="shared" si="1"/>
        <v>10.54317186</v>
      </c>
      <c r="D11529" s="251">
        <f t="shared" si="2"/>
        <v>3.366344771</v>
      </c>
      <c r="E11529" s="193"/>
      <c r="F11529" s="193"/>
      <c r="G11529" s="193"/>
      <c r="H11529" s="193"/>
    </row>
    <row r="11530" ht="13.5" customHeight="1">
      <c r="A11530" s="193"/>
      <c r="B11530" s="251">
        <v>11518.0</v>
      </c>
      <c r="C11530" s="251">
        <f t="shared" si="1"/>
        <v>10.54495669</v>
      </c>
      <c r="D11530" s="251">
        <f t="shared" si="2"/>
        <v>3.36703658</v>
      </c>
      <c r="E11530" s="193"/>
      <c r="F11530" s="193"/>
      <c r="G11530" s="193"/>
      <c r="H11530" s="193"/>
    </row>
    <row r="11531" ht="13.5" customHeight="1">
      <c r="A11531" s="193"/>
      <c r="B11531" s="251">
        <v>11519.0</v>
      </c>
      <c r="C11531" s="251">
        <f t="shared" si="1"/>
        <v>10.54674189</v>
      </c>
      <c r="D11531" s="251">
        <f t="shared" si="2"/>
        <v>3.367728674</v>
      </c>
      <c r="E11531" s="193"/>
      <c r="F11531" s="193"/>
      <c r="G11531" s="193"/>
      <c r="H11531" s="193"/>
    </row>
    <row r="11532" ht="13.5" customHeight="1">
      <c r="A11532" s="193"/>
      <c r="B11532" s="251">
        <v>11520.0</v>
      </c>
      <c r="C11532" s="251">
        <f t="shared" si="1"/>
        <v>10.54852746</v>
      </c>
      <c r="D11532" s="251">
        <f t="shared" si="2"/>
        <v>3.368421053</v>
      </c>
      <c r="E11532" s="193"/>
      <c r="F11532" s="193"/>
      <c r="G11532" s="193"/>
      <c r="H11532" s="193"/>
    </row>
    <row r="11533" ht="13.5" customHeight="1">
      <c r="A11533" s="193"/>
      <c r="B11533" s="251">
        <v>11521.0</v>
      </c>
      <c r="C11533" s="251">
        <f t="shared" si="1"/>
        <v>10.55031339</v>
      </c>
      <c r="D11533" s="251">
        <f t="shared" si="2"/>
        <v>3.369113716</v>
      </c>
      <c r="E11533" s="193"/>
      <c r="F11533" s="193"/>
      <c r="G11533" s="193"/>
      <c r="H11533" s="193"/>
    </row>
    <row r="11534" ht="13.5" customHeight="1">
      <c r="A11534" s="193"/>
      <c r="B11534" s="251">
        <v>11522.0</v>
      </c>
      <c r="C11534" s="251">
        <f t="shared" si="1"/>
        <v>10.5520997</v>
      </c>
      <c r="D11534" s="251">
        <f t="shared" si="2"/>
        <v>3.369806664</v>
      </c>
      <c r="E11534" s="193"/>
      <c r="F11534" s="193"/>
      <c r="G11534" s="193"/>
      <c r="H11534" s="193"/>
    </row>
    <row r="11535" ht="13.5" customHeight="1">
      <c r="A11535" s="193"/>
      <c r="B11535" s="251">
        <v>11523.0</v>
      </c>
      <c r="C11535" s="251">
        <f t="shared" si="1"/>
        <v>10.55388636</v>
      </c>
      <c r="D11535" s="251">
        <f t="shared" si="2"/>
        <v>3.370499897</v>
      </c>
      <c r="E11535" s="193"/>
      <c r="F11535" s="193"/>
      <c r="G11535" s="193"/>
      <c r="H11535" s="193"/>
    </row>
    <row r="11536" ht="13.5" customHeight="1">
      <c r="A11536" s="193"/>
      <c r="B11536" s="251">
        <v>11524.0</v>
      </c>
      <c r="C11536" s="251">
        <f t="shared" si="1"/>
        <v>10.5556734</v>
      </c>
      <c r="D11536" s="251">
        <f t="shared" si="2"/>
        <v>3.371193416</v>
      </c>
      <c r="E11536" s="193"/>
      <c r="F11536" s="193"/>
      <c r="G11536" s="193"/>
      <c r="H11536" s="193"/>
    </row>
    <row r="11537" ht="13.5" customHeight="1">
      <c r="A11537" s="193"/>
      <c r="B11537" s="251">
        <v>11525.0</v>
      </c>
      <c r="C11537" s="251">
        <f t="shared" si="1"/>
        <v>10.5574608</v>
      </c>
      <c r="D11537" s="251">
        <f t="shared" si="2"/>
        <v>3.37188722</v>
      </c>
      <c r="E11537" s="193"/>
      <c r="F11537" s="193"/>
      <c r="G11537" s="193"/>
      <c r="H11537" s="193"/>
    </row>
    <row r="11538" ht="13.5" customHeight="1">
      <c r="A11538" s="193"/>
      <c r="B11538" s="251">
        <v>11526.0</v>
      </c>
      <c r="C11538" s="251">
        <f t="shared" si="1"/>
        <v>10.55924858</v>
      </c>
      <c r="D11538" s="251">
        <f t="shared" si="2"/>
        <v>3.372581309</v>
      </c>
      <c r="E11538" s="193"/>
      <c r="F11538" s="193"/>
      <c r="G11538" s="193"/>
      <c r="H11538" s="193"/>
    </row>
    <row r="11539" ht="13.5" customHeight="1">
      <c r="A11539" s="193"/>
      <c r="B11539" s="251">
        <v>11527.0</v>
      </c>
      <c r="C11539" s="251">
        <f t="shared" si="1"/>
        <v>10.56103672</v>
      </c>
      <c r="D11539" s="251">
        <f t="shared" si="2"/>
        <v>3.373275685</v>
      </c>
      <c r="E11539" s="193"/>
      <c r="F11539" s="193"/>
      <c r="G11539" s="193"/>
      <c r="H11539" s="193"/>
    </row>
    <row r="11540" ht="13.5" customHeight="1">
      <c r="A11540" s="193"/>
      <c r="B11540" s="251">
        <v>11528.0</v>
      </c>
      <c r="C11540" s="251">
        <f t="shared" si="1"/>
        <v>10.56282522</v>
      </c>
      <c r="D11540" s="251">
        <f t="shared" si="2"/>
        <v>3.373970346</v>
      </c>
      <c r="E11540" s="193"/>
      <c r="F11540" s="193"/>
      <c r="G11540" s="193"/>
      <c r="H11540" s="193"/>
    </row>
    <row r="11541" ht="13.5" customHeight="1">
      <c r="A11541" s="193"/>
      <c r="B11541" s="251">
        <v>11529.0</v>
      </c>
      <c r="C11541" s="251">
        <f t="shared" si="1"/>
        <v>10.5646141</v>
      </c>
      <c r="D11541" s="251">
        <f t="shared" si="2"/>
        <v>3.374665294</v>
      </c>
      <c r="E11541" s="193"/>
      <c r="F11541" s="193"/>
      <c r="G11541" s="193"/>
      <c r="H11541" s="193"/>
    </row>
    <row r="11542" ht="13.5" customHeight="1">
      <c r="A11542" s="193"/>
      <c r="B11542" s="251">
        <v>11530.0</v>
      </c>
      <c r="C11542" s="251">
        <f t="shared" si="1"/>
        <v>10.56640335</v>
      </c>
      <c r="D11542" s="251">
        <f t="shared" si="2"/>
        <v>3.375360527</v>
      </c>
      <c r="E11542" s="193"/>
      <c r="F11542" s="193"/>
      <c r="G11542" s="193"/>
      <c r="H11542" s="193"/>
    </row>
    <row r="11543" ht="13.5" customHeight="1">
      <c r="A11543" s="193"/>
      <c r="B11543" s="251">
        <v>11531.0</v>
      </c>
      <c r="C11543" s="251">
        <f t="shared" si="1"/>
        <v>10.56819296</v>
      </c>
      <c r="D11543" s="251">
        <f t="shared" si="2"/>
        <v>3.376056048</v>
      </c>
      <c r="E11543" s="193"/>
      <c r="F11543" s="193"/>
      <c r="G11543" s="193"/>
      <c r="H11543" s="193"/>
    </row>
    <row r="11544" ht="13.5" customHeight="1">
      <c r="A11544" s="193"/>
      <c r="B11544" s="251">
        <v>11532.0</v>
      </c>
      <c r="C11544" s="251">
        <f t="shared" si="1"/>
        <v>10.56998294</v>
      </c>
      <c r="D11544" s="251">
        <f t="shared" si="2"/>
        <v>3.376751855</v>
      </c>
      <c r="E11544" s="193"/>
      <c r="F11544" s="193"/>
      <c r="G11544" s="193"/>
      <c r="H11544" s="193"/>
    </row>
    <row r="11545" ht="13.5" customHeight="1">
      <c r="A11545" s="193"/>
      <c r="B11545" s="251">
        <v>11533.0</v>
      </c>
      <c r="C11545" s="251">
        <f t="shared" si="1"/>
        <v>10.57177329</v>
      </c>
      <c r="D11545" s="251">
        <f t="shared" si="2"/>
        <v>3.377447949</v>
      </c>
      <c r="E11545" s="193"/>
      <c r="F11545" s="193"/>
      <c r="G11545" s="193"/>
      <c r="H11545" s="193"/>
    </row>
    <row r="11546" ht="13.5" customHeight="1">
      <c r="A11546" s="193"/>
      <c r="B11546" s="251">
        <v>11534.0</v>
      </c>
      <c r="C11546" s="251">
        <f t="shared" si="1"/>
        <v>10.57356401</v>
      </c>
      <c r="D11546" s="251">
        <f t="shared" si="2"/>
        <v>3.37814433</v>
      </c>
      <c r="E11546" s="193"/>
      <c r="F11546" s="193"/>
      <c r="G11546" s="193"/>
      <c r="H11546" s="193"/>
    </row>
    <row r="11547" ht="13.5" customHeight="1">
      <c r="A11547" s="193"/>
      <c r="B11547" s="251">
        <v>11535.0</v>
      </c>
      <c r="C11547" s="251">
        <f t="shared" si="1"/>
        <v>10.5753551</v>
      </c>
      <c r="D11547" s="251">
        <f t="shared" si="2"/>
        <v>3.378840998</v>
      </c>
      <c r="E11547" s="193"/>
      <c r="F11547" s="193"/>
      <c r="G11547" s="193"/>
      <c r="H11547" s="193"/>
    </row>
    <row r="11548" ht="13.5" customHeight="1">
      <c r="A11548" s="193"/>
      <c r="B11548" s="251">
        <v>11536.0</v>
      </c>
      <c r="C11548" s="251">
        <f t="shared" si="1"/>
        <v>10.57714656</v>
      </c>
      <c r="D11548" s="251">
        <f t="shared" si="2"/>
        <v>3.379537954</v>
      </c>
      <c r="E11548" s="193"/>
      <c r="F11548" s="193"/>
      <c r="G11548" s="193"/>
      <c r="H11548" s="193"/>
    </row>
    <row r="11549" ht="13.5" customHeight="1">
      <c r="A11549" s="193"/>
      <c r="B11549" s="251">
        <v>11537.0</v>
      </c>
      <c r="C11549" s="251">
        <f t="shared" si="1"/>
        <v>10.57893839</v>
      </c>
      <c r="D11549" s="251">
        <f t="shared" si="2"/>
        <v>3.380235197</v>
      </c>
      <c r="E11549" s="193"/>
      <c r="F11549" s="193"/>
      <c r="G11549" s="193"/>
      <c r="H11549" s="193"/>
    </row>
    <row r="11550" ht="13.5" customHeight="1">
      <c r="A11550" s="193"/>
      <c r="B11550" s="251">
        <v>11538.0</v>
      </c>
      <c r="C11550" s="251">
        <f t="shared" si="1"/>
        <v>10.58073059</v>
      </c>
      <c r="D11550" s="251">
        <f t="shared" si="2"/>
        <v>3.380932728</v>
      </c>
      <c r="E11550" s="193"/>
      <c r="F11550" s="193"/>
      <c r="G11550" s="193"/>
      <c r="H11550" s="193"/>
    </row>
    <row r="11551" ht="13.5" customHeight="1">
      <c r="A11551" s="193"/>
      <c r="B11551" s="251">
        <v>11539.0</v>
      </c>
      <c r="C11551" s="251">
        <f t="shared" si="1"/>
        <v>10.58252316</v>
      </c>
      <c r="D11551" s="251">
        <f t="shared" si="2"/>
        <v>3.381630547</v>
      </c>
      <c r="E11551" s="193"/>
      <c r="F11551" s="193"/>
      <c r="G11551" s="193"/>
      <c r="H11551" s="193"/>
    </row>
    <row r="11552" ht="13.5" customHeight="1">
      <c r="A11552" s="193"/>
      <c r="B11552" s="251">
        <v>11540.0</v>
      </c>
      <c r="C11552" s="251">
        <f t="shared" si="1"/>
        <v>10.5843161</v>
      </c>
      <c r="D11552" s="251">
        <f t="shared" si="2"/>
        <v>3.382328654</v>
      </c>
      <c r="E11552" s="193"/>
      <c r="F11552" s="193"/>
      <c r="G11552" s="193"/>
      <c r="H11552" s="193"/>
    </row>
    <row r="11553" ht="13.5" customHeight="1">
      <c r="A11553" s="193"/>
      <c r="B11553" s="251">
        <v>11541.0</v>
      </c>
      <c r="C11553" s="251">
        <f t="shared" si="1"/>
        <v>10.5861094</v>
      </c>
      <c r="D11553" s="251">
        <f t="shared" si="2"/>
        <v>3.383027049</v>
      </c>
      <c r="E11553" s="193"/>
      <c r="F11553" s="193"/>
      <c r="G11553" s="193"/>
      <c r="H11553" s="193"/>
    </row>
    <row r="11554" ht="13.5" customHeight="1">
      <c r="A11554" s="193"/>
      <c r="B11554" s="251">
        <v>11542.0</v>
      </c>
      <c r="C11554" s="251">
        <f t="shared" si="1"/>
        <v>10.58790308</v>
      </c>
      <c r="D11554" s="251">
        <f t="shared" si="2"/>
        <v>3.383725733</v>
      </c>
      <c r="E11554" s="193"/>
      <c r="F11554" s="193"/>
      <c r="G11554" s="193"/>
      <c r="H11554" s="193"/>
    </row>
    <row r="11555" ht="13.5" customHeight="1">
      <c r="A11555" s="193"/>
      <c r="B11555" s="251">
        <v>11543.0</v>
      </c>
      <c r="C11555" s="251">
        <f t="shared" si="1"/>
        <v>10.58969713</v>
      </c>
      <c r="D11555" s="251">
        <f t="shared" si="2"/>
        <v>3.384424706</v>
      </c>
      <c r="E11555" s="193"/>
      <c r="F11555" s="193"/>
      <c r="G11555" s="193"/>
      <c r="H11555" s="193"/>
    </row>
    <row r="11556" ht="13.5" customHeight="1">
      <c r="A11556" s="193"/>
      <c r="B11556" s="251">
        <v>11544.0</v>
      </c>
      <c r="C11556" s="251">
        <f t="shared" si="1"/>
        <v>10.59149155</v>
      </c>
      <c r="D11556" s="251">
        <f t="shared" si="2"/>
        <v>3.385123967</v>
      </c>
      <c r="E11556" s="193"/>
      <c r="F11556" s="193"/>
      <c r="G11556" s="193"/>
      <c r="H11556" s="193"/>
    </row>
    <row r="11557" ht="13.5" customHeight="1">
      <c r="A11557" s="193"/>
      <c r="B11557" s="251">
        <v>11545.0</v>
      </c>
      <c r="C11557" s="251">
        <f t="shared" si="1"/>
        <v>10.59328634</v>
      </c>
      <c r="D11557" s="251">
        <f t="shared" si="2"/>
        <v>3.385823517</v>
      </c>
      <c r="E11557" s="193"/>
      <c r="F11557" s="193"/>
      <c r="G11557" s="193"/>
      <c r="H11557" s="193"/>
    </row>
    <row r="11558" ht="13.5" customHeight="1">
      <c r="A11558" s="193"/>
      <c r="B11558" s="251">
        <v>11546.0</v>
      </c>
      <c r="C11558" s="251">
        <f t="shared" si="1"/>
        <v>10.59508151</v>
      </c>
      <c r="D11558" s="251">
        <f t="shared" si="2"/>
        <v>3.386523357</v>
      </c>
      <c r="E11558" s="193"/>
      <c r="F11558" s="193"/>
      <c r="G11558" s="193"/>
      <c r="H11558" s="193"/>
    </row>
    <row r="11559" ht="13.5" customHeight="1">
      <c r="A11559" s="193"/>
      <c r="B11559" s="251">
        <v>11547.0</v>
      </c>
      <c r="C11559" s="251">
        <f t="shared" si="1"/>
        <v>10.59687704</v>
      </c>
      <c r="D11559" s="251">
        <f t="shared" si="2"/>
        <v>3.387223486</v>
      </c>
      <c r="E11559" s="193"/>
      <c r="F11559" s="193"/>
      <c r="G11559" s="193"/>
      <c r="H11559" s="193"/>
    </row>
    <row r="11560" ht="13.5" customHeight="1">
      <c r="A11560" s="193"/>
      <c r="B11560" s="251">
        <v>11548.0</v>
      </c>
      <c r="C11560" s="251">
        <f t="shared" si="1"/>
        <v>10.59867294</v>
      </c>
      <c r="D11560" s="251">
        <f t="shared" si="2"/>
        <v>3.387923904</v>
      </c>
      <c r="E11560" s="193"/>
      <c r="F11560" s="193"/>
      <c r="G11560" s="193"/>
      <c r="H11560" s="193"/>
    </row>
    <row r="11561" ht="13.5" customHeight="1">
      <c r="A11561" s="193"/>
      <c r="B11561" s="251">
        <v>11549.0</v>
      </c>
      <c r="C11561" s="251">
        <f t="shared" si="1"/>
        <v>10.60046922</v>
      </c>
      <c r="D11561" s="251">
        <f t="shared" si="2"/>
        <v>3.388624612</v>
      </c>
      <c r="E11561" s="193"/>
      <c r="F11561" s="193"/>
      <c r="G11561" s="193"/>
      <c r="H11561" s="193"/>
    </row>
    <row r="11562" ht="13.5" customHeight="1">
      <c r="A11562" s="193"/>
      <c r="B11562" s="251">
        <v>11550.0</v>
      </c>
      <c r="C11562" s="251">
        <f t="shared" si="1"/>
        <v>10.60226586</v>
      </c>
      <c r="D11562" s="251">
        <f t="shared" si="2"/>
        <v>3.38932561</v>
      </c>
      <c r="E11562" s="193"/>
      <c r="F11562" s="193"/>
      <c r="G11562" s="193"/>
      <c r="H11562" s="193"/>
    </row>
    <row r="11563" ht="13.5" customHeight="1">
      <c r="A11563" s="193"/>
      <c r="B11563" s="251">
        <v>11551.0</v>
      </c>
      <c r="C11563" s="251">
        <f t="shared" si="1"/>
        <v>10.60406288</v>
      </c>
      <c r="D11563" s="251">
        <f t="shared" si="2"/>
        <v>3.390026898</v>
      </c>
      <c r="E11563" s="193"/>
      <c r="F11563" s="193"/>
      <c r="G11563" s="193"/>
      <c r="H11563" s="193"/>
    </row>
    <row r="11564" ht="13.5" customHeight="1">
      <c r="A11564" s="193"/>
      <c r="B11564" s="251">
        <v>11552.0</v>
      </c>
      <c r="C11564" s="251">
        <f t="shared" si="1"/>
        <v>10.60586027</v>
      </c>
      <c r="D11564" s="251">
        <f t="shared" si="2"/>
        <v>3.390728477</v>
      </c>
      <c r="E11564" s="193"/>
      <c r="F11564" s="193"/>
      <c r="G11564" s="193"/>
      <c r="H11564" s="193"/>
    </row>
    <row r="11565" ht="13.5" customHeight="1">
      <c r="A11565" s="193"/>
      <c r="B11565" s="251">
        <v>11553.0</v>
      </c>
      <c r="C11565" s="251">
        <f t="shared" si="1"/>
        <v>10.60765804</v>
      </c>
      <c r="D11565" s="251">
        <f t="shared" si="2"/>
        <v>3.391430346</v>
      </c>
      <c r="E11565" s="193"/>
      <c r="F11565" s="193"/>
      <c r="G11565" s="193"/>
      <c r="H11565" s="193"/>
    </row>
    <row r="11566" ht="13.5" customHeight="1">
      <c r="A11566" s="193"/>
      <c r="B11566" s="251">
        <v>11554.0</v>
      </c>
      <c r="C11566" s="251">
        <f t="shared" si="1"/>
        <v>10.60945617</v>
      </c>
      <c r="D11566" s="251">
        <f t="shared" si="2"/>
        <v>3.392132505</v>
      </c>
      <c r="E11566" s="193"/>
      <c r="F11566" s="193"/>
      <c r="G11566" s="193"/>
      <c r="H11566" s="193"/>
    </row>
    <row r="11567" ht="13.5" customHeight="1">
      <c r="A11567" s="193"/>
      <c r="B11567" s="251">
        <v>11555.0</v>
      </c>
      <c r="C11567" s="251">
        <f t="shared" si="1"/>
        <v>10.61125468</v>
      </c>
      <c r="D11567" s="251">
        <f t="shared" si="2"/>
        <v>3.392834955</v>
      </c>
      <c r="E11567" s="193"/>
      <c r="F11567" s="193"/>
      <c r="G11567" s="193"/>
      <c r="H11567" s="193"/>
    </row>
    <row r="11568" ht="13.5" customHeight="1">
      <c r="A11568" s="193"/>
      <c r="B11568" s="251">
        <v>11556.0</v>
      </c>
      <c r="C11568" s="251">
        <f t="shared" si="1"/>
        <v>10.61305356</v>
      </c>
      <c r="D11568" s="251">
        <f t="shared" si="2"/>
        <v>3.393537697</v>
      </c>
      <c r="E11568" s="193"/>
      <c r="F11568" s="193"/>
      <c r="G11568" s="193"/>
      <c r="H11568" s="193"/>
    </row>
    <row r="11569" ht="13.5" customHeight="1">
      <c r="A11569" s="193"/>
      <c r="B11569" s="251">
        <v>11557.0</v>
      </c>
      <c r="C11569" s="251">
        <f t="shared" si="1"/>
        <v>10.61485281</v>
      </c>
      <c r="D11569" s="251">
        <f t="shared" si="2"/>
        <v>3.394240729</v>
      </c>
      <c r="E11569" s="193"/>
      <c r="F11569" s="193"/>
      <c r="G11569" s="193"/>
      <c r="H11569" s="193"/>
    </row>
    <row r="11570" ht="13.5" customHeight="1">
      <c r="A11570" s="193"/>
      <c r="B11570" s="251">
        <v>11558.0</v>
      </c>
      <c r="C11570" s="251">
        <f t="shared" si="1"/>
        <v>10.61665243</v>
      </c>
      <c r="D11570" s="251">
        <f t="shared" si="2"/>
        <v>3.394944053</v>
      </c>
      <c r="E11570" s="193"/>
      <c r="F11570" s="193"/>
      <c r="G11570" s="193"/>
      <c r="H11570" s="193"/>
    </row>
    <row r="11571" ht="13.5" customHeight="1">
      <c r="A11571" s="193"/>
      <c r="B11571" s="251">
        <v>11559.0</v>
      </c>
      <c r="C11571" s="251">
        <f t="shared" si="1"/>
        <v>10.61845243</v>
      </c>
      <c r="D11571" s="251">
        <f t="shared" si="2"/>
        <v>3.395647668</v>
      </c>
      <c r="E11571" s="193"/>
      <c r="F11571" s="193"/>
      <c r="G11571" s="193"/>
      <c r="H11571" s="193"/>
    </row>
    <row r="11572" ht="13.5" customHeight="1">
      <c r="A11572" s="193"/>
      <c r="B11572" s="251">
        <v>11560.0</v>
      </c>
      <c r="C11572" s="251">
        <f t="shared" si="1"/>
        <v>10.6202528</v>
      </c>
      <c r="D11572" s="251">
        <f t="shared" si="2"/>
        <v>3.396351575</v>
      </c>
      <c r="E11572" s="193"/>
      <c r="F11572" s="193"/>
      <c r="G11572" s="193"/>
      <c r="H11572" s="193"/>
    </row>
    <row r="11573" ht="13.5" customHeight="1">
      <c r="A11573" s="193"/>
      <c r="B11573" s="251">
        <v>11561.0</v>
      </c>
      <c r="C11573" s="251">
        <f t="shared" si="1"/>
        <v>10.62205355</v>
      </c>
      <c r="D11573" s="251">
        <f t="shared" si="2"/>
        <v>3.397055774</v>
      </c>
      <c r="E11573" s="193"/>
      <c r="F11573" s="193"/>
      <c r="G11573" s="193"/>
      <c r="H11573" s="193"/>
    </row>
    <row r="11574" ht="13.5" customHeight="1">
      <c r="A11574" s="193"/>
      <c r="B11574" s="251">
        <v>11562.0</v>
      </c>
      <c r="C11574" s="251">
        <f t="shared" si="1"/>
        <v>10.62385467</v>
      </c>
      <c r="D11574" s="251">
        <f t="shared" si="2"/>
        <v>3.397760265</v>
      </c>
      <c r="E11574" s="193"/>
      <c r="F11574" s="193"/>
      <c r="G11574" s="193"/>
      <c r="H11574" s="193"/>
    </row>
    <row r="11575" ht="13.5" customHeight="1">
      <c r="A11575" s="193"/>
      <c r="B11575" s="251">
        <v>11563.0</v>
      </c>
      <c r="C11575" s="251">
        <f t="shared" si="1"/>
        <v>10.62565616</v>
      </c>
      <c r="D11575" s="251">
        <f t="shared" si="2"/>
        <v>3.398465049</v>
      </c>
      <c r="E11575" s="193"/>
      <c r="F11575" s="193"/>
      <c r="G11575" s="193"/>
      <c r="H11575" s="193"/>
    </row>
    <row r="11576" ht="13.5" customHeight="1">
      <c r="A11576" s="193"/>
      <c r="B11576" s="251">
        <v>11564.0</v>
      </c>
      <c r="C11576" s="251">
        <f t="shared" si="1"/>
        <v>10.62745802</v>
      </c>
      <c r="D11576" s="251">
        <f t="shared" si="2"/>
        <v>3.399170124</v>
      </c>
      <c r="E11576" s="193"/>
      <c r="F11576" s="193"/>
      <c r="G11576" s="193"/>
      <c r="H11576" s="193"/>
    </row>
    <row r="11577" ht="13.5" customHeight="1">
      <c r="A11577" s="193"/>
      <c r="B11577" s="251">
        <v>11565.0</v>
      </c>
      <c r="C11577" s="251">
        <f t="shared" si="1"/>
        <v>10.62926026</v>
      </c>
      <c r="D11577" s="251">
        <f t="shared" si="2"/>
        <v>3.399875493</v>
      </c>
      <c r="E11577" s="193"/>
      <c r="F11577" s="193"/>
      <c r="G11577" s="193"/>
      <c r="H11577" s="193"/>
    </row>
    <row r="11578" ht="13.5" customHeight="1">
      <c r="A11578" s="193"/>
      <c r="B11578" s="251">
        <v>11566.0</v>
      </c>
      <c r="C11578" s="251">
        <f t="shared" si="1"/>
        <v>10.63106287</v>
      </c>
      <c r="D11578" s="251">
        <f t="shared" si="2"/>
        <v>3.400581154</v>
      </c>
      <c r="E11578" s="193"/>
      <c r="F11578" s="193"/>
      <c r="G11578" s="193"/>
      <c r="H11578" s="193"/>
    </row>
    <row r="11579" ht="13.5" customHeight="1">
      <c r="A11579" s="193"/>
      <c r="B11579" s="251">
        <v>11567.0</v>
      </c>
      <c r="C11579" s="251">
        <f t="shared" si="1"/>
        <v>10.63286586</v>
      </c>
      <c r="D11579" s="251">
        <f t="shared" si="2"/>
        <v>3.401287108</v>
      </c>
      <c r="E11579" s="193"/>
      <c r="F11579" s="193"/>
      <c r="G11579" s="193"/>
      <c r="H11579" s="193"/>
    </row>
    <row r="11580" ht="13.5" customHeight="1">
      <c r="A11580" s="193"/>
      <c r="B11580" s="251">
        <v>11568.0</v>
      </c>
      <c r="C11580" s="251">
        <f t="shared" si="1"/>
        <v>10.63466922</v>
      </c>
      <c r="D11580" s="251">
        <f t="shared" si="2"/>
        <v>3.401993355</v>
      </c>
      <c r="E11580" s="193"/>
      <c r="F11580" s="193"/>
      <c r="G11580" s="193"/>
      <c r="H11580" s="193"/>
    </row>
    <row r="11581" ht="13.5" customHeight="1">
      <c r="A11581" s="193"/>
      <c r="B11581" s="251">
        <v>11569.0</v>
      </c>
      <c r="C11581" s="251">
        <f t="shared" si="1"/>
        <v>10.63647296</v>
      </c>
      <c r="D11581" s="251">
        <f t="shared" si="2"/>
        <v>3.402699896</v>
      </c>
      <c r="E11581" s="193"/>
      <c r="F11581" s="193"/>
      <c r="G11581" s="193"/>
      <c r="H11581" s="193"/>
    </row>
    <row r="11582" ht="13.5" customHeight="1">
      <c r="A11582" s="193"/>
      <c r="B11582" s="251">
        <v>11570.0</v>
      </c>
      <c r="C11582" s="251">
        <f t="shared" si="1"/>
        <v>10.63827707</v>
      </c>
      <c r="D11582" s="251">
        <f t="shared" si="2"/>
        <v>3.40340673</v>
      </c>
      <c r="E11582" s="193"/>
      <c r="F11582" s="193"/>
      <c r="G11582" s="193"/>
      <c r="H11582" s="193"/>
    </row>
    <row r="11583" ht="13.5" customHeight="1">
      <c r="A11583" s="193"/>
      <c r="B11583" s="251">
        <v>11571.0</v>
      </c>
      <c r="C11583" s="251">
        <f t="shared" si="1"/>
        <v>10.64008155</v>
      </c>
      <c r="D11583" s="251">
        <f t="shared" si="2"/>
        <v>3.404113858</v>
      </c>
      <c r="E11583" s="193"/>
      <c r="F11583" s="193"/>
      <c r="G11583" s="193"/>
      <c r="H11583" s="193"/>
    </row>
    <row r="11584" ht="13.5" customHeight="1">
      <c r="A11584" s="193"/>
      <c r="B11584" s="251">
        <v>11572.0</v>
      </c>
      <c r="C11584" s="251">
        <f t="shared" si="1"/>
        <v>10.64188641</v>
      </c>
      <c r="D11584" s="251">
        <f t="shared" si="2"/>
        <v>3.40482128</v>
      </c>
      <c r="E11584" s="193"/>
      <c r="F11584" s="193"/>
      <c r="G11584" s="193"/>
      <c r="H11584" s="193"/>
    </row>
    <row r="11585" ht="13.5" customHeight="1">
      <c r="A11585" s="193"/>
      <c r="B11585" s="251">
        <v>11573.0</v>
      </c>
      <c r="C11585" s="251">
        <f t="shared" si="1"/>
        <v>10.64369165</v>
      </c>
      <c r="D11585" s="251">
        <f t="shared" si="2"/>
        <v>3.405528996</v>
      </c>
      <c r="E11585" s="193"/>
      <c r="F11585" s="193"/>
      <c r="G11585" s="193"/>
      <c r="H11585" s="193"/>
    </row>
    <row r="11586" ht="13.5" customHeight="1">
      <c r="A11586" s="193"/>
      <c r="B11586" s="251">
        <v>11574.0</v>
      </c>
      <c r="C11586" s="251">
        <f t="shared" si="1"/>
        <v>10.64549726</v>
      </c>
      <c r="D11586" s="251">
        <f t="shared" si="2"/>
        <v>3.406237006</v>
      </c>
      <c r="E11586" s="193"/>
      <c r="F11586" s="193"/>
      <c r="G11586" s="193"/>
      <c r="H11586" s="193"/>
    </row>
    <row r="11587" ht="13.5" customHeight="1">
      <c r="A11587" s="193"/>
      <c r="B11587" s="251">
        <v>11575.0</v>
      </c>
      <c r="C11587" s="251">
        <f t="shared" si="1"/>
        <v>10.64730324</v>
      </c>
      <c r="D11587" s="251">
        <f t="shared" si="2"/>
        <v>3.406945311</v>
      </c>
      <c r="E11587" s="193"/>
      <c r="F11587" s="193"/>
      <c r="G11587" s="193"/>
      <c r="H11587" s="193"/>
    </row>
    <row r="11588" ht="13.5" customHeight="1">
      <c r="A11588" s="193"/>
      <c r="B11588" s="251">
        <v>11576.0</v>
      </c>
      <c r="C11588" s="251">
        <f t="shared" si="1"/>
        <v>10.64910961</v>
      </c>
      <c r="D11588" s="251">
        <f t="shared" si="2"/>
        <v>3.40765391</v>
      </c>
      <c r="E11588" s="193"/>
      <c r="F11588" s="193"/>
      <c r="G11588" s="193"/>
      <c r="H11588" s="193"/>
    </row>
    <row r="11589" ht="13.5" customHeight="1">
      <c r="A11589" s="193"/>
      <c r="B11589" s="251">
        <v>11577.0</v>
      </c>
      <c r="C11589" s="251">
        <f t="shared" si="1"/>
        <v>10.65091634</v>
      </c>
      <c r="D11589" s="251">
        <f t="shared" si="2"/>
        <v>3.408362804</v>
      </c>
      <c r="E11589" s="193"/>
      <c r="F11589" s="193"/>
      <c r="G11589" s="193"/>
      <c r="H11589" s="193"/>
    </row>
    <row r="11590" ht="13.5" customHeight="1">
      <c r="A11590" s="193"/>
      <c r="B11590" s="251">
        <v>11578.0</v>
      </c>
      <c r="C11590" s="251">
        <f t="shared" si="1"/>
        <v>10.65272346</v>
      </c>
      <c r="D11590" s="251">
        <f t="shared" si="2"/>
        <v>3.409071993</v>
      </c>
      <c r="E11590" s="193"/>
      <c r="F11590" s="193"/>
      <c r="G11590" s="193"/>
      <c r="H11590" s="193"/>
    </row>
    <row r="11591" ht="13.5" customHeight="1">
      <c r="A11591" s="193"/>
      <c r="B11591" s="251">
        <v>11579.0</v>
      </c>
      <c r="C11591" s="251">
        <f t="shared" si="1"/>
        <v>10.65453095</v>
      </c>
      <c r="D11591" s="251">
        <f t="shared" si="2"/>
        <v>3.409781478</v>
      </c>
      <c r="E11591" s="193"/>
      <c r="F11591" s="193"/>
      <c r="G11591" s="193"/>
      <c r="H11591" s="193"/>
    </row>
    <row r="11592" ht="13.5" customHeight="1">
      <c r="A11592" s="193"/>
      <c r="B11592" s="251">
        <v>11580.0</v>
      </c>
      <c r="C11592" s="251">
        <f t="shared" si="1"/>
        <v>10.65633881</v>
      </c>
      <c r="D11592" s="251">
        <f t="shared" si="2"/>
        <v>3.410491257</v>
      </c>
      <c r="E11592" s="193"/>
      <c r="F11592" s="193"/>
      <c r="G11592" s="193"/>
      <c r="H11592" s="193"/>
    </row>
    <row r="11593" ht="13.5" customHeight="1">
      <c r="A11593" s="193"/>
      <c r="B11593" s="251">
        <v>11581.0</v>
      </c>
      <c r="C11593" s="251">
        <f t="shared" si="1"/>
        <v>10.65814705</v>
      </c>
      <c r="D11593" s="251">
        <f t="shared" si="2"/>
        <v>3.411201333</v>
      </c>
      <c r="E11593" s="193"/>
      <c r="F11593" s="193"/>
      <c r="G11593" s="193"/>
      <c r="H11593" s="193"/>
    </row>
    <row r="11594" ht="13.5" customHeight="1">
      <c r="A11594" s="193"/>
      <c r="B11594" s="251">
        <v>11582.0</v>
      </c>
      <c r="C11594" s="251">
        <f t="shared" si="1"/>
        <v>10.65995567</v>
      </c>
      <c r="D11594" s="251">
        <f t="shared" si="2"/>
        <v>3.411911703</v>
      </c>
      <c r="E11594" s="193"/>
      <c r="F11594" s="193"/>
      <c r="G11594" s="193"/>
      <c r="H11594" s="193"/>
    </row>
    <row r="11595" ht="13.5" customHeight="1">
      <c r="A11595" s="193"/>
      <c r="B11595" s="251">
        <v>11583.0</v>
      </c>
      <c r="C11595" s="251">
        <f t="shared" si="1"/>
        <v>10.66176467</v>
      </c>
      <c r="D11595" s="251">
        <f t="shared" si="2"/>
        <v>3.41262237</v>
      </c>
      <c r="E11595" s="193"/>
      <c r="F11595" s="193"/>
      <c r="G11595" s="193"/>
      <c r="H11595" s="193"/>
    </row>
    <row r="11596" ht="13.5" customHeight="1">
      <c r="A11596" s="193"/>
      <c r="B11596" s="251">
        <v>11584.0</v>
      </c>
      <c r="C11596" s="251">
        <f t="shared" si="1"/>
        <v>10.66357404</v>
      </c>
      <c r="D11596" s="251">
        <f t="shared" si="2"/>
        <v>3.413333333</v>
      </c>
      <c r="E11596" s="193"/>
      <c r="F11596" s="193"/>
      <c r="G11596" s="193"/>
      <c r="H11596" s="193"/>
    </row>
    <row r="11597" ht="13.5" customHeight="1">
      <c r="A11597" s="193"/>
      <c r="B11597" s="251">
        <v>11585.0</v>
      </c>
      <c r="C11597" s="251">
        <f t="shared" si="1"/>
        <v>10.66538379</v>
      </c>
      <c r="D11597" s="251">
        <f t="shared" si="2"/>
        <v>3.414044593</v>
      </c>
      <c r="E11597" s="193"/>
      <c r="F11597" s="193"/>
      <c r="G11597" s="193"/>
      <c r="H11597" s="193"/>
    </row>
    <row r="11598" ht="13.5" customHeight="1">
      <c r="A11598" s="193"/>
      <c r="B11598" s="251">
        <v>11586.0</v>
      </c>
      <c r="C11598" s="251">
        <f t="shared" si="1"/>
        <v>10.66719391</v>
      </c>
      <c r="D11598" s="251">
        <f t="shared" si="2"/>
        <v>3.414756148</v>
      </c>
      <c r="E11598" s="193"/>
      <c r="F11598" s="193"/>
      <c r="G11598" s="193"/>
      <c r="H11598" s="193"/>
    </row>
    <row r="11599" ht="13.5" customHeight="1">
      <c r="A11599" s="193"/>
      <c r="B11599" s="251">
        <v>11587.0</v>
      </c>
      <c r="C11599" s="251">
        <f t="shared" si="1"/>
        <v>10.66900442</v>
      </c>
      <c r="D11599" s="251">
        <f t="shared" si="2"/>
        <v>3.415468001</v>
      </c>
      <c r="E11599" s="193"/>
      <c r="F11599" s="193"/>
      <c r="G11599" s="193"/>
      <c r="H11599" s="193"/>
    </row>
    <row r="11600" ht="13.5" customHeight="1">
      <c r="A11600" s="193"/>
      <c r="B11600" s="251">
        <v>11588.0</v>
      </c>
      <c r="C11600" s="251">
        <f t="shared" si="1"/>
        <v>10.6708153</v>
      </c>
      <c r="D11600" s="251">
        <f t="shared" si="2"/>
        <v>3.41618015</v>
      </c>
      <c r="E11600" s="193"/>
      <c r="F11600" s="193"/>
      <c r="G11600" s="193"/>
      <c r="H11600" s="193"/>
    </row>
    <row r="11601" ht="13.5" customHeight="1">
      <c r="A11601" s="193"/>
      <c r="B11601" s="251">
        <v>11589.0</v>
      </c>
      <c r="C11601" s="251">
        <f t="shared" si="1"/>
        <v>10.67262656</v>
      </c>
      <c r="D11601" s="251">
        <f t="shared" si="2"/>
        <v>3.416892596</v>
      </c>
      <c r="E11601" s="193"/>
      <c r="F11601" s="193"/>
      <c r="G11601" s="193"/>
      <c r="H11601" s="193"/>
    </row>
    <row r="11602" ht="13.5" customHeight="1">
      <c r="A11602" s="193"/>
      <c r="B11602" s="251">
        <v>11590.0</v>
      </c>
      <c r="C11602" s="251">
        <f t="shared" si="1"/>
        <v>10.67443819</v>
      </c>
      <c r="D11602" s="251">
        <f t="shared" si="2"/>
        <v>3.41760534</v>
      </c>
      <c r="E11602" s="193"/>
      <c r="F11602" s="193"/>
      <c r="G11602" s="193"/>
      <c r="H11602" s="193"/>
    </row>
    <row r="11603" ht="13.5" customHeight="1">
      <c r="A11603" s="193"/>
      <c r="B11603" s="251">
        <v>11591.0</v>
      </c>
      <c r="C11603" s="251">
        <f t="shared" si="1"/>
        <v>10.67625021</v>
      </c>
      <c r="D11603" s="251">
        <f t="shared" si="2"/>
        <v>3.418318381</v>
      </c>
      <c r="E11603" s="193"/>
      <c r="F11603" s="193"/>
      <c r="G11603" s="193"/>
      <c r="H11603" s="193"/>
    </row>
    <row r="11604" ht="13.5" customHeight="1">
      <c r="A11604" s="193"/>
      <c r="B11604" s="251">
        <v>11592.0</v>
      </c>
      <c r="C11604" s="251">
        <f t="shared" si="1"/>
        <v>10.6780626</v>
      </c>
      <c r="D11604" s="251">
        <f t="shared" si="2"/>
        <v>3.41903172</v>
      </c>
      <c r="E11604" s="193"/>
      <c r="F11604" s="193"/>
      <c r="G11604" s="193"/>
      <c r="H11604" s="193"/>
    </row>
    <row r="11605" ht="13.5" customHeight="1">
      <c r="A11605" s="193"/>
      <c r="B11605" s="251">
        <v>11593.0</v>
      </c>
      <c r="C11605" s="251">
        <f t="shared" si="1"/>
        <v>10.67987537</v>
      </c>
      <c r="D11605" s="251">
        <f t="shared" si="2"/>
        <v>3.419745356</v>
      </c>
      <c r="E11605" s="193"/>
      <c r="F11605" s="193"/>
      <c r="G11605" s="193"/>
      <c r="H11605" s="193"/>
    </row>
    <row r="11606" ht="13.5" customHeight="1">
      <c r="A11606" s="193"/>
      <c r="B11606" s="251">
        <v>11594.0</v>
      </c>
      <c r="C11606" s="251">
        <f t="shared" si="1"/>
        <v>10.68168852</v>
      </c>
      <c r="D11606" s="251">
        <f t="shared" si="2"/>
        <v>3.42045929</v>
      </c>
      <c r="E11606" s="193"/>
      <c r="F11606" s="193"/>
      <c r="G11606" s="193"/>
      <c r="H11606" s="193"/>
    </row>
    <row r="11607" ht="13.5" customHeight="1">
      <c r="A11607" s="193"/>
      <c r="B11607" s="251">
        <v>11595.0</v>
      </c>
      <c r="C11607" s="251">
        <f t="shared" si="1"/>
        <v>10.68350205</v>
      </c>
      <c r="D11607" s="251">
        <f t="shared" si="2"/>
        <v>3.421173523</v>
      </c>
      <c r="E11607" s="193"/>
      <c r="F11607" s="193"/>
      <c r="G11607" s="193"/>
      <c r="H11607" s="193"/>
    </row>
    <row r="11608" ht="13.5" customHeight="1">
      <c r="A11608" s="193"/>
      <c r="B11608" s="251">
        <v>11596.0</v>
      </c>
      <c r="C11608" s="251">
        <f t="shared" si="1"/>
        <v>10.68531595</v>
      </c>
      <c r="D11608" s="251">
        <f t="shared" si="2"/>
        <v>3.421888053</v>
      </c>
      <c r="E11608" s="193"/>
      <c r="F11608" s="193"/>
      <c r="G11608" s="193"/>
      <c r="H11608" s="193"/>
    </row>
    <row r="11609" ht="13.5" customHeight="1">
      <c r="A11609" s="193"/>
      <c r="B11609" s="251">
        <v>11597.0</v>
      </c>
      <c r="C11609" s="251">
        <f t="shared" si="1"/>
        <v>10.68713024</v>
      </c>
      <c r="D11609" s="251">
        <f t="shared" si="2"/>
        <v>3.422602883</v>
      </c>
      <c r="E11609" s="193"/>
      <c r="F11609" s="193"/>
      <c r="G11609" s="193"/>
      <c r="H11609" s="193"/>
    </row>
    <row r="11610" ht="13.5" customHeight="1">
      <c r="A11610" s="193"/>
      <c r="B11610" s="251">
        <v>11598.0</v>
      </c>
      <c r="C11610" s="251">
        <f t="shared" si="1"/>
        <v>10.6889449</v>
      </c>
      <c r="D11610" s="251">
        <f t="shared" si="2"/>
        <v>3.423318011</v>
      </c>
      <c r="E11610" s="193"/>
      <c r="F11610" s="193"/>
      <c r="G11610" s="193"/>
      <c r="H11610" s="193"/>
    </row>
    <row r="11611" ht="13.5" customHeight="1">
      <c r="A11611" s="193"/>
      <c r="B11611" s="251">
        <v>11599.0</v>
      </c>
      <c r="C11611" s="251">
        <f t="shared" si="1"/>
        <v>10.69075994</v>
      </c>
      <c r="D11611" s="251">
        <f t="shared" si="2"/>
        <v>3.424033438</v>
      </c>
      <c r="E11611" s="193"/>
      <c r="F11611" s="193"/>
      <c r="G11611" s="193"/>
      <c r="H11611" s="193"/>
    </row>
    <row r="11612" ht="13.5" customHeight="1">
      <c r="A11612" s="193"/>
      <c r="B11612" s="251">
        <v>11600.0</v>
      </c>
      <c r="C11612" s="251">
        <f t="shared" si="1"/>
        <v>10.69257537</v>
      </c>
      <c r="D11612" s="251">
        <f t="shared" si="2"/>
        <v>3.424749164</v>
      </c>
      <c r="E11612" s="193"/>
      <c r="F11612" s="193"/>
      <c r="G11612" s="193"/>
      <c r="H11612" s="193"/>
    </row>
    <row r="11613" ht="13.5" customHeight="1">
      <c r="A11613" s="193"/>
      <c r="B11613" s="251">
        <v>11601.0</v>
      </c>
      <c r="C11613" s="251">
        <f t="shared" si="1"/>
        <v>10.69439117</v>
      </c>
      <c r="D11613" s="251">
        <f t="shared" si="2"/>
        <v>3.425465189</v>
      </c>
      <c r="E11613" s="193"/>
      <c r="F11613" s="193"/>
      <c r="G11613" s="193"/>
      <c r="H11613" s="193"/>
    </row>
    <row r="11614" ht="13.5" customHeight="1">
      <c r="A11614" s="193"/>
      <c r="B11614" s="251">
        <v>11602.0</v>
      </c>
      <c r="C11614" s="251">
        <f t="shared" si="1"/>
        <v>10.69620735</v>
      </c>
      <c r="D11614" s="251">
        <f t="shared" si="2"/>
        <v>3.426181514</v>
      </c>
      <c r="E11614" s="193"/>
      <c r="F11614" s="193"/>
      <c r="G11614" s="193"/>
      <c r="H11614" s="193"/>
    </row>
    <row r="11615" ht="13.5" customHeight="1">
      <c r="A11615" s="193"/>
      <c r="B11615" s="251">
        <v>11603.0</v>
      </c>
      <c r="C11615" s="251">
        <f t="shared" si="1"/>
        <v>10.69802391</v>
      </c>
      <c r="D11615" s="251">
        <f t="shared" si="2"/>
        <v>3.426898138</v>
      </c>
      <c r="E11615" s="193"/>
      <c r="F11615" s="193"/>
      <c r="G11615" s="193"/>
      <c r="H11615" s="193"/>
    </row>
    <row r="11616" ht="13.5" customHeight="1">
      <c r="A11616" s="193"/>
      <c r="B11616" s="251">
        <v>11604.0</v>
      </c>
      <c r="C11616" s="251">
        <f t="shared" si="1"/>
        <v>10.69984085</v>
      </c>
      <c r="D11616" s="251">
        <f t="shared" si="2"/>
        <v>3.427615063</v>
      </c>
      <c r="E11616" s="193"/>
      <c r="F11616" s="193"/>
      <c r="G11616" s="193"/>
      <c r="H11616" s="193"/>
    </row>
    <row r="11617" ht="13.5" customHeight="1">
      <c r="A11617" s="193"/>
      <c r="B11617" s="251">
        <v>11605.0</v>
      </c>
      <c r="C11617" s="251">
        <f t="shared" si="1"/>
        <v>10.70165818</v>
      </c>
      <c r="D11617" s="251">
        <f t="shared" si="2"/>
        <v>3.428332287</v>
      </c>
      <c r="E11617" s="193"/>
      <c r="F11617" s="193"/>
      <c r="G11617" s="193"/>
      <c r="H11617" s="193"/>
    </row>
    <row r="11618" ht="13.5" customHeight="1">
      <c r="A11618" s="193"/>
      <c r="B11618" s="251">
        <v>11606.0</v>
      </c>
      <c r="C11618" s="251">
        <f t="shared" si="1"/>
        <v>10.70347588</v>
      </c>
      <c r="D11618" s="251">
        <f t="shared" si="2"/>
        <v>3.429049812</v>
      </c>
      <c r="E11618" s="193"/>
      <c r="F11618" s="193"/>
      <c r="G11618" s="193"/>
      <c r="H11618" s="193"/>
    </row>
    <row r="11619" ht="13.5" customHeight="1">
      <c r="A11619" s="193"/>
      <c r="B11619" s="251">
        <v>11607.0</v>
      </c>
      <c r="C11619" s="251">
        <f t="shared" si="1"/>
        <v>10.70529396</v>
      </c>
      <c r="D11619" s="251">
        <f t="shared" si="2"/>
        <v>3.429767637</v>
      </c>
      <c r="E11619" s="193"/>
      <c r="F11619" s="193"/>
      <c r="G11619" s="193"/>
      <c r="H11619" s="193"/>
    </row>
    <row r="11620" ht="13.5" customHeight="1">
      <c r="A11620" s="193"/>
      <c r="B11620" s="251">
        <v>11608.0</v>
      </c>
      <c r="C11620" s="251">
        <f t="shared" si="1"/>
        <v>10.70711242</v>
      </c>
      <c r="D11620" s="251">
        <f t="shared" si="2"/>
        <v>3.430485762</v>
      </c>
      <c r="E11620" s="193"/>
      <c r="F11620" s="193"/>
      <c r="G11620" s="193"/>
      <c r="H11620" s="193"/>
    </row>
    <row r="11621" ht="13.5" customHeight="1">
      <c r="A11621" s="193"/>
      <c r="B11621" s="251">
        <v>11609.0</v>
      </c>
      <c r="C11621" s="251">
        <f t="shared" si="1"/>
        <v>10.70893127</v>
      </c>
      <c r="D11621" s="251">
        <f t="shared" si="2"/>
        <v>3.431204188</v>
      </c>
      <c r="E11621" s="193"/>
      <c r="F11621" s="193"/>
      <c r="G11621" s="193"/>
      <c r="H11621" s="193"/>
    </row>
    <row r="11622" ht="13.5" customHeight="1">
      <c r="A11622" s="193"/>
      <c r="B11622" s="251">
        <v>11610.0</v>
      </c>
      <c r="C11622" s="251">
        <f t="shared" si="1"/>
        <v>10.71075049</v>
      </c>
      <c r="D11622" s="251">
        <f t="shared" si="2"/>
        <v>3.431922916</v>
      </c>
      <c r="E11622" s="193"/>
      <c r="F11622" s="193"/>
      <c r="G11622" s="193"/>
      <c r="H11622" s="193"/>
    </row>
    <row r="11623" ht="13.5" customHeight="1">
      <c r="A11623" s="193"/>
      <c r="B11623" s="251">
        <v>11611.0</v>
      </c>
      <c r="C11623" s="251">
        <f t="shared" si="1"/>
        <v>10.7125701</v>
      </c>
      <c r="D11623" s="251">
        <f t="shared" si="2"/>
        <v>3.432641944</v>
      </c>
      <c r="E11623" s="193"/>
      <c r="F11623" s="193"/>
      <c r="G11623" s="193"/>
      <c r="H11623" s="193"/>
    </row>
    <row r="11624" ht="13.5" customHeight="1">
      <c r="A11624" s="193"/>
      <c r="B11624" s="251">
        <v>11612.0</v>
      </c>
      <c r="C11624" s="251">
        <f t="shared" si="1"/>
        <v>10.71439009</v>
      </c>
      <c r="D11624" s="251">
        <f t="shared" si="2"/>
        <v>3.433361274</v>
      </c>
      <c r="E11624" s="193"/>
      <c r="F11624" s="193"/>
      <c r="G11624" s="193"/>
      <c r="H11624" s="193"/>
    </row>
    <row r="11625" ht="13.5" customHeight="1">
      <c r="A11625" s="193"/>
      <c r="B11625" s="251">
        <v>11613.0</v>
      </c>
      <c r="C11625" s="251">
        <f t="shared" si="1"/>
        <v>10.71621045</v>
      </c>
      <c r="D11625" s="251">
        <f t="shared" si="2"/>
        <v>3.434080905</v>
      </c>
      <c r="E11625" s="193"/>
      <c r="F11625" s="193"/>
      <c r="G11625" s="193"/>
      <c r="H11625" s="193"/>
    </row>
    <row r="11626" ht="13.5" customHeight="1">
      <c r="A11626" s="193"/>
      <c r="B11626" s="251">
        <v>11614.0</v>
      </c>
      <c r="C11626" s="251">
        <f t="shared" si="1"/>
        <v>10.71803121</v>
      </c>
      <c r="D11626" s="251">
        <f t="shared" si="2"/>
        <v>3.434800839</v>
      </c>
      <c r="E11626" s="193"/>
      <c r="F11626" s="193"/>
      <c r="G11626" s="193"/>
      <c r="H11626" s="193"/>
    </row>
    <row r="11627" ht="13.5" customHeight="1">
      <c r="A11627" s="193"/>
      <c r="B11627" s="251">
        <v>11615.0</v>
      </c>
      <c r="C11627" s="251">
        <f t="shared" si="1"/>
        <v>10.71985234</v>
      </c>
      <c r="D11627" s="251">
        <f t="shared" si="2"/>
        <v>3.435521074</v>
      </c>
      <c r="E11627" s="193"/>
      <c r="F11627" s="193"/>
      <c r="G11627" s="193"/>
      <c r="H11627" s="193"/>
    </row>
    <row r="11628" ht="13.5" customHeight="1">
      <c r="A11628" s="193"/>
      <c r="B11628" s="251">
        <v>11616.0</v>
      </c>
      <c r="C11628" s="251">
        <f t="shared" si="1"/>
        <v>10.72167385</v>
      </c>
      <c r="D11628" s="251">
        <f t="shared" si="2"/>
        <v>3.436241611</v>
      </c>
      <c r="E11628" s="193"/>
      <c r="F11628" s="193"/>
      <c r="G11628" s="193"/>
      <c r="H11628" s="193"/>
    </row>
    <row r="11629" ht="13.5" customHeight="1">
      <c r="A11629" s="193"/>
      <c r="B11629" s="251">
        <v>11617.0</v>
      </c>
      <c r="C11629" s="251">
        <f t="shared" si="1"/>
        <v>10.72349575</v>
      </c>
      <c r="D11629" s="251">
        <f t="shared" si="2"/>
        <v>3.43696245</v>
      </c>
      <c r="E11629" s="193"/>
      <c r="F11629" s="193"/>
      <c r="G11629" s="193"/>
      <c r="H11629" s="193"/>
    </row>
    <row r="11630" ht="13.5" customHeight="1">
      <c r="A11630" s="193"/>
      <c r="B11630" s="251">
        <v>11618.0</v>
      </c>
      <c r="C11630" s="251">
        <f t="shared" si="1"/>
        <v>10.72531803</v>
      </c>
      <c r="D11630" s="251">
        <f t="shared" si="2"/>
        <v>3.437683592</v>
      </c>
      <c r="E11630" s="193"/>
      <c r="F11630" s="193"/>
      <c r="G11630" s="193"/>
      <c r="H11630" s="193"/>
    </row>
    <row r="11631" ht="13.5" customHeight="1">
      <c r="A11631" s="193"/>
      <c r="B11631" s="251">
        <v>11619.0</v>
      </c>
      <c r="C11631" s="251">
        <f t="shared" si="1"/>
        <v>10.72714069</v>
      </c>
      <c r="D11631" s="251">
        <f t="shared" si="2"/>
        <v>3.438405037</v>
      </c>
      <c r="E11631" s="193"/>
      <c r="F11631" s="193"/>
      <c r="G11631" s="193"/>
      <c r="H11631" s="193"/>
    </row>
    <row r="11632" ht="13.5" customHeight="1">
      <c r="A11632" s="193"/>
      <c r="B11632" s="251">
        <v>11620.0</v>
      </c>
      <c r="C11632" s="251">
        <f t="shared" si="1"/>
        <v>10.72896373</v>
      </c>
      <c r="D11632" s="251">
        <f t="shared" si="2"/>
        <v>3.439126784</v>
      </c>
      <c r="E11632" s="193"/>
      <c r="F11632" s="193"/>
      <c r="G11632" s="193"/>
      <c r="H11632" s="193"/>
    </row>
    <row r="11633" ht="13.5" customHeight="1">
      <c r="A11633" s="193"/>
      <c r="B11633" s="251">
        <v>11621.0</v>
      </c>
      <c r="C11633" s="251">
        <f t="shared" si="1"/>
        <v>10.73078716</v>
      </c>
      <c r="D11633" s="251">
        <f t="shared" si="2"/>
        <v>3.439848835</v>
      </c>
      <c r="E11633" s="193"/>
      <c r="F11633" s="193"/>
      <c r="G11633" s="193"/>
      <c r="H11633" s="193"/>
    </row>
    <row r="11634" ht="13.5" customHeight="1">
      <c r="A11634" s="193"/>
      <c r="B11634" s="251">
        <v>11622.0</v>
      </c>
      <c r="C11634" s="251">
        <f t="shared" si="1"/>
        <v>10.73261096</v>
      </c>
      <c r="D11634" s="251">
        <f t="shared" si="2"/>
        <v>3.440571189</v>
      </c>
      <c r="E11634" s="193"/>
      <c r="F11634" s="193"/>
      <c r="G11634" s="193"/>
      <c r="H11634" s="193"/>
    </row>
    <row r="11635" ht="13.5" customHeight="1">
      <c r="A11635" s="193"/>
      <c r="B11635" s="251">
        <v>11623.0</v>
      </c>
      <c r="C11635" s="251">
        <f t="shared" si="1"/>
        <v>10.73443516</v>
      </c>
      <c r="D11635" s="251">
        <f t="shared" si="2"/>
        <v>3.441293846</v>
      </c>
      <c r="E11635" s="193"/>
      <c r="F11635" s="193"/>
      <c r="G11635" s="193"/>
      <c r="H11635" s="193"/>
    </row>
    <row r="11636" ht="13.5" customHeight="1">
      <c r="A11636" s="193"/>
      <c r="B11636" s="251">
        <v>11624.0</v>
      </c>
      <c r="C11636" s="251">
        <f t="shared" si="1"/>
        <v>10.73625973</v>
      </c>
      <c r="D11636" s="251">
        <f t="shared" si="2"/>
        <v>3.442016807</v>
      </c>
      <c r="E11636" s="193"/>
      <c r="F11636" s="193"/>
      <c r="G11636" s="193"/>
      <c r="H11636" s="193"/>
    </row>
    <row r="11637" ht="13.5" customHeight="1">
      <c r="A11637" s="193"/>
      <c r="B11637" s="251">
        <v>11625.0</v>
      </c>
      <c r="C11637" s="251">
        <f t="shared" si="1"/>
        <v>10.73808469</v>
      </c>
      <c r="D11637" s="251">
        <f t="shared" si="2"/>
        <v>3.442740071</v>
      </c>
      <c r="E11637" s="193"/>
      <c r="F11637" s="193"/>
      <c r="G11637" s="193"/>
      <c r="H11637" s="193"/>
    </row>
    <row r="11638" ht="13.5" customHeight="1">
      <c r="A11638" s="193"/>
      <c r="B11638" s="251">
        <v>11626.0</v>
      </c>
      <c r="C11638" s="251">
        <f t="shared" si="1"/>
        <v>10.73991003</v>
      </c>
      <c r="D11638" s="251">
        <f t="shared" si="2"/>
        <v>3.44346364</v>
      </c>
      <c r="E11638" s="193"/>
      <c r="F11638" s="193"/>
      <c r="G11638" s="193"/>
      <c r="H11638" s="193"/>
    </row>
    <row r="11639" ht="13.5" customHeight="1">
      <c r="A11639" s="193"/>
      <c r="B11639" s="251">
        <v>11627.0</v>
      </c>
      <c r="C11639" s="251">
        <f t="shared" si="1"/>
        <v>10.74173576</v>
      </c>
      <c r="D11639" s="251">
        <f t="shared" si="2"/>
        <v>3.444187513</v>
      </c>
      <c r="E11639" s="193"/>
      <c r="F11639" s="193"/>
      <c r="G11639" s="193"/>
      <c r="H11639" s="193"/>
    </row>
    <row r="11640" ht="13.5" customHeight="1">
      <c r="A11640" s="193"/>
      <c r="B11640" s="251">
        <v>11628.0</v>
      </c>
      <c r="C11640" s="251">
        <f t="shared" si="1"/>
        <v>10.74356187</v>
      </c>
      <c r="D11640" s="251">
        <f t="shared" si="2"/>
        <v>3.44491169</v>
      </c>
      <c r="E11640" s="193"/>
      <c r="F11640" s="193"/>
      <c r="G11640" s="193"/>
      <c r="H11640" s="193"/>
    </row>
    <row r="11641" ht="13.5" customHeight="1">
      <c r="A11641" s="193"/>
      <c r="B11641" s="251">
        <v>11629.0</v>
      </c>
      <c r="C11641" s="251">
        <f t="shared" si="1"/>
        <v>10.74538836</v>
      </c>
      <c r="D11641" s="251">
        <f t="shared" si="2"/>
        <v>3.445636172</v>
      </c>
      <c r="E11641" s="193"/>
      <c r="F11641" s="193"/>
      <c r="G11641" s="193"/>
      <c r="H11641" s="193"/>
    </row>
    <row r="11642" ht="13.5" customHeight="1">
      <c r="A11642" s="193"/>
      <c r="B11642" s="251">
        <v>11630.0</v>
      </c>
      <c r="C11642" s="251">
        <f t="shared" si="1"/>
        <v>10.74721524</v>
      </c>
      <c r="D11642" s="251">
        <f t="shared" si="2"/>
        <v>3.446360959</v>
      </c>
      <c r="E11642" s="193"/>
      <c r="F11642" s="193"/>
      <c r="G11642" s="193"/>
      <c r="H11642" s="193"/>
    </row>
    <row r="11643" ht="13.5" customHeight="1">
      <c r="A11643" s="193"/>
      <c r="B11643" s="251">
        <v>11631.0</v>
      </c>
      <c r="C11643" s="251">
        <f t="shared" si="1"/>
        <v>10.7490425</v>
      </c>
      <c r="D11643" s="251">
        <f t="shared" si="2"/>
        <v>3.447086051</v>
      </c>
      <c r="E11643" s="193"/>
      <c r="F11643" s="193"/>
      <c r="G11643" s="193"/>
      <c r="H11643" s="193"/>
    </row>
    <row r="11644" ht="13.5" customHeight="1">
      <c r="A11644" s="193"/>
      <c r="B11644" s="251">
        <v>11632.0</v>
      </c>
      <c r="C11644" s="251">
        <f t="shared" si="1"/>
        <v>10.75087015</v>
      </c>
      <c r="D11644" s="251">
        <f t="shared" si="2"/>
        <v>3.447811448</v>
      </c>
      <c r="E11644" s="193"/>
      <c r="F11644" s="193"/>
      <c r="G11644" s="193"/>
      <c r="H11644" s="193"/>
    </row>
    <row r="11645" ht="13.5" customHeight="1">
      <c r="A11645" s="193"/>
      <c r="B11645" s="251">
        <v>11633.0</v>
      </c>
      <c r="C11645" s="251">
        <f t="shared" si="1"/>
        <v>10.75269818</v>
      </c>
      <c r="D11645" s="251">
        <f t="shared" si="2"/>
        <v>3.44853715</v>
      </c>
      <c r="E11645" s="193"/>
      <c r="F11645" s="193"/>
      <c r="G11645" s="193"/>
      <c r="H11645" s="193"/>
    </row>
    <row r="11646" ht="13.5" customHeight="1">
      <c r="A11646" s="193"/>
      <c r="B11646" s="251">
        <v>11634.0</v>
      </c>
      <c r="C11646" s="251">
        <f t="shared" si="1"/>
        <v>10.75452659</v>
      </c>
      <c r="D11646" s="251">
        <f t="shared" si="2"/>
        <v>3.449263158</v>
      </c>
      <c r="E11646" s="193"/>
      <c r="F11646" s="193"/>
      <c r="G11646" s="193"/>
      <c r="H11646" s="193"/>
    </row>
    <row r="11647" ht="13.5" customHeight="1">
      <c r="A11647" s="193"/>
      <c r="B11647" s="251">
        <v>11635.0</v>
      </c>
      <c r="C11647" s="251">
        <f t="shared" si="1"/>
        <v>10.75635539</v>
      </c>
      <c r="D11647" s="251">
        <f t="shared" si="2"/>
        <v>3.449989471</v>
      </c>
      <c r="E11647" s="193"/>
      <c r="F11647" s="193"/>
      <c r="G11647" s="193"/>
      <c r="H11647" s="193"/>
    </row>
    <row r="11648" ht="13.5" customHeight="1">
      <c r="A11648" s="193"/>
      <c r="B11648" s="251">
        <v>11636.0</v>
      </c>
      <c r="C11648" s="251">
        <f t="shared" si="1"/>
        <v>10.75818458</v>
      </c>
      <c r="D11648" s="251">
        <f t="shared" si="2"/>
        <v>3.450716091</v>
      </c>
      <c r="E11648" s="193"/>
      <c r="F11648" s="193"/>
      <c r="G11648" s="193"/>
      <c r="H11648" s="193"/>
    </row>
    <row r="11649" ht="13.5" customHeight="1">
      <c r="A11649" s="193"/>
      <c r="B11649" s="251">
        <v>11637.0</v>
      </c>
      <c r="C11649" s="251">
        <f t="shared" si="1"/>
        <v>10.76001415</v>
      </c>
      <c r="D11649" s="251">
        <f t="shared" si="2"/>
        <v>3.451443017</v>
      </c>
      <c r="E11649" s="193"/>
      <c r="F11649" s="193"/>
      <c r="G11649" s="193"/>
      <c r="H11649" s="193"/>
    </row>
    <row r="11650" ht="13.5" customHeight="1">
      <c r="A11650" s="193"/>
      <c r="B11650" s="251">
        <v>11638.0</v>
      </c>
      <c r="C11650" s="251">
        <f t="shared" si="1"/>
        <v>10.76184411</v>
      </c>
      <c r="D11650" s="251">
        <f t="shared" si="2"/>
        <v>3.452170249</v>
      </c>
      <c r="E11650" s="193"/>
      <c r="F11650" s="193"/>
      <c r="G11650" s="193"/>
      <c r="H11650" s="193"/>
    </row>
    <row r="11651" ht="13.5" customHeight="1">
      <c r="A11651" s="193"/>
      <c r="B11651" s="251">
        <v>11639.0</v>
      </c>
      <c r="C11651" s="251">
        <f t="shared" si="1"/>
        <v>10.76367445</v>
      </c>
      <c r="D11651" s="251">
        <f t="shared" si="2"/>
        <v>3.452897787</v>
      </c>
      <c r="E11651" s="193"/>
      <c r="F11651" s="193"/>
      <c r="G11651" s="193"/>
      <c r="H11651" s="193"/>
    </row>
    <row r="11652" ht="13.5" customHeight="1">
      <c r="A11652" s="193"/>
      <c r="B11652" s="251">
        <v>11640.0</v>
      </c>
      <c r="C11652" s="251">
        <f t="shared" si="1"/>
        <v>10.76550518</v>
      </c>
      <c r="D11652" s="251">
        <f t="shared" si="2"/>
        <v>3.453625632</v>
      </c>
      <c r="E11652" s="193"/>
      <c r="F11652" s="193"/>
      <c r="G11652" s="193"/>
      <c r="H11652" s="193"/>
    </row>
    <row r="11653" ht="13.5" customHeight="1">
      <c r="A11653" s="193"/>
      <c r="B11653" s="251">
        <v>11641.0</v>
      </c>
      <c r="C11653" s="251">
        <f t="shared" si="1"/>
        <v>10.76733629</v>
      </c>
      <c r="D11653" s="251">
        <f t="shared" si="2"/>
        <v>3.454353785</v>
      </c>
      <c r="E11653" s="193"/>
      <c r="F11653" s="193"/>
      <c r="G11653" s="193"/>
      <c r="H11653" s="193"/>
    </row>
    <row r="11654" ht="13.5" customHeight="1">
      <c r="A11654" s="193"/>
      <c r="B11654" s="251">
        <v>11642.0</v>
      </c>
      <c r="C11654" s="251">
        <f t="shared" si="1"/>
        <v>10.76916779</v>
      </c>
      <c r="D11654" s="251">
        <f t="shared" si="2"/>
        <v>3.455082244</v>
      </c>
      <c r="E11654" s="193"/>
      <c r="F11654" s="193"/>
      <c r="G11654" s="193"/>
      <c r="H11654" s="193"/>
    </row>
    <row r="11655" ht="13.5" customHeight="1">
      <c r="A11655" s="193"/>
      <c r="B11655" s="251">
        <v>11643.0</v>
      </c>
      <c r="C11655" s="251">
        <f t="shared" si="1"/>
        <v>10.77099968</v>
      </c>
      <c r="D11655" s="251">
        <f t="shared" si="2"/>
        <v>3.45581101</v>
      </c>
      <c r="E11655" s="193"/>
      <c r="F11655" s="193"/>
      <c r="G11655" s="193"/>
      <c r="H11655" s="193"/>
    </row>
    <row r="11656" ht="13.5" customHeight="1">
      <c r="A11656" s="193"/>
      <c r="B11656" s="251">
        <v>11644.0</v>
      </c>
      <c r="C11656" s="251">
        <f t="shared" si="1"/>
        <v>10.77283195</v>
      </c>
      <c r="D11656" s="251">
        <f t="shared" si="2"/>
        <v>3.456540084</v>
      </c>
      <c r="E11656" s="193"/>
      <c r="F11656" s="193"/>
      <c r="G11656" s="193"/>
      <c r="H11656" s="193"/>
    </row>
    <row r="11657" ht="13.5" customHeight="1">
      <c r="A11657" s="193"/>
      <c r="B11657" s="251">
        <v>11645.0</v>
      </c>
      <c r="C11657" s="251">
        <f t="shared" si="1"/>
        <v>10.77466461</v>
      </c>
      <c r="D11657" s="251">
        <f t="shared" si="2"/>
        <v>3.457269466</v>
      </c>
      <c r="E11657" s="193"/>
      <c r="F11657" s="193"/>
      <c r="G11657" s="193"/>
      <c r="H11657" s="193"/>
    </row>
    <row r="11658" ht="13.5" customHeight="1">
      <c r="A11658" s="193"/>
      <c r="B11658" s="251">
        <v>11646.0</v>
      </c>
      <c r="C11658" s="251">
        <f t="shared" si="1"/>
        <v>10.77649766</v>
      </c>
      <c r="D11658" s="251">
        <f t="shared" si="2"/>
        <v>3.457999156</v>
      </c>
      <c r="E11658" s="193"/>
      <c r="F11658" s="193"/>
      <c r="G11658" s="193"/>
      <c r="H11658" s="193"/>
    </row>
    <row r="11659" ht="13.5" customHeight="1">
      <c r="A11659" s="193"/>
      <c r="B11659" s="251">
        <v>11647.0</v>
      </c>
      <c r="C11659" s="251">
        <f t="shared" si="1"/>
        <v>10.77833109</v>
      </c>
      <c r="D11659" s="251">
        <f t="shared" si="2"/>
        <v>3.458729153</v>
      </c>
      <c r="E11659" s="193"/>
      <c r="F11659" s="193"/>
      <c r="G11659" s="193"/>
      <c r="H11659" s="193"/>
    </row>
    <row r="11660" ht="13.5" customHeight="1">
      <c r="A11660" s="193"/>
      <c r="B11660" s="251">
        <v>11648.0</v>
      </c>
      <c r="C11660" s="251">
        <f t="shared" si="1"/>
        <v>10.78016491</v>
      </c>
      <c r="D11660" s="251">
        <f t="shared" si="2"/>
        <v>3.459459459</v>
      </c>
      <c r="E11660" s="193"/>
      <c r="F11660" s="193"/>
      <c r="G11660" s="193"/>
      <c r="H11660" s="193"/>
    </row>
    <row r="11661" ht="13.5" customHeight="1">
      <c r="A11661" s="193"/>
      <c r="B11661" s="251">
        <v>11649.0</v>
      </c>
      <c r="C11661" s="251">
        <f t="shared" si="1"/>
        <v>10.78199912</v>
      </c>
      <c r="D11661" s="251">
        <f t="shared" si="2"/>
        <v>3.460190074</v>
      </c>
      <c r="E11661" s="193"/>
      <c r="F11661" s="193"/>
      <c r="G11661" s="193"/>
      <c r="H11661" s="193"/>
    </row>
    <row r="11662" ht="13.5" customHeight="1">
      <c r="A11662" s="193"/>
      <c r="B11662" s="251">
        <v>11650.0</v>
      </c>
      <c r="C11662" s="251">
        <f t="shared" si="1"/>
        <v>10.78383371</v>
      </c>
      <c r="D11662" s="251">
        <f t="shared" si="2"/>
        <v>3.460920997</v>
      </c>
      <c r="E11662" s="193"/>
      <c r="F11662" s="193"/>
      <c r="G11662" s="193"/>
      <c r="H11662" s="193"/>
    </row>
    <row r="11663" ht="13.5" customHeight="1">
      <c r="A11663" s="193"/>
      <c r="B11663" s="251">
        <v>11651.0</v>
      </c>
      <c r="C11663" s="251">
        <f t="shared" si="1"/>
        <v>10.7856687</v>
      </c>
      <c r="D11663" s="251">
        <f t="shared" si="2"/>
        <v>3.461652229</v>
      </c>
      <c r="E11663" s="193"/>
      <c r="F11663" s="193"/>
      <c r="G11663" s="193"/>
      <c r="H11663" s="193"/>
    </row>
    <row r="11664" ht="13.5" customHeight="1">
      <c r="A11664" s="193"/>
      <c r="B11664" s="251">
        <v>11652.0</v>
      </c>
      <c r="C11664" s="251">
        <f t="shared" si="1"/>
        <v>10.78750407</v>
      </c>
      <c r="D11664" s="251">
        <f t="shared" si="2"/>
        <v>3.46238377</v>
      </c>
      <c r="E11664" s="193"/>
      <c r="F11664" s="193"/>
      <c r="G11664" s="193"/>
      <c r="H11664" s="193"/>
    </row>
    <row r="11665" ht="13.5" customHeight="1">
      <c r="A11665" s="193"/>
      <c r="B11665" s="251">
        <v>11653.0</v>
      </c>
      <c r="C11665" s="251">
        <f t="shared" si="1"/>
        <v>10.78933982</v>
      </c>
      <c r="D11665" s="251">
        <f t="shared" si="2"/>
        <v>3.46311562</v>
      </c>
      <c r="E11665" s="193"/>
      <c r="F11665" s="193"/>
      <c r="G11665" s="193"/>
      <c r="H11665" s="193"/>
    </row>
    <row r="11666" ht="13.5" customHeight="1">
      <c r="A11666" s="193"/>
      <c r="B11666" s="251">
        <v>11654.0</v>
      </c>
      <c r="C11666" s="251">
        <f t="shared" si="1"/>
        <v>10.79117597</v>
      </c>
      <c r="D11666" s="251">
        <f t="shared" si="2"/>
        <v>3.46384778</v>
      </c>
      <c r="E11666" s="193"/>
      <c r="F11666" s="193"/>
      <c r="G11666" s="193"/>
      <c r="H11666" s="193"/>
    </row>
    <row r="11667" ht="13.5" customHeight="1">
      <c r="A11667" s="193"/>
      <c r="B11667" s="251">
        <v>11655.0</v>
      </c>
      <c r="C11667" s="251">
        <f t="shared" si="1"/>
        <v>10.79301251</v>
      </c>
      <c r="D11667" s="251">
        <f t="shared" si="2"/>
        <v>3.46458025</v>
      </c>
      <c r="E11667" s="193"/>
      <c r="F11667" s="193"/>
      <c r="G11667" s="193"/>
      <c r="H11667" s="193"/>
    </row>
    <row r="11668" ht="13.5" customHeight="1">
      <c r="A11668" s="193"/>
      <c r="B11668" s="251">
        <v>11656.0</v>
      </c>
      <c r="C11668" s="251">
        <f t="shared" si="1"/>
        <v>10.79484943</v>
      </c>
      <c r="D11668" s="251">
        <f t="shared" si="2"/>
        <v>3.465313029</v>
      </c>
      <c r="E11668" s="193"/>
      <c r="F11668" s="193"/>
      <c r="G11668" s="193"/>
      <c r="H11668" s="193"/>
    </row>
    <row r="11669" ht="13.5" customHeight="1">
      <c r="A11669" s="193"/>
      <c r="B11669" s="251">
        <v>11657.0</v>
      </c>
      <c r="C11669" s="251">
        <f t="shared" si="1"/>
        <v>10.79668674</v>
      </c>
      <c r="D11669" s="251">
        <f t="shared" si="2"/>
        <v>3.466046118</v>
      </c>
      <c r="E11669" s="193"/>
      <c r="F11669" s="193"/>
      <c r="G11669" s="193"/>
      <c r="H11669" s="193"/>
    </row>
    <row r="11670" ht="13.5" customHeight="1">
      <c r="A11670" s="193"/>
      <c r="B11670" s="251">
        <v>11658.0</v>
      </c>
      <c r="C11670" s="251">
        <f t="shared" si="1"/>
        <v>10.79852444</v>
      </c>
      <c r="D11670" s="251">
        <f t="shared" si="2"/>
        <v>3.466779518</v>
      </c>
      <c r="E11670" s="193"/>
      <c r="F11670" s="193"/>
      <c r="G11670" s="193"/>
      <c r="H11670" s="193"/>
    </row>
    <row r="11671" ht="13.5" customHeight="1">
      <c r="A11671" s="193"/>
      <c r="B11671" s="251">
        <v>11659.0</v>
      </c>
      <c r="C11671" s="251">
        <f t="shared" si="1"/>
        <v>10.80036253</v>
      </c>
      <c r="D11671" s="251">
        <f t="shared" si="2"/>
        <v>3.467513228</v>
      </c>
      <c r="E11671" s="193"/>
      <c r="F11671" s="193"/>
      <c r="G11671" s="193"/>
      <c r="H11671" s="193"/>
    </row>
    <row r="11672" ht="13.5" customHeight="1">
      <c r="A11672" s="193"/>
      <c r="B11672" s="251">
        <v>11660.0</v>
      </c>
      <c r="C11672" s="251">
        <f t="shared" si="1"/>
        <v>10.80220101</v>
      </c>
      <c r="D11672" s="251">
        <f t="shared" si="2"/>
        <v>3.468247248</v>
      </c>
      <c r="E11672" s="193"/>
      <c r="F11672" s="193"/>
      <c r="G11672" s="193"/>
      <c r="H11672" s="193"/>
    </row>
    <row r="11673" ht="13.5" customHeight="1">
      <c r="A11673" s="193"/>
      <c r="B11673" s="251">
        <v>11661.0</v>
      </c>
      <c r="C11673" s="251">
        <f t="shared" si="1"/>
        <v>10.80403987</v>
      </c>
      <c r="D11673" s="251">
        <f t="shared" si="2"/>
        <v>3.46898158</v>
      </c>
      <c r="E11673" s="193"/>
      <c r="F11673" s="193"/>
      <c r="G11673" s="193"/>
      <c r="H11673" s="193"/>
    </row>
    <row r="11674" ht="13.5" customHeight="1">
      <c r="A11674" s="193"/>
      <c r="B11674" s="251">
        <v>11662.0</v>
      </c>
      <c r="C11674" s="251">
        <f t="shared" si="1"/>
        <v>10.80587913</v>
      </c>
      <c r="D11674" s="251">
        <f t="shared" si="2"/>
        <v>3.469716222</v>
      </c>
      <c r="E11674" s="193"/>
      <c r="F11674" s="193"/>
      <c r="G11674" s="193"/>
      <c r="H11674" s="193"/>
    </row>
    <row r="11675" ht="13.5" customHeight="1">
      <c r="A11675" s="193"/>
      <c r="B11675" s="251">
        <v>11663.0</v>
      </c>
      <c r="C11675" s="251">
        <f t="shared" si="1"/>
        <v>10.80771878</v>
      </c>
      <c r="D11675" s="251">
        <f t="shared" si="2"/>
        <v>3.470451176</v>
      </c>
      <c r="E11675" s="193"/>
      <c r="F11675" s="193"/>
      <c r="G11675" s="193"/>
      <c r="H11675" s="193"/>
    </row>
    <row r="11676" ht="13.5" customHeight="1">
      <c r="A11676" s="193"/>
      <c r="B11676" s="251">
        <v>11664.0</v>
      </c>
      <c r="C11676" s="251">
        <f t="shared" si="1"/>
        <v>10.80955881</v>
      </c>
      <c r="D11676" s="251">
        <f t="shared" si="2"/>
        <v>3.471186441</v>
      </c>
      <c r="E11676" s="193"/>
      <c r="F11676" s="193"/>
      <c r="G11676" s="193"/>
      <c r="H11676" s="193"/>
    </row>
    <row r="11677" ht="13.5" customHeight="1">
      <c r="A11677" s="193"/>
      <c r="B11677" s="251">
        <v>11665.0</v>
      </c>
      <c r="C11677" s="251">
        <f t="shared" si="1"/>
        <v>10.81139924</v>
      </c>
      <c r="D11677" s="251">
        <f t="shared" si="2"/>
        <v>3.471922017</v>
      </c>
      <c r="E11677" s="193"/>
      <c r="F11677" s="193"/>
      <c r="G11677" s="193"/>
      <c r="H11677" s="193"/>
    </row>
    <row r="11678" ht="13.5" customHeight="1">
      <c r="A11678" s="193"/>
      <c r="B11678" s="251">
        <v>11666.0</v>
      </c>
      <c r="C11678" s="251">
        <f t="shared" si="1"/>
        <v>10.81324005</v>
      </c>
      <c r="D11678" s="251">
        <f t="shared" si="2"/>
        <v>3.472657906</v>
      </c>
      <c r="E11678" s="193"/>
      <c r="F11678" s="193"/>
      <c r="G11678" s="193"/>
      <c r="H11678" s="193"/>
    </row>
    <row r="11679" ht="13.5" customHeight="1">
      <c r="A11679" s="193"/>
      <c r="B11679" s="251">
        <v>11667.0</v>
      </c>
      <c r="C11679" s="251">
        <f t="shared" si="1"/>
        <v>10.81508126</v>
      </c>
      <c r="D11679" s="251">
        <f t="shared" si="2"/>
        <v>3.473394106</v>
      </c>
      <c r="E11679" s="193"/>
      <c r="F11679" s="193"/>
      <c r="G11679" s="193"/>
      <c r="H11679" s="193"/>
    </row>
    <row r="11680" ht="13.5" customHeight="1">
      <c r="A11680" s="193"/>
      <c r="B11680" s="251">
        <v>11668.0</v>
      </c>
      <c r="C11680" s="251">
        <f t="shared" si="1"/>
        <v>10.81692286</v>
      </c>
      <c r="D11680" s="251">
        <f t="shared" si="2"/>
        <v>3.474130619</v>
      </c>
      <c r="E11680" s="193"/>
      <c r="F11680" s="193"/>
      <c r="G11680" s="193"/>
      <c r="H11680" s="193"/>
    </row>
    <row r="11681" ht="13.5" customHeight="1">
      <c r="A11681" s="193"/>
      <c r="B11681" s="251">
        <v>11669.0</v>
      </c>
      <c r="C11681" s="251">
        <f t="shared" si="1"/>
        <v>10.81876484</v>
      </c>
      <c r="D11681" s="251">
        <f t="shared" si="2"/>
        <v>3.474867444</v>
      </c>
      <c r="E11681" s="193"/>
      <c r="F11681" s="193"/>
      <c r="G11681" s="193"/>
      <c r="H11681" s="193"/>
    </row>
    <row r="11682" ht="13.5" customHeight="1">
      <c r="A11682" s="193"/>
      <c r="B11682" s="251">
        <v>11670.0</v>
      </c>
      <c r="C11682" s="251">
        <f t="shared" si="1"/>
        <v>10.82060722</v>
      </c>
      <c r="D11682" s="251">
        <f t="shared" si="2"/>
        <v>3.475604582</v>
      </c>
      <c r="E11682" s="193"/>
      <c r="F11682" s="193"/>
      <c r="G11682" s="193"/>
      <c r="H11682" s="193"/>
    </row>
    <row r="11683" ht="13.5" customHeight="1">
      <c r="A11683" s="193"/>
      <c r="B11683" s="251">
        <v>11671.0</v>
      </c>
      <c r="C11683" s="251">
        <f t="shared" si="1"/>
        <v>10.82244999</v>
      </c>
      <c r="D11683" s="251">
        <f t="shared" si="2"/>
        <v>3.476342033</v>
      </c>
      <c r="E11683" s="193"/>
      <c r="F11683" s="193"/>
      <c r="G11683" s="193"/>
      <c r="H11683" s="193"/>
    </row>
    <row r="11684" ht="13.5" customHeight="1">
      <c r="A11684" s="193"/>
      <c r="B11684" s="251">
        <v>11672.0</v>
      </c>
      <c r="C11684" s="251">
        <f t="shared" si="1"/>
        <v>10.82429315</v>
      </c>
      <c r="D11684" s="251">
        <f t="shared" si="2"/>
        <v>3.477079796</v>
      </c>
      <c r="E11684" s="193"/>
      <c r="F11684" s="193"/>
      <c r="G11684" s="193"/>
      <c r="H11684" s="193"/>
    </row>
    <row r="11685" ht="13.5" customHeight="1">
      <c r="A11685" s="193"/>
      <c r="B11685" s="251">
        <v>11673.0</v>
      </c>
      <c r="C11685" s="251">
        <f t="shared" si="1"/>
        <v>10.8261367</v>
      </c>
      <c r="D11685" s="251">
        <f t="shared" si="2"/>
        <v>3.477817873</v>
      </c>
      <c r="E11685" s="193"/>
      <c r="F11685" s="193"/>
      <c r="G11685" s="193"/>
      <c r="H11685" s="193"/>
    </row>
    <row r="11686" ht="13.5" customHeight="1">
      <c r="A11686" s="193"/>
      <c r="B11686" s="251">
        <v>11674.0</v>
      </c>
      <c r="C11686" s="251">
        <f t="shared" si="1"/>
        <v>10.82798064</v>
      </c>
      <c r="D11686" s="251">
        <f t="shared" si="2"/>
        <v>3.478556263</v>
      </c>
      <c r="E11686" s="193"/>
      <c r="F11686" s="193"/>
      <c r="G11686" s="193"/>
      <c r="H11686" s="193"/>
    </row>
    <row r="11687" ht="13.5" customHeight="1">
      <c r="A11687" s="193"/>
      <c r="B11687" s="251">
        <v>11675.0</v>
      </c>
      <c r="C11687" s="251">
        <f t="shared" si="1"/>
        <v>10.82982498</v>
      </c>
      <c r="D11687" s="251">
        <f t="shared" si="2"/>
        <v>3.479294967</v>
      </c>
      <c r="E11687" s="193"/>
      <c r="F11687" s="193"/>
      <c r="G11687" s="193"/>
      <c r="H11687" s="193"/>
    </row>
    <row r="11688" ht="13.5" customHeight="1">
      <c r="A11688" s="193"/>
      <c r="B11688" s="251">
        <v>11676.0</v>
      </c>
      <c r="C11688" s="251">
        <f t="shared" si="1"/>
        <v>10.8316697</v>
      </c>
      <c r="D11688" s="251">
        <f t="shared" si="2"/>
        <v>3.480033985</v>
      </c>
      <c r="E11688" s="193"/>
      <c r="F11688" s="193"/>
      <c r="G11688" s="193"/>
      <c r="H11688" s="193"/>
    </row>
    <row r="11689" ht="13.5" customHeight="1">
      <c r="A11689" s="193"/>
      <c r="B11689" s="251">
        <v>11677.0</v>
      </c>
      <c r="C11689" s="251">
        <f t="shared" si="1"/>
        <v>10.83351482</v>
      </c>
      <c r="D11689" s="251">
        <f t="shared" si="2"/>
        <v>3.480773316</v>
      </c>
      <c r="E11689" s="193"/>
      <c r="F11689" s="193"/>
      <c r="G11689" s="193"/>
      <c r="H11689" s="193"/>
    </row>
    <row r="11690" ht="13.5" customHeight="1">
      <c r="A11690" s="193"/>
      <c r="B11690" s="251">
        <v>11678.0</v>
      </c>
      <c r="C11690" s="251">
        <f t="shared" si="1"/>
        <v>10.83536033</v>
      </c>
      <c r="D11690" s="251">
        <f t="shared" si="2"/>
        <v>3.481512962</v>
      </c>
      <c r="E11690" s="193"/>
      <c r="F11690" s="193"/>
      <c r="G11690" s="193"/>
      <c r="H11690" s="193"/>
    </row>
    <row r="11691" ht="13.5" customHeight="1">
      <c r="A11691" s="193"/>
      <c r="B11691" s="251">
        <v>11679.0</v>
      </c>
      <c r="C11691" s="251">
        <f t="shared" si="1"/>
        <v>10.83720623</v>
      </c>
      <c r="D11691" s="251">
        <f t="shared" si="2"/>
        <v>3.482252922</v>
      </c>
      <c r="E11691" s="193"/>
      <c r="F11691" s="193"/>
      <c r="G11691" s="193"/>
      <c r="H11691" s="193"/>
    </row>
    <row r="11692" ht="13.5" customHeight="1">
      <c r="A11692" s="193"/>
      <c r="B11692" s="251">
        <v>11680.0</v>
      </c>
      <c r="C11692" s="251">
        <f t="shared" si="1"/>
        <v>10.83905252</v>
      </c>
      <c r="D11692" s="251">
        <f t="shared" si="2"/>
        <v>3.482993197</v>
      </c>
      <c r="E11692" s="193"/>
      <c r="F11692" s="193"/>
      <c r="G11692" s="193"/>
      <c r="H11692" s="193"/>
    </row>
    <row r="11693" ht="13.5" customHeight="1">
      <c r="A11693" s="193"/>
      <c r="B11693" s="251">
        <v>11681.0</v>
      </c>
      <c r="C11693" s="251">
        <f t="shared" si="1"/>
        <v>10.84089921</v>
      </c>
      <c r="D11693" s="251">
        <f t="shared" si="2"/>
        <v>3.483733787</v>
      </c>
      <c r="E11693" s="193"/>
      <c r="F11693" s="193"/>
      <c r="G11693" s="193"/>
      <c r="H11693" s="193"/>
    </row>
    <row r="11694" ht="13.5" customHeight="1">
      <c r="A11694" s="193"/>
      <c r="B11694" s="251">
        <v>11682.0</v>
      </c>
      <c r="C11694" s="251">
        <f t="shared" si="1"/>
        <v>10.84274629</v>
      </c>
      <c r="D11694" s="251">
        <f t="shared" si="2"/>
        <v>3.484474692</v>
      </c>
      <c r="E11694" s="193"/>
      <c r="F11694" s="193"/>
      <c r="G11694" s="193"/>
      <c r="H11694" s="193"/>
    </row>
    <row r="11695" ht="13.5" customHeight="1">
      <c r="A11695" s="193"/>
      <c r="B11695" s="251">
        <v>11683.0</v>
      </c>
      <c r="C11695" s="251">
        <f t="shared" si="1"/>
        <v>10.84459376</v>
      </c>
      <c r="D11695" s="251">
        <f t="shared" si="2"/>
        <v>3.485215912</v>
      </c>
      <c r="E11695" s="193"/>
      <c r="F11695" s="193"/>
      <c r="G11695" s="193"/>
      <c r="H11695" s="193"/>
    </row>
    <row r="11696" ht="13.5" customHeight="1">
      <c r="A11696" s="193"/>
      <c r="B11696" s="251">
        <v>11684.0</v>
      </c>
      <c r="C11696" s="251">
        <f t="shared" si="1"/>
        <v>10.84644163</v>
      </c>
      <c r="D11696" s="251">
        <f t="shared" si="2"/>
        <v>3.485957447</v>
      </c>
      <c r="E11696" s="193"/>
      <c r="F11696" s="193"/>
      <c r="G11696" s="193"/>
      <c r="H11696" s="193"/>
    </row>
    <row r="11697" ht="13.5" customHeight="1">
      <c r="A11697" s="193"/>
      <c r="B11697" s="251">
        <v>11685.0</v>
      </c>
      <c r="C11697" s="251">
        <f t="shared" si="1"/>
        <v>10.84828989</v>
      </c>
      <c r="D11697" s="251">
        <f t="shared" si="2"/>
        <v>3.486699298</v>
      </c>
      <c r="E11697" s="193"/>
      <c r="F11697" s="193"/>
      <c r="G11697" s="193"/>
      <c r="H11697" s="193"/>
    </row>
    <row r="11698" ht="13.5" customHeight="1">
      <c r="A11698" s="193"/>
      <c r="B11698" s="251">
        <v>11686.0</v>
      </c>
      <c r="C11698" s="251">
        <f t="shared" si="1"/>
        <v>10.85013854</v>
      </c>
      <c r="D11698" s="251">
        <f t="shared" si="2"/>
        <v>3.487441464</v>
      </c>
      <c r="E11698" s="193"/>
      <c r="F11698" s="193"/>
      <c r="G11698" s="193"/>
      <c r="H11698" s="193"/>
    </row>
    <row r="11699" ht="13.5" customHeight="1">
      <c r="A11699" s="193"/>
      <c r="B11699" s="251">
        <v>11687.0</v>
      </c>
      <c r="C11699" s="251">
        <f t="shared" si="1"/>
        <v>10.85198758</v>
      </c>
      <c r="D11699" s="251">
        <f t="shared" si="2"/>
        <v>3.488183947</v>
      </c>
      <c r="E11699" s="193"/>
      <c r="F11699" s="193"/>
      <c r="G11699" s="193"/>
      <c r="H11699" s="193"/>
    </row>
    <row r="11700" ht="13.5" customHeight="1">
      <c r="A11700" s="193"/>
      <c r="B11700" s="251">
        <v>11688.0</v>
      </c>
      <c r="C11700" s="251">
        <f t="shared" si="1"/>
        <v>10.85383702</v>
      </c>
      <c r="D11700" s="251">
        <f t="shared" si="2"/>
        <v>3.488926746</v>
      </c>
      <c r="E11700" s="193"/>
      <c r="F11700" s="193"/>
      <c r="G11700" s="193"/>
      <c r="H11700" s="193"/>
    </row>
    <row r="11701" ht="13.5" customHeight="1">
      <c r="A11701" s="193"/>
      <c r="B11701" s="251">
        <v>11689.0</v>
      </c>
      <c r="C11701" s="251">
        <f t="shared" si="1"/>
        <v>10.85568685</v>
      </c>
      <c r="D11701" s="251">
        <f t="shared" si="2"/>
        <v>3.489669862</v>
      </c>
      <c r="E11701" s="193"/>
      <c r="F11701" s="193"/>
      <c r="G11701" s="193"/>
      <c r="H11701" s="193"/>
    </row>
    <row r="11702" ht="13.5" customHeight="1">
      <c r="A11702" s="193"/>
      <c r="B11702" s="251">
        <v>11690.0</v>
      </c>
      <c r="C11702" s="251">
        <f t="shared" si="1"/>
        <v>10.85753708</v>
      </c>
      <c r="D11702" s="251">
        <f t="shared" si="2"/>
        <v>3.490413294</v>
      </c>
      <c r="E11702" s="193"/>
      <c r="F11702" s="193"/>
      <c r="G11702" s="193"/>
      <c r="H11702" s="193"/>
    </row>
    <row r="11703" ht="13.5" customHeight="1">
      <c r="A11703" s="193"/>
      <c r="B11703" s="251">
        <v>11691.0</v>
      </c>
      <c r="C11703" s="251">
        <f t="shared" si="1"/>
        <v>10.8593877</v>
      </c>
      <c r="D11703" s="251">
        <f t="shared" si="2"/>
        <v>3.491157042</v>
      </c>
      <c r="E11703" s="193"/>
      <c r="F11703" s="193"/>
      <c r="G11703" s="193"/>
      <c r="H11703" s="193"/>
    </row>
    <row r="11704" ht="13.5" customHeight="1">
      <c r="A11704" s="193"/>
      <c r="B11704" s="251">
        <v>11692.0</v>
      </c>
      <c r="C11704" s="251">
        <f t="shared" si="1"/>
        <v>10.86123872</v>
      </c>
      <c r="D11704" s="251">
        <f t="shared" si="2"/>
        <v>3.491901108</v>
      </c>
      <c r="E11704" s="193"/>
      <c r="F11704" s="193"/>
      <c r="G11704" s="193"/>
      <c r="H11704" s="193"/>
    </row>
    <row r="11705" ht="13.5" customHeight="1">
      <c r="A11705" s="193"/>
      <c r="B11705" s="251">
        <v>11693.0</v>
      </c>
      <c r="C11705" s="251">
        <f t="shared" si="1"/>
        <v>10.86309013</v>
      </c>
      <c r="D11705" s="251">
        <f t="shared" si="2"/>
        <v>3.492645491</v>
      </c>
      <c r="E11705" s="193"/>
      <c r="F11705" s="193"/>
      <c r="G11705" s="193"/>
      <c r="H11705" s="193"/>
    </row>
    <row r="11706" ht="13.5" customHeight="1">
      <c r="A11706" s="193"/>
      <c r="B11706" s="251">
        <v>11694.0</v>
      </c>
      <c r="C11706" s="251">
        <f t="shared" si="1"/>
        <v>10.86494193</v>
      </c>
      <c r="D11706" s="251">
        <f t="shared" si="2"/>
        <v>3.493390192</v>
      </c>
      <c r="E11706" s="193"/>
      <c r="F11706" s="193"/>
      <c r="G11706" s="193"/>
      <c r="H11706" s="193"/>
    </row>
    <row r="11707" ht="13.5" customHeight="1">
      <c r="A11707" s="193"/>
      <c r="B11707" s="251">
        <v>11695.0</v>
      </c>
      <c r="C11707" s="251">
        <f t="shared" si="1"/>
        <v>10.86679413</v>
      </c>
      <c r="D11707" s="251">
        <f t="shared" si="2"/>
        <v>3.49413521</v>
      </c>
      <c r="E11707" s="193"/>
      <c r="F11707" s="193"/>
      <c r="G11707" s="193"/>
      <c r="H11707" s="193"/>
    </row>
    <row r="11708" ht="13.5" customHeight="1">
      <c r="A11708" s="193"/>
      <c r="B11708" s="251">
        <v>11696.0</v>
      </c>
      <c r="C11708" s="251">
        <f t="shared" si="1"/>
        <v>10.86864673</v>
      </c>
      <c r="D11708" s="251">
        <f t="shared" si="2"/>
        <v>3.494880546</v>
      </c>
      <c r="E11708" s="193"/>
      <c r="F11708" s="193"/>
      <c r="G11708" s="193"/>
      <c r="H11708" s="193"/>
    </row>
    <row r="11709" ht="13.5" customHeight="1">
      <c r="A11709" s="193"/>
      <c r="B11709" s="251">
        <v>11697.0</v>
      </c>
      <c r="C11709" s="251">
        <f t="shared" si="1"/>
        <v>10.87049972</v>
      </c>
      <c r="D11709" s="251">
        <f t="shared" si="2"/>
        <v>3.4956262</v>
      </c>
      <c r="E11709" s="193"/>
      <c r="F11709" s="193"/>
      <c r="G11709" s="193"/>
      <c r="H11709" s="193"/>
    </row>
    <row r="11710" ht="13.5" customHeight="1">
      <c r="A11710" s="193"/>
      <c r="B11710" s="251">
        <v>11698.0</v>
      </c>
      <c r="C11710" s="251">
        <f t="shared" si="1"/>
        <v>10.8723531</v>
      </c>
      <c r="D11710" s="251">
        <f t="shared" si="2"/>
        <v>3.496372172</v>
      </c>
      <c r="E11710" s="193"/>
      <c r="F11710" s="193"/>
      <c r="G11710" s="193"/>
      <c r="H11710" s="193"/>
    </row>
    <row r="11711" ht="13.5" customHeight="1">
      <c r="A11711" s="193"/>
      <c r="B11711" s="251">
        <v>11699.0</v>
      </c>
      <c r="C11711" s="251">
        <f t="shared" si="1"/>
        <v>10.87420688</v>
      </c>
      <c r="D11711" s="251">
        <f t="shared" si="2"/>
        <v>3.497118463</v>
      </c>
      <c r="E11711" s="193"/>
      <c r="F11711" s="193"/>
      <c r="G11711" s="193"/>
      <c r="H11711" s="193"/>
    </row>
    <row r="11712" ht="13.5" customHeight="1">
      <c r="A11712" s="193"/>
      <c r="B11712" s="251">
        <v>11700.0</v>
      </c>
      <c r="C11712" s="251">
        <f t="shared" si="1"/>
        <v>10.87606106</v>
      </c>
      <c r="D11712" s="251">
        <f t="shared" si="2"/>
        <v>3.497865073</v>
      </c>
      <c r="E11712" s="193"/>
      <c r="F11712" s="193"/>
      <c r="G11712" s="193"/>
      <c r="H11712" s="193"/>
    </row>
    <row r="11713" ht="13.5" customHeight="1">
      <c r="A11713" s="193"/>
      <c r="B11713" s="251">
        <v>11701.0</v>
      </c>
      <c r="C11713" s="251">
        <f t="shared" si="1"/>
        <v>10.87791563</v>
      </c>
      <c r="D11713" s="251">
        <f t="shared" si="2"/>
        <v>3.498612001</v>
      </c>
      <c r="E11713" s="193"/>
      <c r="F11713" s="193"/>
      <c r="G11713" s="193"/>
      <c r="H11713" s="193"/>
    </row>
    <row r="11714" ht="13.5" customHeight="1">
      <c r="A11714" s="193"/>
      <c r="B11714" s="251">
        <v>11702.0</v>
      </c>
      <c r="C11714" s="251">
        <f t="shared" si="1"/>
        <v>10.8797706</v>
      </c>
      <c r="D11714" s="251">
        <f t="shared" si="2"/>
        <v>3.499359248</v>
      </c>
      <c r="E11714" s="193"/>
      <c r="F11714" s="193"/>
      <c r="G11714" s="193"/>
      <c r="H11714" s="193"/>
    </row>
    <row r="11715" ht="13.5" customHeight="1">
      <c r="A11715" s="193"/>
      <c r="B11715" s="251">
        <v>11703.0</v>
      </c>
      <c r="C11715" s="251">
        <f t="shared" si="1"/>
        <v>10.88162596</v>
      </c>
      <c r="D11715" s="251">
        <f t="shared" si="2"/>
        <v>3.500106815</v>
      </c>
      <c r="E11715" s="193"/>
      <c r="F11715" s="193"/>
      <c r="G11715" s="193"/>
      <c r="H11715" s="193"/>
    </row>
    <row r="11716" ht="13.5" customHeight="1">
      <c r="A11716" s="193"/>
      <c r="B11716" s="251">
        <v>11704.0</v>
      </c>
      <c r="C11716" s="251">
        <f t="shared" si="1"/>
        <v>10.88348172</v>
      </c>
      <c r="D11716" s="251">
        <f t="shared" si="2"/>
        <v>3.500854701</v>
      </c>
      <c r="E11716" s="193"/>
      <c r="F11716" s="193"/>
      <c r="G11716" s="193"/>
      <c r="H11716" s="193"/>
    </row>
    <row r="11717" ht="13.5" customHeight="1">
      <c r="A11717" s="193"/>
      <c r="B11717" s="251">
        <v>11705.0</v>
      </c>
      <c r="C11717" s="251">
        <f t="shared" si="1"/>
        <v>10.88533788</v>
      </c>
      <c r="D11717" s="251">
        <f t="shared" si="2"/>
        <v>3.501602907</v>
      </c>
      <c r="E11717" s="193"/>
      <c r="F11717" s="193"/>
      <c r="G11717" s="193"/>
      <c r="H11717" s="193"/>
    </row>
    <row r="11718" ht="13.5" customHeight="1">
      <c r="A11718" s="193"/>
      <c r="B11718" s="251">
        <v>11706.0</v>
      </c>
      <c r="C11718" s="251">
        <f t="shared" si="1"/>
        <v>10.88719444</v>
      </c>
      <c r="D11718" s="251">
        <f t="shared" si="2"/>
        <v>3.502351432</v>
      </c>
      <c r="E11718" s="193"/>
      <c r="F11718" s="193"/>
      <c r="G11718" s="193"/>
      <c r="H11718" s="193"/>
    </row>
    <row r="11719" ht="13.5" customHeight="1">
      <c r="A11719" s="193"/>
      <c r="B11719" s="251">
        <v>11707.0</v>
      </c>
      <c r="C11719" s="251">
        <f t="shared" si="1"/>
        <v>10.88905139</v>
      </c>
      <c r="D11719" s="251">
        <f t="shared" si="2"/>
        <v>3.503100278</v>
      </c>
      <c r="E11719" s="193"/>
      <c r="F11719" s="193"/>
      <c r="G11719" s="193"/>
      <c r="H11719" s="193"/>
    </row>
    <row r="11720" ht="13.5" customHeight="1">
      <c r="A11720" s="193"/>
      <c r="B11720" s="251">
        <v>11708.0</v>
      </c>
      <c r="C11720" s="251">
        <f t="shared" si="1"/>
        <v>10.89090874</v>
      </c>
      <c r="D11720" s="251">
        <f t="shared" si="2"/>
        <v>3.503849444</v>
      </c>
      <c r="E11720" s="193"/>
      <c r="F11720" s="193"/>
      <c r="G11720" s="193"/>
      <c r="H11720" s="193"/>
    </row>
    <row r="11721" ht="13.5" customHeight="1">
      <c r="A11721" s="193"/>
      <c r="B11721" s="251">
        <v>11709.0</v>
      </c>
      <c r="C11721" s="251">
        <f t="shared" si="1"/>
        <v>10.89276648</v>
      </c>
      <c r="D11721" s="251">
        <f t="shared" si="2"/>
        <v>3.50459893</v>
      </c>
      <c r="E11721" s="193"/>
      <c r="F11721" s="193"/>
      <c r="G11721" s="193"/>
      <c r="H11721" s="193"/>
    </row>
    <row r="11722" ht="13.5" customHeight="1">
      <c r="A11722" s="193"/>
      <c r="B11722" s="251">
        <v>11710.0</v>
      </c>
      <c r="C11722" s="251">
        <f t="shared" si="1"/>
        <v>10.89462462</v>
      </c>
      <c r="D11722" s="251">
        <f t="shared" si="2"/>
        <v>3.505348738</v>
      </c>
      <c r="E11722" s="193"/>
      <c r="F11722" s="193"/>
      <c r="G11722" s="193"/>
      <c r="H11722" s="193"/>
    </row>
    <row r="11723" ht="13.5" customHeight="1">
      <c r="A11723" s="193"/>
      <c r="B11723" s="251">
        <v>11711.0</v>
      </c>
      <c r="C11723" s="251">
        <f t="shared" si="1"/>
        <v>10.89648317</v>
      </c>
      <c r="D11723" s="251">
        <f t="shared" si="2"/>
        <v>3.506098866</v>
      </c>
      <c r="E11723" s="193"/>
      <c r="F11723" s="193"/>
      <c r="G11723" s="193"/>
      <c r="H11723" s="193"/>
    </row>
    <row r="11724" ht="13.5" customHeight="1">
      <c r="A11724" s="193"/>
      <c r="B11724" s="251">
        <v>11712.0</v>
      </c>
      <c r="C11724" s="251">
        <f t="shared" si="1"/>
        <v>10.8983421</v>
      </c>
      <c r="D11724" s="251">
        <f t="shared" si="2"/>
        <v>3.506849315</v>
      </c>
      <c r="E11724" s="193"/>
      <c r="F11724" s="193"/>
      <c r="G11724" s="193"/>
      <c r="H11724" s="193"/>
    </row>
    <row r="11725" ht="13.5" customHeight="1">
      <c r="A11725" s="193"/>
      <c r="B11725" s="251">
        <v>11713.0</v>
      </c>
      <c r="C11725" s="251">
        <f t="shared" si="1"/>
        <v>10.90020144</v>
      </c>
      <c r="D11725" s="251">
        <f t="shared" si="2"/>
        <v>3.507600086</v>
      </c>
      <c r="E11725" s="193"/>
      <c r="F11725" s="193"/>
      <c r="G11725" s="193"/>
      <c r="H11725" s="193"/>
    </row>
    <row r="11726" ht="13.5" customHeight="1">
      <c r="A11726" s="193"/>
      <c r="B11726" s="251">
        <v>11714.0</v>
      </c>
      <c r="C11726" s="251">
        <f t="shared" si="1"/>
        <v>10.90206117</v>
      </c>
      <c r="D11726" s="251">
        <f t="shared" si="2"/>
        <v>3.508351178</v>
      </c>
      <c r="E11726" s="193"/>
      <c r="F11726" s="193"/>
      <c r="G11726" s="193"/>
      <c r="H11726" s="193"/>
    </row>
    <row r="11727" ht="13.5" customHeight="1">
      <c r="A11727" s="193"/>
      <c r="B11727" s="251">
        <v>11715.0</v>
      </c>
      <c r="C11727" s="251">
        <f t="shared" si="1"/>
        <v>10.90392131</v>
      </c>
      <c r="D11727" s="251">
        <f t="shared" si="2"/>
        <v>3.509102592</v>
      </c>
      <c r="E11727" s="193"/>
      <c r="F11727" s="193"/>
      <c r="G11727" s="193"/>
      <c r="H11727" s="193"/>
    </row>
    <row r="11728" ht="13.5" customHeight="1">
      <c r="A11728" s="193"/>
      <c r="B11728" s="251">
        <v>11716.0</v>
      </c>
      <c r="C11728" s="251">
        <f t="shared" si="1"/>
        <v>10.90578184</v>
      </c>
      <c r="D11728" s="251">
        <f t="shared" si="2"/>
        <v>3.509854327</v>
      </c>
      <c r="E11728" s="193"/>
      <c r="F11728" s="193"/>
      <c r="G11728" s="193"/>
      <c r="H11728" s="193"/>
    </row>
    <row r="11729" ht="13.5" customHeight="1">
      <c r="A11729" s="193"/>
      <c r="B11729" s="251">
        <v>11717.0</v>
      </c>
      <c r="C11729" s="251">
        <f t="shared" si="1"/>
        <v>10.90764277</v>
      </c>
      <c r="D11729" s="251">
        <f t="shared" si="2"/>
        <v>3.510606385</v>
      </c>
      <c r="E11729" s="193"/>
      <c r="F11729" s="193"/>
      <c r="G11729" s="193"/>
      <c r="H11729" s="193"/>
    </row>
    <row r="11730" ht="13.5" customHeight="1">
      <c r="A11730" s="193"/>
      <c r="B11730" s="251">
        <v>11718.0</v>
      </c>
      <c r="C11730" s="251">
        <f t="shared" si="1"/>
        <v>10.9095041</v>
      </c>
      <c r="D11730" s="251">
        <f t="shared" si="2"/>
        <v>3.511358766</v>
      </c>
      <c r="E11730" s="193"/>
      <c r="F11730" s="193"/>
      <c r="G11730" s="193"/>
      <c r="H11730" s="193"/>
    </row>
    <row r="11731" ht="13.5" customHeight="1">
      <c r="A11731" s="193"/>
      <c r="B11731" s="251">
        <v>11719.0</v>
      </c>
      <c r="C11731" s="251">
        <f t="shared" si="1"/>
        <v>10.91136582</v>
      </c>
      <c r="D11731" s="251">
        <f t="shared" si="2"/>
        <v>3.512111468</v>
      </c>
      <c r="E11731" s="193"/>
      <c r="F11731" s="193"/>
      <c r="G11731" s="193"/>
      <c r="H11731" s="193"/>
    </row>
    <row r="11732" ht="13.5" customHeight="1">
      <c r="A11732" s="193"/>
      <c r="B11732" s="251">
        <v>11720.0</v>
      </c>
      <c r="C11732" s="251">
        <f t="shared" si="1"/>
        <v>10.91322795</v>
      </c>
      <c r="D11732" s="251">
        <f t="shared" si="2"/>
        <v>3.512864494</v>
      </c>
      <c r="E11732" s="193"/>
      <c r="F11732" s="193"/>
      <c r="G11732" s="193"/>
      <c r="H11732" s="193"/>
    </row>
    <row r="11733" ht="13.5" customHeight="1">
      <c r="A11733" s="193"/>
      <c r="B11733" s="251">
        <v>11721.0</v>
      </c>
      <c r="C11733" s="251">
        <f t="shared" si="1"/>
        <v>10.91509048</v>
      </c>
      <c r="D11733" s="251">
        <f t="shared" si="2"/>
        <v>3.513617843</v>
      </c>
      <c r="E11733" s="193"/>
      <c r="F11733" s="193"/>
      <c r="G11733" s="193"/>
      <c r="H11733" s="193"/>
    </row>
    <row r="11734" ht="13.5" customHeight="1">
      <c r="A11734" s="193"/>
      <c r="B11734" s="251">
        <v>11722.0</v>
      </c>
      <c r="C11734" s="251">
        <f t="shared" si="1"/>
        <v>10.9169534</v>
      </c>
      <c r="D11734" s="251">
        <f t="shared" si="2"/>
        <v>3.514371514</v>
      </c>
      <c r="E11734" s="193"/>
      <c r="F11734" s="193"/>
      <c r="G11734" s="193"/>
      <c r="H11734" s="193"/>
    </row>
    <row r="11735" ht="13.5" customHeight="1">
      <c r="A11735" s="193"/>
      <c r="B11735" s="251">
        <v>11723.0</v>
      </c>
      <c r="C11735" s="251">
        <f t="shared" si="1"/>
        <v>10.91881673</v>
      </c>
      <c r="D11735" s="251">
        <f t="shared" si="2"/>
        <v>3.51512551</v>
      </c>
      <c r="E11735" s="193"/>
      <c r="F11735" s="193"/>
      <c r="G11735" s="193"/>
      <c r="H11735" s="193"/>
    </row>
    <row r="11736" ht="13.5" customHeight="1">
      <c r="A11736" s="193"/>
      <c r="B11736" s="251">
        <v>11724.0</v>
      </c>
      <c r="C11736" s="251">
        <f t="shared" si="1"/>
        <v>10.92068045</v>
      </c>
      <c r="D11736" s="251">
        <f t="shared" si="2"/>
        <v>3.515879828</v>
      </c>
      <c r="E11736" s="193"/>
      <c r="F11736" s="193"/>
      <c r="G11736" s="193"/>
      <c r="H11736" s="193"/>
    </row>
    <row r="11737" ht="13.5" customHeight="1">
      <c r="A11737" s="193"/>
      <c r="B11737" s="251">
        <v>11725.0</v>
      </c>
      <c r="C11737" s="251">
        <f t="shared" si="1"/>
        <v>10.92254458</v>
      </c>
      <c r="D11737" s="251">
        <f t="shared" si="2"/>
        <v>3.516634471</v>
      </c>
      <c r="E11737" s="193"/>
      <c r="F11737" s="193"/>
      <c r="G11737" s="193"/>
      <c r="H11737" s="193"/>
    </row>
    <row r="11738" ht="13.5" customHeight="1">
      <c r="A11738" s="193"/>
      <c r="B11738" s="251">
        <v>11726.0</v>
      </c>
      <c r="C11738" s="251">
        <f t="shared" si="1"/>
        <v>10.9244091</v>
      </c>
      <c r="D11738" s="251">
        <f t="shared" si="2"/>
        <v>3.517389438</v>
      </c>
      <c r="E11738" s="193"/>
      <c r="F11738" s="193"/>
      <c r="G11738" s="193"/>
      <c r="H11738" s="193"/>
    </row>
    <row r="11739" ht="13.5" customHeight="1">
      <c r="A11739" s="193"/>
      <c r="B11739" s="251">
        <v>11727.0</v>
      </c>
      <c r="C11739" s="251">
        <f t="shared" si="1"/>
        <v>10.92627403</v>
      </c>
      <c r="D11739" s="251">
        <f t="shared" si="2"/>
        <v>3.518144728</v>
      </c>
      <c r="E11739" s="193"/>
      <c r="F11739" s="193"/>
      <c r="G11739" s="193"/>
      <c r="H11739" s="193"/>
    </row>
    <row r="11740" ht="13.5" customHeight="1">
      <c r="A11740" s="193"/>
      <c r="B11740" s="251">
        <v>11728.0</v>
      </c>
      <c r="C11740" s="251">
        <f t="shared" si="1"/>
        <v>10.92813935</v>
      </c>
      <c r="D11740" s="251">
        <f t="shared" si="2"/>
        <v>3.518900344</v>
      </c>
      <c r="E11740" s="193"/>
      <c r="F11740" s="193"/>
      <c r="G11740" s="193"/>
      <c r="H11740" s="193"/>
    </row>
    <row r="11741" ht="13.5" customHeight="1">
      <c r="A11741" s="193"/>
      <c r="B11741" s="251">
        <v>11729.0</v>
      </c>
      <c r="C11741" s="251">
        <f t="shared" si="1"/>
        <v>10.93000508</v>
      </c>
      <c r="D11741" s="251">
        <f t="shared" si="2"/>
        <v>3.519656284</v>
      </c>
      <c r="E11741" s="193"/>
      <c r="F11741" s="193"/>
      <c r="G11741" s="193"/>
      <c r="H11741" s="193"/>
    </row>
    <row r="11742" ht="13.5" customHeight="1">
      <c r="A11742" s="193"/>
      <c r="B11742" s="251">
        <v>11730.0</v>
      </c>
      <c r="C11742" s="251">
        <f t="shared" si="1"/>
        <v>10.93187121</v>
      </c>
      <c r="D11742" s="251">
        <f t="shared" si="2"/>
        <v>3.520412548</v>
      </c>
      <c r="E11742" s="193"/>
      <c r="F11742" s="193"/>
      <c r="G11742" s="193"/>
      <c r="H11742" s="193"/>
    </row>
    <row r="11743" ht="13.5" customHeight="1">
      <c r="A11743" s="193"/>
      <c r="B11743" s="251">
        <v>11731.0</v>
      </c>
      <c r="C11743" s="251">
        <f t="shared" si="1"/>
        <v>10.93373774</v>
      </c>
      <c r="D11743" s="251">
        <f t="shared" si="2"/>
        <v>3.521169138</v>
      </c>
      <c r="E11743" s="193"/>
      <c r="F11743" s="193"/>
      <c r="G11743" s="193"/>
      <c r="H11743" s="193"/>
    </row>
    <row r="11744" ht="13.5" customHeight="1">
      <c r="A11744" s="193"/>
      <c r="B11744" s="251">
        <v>11732.0</v>
      </c>
      <c r="C11744" s="251">
        <f t="shared" si="1"/>
        <v>10.93560466</v>
      </c>
      <c r="D11744" s="251">
        <f t="shared" si="2"/>
        <v>3.521926053</v>
      </c>
      <c r="E11744" s="193"/>
      <c r="F11744" s="193"/>
      <c r="G11744" s="193"/>
      <c r="H11744" s="193"/>
    </row>
    <row r="11745" ht="13.5" customHeight="1">
      <c r="A11745" s="193"/>
      <c r="B11745" s="251">
        <v>11733.0</v>
      </c>
      <c r="C11745" s="251">
        <f t="shared" si="1"/>
        <v>10.937472</v>
      </c>
      <c r="D11745" s="251">
        <f t="shared" si="2"/>
        <v>3.522683294</v>
      </c>
      <c r="E11745" s="193"/>
      <c r="F11745" s="193"/>
      <c r="G11745" s="193"/>
      <c r="H11745" s="193"/>
    </row>
    <row r="11746" ht="13.5" customHeight="1">
      <c r="A11746" s="193"/>
      <c r="B11746" s="251">
        <v>11734.0</v>
      </c>
      <c r="C11746" s="251">
        <f t="shared" si="1"/>
        <v>10.93933973</v>
      </c>
      <c r="D11746" s="251">
        <f t="shared" si="2"/>
        <v>3.52344086</v>
      </c>
      <c r="E11746" s="193"/>
      <c r="F11746" s="193"/>
      <c r="G11746" s="193"/>
      <c r="H11746" s="193"/>
    </row>
    <row r="11747" ht="13.5" customHeight="1">
      <c r="A11747" s="193"/>
      <c r="B11747" s="251">
        <v>11735.0</v>
      </c>
      <c r="C11747" s="251">
        <f t="shared" si="1"/>
        <v>10.94120786</v>
      </c>
      <c r="D11747" s="251">
        <f t="shared" si="2"/>
        <v>3.524198752</v>
      </c>
      <c r="E11747" s="193"/>
      <c r="F11747" s="193"/>
      <c r="G11747" s="193"/>
      <c r="H11747" s="193"/>
    </row>
    <row r="11748" ht="13.5" customHeight="1">
      <c r="A11748" s="193"/>
      <c r="B11748" s="251">
        <v>11736.0</v>
      </c>
      <c r="C11748" s="251">
        <f t="shared" si="1"/>
        <v>10.9430764</v>
      </c>
      <c r="D11748" s="251">
        <f t="shared" si="2"/>
        <v>3.524956971</v>
      </c>
      <c r="E11748" s="193"/>
      <c r="F11748" s="193"/>
      <c r="G11748" s="193"/>
      <c r="H11748" s="193"/>
    </row>
    <row r="11749" ht="13.5" customHeight="1">
      <c r="A11749" s="193"/>
      <c r="B11749" s="251">
        <v>11737.0</v>
      </c>
      <c r="C11749" s="251">
        <f t="shared" si="1"/>
        <v>10.94494534</v>
      </c>
      <c r="D11749" s="251">
        <f t="shared" si="2"/>
        <v>3.525715515</v>
      </c>
      <c r="E11749" s="193"/>
      <c r="F11749" s="193"/>
      <c r="G11749" s="193"/>
      <c r="H11749" s="193"/>
    </row>
    <row r="11750" ht="13.5" customHeight="1">
      <c r="A11750" s="193"/>
      <c r="B11750" s="251">
        <v>11738.0</v>
      </c>
      <c r="C11750" s="251">
        <f t="shared" si="1"/>
        <v>10.94681468</v>
      </c>
      <c r="D11750" s="251">
        <f t="shared" si="2"/>
        <v>3.526474387</v>
      </c>
      <c r="E11750" s="193"/>
      <c r="F11750" s="193"/>
      <c r="G11750" s="193"/>
      <c r="H11750" s="193"/>
    </row>
    <row r="11751" ht="13.5" customHeight="1">
      <c r="A11751" s="193"/>
      <c r="B11751" s="251">
        <v>11739.0</v>
      </c>
      <c r="C11751" s="251">
        <f t="shared" si="1"/>
        <v>10.94868442</v>
      </c>
      <c r="D11751" s="251">
        <f t="shared" si="2"/>
        <v>3.527233584</v>
      </c>
      <c r="E11751" s="193"/>
      <c r="F11751" s="193"/>
      <c r="G11751" s="193"/>
      <c r="H11751" s="193"/>
    </row>
    <row r="11752" ht="13.5" customHeight="1">
      <c r="A11752" s="193"/>
      <c r="B11752" s="251">
        <v>11740.0</v>
      </c>
      <c r="C11752" s="251">
        <f t="shared" si="1"/>
        <v>10.95055456</v>
      </c>
      <c r="D11752" s="251">
        <f t="shared" si="2"/>
        <v>3.527993109</v>
      </c>
      <c r="E11752" s="193"/>
      <c r="F11752" s="193"/>
      <c r="G11752" s="193"/>
      <c r="H11752" s="193"/>
    </row>
    <row r="11753" ht="13.5" customHeight="1">
      <c r="A11753" s="193"/>
      <c r="B11753" s="251">
        <v>11741.0</v>
      </c>
      <c r="C11753" s="251">
        <f t="shared" si="1"/>
        <v>10.95242511</v>
      </c>
      <c r="D11753" s="251">
        <f t="shared" si="2"/>
        <v>3.528752961</v>
      </c>
      <c r="E11753" s="193"/>
      <c r="F11753" s="193"/>
      <c r="G11753" s="193"/>
      <c r="H11753" s="193"/>
    </row>
    <row r="11754" ht="13.5" customHeight="1">
      <c r="A11754" s="193"/>
      <c r="B11754" s="251">
        <v>11742.0</v>
      </c>
      <c r="C11754" s="251">
        <f t="shared" si="1"/>
        <v>10.95429606</v>
      </c>
      <c r="D11754" s="251">
        <f t="shared" si="2"/>
        <v>3.529513141</v>
      </c>
      <c r="E11754" s="193"/>
      <c r="F11754" s="193"/>
      <c r="G11754" s="193"/>
      <c r="H11754" s="193"/>
    </row>
    <row r="11755" ht="13.5" customHeight="1">
      <c r="A11755" s="193"/>
      <c r="B11755" s="251">
        <v>11743.0</v>
      </c>
      <c r="C11755" s="251">
        <f t="shared" si="1"/>
        <v>10.95616742</v>
      </c>
      <c r="D11755" s="251">
        <f t="shared" si="2"/>
        <v>3.530273648</v>
      </c>
      <c r="E11755" s="193"/>
      <c r="F11755" s="193"/>
      <c r="G11755" s="193"/>
      <c r="H11755" s="193"/>
    </row>
    <row r="11756" ht="13.5" customHeight="1">
      <c r="A11756" s="193"/>
      <c r="B11756" s="251">
        <v>11744.0</v>
      </c>
      <c r="C11756" s="251">
        <f t="shared" si="1"/>
        <v>10.95803917</v>
      </c>
      <c r="D11756" s="251">
        <f t="shared" si="2"/>
        <v>3.531034483</v>
      </c>
      <c r="E11756" s="193"/>
      <c r="F11756" s="193"/>
      <c r="G11756" s="193"/>
      <c r="H11756" s="193"/>
    </row>
    <row r="11757" ht="13.5" customHeight="1">
      <c r="A11757" s="193"/>
      <c r="B11757" s="251">
        <v>11745.0</v>
      </c>
      <c r="C11757" s="251">
        <f t="shared" si="1"/>
        <v>10.95991134</v>
      </c>
      <c r="D11757" s="251">
        <f t="shared" si="2"/>
        <v>3.531795646</v>
      </c>
      <c r="E11757" s="193"/>
      <c r="F11757" s="193"/>
      <c r="G11757" s="193"/>
      <c r="H11757" s="193"/>
    </row>
    <row r="11758" ht="13.5" customHeight="1">
      <c r="A11758" s="193"/>
      <c r="B11758" s="251">
        <v>11746.0</v>
      </c>
      <c r="C11758" s="251">
        <f t="shared" si="1"/>
        <v>10.9617839</v>
      </c>
      <c r="D11758" s="251">
        <f t="shared" si="2"/>
        <v>3.532557137</v>
      </c>
      <c r="E11758" s="193"/>
      <c r="F11758" s="193"/>
      <c r="G11758" s="193"/>
      <c r="H11758" s="193"/>
    </row>
    <row r="11759" ht="13.5" customHeight="1">
      <c r="A11759" s="193"/>
      <c r="B11759" s="251">
        <v>11747.0</v>
      </c>
      <c r="C11759" s="251">
        <f t="shared" si="1"/>
        <v>10.96365687</v>
      </c>
      <c r="D11759" s="251">
        <f t="shared" si="2"/>
        <v>3.533318956</v>
      </c>
      <c r="E11759" s="193"/>
      <c r="F11759" s="193"/>
      <c r="G11759" s="193"/>
      <c r="H11759" s="193"/>
    </row>
    <row r="11760" ht="13.5" customHeight="1">
      <c r="A11760" s="193"/>
      <c r="B11760" s="251">
        <v>11748.0</v>
      </c>
      <c r="C11760" s="251">
        <f t="shared" si="1"/>
        <v>10.96553024</v>
      </c>
      <c r="D11760" s="251">
        <f t="shared" si="2"/>
        <v>3.534081104</v>
      </c>
      <c r="E11760" s="193"/>
      <c r="F11760" s="193"/>
      <c r="G11760" s="193"/>
      <c r="H11760" s="193"/>
    </row>
    <row r="11761" ht="13.5" customHeight="1">
      <c r="A11761" s="193"/>
      <c r="B11761" s="251">
        <v>11749.0</v>
      </c>
      <c r="C11761" s="251">
        <f t="shared" si="1"/>
        <v>10.96740402</v>
      </c>
      <c r="D11761" s="251">
        <f t="shared" si="2"/>
        <v>3.534843581</v>
      </c>
      <c r="E11761" s="193"/>
      <c r="F11761" s="193"/>
      <c r="G11761" s="193"/>
      <c r="H11761" s="193"/>
    </row>
    <row r="11762" ht="13.5" customHeight="1">
      <c r="A11762" s="193"/>
      <c r="B11762" s="251">
        <v>11750.0</v>
      </c>
      <c r="C11762" s="251">
        <f t="shared" si="1"/>
        <v>10.9692782</v>
      </c>
      <c r="D11762" s="251">
        <f t="shared" si="2"/>
        <v>3.535606388</v>
      </c>
      <c r="E11762" s="193"/>
      <c r="F11762" s="193"/>
      <c r="G11762" s="193"/>
      <c r="H11762" s="193"/>
    </row>
    <row r="11763" ht="13.5" customHeight="1">
      <c r="A11763" s="193"/>
      <c r="B11763" s="251">
        <v>11751.0</v>
      </c>
      <c r="C11763" s="251">
        <f t="shared" si="1"/>
        <v>10.97115278</v>
      </c>
      <c r="D11763" s="251">
        <f t="shared" si="2"/>
        <v>3.536369523</v>
      </c>
      <c r="E11763" s="193"/>
      <c r="F11763" s="193"/>
      <c r="G11763" s="193"/>
      <c r="H11763" s="193"/>
    </row>
    <row r="11764" ht="13.5" customHeight="1">
      <c r="A11764" s="193"/>
      <c r="B11764" s="251">
        <v>11752.0</v>
      </c>
      <c r="C11764" s="251">
        <f t="shared" si="1"/>
        <v>10.97302777</v>
      </c>
      <c r="D11764" s="251">
        <f t="shared" si="2"/>
        <v>3.537132988</v>
      </c>
      <c r="E11764" s="193"/>
      <c r="F11764" s="193"/>
      <c r="G11764" s="193"/>
      <c r="H11764" s="193"/>
    </row>
    <row r="11765" ht="13.5" customHeight="1">
      <c r="A11765" s="193"/>
      <c r="B11765" s="251">
        <v>11753.0</v>
      </c>
      <c r="C11765" s="251">
        <f t="shared" si="1"/>
        <v>10.97490317</v>
      </c>
      <c r="D11765" s="251">
        <f t="shared" si="2"/>
        <v>3.537896783</v>
      </c>
      <c r="E11765" s="193"/>
      <c r="F11765" s="193"/>
      <c r="G11765" s="193"/>
      <c r="H11765" s="193"/>
    </row>
    <row r="11766" ht="13.5" customHeight="1">
      <c r="A11766" s="193"/>
      <c r="B11766" s="251">
        <v>11754.0</v>
      </c>
      <c r="C11766" s="251">
        <f t="shared" si="1"/>
        <v>10.97677897</v>
      </c>
      <c r="D11766" s="251">
        <f t="shared" si="2"/>
        <v>3.538660907</v>
      </c>
      <c r="E11766" s="193"/>
      <c r="F11766" s="193"/>
      <c r="G11766" s="193"/>
      <c r="H11766" s="193"/>
    </row>
    <row r="11767" ht="13.5" customHeight="1">
      <c r="A11767" s="193"/>
      <c r="B11767" s="251">
        <v>11755.0</v>
      </c>
      <c r="C11767" s="251">
        <f t="shared" si="1"/>
        <v>10.97865517</v>
      </c>
      <c r="D11767" s="251">
        <f t="shared" si="2"/>
        <v>3.539425362</v>
      </c>
      <c r="E11767" s="193"/>
      <c r="F11767" s="193"/>
      <c r="G11767" s="193"/>
      <c r="H11767" s="193"/>
    </row>
    <row r="11768" ht="13.5" customHeight="1">
      <c r="A11768" s="193"/>
      <c r="B11768" s="251">
        <v>11756.0</v>
      </c>
      <c r="C11768" s="251">
        <f t="shared" si="1"/>
        <v>10.98053178</v>
      </c>
      <c r="D11768" s="251">
        <f t="shared" si="2"/>
        <v>3.540190147</v>
      </c>
      <c r="E11768" s="193"/>
      <c r="F11768" s="193"/>
      <c r="G11768" s="193"/>
      <c r="H11768" s="193"/>
    </row>
    <row r="11769" ht="13.5" customHeight="1">
      <c r="A11769" s="193"/>
      <c r="B11769" s="251">
        <v>11757.0</v>
      </c>
      <c r="C11769" s="251">
        <f t="shared" si="1"/>
        <v>10.9824088</v>
      </c>
      <c r="D11769" s="251">
        <f t="shared" si="2"/>
        <v>3.540955263</v>
      </c>
      <c r="E11769" s="193"/>
      <c r="F11769" s="193"/>
      <c r="G11769" s="193"/>
      <c r="H11769" s="193"/>
    </row>
    <row r="11770" ht="13.5" customHeight="1">
      <c r="A11770" s="193"/>
      <c r="B11770" s="251">
        <v>11758.0</v>
      </c>
      <c r="C11770" s="251">
        <f t="shared" si="1"/>
        <v>10.98428622</v>
      </c>
      <c r="D11770" s="251">
        <f t="shared" si="2"/>
        <v>3.541720709</v>
      </c>
      <c r="E11770" s="193"/>
      <c r="F11770" s="193"/>
      <c r="G11770" s="193"/>
      <c r="H11770" s="193"/>
    </row>
    <row r="11771" ht="13.5" customHeight="1">
      <c r="A11771" s="193"/>
      <c r="B11771" s="251">
        <v>11759.0</v>
      </c>
      <c r="C11771" s="251">
        <f t="shared" si="1"/>
        <v>10.98616404</v>
      </c>
      <c r="D11771" s="251">
        <f t="shared" si="2"/>
        <v>3.542486486</v>
      </c>
      <c r="E11771" s="193"/>
      <c r="F11771" s="193"/>
      <c r="G11771" s="193"/>
      <c r="H11771" s="193"/>
    </row>
    <row r="11772" ht="13.5" customHeight="1">
      <c r="A11772" s="193"/>
      <c r="B11772" s="251">
        <v>11760.0</v>
      </c>
      <c r="C11772" s="251">
        <f t="shared" si="1"/>
        <v>10.98804228</v>
      </c>
      <c r="D11772" s="251">
        <f t="shared" si="2"/>
        <v>3.543252595</v>
      </c>
      <c r="E11772" s="193"/>
      <c r="F11772" s="193"/>
      <c r="G11772" s="193"/>
      <c r="H11772" s="193"/>
    </row>
    <row r="11773" ht="13.5" customHeight="1">
      <c r="A11773" s="193"/>
      <c r="B11773" s="251">
        <v>11761.0</v>
      </c>
      <c r="C11773" s="251">
        <f t="shared" si="1"/>
        <v>10.98992092</v>
      </c>
      <c r="D11773" s="251">
        <f t="shared" si="2"/>
        <v>3.544019035</v>
      </c>
      <c r="E11773" s="193"/>
      <c r="F11773" s="193"/>
      <c r="G11773" s="193"/>
      <c r="H11773" s="193"/>
    </row>
    <row r="11774" ht="13.5" customHeight="1">
      <c r="A11774" s="193"/>
      <c r="B11774" s="251">
        <v>11762.0</v>
      </c>
      <c r="C11774" s="251">
        <f t="shared" si="1"/>
        <v>10.99179996</v>
      </c>
      <c r="D11774" s="251">
        <f t="shared" si="2"/>
        <v>3.544785807</v>
      </c>
      <c r="E11774" s="193"/>
      <c r="F11774" s="193"/>
      <c r="G11774" s="193"/>
      <c r="H11774" s="193"/>
    </row>
    <row r="11775" ht="13.5" customHeight="1">
      <c r="A11775" s="193"/>
      <c r="B11775" s="251">
        <v>11763.0</v>
      </c>
      <c r="C11775" s="251">
        <f t="shared" si="1"/>
        <v>10.99367942</v>
      </c>
      <c r="D11775" s="251">
        <f t="shared" si="2"/>
        <v>3.545552911</v>
      </c>
      <c r="E11775" s="193"/>
      <c r="F11775" s="193"/>
      <c r="G11775" s="193"/>
      <c r="H11775" s="193"/>
    </row>
    <row r="11776" ht="13.5" customHeight="1">
      <c r="A11776" s="193"/>
      <c r="B11776" s="251">
        <v>11764.0</v>
      </c>
      <c r="C11776" s="251">
        <f t="shared" si="1"/>
        <v>10.99555927</v>
      </c>
      <c r="D11776" s="251">
        <f t="shared" si="2"/>
        <v>3.546320346</v>
      </c>
      <c r="E11776" s="193"/>
      <c r="F11776" s="193"/>
      <c r="G11776" s="193"/>
      <c r="H11776" s="193"/>
    </row>
    <row r="11777" ht="13.5" customHeight="1">
      <c r="A11777" s="193"/>
      <c r="B11777" s="251">
        <v>11765.0</v>
      </c>
      <c r="C11777" s="251">
        <f t="shared" si="1"/>
        <v>10.99743954</v>
      </c>
      <c r="D11777" s="251">
        <f t="shared" si="2"/>
        <v>3.547088114</v>
      </c>
      <c r="E11777" s="193"/>
      <c r="F11777" s="193"/>
      <c r="G11777" s="193"/>
      <c r="H11777" s="193"/>
    </row>
    <row r="11778" ht="13.5" customHeight="1">
      <c r="A11778" s="193"/>
      <c r="B11778" s="251">
        <v>11766.0</v>
      </c>
      <c r="C11778" s="251">
        <f t="shared" si="1"/>
        <v>10.99932021</v>
      </c>
      <c r="D11778" s="251">
        <f t="shared" si="2"/>
        <v>3.547856215</v>
      </c>
      <c r="E11778" s="193"/>
      <c r="F11778" s="193"/>
      <c r="G11778" s="193"/>
      <c r="H11778" s="193"/>
    </row>
    <row r="11779" ht="13.5" customHeight="1">
      <c r="A11779" s="193"/>
      <c r="B11779" s="251">
        <v>11767.0</v>
      </c>
      <c r="C11779" s="251">
        <f t="shared" si="1"/>
        <v>11.00120129</v>
      </c>
      <c r="D11779" s="251">
        <f t="shared" si="2"/>
        <v>3.548624648</v>
      </c>
      <c r="E11779" s="193"/>
      <c r="F11779" s="193"/>
      <c r="G11779" s="193"/>
      <c r="H11779" s="193"/>
    </row>
    <row r="11780" ht="13.5" customHeight="1">
      <c r="A11780" s="193"/>
      <c r="B11780" s="251">
        <v>11768.0</v>
      </c>
      <c r="C11780" s="251">
        <f t="shared" si="1"/>
        <v>11.00308278</v>
      </c>
      <c r="D11780" s="251">
        <f t="shared" si="2"/>
        <v>3.549393414</v>
      </c>
      <c r="E11780" s="193"/>
      <c r="F11780" s="193"/>
      <c r="G11780" s="193"/>
      <c r="H11780" s="193"/>
    </row>
    <row r="11781" ht="13.5" customHeight="1">
      <c r="A11781" s="193"/>
      <c r="B11781" s="251">
        <v>11769.0</v>
      </c>
      <c r="C11781" s="251">
        <f t="shared" si="1"/>
        <v>11.00496468</v>
      </c>
      <c r="D11781" s="251">
        <f t="shared" si="2"/>
        <v>3.550162514</v>
      </c>
      <c r="E11781" s="193"/>
      <c r="F11781" s="193"/>
      <c r="G11781" s="193"/>
      <c r="H11781" s="193"/>
    </row>
    <row r="11782" ht="13.5" customHeight="1">
      <c r="A11782" s="193"/>
      <c r="B11782" s="251">
        <v>11770.0</v>
      </c>
      <c r="C11782" s="251">
        <f t="shared" si="1"/>
        <v>11.00684698</v>
      </c>
      <c r="D11782" s="251">
        <f t="shared" si="2"/>
        <v>3.550931946</v>
      </c>
      <c r="E11782" s="193"/>
      <c r="F11782" s="193"/>
      <c r="G11782" s="193"/>
      <c r="H11782" s="193"/>
    </row>
    <row r="11783" ht="13.5" customHeight="1">
      <c r="A11783" s="193"/>
      <c r="B11783" s="251">
        <v>11771.0</v>
      </c>
      <c r="C11783" s="251">
        <f t="shared" si="1"/>
        <v>11.00872969</v>
      </c>
      <c r="D11783" s="251">
        <f t="shared" si="2"/>
        <v>3.551701713</v>
      </c>
      <c r="E11783" s="193"/>
      <c r="F11783" s="193"/>
      <c r="G11783" s="193"/>
      <c r="H11783" s="193"/>
    </row>
    <row r="11784" ht="13.5" customHeight="1">
      <c r="A11784" s="193"/>
      <c r="B11784" s="251">
        <v>11772.0</v>
      </c>
      <c r="C11784" s="251">
        <f t="shared" si="1"/>
        <v>11.01061281</v>
      </c>
      <c r="D11784" s="251">
        <f t="shared" si="2"/>
        <v>3.552471813</v>
      </c>
      <c r="E11784" s="193"/>
      <c r="F11784" s="193"/>
      <c r="G11784" s="193"/>
      <c r="H11784" s="193"/>
    </row>
    <row r="11785" ht="13.5" customHeight="1">
      <c r="A11785" s="193"/>
      <c r="B11785" s="251">
        <v>11773.0</v>
      </c>
      <c r="C11785" s="251">
        <f t="shared" si="1"/>
        <v>11.01249634</v>
      </c>
      <c r="D11785" s="251">
        <f t="shared" si="2"/>
        <v>3.553242247</v>
      </c>
      <c r="E11785" s="193"/>
      <c r="F11785" s="193"/>
      <c r="G11785" s="193"/>
      <c r="H11785" s="193"/>
    </row>
    <row r="11786" ht="13.5" customHeight="1">
      <c r="A11786" s="193"/>
      <c r="B11786" s="251">
        <v>11774.0</v>
      </c>
      <c r="C11786" s="251">
        <f t="shared" si="1"/>
        <v>11.01438028</v>
      </c>
      <c r="D11786" s="251">
        <f t="shared" si="2"/>
        <v>3.554013015</v>
      </c>
      <c r="E11786" s="193"/>
      <c r="F11786" s="193"/>
      <c r="G11786" s="193"/>
      <c r="H11786" s="193"/>
    </row>
    <row r="11787" ht="13.5" customHeight="1">
      <c r="A11787" s="193"/>
      <c r="B11787" s="251">
        <v>11775.0</v>
      </c>
      <c r="C11787" s="251">
        <f t="shared" si="1"/>
        <v>11.01626462</v>
      </c>
      <c r="D11787" s="251">
        <f t="shared" si="2"/>
        <v>3.554784118</v>
      </c>
      <c r="E11787" s="193"/>
      <c r="F11787" s="193"/>
      <c r="G11787" s="193"/>
      <c r="H11787" s="193"/>
    </row>
    <row r="11788" ht="13.5" customHeight="1">
      <c r="A11788" s="193"/>
      <c r="B11788" s="251">
        <v>11776.0</v>
      </c>
      <c r="C11788" s="251">
        <f t="shared" si="1"/>
        <v>11.01814938</v>
      </c>
      <c r="D11788" s="251">
        <f t="shared" si="2"/>
        <v>3.555555556</v>
      </c>
      <c r="E11788" s="193"/>
      <c r="F11788" s="193"/>
      <c r="G11788" s="193"/>
      <c r="H11788" s="193"/>
    </row>
    <row r="11789" ht="13.5" customHeight="1">
      <c r="A11789" s="193"/>
      <c r="B11789" s="251">
        <v>11777.0</v>
      </c>
      <c r="C11789" s="251">
        <f t="shared" si="1"/>
        <v>11.02003454</v>
      </c>
      <c r="D11789" s="251">
        <f t="shared" si="2"/>
        <v>3.556327328</v>
      </c>
      <c r="E11789" s="193"/>
      <c r="F11789" s="193"/>
      <c r="G11789" s="193"/>
      <c r="H11789" s="193"/>
    </row>
    <row r="11790" ht="13.5" customHeight="1">
      <c r="A11790" s="193"/>
      <c r="B11790" s="251">
        <v>11778.0</v>
      </c>
      <c r="C11790" s="251">
        <f t="shared" si="1"/>
        <v>11.02192011</v>
      </c>
      <c r="D11790" s="251">
        <f t="shared" si="2"/>
        <v>3.557099436</v>
      </c>
      <c r="E11790" s="193"/>
      <c r="F11790" s="193"/>
      <c r="G11790" s="193"/>
      <c r="H11790" s="193"/>
    </row>
    <row r="11791" ht="13.5" customHeight="1">
      <c r="A11791" s="193"/>
      <c r="B11791" s="251">
        <v>11779.0</v>
      </c>
      <c r="C11791" s="251">
        <f t="shared" si="1"/>
        <v>11.0238061</v>
      </c>
      <c r="D11791" s="251">
        <f t="shared" si="2"/>
        <v>3.557871878</v>
      </c>
      <c r="E11791" s="193"/>
      <c r="F11791" s="193"/>
      <c r="G11791" s="193"/>
      <c r="H11791" s="193"/>
    </row>
    <row r="11792" ht="13.5" customHeight="1">
      <c r="A11792" s="193"/>
      <c r="B11792" s="251">
        <v>11780.0</v>
      </c>
      <c r="C11792" s="251">
        <f t="shared" si="1"/>
        <v>11.02569249</v>
      </c>
      <c r="D11792" s="251">
        <f t="shared" si="2"/>
        <v>3.558644657</v>
      </c>
      <c r="E11792" s="193"/>
      <c r="F11792" s="193"/>
      <c r="G11792" s="193"/>
      <c r="H11792" s="193"/>
    </row>
    <row r="11793" ht="13.5" customHeight="1">
      <c r="A11793" s="193"/>
      <c r="B11793" s="251">
        <v>11781.0</v>
      </c>
      <c r="C11793" s="251">
        <f t="shared" si="1"/>
        <v>11.02757929</v>
      </c>
      <c r="D11793" s="251">
        <f t="shared" si="2"/>
        <v>3.559417771</v>
      </c>
      <c r="E11793" s="193"/>
      <c r="F11793" s="193"/>
      <c r="G11793" s="193"/>
      <c r="H11793" s="193"/>
    </row>
    <row r="11794" ht="13.5" customHeight="1">
      <c r="A11794" s="193"/>
      <c r="B11794" s="251">
        <v>11782.0</v>
      </c>
      <c r="C11794" s="251">
        <f t="shared" si="1"/>
        <v>11.0294665</v>
      </c>
      <c r="D11794" s="251">
        <f t="shared" si="2"/>
        <v>3.560191221</v>
      </c>
      <c r="E11794" s="193"/>
      <c r="F11794" s="193"/>
      <c r="G11794" s="193"/>
      <c r="H11794" s="193"/>
    </row>
    <row r="11795" ht="13.5" customHeight="1">
      <c r="A11795" s="193"/>
      <c r="B11795" s="251">
        <v>11783.0</v>
      </c>
      <c r="C11795" s="251">
        <f t="shared" si="1"/>
        <v>11.03135412</v>
      </c>
      <c r="D11795" s="251">
        <f t="shared" si="2"/>
        <v>3.560965008</v>
      </c>
      <c r="E11795" s="193"/>
      <c r="F11795" s="193"/>
      <c r="G11795" s="193"/>
      <c r="H11795" s="193"/>
    </row>
    <row r="11796" ht="13.5" customHeight="1">
      <c r="A11796" s="193"/>
      <c r="B11796" s="251">
        <v>11784.0</v>
      </c>
      <c r="C11796" s="251">
        <f t="shared" si="1"/>
        <v>11.03324215</v>
      </c>
      <c r="D11796" s="251">
        <f t="shared" si="2"/>
        <v>3.56173913</v>
      </c>
      <c r="E11796" s="193"/>
      <c r="F11796" s="193"/>
      <c r="G11796" s="193"/>
      <c r="H11796" s="193"/>
    </row>
    <row r="11797" ht="13.5" customHeight="1">
      <c r="A11797" s="193"/>
      <c r="B11797" s="251">
        <v>11785.0</v>
      </c>
      <c r="C11797" s="251">
        <f t="shared" si="1"/>
        <v>11.03513059</v>
      </c>
      <c r="D11797" s="251">
        <f t="shared" si="2"/>
        <v>3.56251359</v>
      </c>
      <c r="E11797" s="193"/>
      <c r="F11797" s="193"/>
      <c r="G11797" s="193"/>
      <c r="H11797" s="193"/>
    </row>
    <row r="11798" ht="13.5" customHeight="1">
      <c r="A11798" s="193"/>
      <c r="B11798" s="251">
        <v>11786.0</v>
      </c>
      <c r="C11798" s="251">
        <f t="shared" si="1"/>
        <v>11.03701945</v>
      </c>
      <c r="D11798" s="251">
        <f t="shared" si="2"/>
        <v>3.563288386</v>
      </c>
      <c r="E11798" s="193"/>
      <c r="F11798" s="193"/>
      <c r="G11798" s="193"/>
      <c r="H11798" s="193"/>
    </row>
    <row r="11799" ht="13.5" customHeight="1">
      <c r="A11799" s="193"/>
      <c r="B11799" s="251">
        <v>11787.0</v>
      </c>
      <c r="C11799" s="251">
        <f t="shared" si="1"/>
        <v>11.03890871</v>
      </c>
      <c r="D11799" s="251">
        <f t="shared" si="2"/>
        <v>3.56406352</v>
      </c>
      <c r="E11799" s="193"/>
      <c r="F11799" s="193"/>
      <c r="G11799" s="193"/>
      <c r="H11799" s="193"/>
    </row>
    <row r="11800" ht="13.5" customHeight="1">
      <c r="A11800" s="193"/>
      <c r="B11800" s="251">
        <v>11788.0</v>
      </c>
      <c r="C11800" s="251">
        <f t="shared" si="1"/>
        <v>11.04079839</v>
      </c>
      <c r="D11800" s="251">
        <f t="shared" si="2"/>
        <v>3.56483899</v>
      </c>
      <c r="E11800" s="193"/>
      <c r="F11800" s="193"/>
      <c r="G11800" s="193"/>
      <c r="H11800" s="193"/>
    </row>
    <row r="11801" ht="13.5" customHeight="1">
      <c r="A11801" s="193"/>
      <c r="B11801" s="251">
        <v>11789.0</v>
      </c>
      <c r="C11801" s="251">
        <f t="shared" si="1"/>
        <v>11.04268847</v>
      </c>
      <c r="D11801" s="251">
        <f t="shared" si="2"/>
        <v>3.565614799</v>
      </c>
      <c r="E11801" s="193"/>
      <c r="F11801" s="193"/>
      <c r="G11801" s="193"/>
      <c r="H11801" s="193"/>
    </row>
    <row r="11802" ht="13.5" customHeight="1">
      <c r="A11802" s="193"/>
      <c r="B11802" s="251">
        <v>11790.0</v>
      </c>
      <c r="C11802" s="251">
        <f t="shared" si="1"/>
        <v>11.04457897</v>
      </c>
      <c r="D11802" s="251">
        <f t="shared" si="2"/>
        <v>3.566390945</v>
      </c>
      <c r="E11802" s="193"/>
      <c r="F11802" s="193"/>
      <c r="G11802" s="193"/>
      <c r="H11802" s="193"/>
    </row>
    <row r="11803" ht="13.5" customHeight="1">
      <c r="A11803" s="193"/>
      <c r="B11803" s="251">
        <v>11791.0</v>
      </c>
      <c r="C11803" s="251">
        <f t="shared" si="1"/>
        <v>11.04646988</v>
      </c>
      <c r="D11803" s="251">
        <f t="shared" si="2"/>
        <v>3.567167429</v>
      </c>
      <c r="E11803" s="193"/>
      <c r="F11803" s="193"/>
      <c r="G11803" s="193"/>
      <c r="H11803" s="193"/>
    </row>
    <row r="11804" ht="13.5" customHeight="1">
      <c r="A11804" s="193"/>
      <c r="B11804" s="251">
        <v>11792.0</v>
      </c>
      <c r="C11804" s="251">
        <f t="shared" si="1"/>
        <v>11.0483612</v>
      </c>
      <c r="D11804" s="251">
        <f t="shared" si="2"/>
        <v>3.567944251</v>
      </c>
      <c r="E11804" s="193"/>
      <c r="F11804" s="193"/>
      <c r="G11804" s="193"/>
      <c r="H11804" s="193"/>
    </row>
    <row r="11805" ht="13.5" customHeight="1">
      <c r="A11805" s="193"/>
      <c r="B11805" s="251">
        <v>11793.0</v>
      </c>
      <c r="C11805" s="251">
        <f t="shared" si="1"/>
        <v>11.05025293</v>
      </c>
      <c r="D11805" s="251">
        <f t="shared" si="2"/>
        <v>3.568721411</v>
      </c>
      <c r="E11805" s="193"/>
      <c r="F11805" s="193"/>
      <c r="G11805" s="193"/>
      <c r="H11805" s="193"/>
    </row>
    <row r="11806" ht="13.5" customHeight="1">
      <c r="A11806" s="193"/>
      <c r="B11806" s="251">
        <v>11794.0</v>
      </c>
      <c r="C11806" s="251">
        <f t="shared" si="1"/>
        <v>11.05214508</v>
      </c>
      <c r="D11806" s="251">
        <f t="shared" si="2"/>
        <v>3.569498911</v>
      </c>
      <c r="E11806" s="193"/>
      <c r="F11806" s="193"/>
      <c r="G11806" s="193"/>
      <c r="H11806" s="193"/>
    </row>
    <row r="11807" ht="13.5" customHeight="1">
      <c r="A11807" s="193"/>
      <c r="B11807" s="251">
        <v>11795.0</v>
      </c>
      <c r="C11807" s="251">
        <f t="shared" si="1"/>
        <v>11.05403763</v>
      </c>
      <c r="D11807" s="251">
        <f t="shared" si="2"/>
        <v>3.570276749</v>
      </c>
      <c r="E11807" s="193"/>
      <c r="F11807" s="193"/>
      <c r="G11807" s="193"/>
      <c r="H11807" s="193"/>
    </row>
    <row r="11808" ht="13.5" customHeight="1">
      <c r="A11808" s="193"/>
      <c r="B11808" s="251">
        <v>11796.0</v>
      </c>
      <c r="C11808" s="251">
        <f t="shared" si="1"/>
        <v>11.0559306</v>
      </c>
      <c r="D11808" s="251">
        <f t="shared" si="2"/>
        <v>3.571054926</v>
      </c>
      <c r="E11808" s="193"/>
      <c r="F11808" s="193"/>
      <c r="G11808" s="193"/>
      <c r="H11808" s="193"/>
    </row>
    <row r="11809" ht="13.5" customHeight="1">
      <c r="A11809" s="193"/>
      <c r="B11809" s="251">
        <v>11797.0</v>
      </c>
      <c r="C11809" s="251">
        <f t="shared" si="1"/>
        <v>11.05782398</v>
      </c>
      <c r="D11809" s="251">
        <f t="shared" si="2"/>
        <v>3.571833442</v>
      </c>
      <c r="E11809" s="193"/>
      <c r="F11809" s="193"/>
      <c r="G11809" s="193"/>
      <c r="H11809" s="193"/>
    </row>
    <row r="11810" ht="13.5" customHeight="1">
      <c r="A11810" s="193"/>
      <c r="B11810" s="251">
        <v>11798.0</v>
      </c>
      <c r="C11810" s="251">
        <f t="shared" si="1"/>
        <v>11.05971778</v>
      </c>
      <c r="D11810" s="251">
        <f t="shared" si="2"/>
        <v>3.572612298</v>
      </c>
      <c r="E11810" s="193"/>
      <c r="F11810" s="193"/>
      <c r="G11810" s="193"/>
      <c r="H11810" s="193"/>
    </row>
    <row r="11811" ht="13.5" customHeight="1">
      <c r="A11811" s="193"/>
      <c r="B11811" s="251">
        <v>11799.0</v>
      </c>
      <c r="C11811" s="251">
        <f t="shared" si="1"/>
        <v>11.06161199</v>
      </c>
      <c r="D11811" s="251">
        <f t="shared" si="2"/>
        <v>3.573391494</v>
      </c>
      <c r="E11811" s="193"/>
      <c r="F11811" s="193"/>
      <c r="G11811" s="193"/>
      <c r="H11811" s="193"/>
    </row>
    <row r="11812" ht="13.5" customHeight="1">
      <c r="A11812" s="193"/>
      <c r="B11812" s="251">
        <v>11800.0</v>
      </c>
      <c r="C11812" s="251">
        <f t="shared" si="1"/>
        <v>11.06350661</v>
      </c>
      <c r="D11812" s="251">
        <f t="shared" si="2"/>
        <v>3.57417103</v>
      </c>
      <c r="E11812" s="193"/>
      <c r="F11812" s="193"/>
      <c r="G11812" s="193"/>
      <c r="H11812" s="193"/>
    </row>
    <row r="11813" ht="13.5" customHeight="1">
      <c r="A11813" s="193"/>
      <c r="B11813" s="251">
        <v>11801.0</v>
      </c>
      <c r="C11813" s="251">
        <f t="shared" si="1"/>
        <v>11.06540164</v>
      </c>
      <c r="D11813" s="251">
        <f t="shared" si="2"/>
        <v>3.574950906</v>
      </c>
      <c r="E11813" s="193"/>
      <c r="F11813" s="193"/>
      <c r="G11813" s="193"/>
      <c r="H11813" s="193"/>
    </row>
    <row r="11814" ht="13.5" customHeight="1">
      <c r="A11814" s="193"/>
      <c r="B11814" s="251">
        <v>11802.0</v>
      </c>
      <c r="C11814" s="251">
        <f t="shared" si="1"/>
        <v>11.06729709</v>
      </c>
      <c r="D11814" s="251">
        <f t="shared" si="2"/>
        <v>3.575731122</v>
      </c>
      <c r="E11814" s="193"/>
      <c r="F11814" s="193"/>
      <c r="G11814" s="193"/>
      <c r="H11814" s="193"/>
    </row>
    <row r="11815" ht="13.5" customHeight="1">
      <c r="A11815" s="193"/>
      <c r="B11815" s="251">
        <v>11803.0</v>
      </c>
      <c r="C11815" s="251">
        <f t="shared" si="1"/>
        <v>11.06919295</v>
      </c>
      <c r="D11815" s="251">
        <f t="shared" si="2"/>
        <v>3.576511679</v>
      </c>
      <c r="E11815" s="193"/>
      <c r="F11815" s="193"/>
      <c r="G11815" s="193"/>
      <c r="H11815" s="193"/>
    </row>
    <row r="11816" ht="13.5" customHeight="1">
      <c r="A11816" s="193"/>
      <c r="B11816" s="251">
        <v>11804.0</v>
      </c>
      <c r="C11816" s="251">
        <f t="shared" si="1"/>
        <v>11.07108923</v>
      </c>
      <c r="D11816" s="251">
        <f t="shared" si="2"/>
        <v>3.577292576</v>
      </c>
      <c r="E11816" s="193"/>
      <c r="F11816" s="193"/>
      <c r="G11816" s="193"/>
      <c r="H11816" s="193"/>
    </row>
    <row r="11817" ht="13.5" customHeight="1">
      <c r="A11817" s="193"/>
      <c r="B11817" s="251">
        <v>11805.0</v>
      </c>
      <c r="C11817" s="251">
        <f t="shared" si="1"/>
        <v>11.07298592</v>
      </c>
      <c r="D11817" s="251">
        <f t="shared" si="2"/>
        <v>3.578073815</v>
      </c>
      <c r="E11817" s="193"/>
      <c r="F11817" s="193"/>
      <c r="G11817" s="193"/>
      <c r="H11817" s="193"/>
    </row>
    <row r="11818" ht="13.5" customHeight="1">
      <c r="A11818" s="193"/>
      <c r="B11818" s="251">
        <v>11806.0</v>
      </c>
      <c r="C11818" s="251">
        <f t="shared" si="1"/>
        <v>11.07488302</v>
      </c>
      <c r="D11818" s="251">
        <f t="shared" si="2"/>
        <v>3.578855395</v>
      </c>
      <c r="E11818" s="193"/>
      <c r="F11818" s="193"/>
      <c r="G11818" s="193"/>
      <c r="H11818" s="193"/>
    </row>
    <row r="11819" ht="13.5" customHeight="1">
      <c r="A11819" s="193"/>
      <c r="B11819" s="251">
        <v>11807.0</v>
      </c>
      <c r="C11819" s="251">
        <f t="shared" si="1"/>
        <v>11.07678054</v>
      </c>
      <c r="D11819" s="251">
        <f t="shared" si="2"/>
        <v>3.579637317</v>
      </c>
      <c r="E11819" s="193"/>
      <c r="F11819" s="193"/>
      <c r="G11819" s="193"/>
      <c r="H11819" s="193"/>
    </row>
    <row r="11820" ht="13.5" customHeight="1">
      <c r="A11820" s="193"/>
      <c r="B11820" s="251">
        <v>11808.0</v>
      </c>
      <c r="C11820" s="251">
        <f t="shared" si="1"/>
        <v>11.07867847</v>
      </c>
      <c r="D11820" s="251">
        <f t="shared" si="2"/>
        <v>3.58041958</v>
      </c>
      <c r="E11820" s="193"/>
      <c r="F11820" s="193"/>
      <c r="G11820" s="193"/>
      <c r="H11820" s="193"/>
    </row>
    <row r="11821" ht="13.5" customHeight="1">
      <c r="A11821" s="193"/>
      <c r="B11821" s="251">
        <v>11809.0</v>
      </c>
      <c r="C11821" s="251">
        <f t="shared" si="1"/>
        <v>11.08057682</v>
      </c>
      <c r="D11821" s="251">
        <f t="shared" si="2"/>
        <v>3.581202186</v>
      </c>
      <c r="E11821" s="193"/>
      <c r="F11821" s="193"/>
      <c r="G11821" s="193"/>
      <c r="H11821" s="193"/>
    </row>
    <row r="11822" ht="13.5" customHeight="1">
      <c r="A11822" s="193"/>
      <c r="B11822" s="251">
        <v>11810.0</v>
      </c>
      <c r="C11822" s="251">
        <f t="shared" si="1"/>
        <v>11.08247558</v>
      </c>
      <c r="D11822" s="251">
        <f t="shared" si="2"/>
        <v>3.581985133</v>
      </c>
      <c r="E11822" s="193"/>
      <c r="F11822" s="193"/>
      <c r="G11822" s="193"/>
      <c r="H11822" s="193"/>
    </row>
    <row r="11823" ht="13.5" customHeight="1">
      <c r="A11823" s="193"/>
      <c r="B11823" s="251">
        <v>11811.0</v>
      </c>
      <c r="C11823" s="251">
        <f t="shared" si="1"/>
        <v>11.08437476</v>
      </c>
      <c r="D11823" s="251">
        <f t="shared" si="2"/>
        <v>3.582768423</v>
      </c>
      <c r="E11823" s="193"/>
      <c r="F11823" s="193"/>
      <c r="G11823" s="193"/>
      <c r="H11823" s="193"/>
    </row>
    <row r="11824" ht="13.5" customHeight="1">
      <c r="A11824" s="193"/>
      <c r="B11824" s="251">
        <v>11812.0</v>
      </c>
      <c r="C11824" s="251">
        <f t="shared" si="1"/>
        <v>11.08627435</v>
      </c>
      <c r="D11824" s="251">
        <f t="shared" si="2"/>
        <v>3.583552056</v>
      </c>
      <c r="E11824" s="193"/>
      <c r="F11824" s="193"/>
      <c r="G11824" s="193"/>
      <c r="H11824" s="193"/>
    </row>
    <row r="11825" ht="13.5" customHeight="1">
      <c r="A11825" s="193"/>
      <c r="B11825" s="251">
        <v>11813.0</v>
      </c>
      <c r="C11825" s="251">
        <f t="shared" si="1"/>
        <v>11.08817436</v>
      </c>
      <c r="D11825" s="251">
        <f t="shared" si="2"/>
        <v>3.584336032</v>
      </c>
      <c r="E11825" s="193"/>
      <c r="F11825" s="193"/>
      <c r="G11825" s="193"/>
      <c r="H11825" s="193"/>
    </row>
    <row r="11826" ht="13.5" customHeight="1">
      <c r="A11826" s="193"/>
      <c r="B11826" s="251">
        <v>11814.0</v>
      </c>
      <c r="C11826" s="251">
        <f t="shared" si="1"/>
        <v>11.09007478</v>
      </c>
      <c r="D11826" s="251">
        <f t="shared" si="2"/>
        <v>3.58512035</v>
      </c>
      <c r="E11826" s="193"/>
      <c r="F11826" s="193"/>
      <c r="G11826" s="193"/>
      <c r="H11826" s="193"/>
    </row>
    <row r="11827" ht="13.5" customHeight="1">
      <c r="A11827" s="193"/>
      <c r="B11827" s="251">
        <v>11815.0</v>
      </c>
      <c r="C11827" s="251">
        <f t="shared" si="1"/>
        <v>11.09197562</v>
      </c>
      <c r="D11827" s="251">
        <f t="shared" si="2"/>
        <v>3.585905012</v>
      </c>
      <c r="E11827" s="193"/>
      <c r="F11827" s="193"/>
      <c r="G11827" s="193"/>
      <c r="H11827" s="193"/>
    </row>
    <row r="11828" ht="13.5" customHeight="1">
      <c r="A11828" s="193"/>
      <c r="B11828" s="251">
        <v>11816.0</v>
      </c>
      <c r="C11828" s="251">
        <f t="shared" si="1"/>
        <v>11.09387688</v>
      </c>
      <c r="D11828" s="251">
        <f t="shared" si="2"/>
        <v>3.586690018</v>
      </c>
      <c r="E11828" s="193"/>
      <c r="F11828" s="193"/>
      <c r="G11828" s="193"/>
      <c r="H11828" s="193"/>
    </row>
    <row r="11829" ht="13.5" customHeight="1">
      <c r="A11829" s="193"/>
      <c r="B11829" s="251">
        <v>11817.0</v>
      </c>
      <c r="C11829" s="251">
        <f t="shared" si="1"/>
        <v>11.09577855</v>
      </c>
      <c r="D11829" s="251">
        <f t="shared" si="2"/>
        <v>3.587475367</v>
      </c>
      <c r="E11829" s="193"/>
      <c r="F11829" s="193"/>
      <c r="G11829" s="193"/>
      <c r="H11829" s="193"/>
    </row>
    <row r="11830" ht="13.5" customHeight="1">
      <c r="A11830" s="193"/>
      <c r="B11830" s="251">
        <v>11818.0</v>
      </c>
      <c r="C11830" s="251">
        <f t="shared" si="1"/>
        <v>11.09768064</v>
      </c>
      <c r="D11830" s="251">
        <f t="shared" si="2"/>
        <v>3.58826106</v>
      </c>
      <c r="E11830" s="193"/>
      <c r="F11830" s="193"/>
      <c r="G11830" s="193"/>
      <c r="H11830" s="193"/>
    </row>
    <row r="11831" ht="13.5" customHeight="1">
      <c r="A11831" s="193"/>
      <c r="B11831" s="251">
        <v>11819.0</v>
      </c>
      <c r="C11831" s="251">
        <f t="shared" si="1"/>
        <v>11.09958315</v>
      </c>
      <c r="D11831" s="251">
        <f t="shared" si="2"/>
        <v>3.589047097</v>
      </c>
      <c r="E11831" s="193"/>
      <c r="F11831" s="193"/>
      <c r="G11831" s="193"/>
      <c r="H11831" s="193"/>
    </row>
    <row r="11832" ht="13.5" customHeight="1">
      <c r="A11832" s="193"/>
      <c r="B11832" s="251">
        <v>11820.0</v>
      </c>
      <c r="C11832" s="251">
        <f t="shared" si="1"/>
        <v>11.10148607</v>
      </c>
      <c r="D11832" s="251">
        <f t="shared" si="2"/>
        <v>3.589833479</v>
      </c>
      <c r="E11832" s="193"/>
      <c r="F11832" s="193"/>
      <c r="G11832" s="193"/>
      <c r="H11832" s="193"/>
    </row>
    <row r="11833" ht="13.5" customHeight="1">
      <c r="A11833" s="193"/>
      <c r="B11833" s="251">
        <v>11821.0</v>
      </c>
      <c r="C11833" s="251">
        <f t="shared" si="1"/>
        <v>11.10338941</v>
      </c>
      <c r="D11833" s="251">
        <f t="shared" si="2"/>
        <v>3.590620206</v>
      </c>
      <c r="E11833" s="193"/>
      <c r="F11833" s="193"/>
      <c r="G11833" s="193"/>
      <c r="H11833" s="193"/>
    </row>
    <row r="11834" ht="13.5" customHeight="1">
      <c r="A11834" s="193"/>
      <c r="B11834" s="251">
        <v>11822.0</v>
      </c>
      <c r="C11834" s="251">
        <f t="shared" si="1"/>
        <v>11.10529317</v>
      </c>
      <c r="D11834" s="251">
        <f t="shared" si="2"/>
        <v>3.591407278</v>
      </c>
      <c r="E11834" s="193"/>
      <c r="F11834" s="193"/>
      <c r="G11834" s="193"/>
      <c r="H11834" s="193"/>
    </row>
    <row r="11835" ht="13.5" customHeight="1">
      <c r="A11835" s="193"/>
      <c r="B11835" s="251">
        <v>11823.0</v>
      </c>
      <c r="C11835" s="251">
        <f t="shared" si="1"/>
        <v>11.10719734</v>
      </c>
      <c r="D11835" s="251">
        <f t="shared" si="2"/>
        <v>3.592194694</v>
      </c>
      <c r="E11835" s="193"/>
      <c r="F11835" s="193"/>
      <c r="G11835" s="193"/>
      <c r="H11835" s="193"/>
    </row>
    <row r="11836" ht="13.5" customHeight="1">
      <c r="A11836" s="193"/>
      <c r="B11836" s="251">
        <v>11824.0</v>
      </c>
      <c r="C11836" s="251">
        <f t="shared" si="1"/>
        <v>11.10910193</v>
      </c>
      <c r="D11836" s="251">
        <f t="shared" si="2"/>
        <v>3.592982456</v>
      </c>
      <c r="E11836" s="193"/>
      <c r="F11836" s="193"/>
      <c r="G11836" s="193"/>
      <c r="H11836" s="193"/>
    </row>
    <row r="11837" ht="13.5" customHeight="1">
      <c r="A11837" s="193"/>
      <c r="B11837" s="251">
        <v>11825.0</v>
      </c>
      <c r="C11837" s="251">
        <f t="shared" si="1"/>
        <v>11.11100694</v>
      </c>
      <c r="D11837" s="251">
        <f t="shared" si="2"/>
        <v>3.593770564</v>
      </c>
      <c r="E11837" s="193"/>
      <c r="F11837" s="193"/>
      <c r="G11837" s="193"/>
      <c r="H11837" s="193"/>
    </row>
    <row r="11838" ht="13.5" customHeight="1">
      <c r="A11838" s="193"/>
      <c r="B11838" s="251">
        <v>11826.0</v>
      </c>
      <c r="C11838" s="251">
        <f t="shared" si="1"/>
        <v>11.11291237</v>
      </c>
      <c r="D11838" s="251">
        <f t="shared" si="2"/>
        <v>3.594559017</v>
      </c>
      <c r="E11838" s="193"/>
      <c r="F11838" s="193"/>
      <c r="G11838" s="193"/>
      <c r="H11838" s="193"/>
    </row>
    <row r="11839" ht="13.5" customHeight="1">
      <c r="A11839" s="193"/>
      <c r="B11839" s="251">
        <v>11827.0</v>
      </c>
      <c r="C11839" s="251">
        <f t="shared" si="1"/>
        <v>11.11481821</v>
      </c>
      <c r="D11839" s="251">
        <f t="shared" si="2"/>
        <v>3.595347817</v>
      </c>
      <c r="E11839" s="193"/>
      <c r="F11839" s="193"/>
      <c r="G11839" s="193"/>
      <c r="H11839" s="193"/>
    </row>
    <row r="11840" ht="13.5" customHeight="1">
      <c r="A11840" s="193"/>
      <c r="B11840" s="251">
        <v>11828.0</v>
      </c>
      <c r="C11840" s="251">
        <f t="shared" si="1"/>
        <v>11.11672448</v>
      </c>
      <c r="D11840" s="251">
        <f t="shared" si="2"/>
        <v>3.596136962</v>
      </c>
      <c r="E11840" s="193"/>
      <c r="F11840" s="193"/>
      <c r="G11840" s="193"/>
      <c r="H11840" s="193"/>
    </row>
    <row r="11841" ht="13.5" customHeight="1">
      <c r="A11841" s="193"/>
      <c r="B11841" s="251">
        <v>11829.0</v>
      </c>
      <c r="C11841" s="251">
        <f t="shared" si="1"/>
        <v>11.11863116</v>
      </c>
      <c r="D11841" s="251">
        <f t="shared" si="2"/>
        <v>3.596926454</v>
      </c>
      <c r="E11841" s="193"/>
      <c r="F11841" s="193"/>
      <c r="G11841" s="193"/>
      <c r="H11841" s="193"/>
    </row>
    <row r="11842" ht="13.5" customHeight="1">
      <c r="A11842" s="193"/>
      <c r="B11842" s="251">
        <v>11830.0</v>
      </c>
      <c r="C11842" s="251">
        <f t="shared" si="1"/>
        <v>11.12053826</v>
      </c>
      <c r="D11842" s="251">
        <f t="shared" si="2"/>
        <v>3.597716293</v>
      </c>
      <c r="E11842" s="193"/>
      <c r="F11842" s="193"/>
      <c r="G11842" s="193"/>
      <c r="H11842" s="193"/>
    </row>
    <row r="11843" ht="13.5" customHeight="1">
      <c r="A11843" s="193"/>
      <c r="B11843" s="251">
        <v>11831.0</v>
      </c>
      <c r="C11843" s="251">
        <f t="shared" si="1"/>
        <v>11.12244578</v>
      </c>
      <c r="D11843" s="251">
        <f t="shared" si="2"/>
        <v>3.598506479</v>
      </c>
      <c r="E11843" s="193"/>
      <c r="F11843" s="193"/>
      <c r="G11843" s="193"/>
      <c r="H11843" s="193"/>
    </row>
    <row r="11844" ht="13.5" customHeight="1">
      <c r="A11844" s="193"/>
      <c r="B11844" s="251">
        <v>11832.0</v>
      </c>
      <c r="C11844" s="251">
        <f t="shared" si="1"/>
        <v>11.12435372</v>
      </c>
      <c r="D11844" s="251">
        <f t="shared" si="2"/>
        <v>3.599297012</v>
      </c>
      <c r="E11844" s="193"/>
      <c r="F11844" s="193"/>
      <c r="G11844" s="193"/>
      <c r="H11844" s="193"/>
    </row>
    <row r="11845" ht="13.5" customHeight="1">
      <c r="A11845" s="193"/>
      <c r="B11845" s="251">
        <v>11833.0</v>
      </c>
      <c r="C11845" s="251">
        <f t="shared" si="1"/>
        <v>11.12626208</v>
      </c>
      <c r="D11845" s="251">
        <f t="shared" si="2"/>
        <v>3.600087893</v>
      </c>
      <c r="E11845" s="193"/>
      <c r="F11845" s="193"/>
      <c r="G11845" s="193"/>
      <c r="H11845" s="193"/>
    </row>
    <row r="11846" ht="13.5" customHeight="1">
      <c r="A11846" s="193"/>
      <c r="B11846" s="251">
        <v>11834.0</v>
      </c>
      <c r="C11846" s="251">
        <f t="shared" si="1"/>
        <v>11.12817085</v>
      </c>
      <c r="D11846" s="251">
        <f t="shared" si="2"/>
        <v>3.600879121</v>
      </c>
      <c r="E11846" s="193"/>
      <c r="F11846" s="193"/>
      <c r="G11846" s="193"/>
      <c r="H11846" s="193"/>
    </row>
    <row r="11847" ht="13.5" customHeight="1">
      <c r="A11847" s="193"/>
      <c r="B11847" s="251">
        <v>11835.0</v>
      </c>
      <c r="C11847" s="251">
        <f t="shared" si="1"/>
        <v>11.13008005</v>
      </c>
      <c r="D11847" s="251">
        <f t="shared" si="2"/>
        <v>3.601670697</v>
      </c>
      <c r="E11847" s="193"/>
      <c r="F11847" s="193"/>
      <c r="G11847" s="193"/>
      <c r="H11847" s="193"/>
    </row>
    <row r="11848" ht="13.5" customHeight="1">
      <c r="A11848" s="193"/>
      <c r="B11848" s="251">
        <v>11836.0</v>
      </c>
      <c r="C11848" s="251">
        <f t="shared" si="1"/>
        <v>11.13198967</v>
      </c>
      <c r="D11848" s="251">
        <f t="shared" si="2"/>
        <v>3.602462621</v>
      </c>
      <c r="E11848" s="193"/>
      <c r="F11848" s="193"/>
      <c r="G11848" s="193"/>
      <c r="H11848" s="193"/>
    </row>
    <row r="11849" ht="13.5" customHeight="1">
      <c r="A11849" s="193"/>
      <c r="B11849" s="251">
        <v>11837.0</v>
      </c>
      <c r="C11849" s="251">
        <f t="shared" si="1"/>
        <v>11.1338997</v>
      </c>
      <c r="D11849" s="251">
        <f t="shared" si="2"/>
        <v>3.603254893</v>
      </c>
      <c r="E11849" s="193"/>
      <c r="F11849" s="193"/>
      <c r="G11849" s="193"/>
      <c r="H11849" s="193"/>
    </row>
    <row r="11850" ht="13.5" customHeight="1">
      <c r="A11850" s="193"/>
      <c r="B11850" s="251">
        <v>11838.0</v>
      </c>
      <c r="C11850" s="251">
        <f t="shared" si="1"/>
        <v>11.13581016</v>
      </c>
      <c r="D11850" s="251">
        <f t="shared" si="2"/>
        <v>3.604047514</v>
      </c>
      <c r="E11850" s="193"/>
      <c r="F11850" s="193"/>
      <c r="G11850" s="193"/>
      <c r="H11850" s="193"/>
    </row>
    <row r="11851" ht="13.5" customHeight="1">
      <c r="A11851" s="193"/>
      <c r="B11851" s="251">
        <v>11839.0</v>
      </c>
      <c r="C11851" s="251">
        <f t="shared" si="1"/>
        <v>11.13772103</v>
      </c>
      <c r="D11851" s="251">
        <f t="shared" si="2"/>
        <v>3.604840484</v>
      </c>
      <c r="E11851" s="193"/>
      <c r="F11851" s="193"/>
      <c r="G11851" s="193"/>
      <c r="H11851" s="193"/>
    </row>
    <row r="11852" ht="13.5" customHeight="1">
      <c r="A11852" s="193"/>
      <c r="B11852" s="251">
        <v>11840.0</v>
      </c>
      <c r="C11852" s="251">
        <f t="shared" si="1"/>
        <v>11.13963233</v>
      </c>
      <c r="D11852" s="251">
        <f t="shared" si="2"/>
        <v>3.605633803</v>
      </c>
      <c r="E11852" s="193"/>
      <c r="F11852" s="193"/>
      <c r="G11852" s="193"/>
      <c r="H11852" s="193"/>
    </row>
    <row r="11853" ht="13.5" customHeight="1">
      <c r="A11853" s="193"/>
      <c r="B11853" s="251">
        <v>11841.0</v>
      </c>
      <c r="C11853" s="251">
        <f t="shared" si="1"/>
        <v>11.14154405</v>
      </c>
      <c r="D11853" s="251">
        <f t="shared" si="2"/>
        <v>3.606427471</v>
      </c>
      <c r="E11853" s="193"/>
      <c r="F11853" s="193"/>
      <c r="G11853" s="193"/>
      <c r="H11853" s="193"/>
    </row>
    <row r="11854" ht="13.5" customHeight="1">
      <c r="A11854" s="193"/>
      <c r="B11854" s="251">
        <v>11842.0</v>
      </c>
      <c r="C11854" s="251">
        <f t="shared" si="1"/>
        <v>11.14345619</v>
      </c>
      <c r="D11854" s="251">
        <f t="shared" si="2"/>
        <v>3.607221488</v>
      </c>
      <c r="E11854" s="193"/>
      <c r="F11854" s="193"/>
      <c r="G11854" s="193"/>
      <c r="H11854" s="193"/>
    </row>
    <row r="11855" ht="13.5" customHeight="1">
      <c r="A11855" s="193"/>
      <c r="B11855" s="251">
        <v>11843.0</v>
      </c>
      <c r="C11855" s="251">
        <f t="shared" si="1"/>
        <v>11.14536875</v>
      </c>
      <c r="D11855" s="251">
        <f t="shared" si="2"/>
        <v>3.608015856</v>
      </c>
      <c r="E11855" s="193"/>
      <c r="F11855" s="193"/>
      <c r="G11855" s="193"/>
      <c r="H11855" s="193"/>
    </row>
    <row r="11856" ht="13.5" customHeight="1">
      <c r="A11856" s="193"/>
      <c r="B11856" s="251">
        <v>11844.0</v>
      </c>
      <c r="C11856" s="251">
        <f t="shared" si="1"/>
        <v>11.14728173</v>
      </c>
      <c r="D11856" s="251">
        <f t="shared" si="2"/>
        <v>3.608810573</v>
      </c>
      <c r="E11856" s="193"/>
      <c r="F11856" s="193"/>
      <c r="G11856" s="193"/>
      <c r="H11856" s="193"/>
    </row>
    <row r="11857" ht="13.5" customHeight="1">
      <c r="A11857" s="193"/>
      <c r="B11857" s="251">
        <v>11845.0</v>
      </c>
      <c r="C11857" s="251">
        <f t="shared" si="1"/>
        <v>11.14919513</v>
      </c>
      <c r="D11857" s="251">
        <f t="shared" si="2"/>
        <v>3.60960564</v>
      </c>
      <c r="E11857" s="193"/>
      <c r="F11857" s="193"/>
      <c r="G11857" s="193"/>
      <c r="H11857" s="193"/>
    </row>
    <row r="11858" ht="13.5" customHeight="1">
      <c r="A11858" s="193"/>
      <c r="B11858" s="251">
        <v>11846.0</v>
      </c>
      <c r="C11858" s="251">
        <f t="shared" si="1"/>
        <v>11.15110895</v>
      </c>
      <c r="D11858" s="251">
        <f t="shared" si="2"/>
        <v>3.610401058</v>
      </c>
      <c r="E11858" s="193"/>
      <c r="F11858" s="193"/>
      <c r="G11858" s="193"/>
      <c r="H11858" s="193"/>
    </row>
    <row r="11859" ht="13.5" customHeight="1">
      <c r="A11859" s="193"/>
      <c r="B11859" s="251">
        <v>11847.0</v>
      </c>
      <c r="C11859" s="251">
        <f t="shared" si="1"/>
        <v>11.1530232</v>
      </c>
      <c r="D11859" s="251">
        <f t="shared" si="2"/>
        <v>3.611196826</v>
      </c>
      <c r="E11859" s="193"/>
      <c r="F11859" s="193"/>
      <c r="G11859" s="193"/>
      <c r="H11859" s="193"/>
    </row>
    <row r="11860" ht="13.5" customHeight="1">
      <c r="A11860" s="193"/>
      <c r="B11860" s="251">
        <v>11848.0</v>
      </c>
      <c r="C11860" s="251">
        <f t="shared" si="1"/>
        <v>11.15493787</v>
      </c>
      <c r="D11860" s="251">
        <f t="shared" si="2"/>
        <v>3.611992945</v>
      </c>
      <c r="E11860" s="193"/>
      <c r="F11860" s="193"/>
      <c r="G11860" s="193"/>
      <c r="H11860" s="193"/>
    </row>
    <row r="11861" ht="13.5" customHeight="1">
      <c r="A11861" s="193"/>
      <c r="B11861" s="251">
        <v>11849.0</v>
      </c>
      <c r="C11861" s="251">
        <f t="shared" si="1"/>
        <v>11.15685296</v>
      </c>
      <c r="D11861" s="251">
        <f t="shared" si="2"/>
        <v>3.612789416</v>
      </c>
      <c r="E11861" s="193"/>
      <c r="F11861" s="193"/>
      <c r="G11861" s="193"/>
      <c r="H11861" s="193"/>
    </row>
    <row r="11862" ht="13.5" customHeight="1">
      <c r="A11862" s="193"/>
      <c r="B11862" s="251">
        <v>11850.0</v>
      </c>
      <c r="C11862" s="251">
        <f t="shared" si="1"/>
        <v>11.15876847</v>
      </c>
      <c r="D11862" s="251">
        <f t="shared" si="2"/>
        <v>3.613586237</v>
      </c>
      <c r="E11862" s="193"/>
      <c r="F11862" s="193"/>
      <c r="G11862" s="193"/>
      <c r="H11862" s="193"/>
    </row>
    <row r="11863" ht="13.5" customHeight="1">
      <c r="A11863" s="193"/>
      <c r="B11863" s="251">
        <v>11851.0</v>
      </c>
      <c r="C11863" s="251">
        <f t="shared" si="1"/>
        <v>11.1606844</v>
      </c>
      <c r="D11863" s="251">
        <f t="shared" si="2"/>
        <v>3.614383411</v>
      </c>
      <c r="E11863" s="193"/>
      <c r="F11863" s="193"/>
      <c r="G11863" s="193"/>
      <c r="H11863" s="193"/>
    </row>
    <row r="11864" ht="13.5" customHeight="1">
      <c r="A11864" s="193"/>
      <c r="B11864" s="251">
        <v>11852.0</v>
      </c>
      <c r="C11864" s="251">
        <f t="shared" si="1"/>
        <v>11.16260076</v>
      </c>
      <c r="D11864" s="251">
        <f t="shared" si="2"/>
        <v>3.615180936</v>
      </c>
      <c r="E11864" s="193"/>
      <c r="F11864" s="193"/>
      <c r="G11864" s="193"/>
      <c r="H11864" s="193"/>
    </row>
    <row r="11865" ht="13.5" customHeight="1">
      <c r="A11865" s="193"/>
      <c r="B11865" s="251">
        <v>11853.0</v>
      </c>
      <c r="C11865" s="251">
        <f t="shared" si="1"/>
        <v>11.16451754</v>
      </c>
      <c r="D11865" s="251">
        <f t="shared" si="2"/>
        <v>3.615978813</v>
      </c>
      <c r="E11865" s="193"/>
      <c r="F11865" s="193"/>
      <c r="G11865" s="193"/>
      <c r="H11865" s="193"/>
    </row>
    <row r="11866" ht="13.5" customHeight="1">
      <c r="A11866" s="193"/>
      <c r="B11866" s="251">
        <v>11854.0</v>
      </c>
      <c r="C11866" s="251">
        <f t="shared" si="1"/>
        <v>11.16643475</v>
      </c>
      <c r="D11866" s="251">
        <f t="shared" si="2"/>
        <v>3.616777042</v>
      </c>
      <c r="E11866" s="193"/>
      <c r="F11866" s="193"/>
      <c r="G11866" s="193"/>
      <c r="H11866" s="193"/>
    </row>
    <row r="11867" ht="13.5" customHeight="1">
      <c r="A11867" s="193"/>
      <c r="B11867" s="251">
        <v>11855.0</v>
      </c>
      <c r="C11867" s="251">
        <f t="shared" si="1"/>
        <v>11.16835237</v>
      </c>
      <c r="D11867" s="251">
        <f t="shared" si="2"/>
        <v>3.617575624</v>
      </c>
      <c r="E11867" s="193"/>
      <c r="F11867" s="193"/>
      <c r="G11867" s="193"/>
      <c r="H11867" s="193"/>
    </row>
    <row r="11868" ht="13.5" customHeight="1">
      <c r="A11868" s="193"/>
      <c r="B11868" s="251">
        <v>11856.0</v>
      </c>
      <c r="C11868" s="251">
        <f t="shared" si="1"/>
        <v>11.17027042</v>
      </c>
      <c r="D11868" s="251">
        <f t="shared" si="2"/>
        <v>3.618374558</v>
      </c>
      <c r="E11868" s="193"/>
      <c r="F11868" s="193"/>
      <c r="G11868" s="193"/>
      <c r="H11868" s="193"/>
    </row>
    <row r="11869" ht="13.5" customHeight="1">
      <c r="A11869" s="193"/>
      <c r="B11869" s="251">
        <v>11857.0</v>
      </c>
      <c r="C11869" s="251">
        <f t="shared" si="1"/>
        <v>11.1721889</v>
      </c>
      <c r="D11869" s="251">
        <f t="shared" si="2"/>
        <v>3.619173846</v>
      </c>
      <c r="E11869" s="193"/>
      <c r="F11869" s="193"/>
      <c r="G11869" s="193"/>
      <c r="H11869" s="193"/>
    </row>
    <row r="11870" ht="13.5" customHeight="1">
      <c r="A11870" s="193"/>
      <c r="B11870" s="251">
        <v>11858.0</v>
      </c>
      <c r="C11870" s="251">
        <f t="shared" si="1"/>
        <v>11.17410779</v>
      </c>
      <c r="D11870" s="251">
        <f t="shared" si="2"/>
        <v>3.619973487</v>
      </c>
      <c r="E11870" s="193"/>
      <c r="F11870" s="193"/>
      <c r="G11870" s="193"/>
      <c r="H11870" s="193"/>
    </row>
    <row r="11871" ht="13.5" customHeight="1">
      <c r="A11871" s="193"/>
      <c r="B11871" s="251">
        <v>11859.0</v>
      </c>
      <c r="C11871" s="251">
        <f t="shared" si="1"/>
        <v>11.17602712</v>
      </c>
      <c r="D11871" s="251">
        <f t="shared" si="2"/>
        <v>3.620773481</v>
      </c>
      <c r="E11871" s="193"/>
      <c r="F11871" s="193"/>
      <c r="G11871" s="193"/>
      <c r="H11871" s="193"/>
    </row>
    <row r="11872" ht="13.5" customHeight="1">
      <c r="A11872" s="193"/>
      <c r="B11872" s="251">
        <v>11860.0</v>
      </c>
      <c r="C11872" s="251">
        <f t="shared" si="1"/>
        <v>11.17794686</v>
      </c>
      <c r="D11872" s="251">
        <f t="shared" si="2"/>
        <v>3.621573828</v>
      </c>
      <c r="E11872" s="193"/>
      <c r="F11872" s="193"/>
      <c r="G11872" s="193"/>
      <c r="H11872" s="193"/>
    </row>
    <row r="11873" ht="13.5" customHeight="1">
      <c r="A11873" s="193"/>
      <c r="B11873" s="251">
        <v>11861.0</v>
      </c>
      <c r="C11873" s="251">
        <f t="shared" si="1"/>
        <v>11.17986703</v>
      </c>
      <c r="D11873" s="251">
        <f t="shared" si="2"/>
        <v>3.62237453</v>
      </c>
      <c r="E11873" s="193"/>
      <c r="F11873" s="193"/>
      <c r="G11873" s="193"/>
      <c r="H11873" s="193"/>
    </row>
    <row r="11874" ht="13.5" customHeight="1">
      <c r="A11874" s="193"/>
      <c r="B11874" s="251">
        <v>11862.0</v>
      </c>
      <c r="C11874" s="251">
        <f t="shared" si="1"/>
        <v>11.18178763</v>
      </c>
      <c r="D11874" s="251">
        <f t="shared" si="2"/>
        <v>3.623175586</v>
      </c>
      <c r="E11874" s="193"/>
      <c r="F11874" s="193"/>
      <c r="G11874" s="193"/>
      <c r="H11874" s="193"/>
    </row>
    <row r="11875" ht="13.5" customHeight="1">
      <c r="A11875" s="193"/>
      <c r="B11875" s="251">
        <v>11863.0</v>
      </c>
      <c r="C11875" s="251">
        <f t="shared" si="1"/>
        <v>11.18370865</v>
      </c>
      <c r="D11875" s="251">
        <f t="shared" si="2"/>
        <v>3.623976996</v>
      </c>
      <c r="E11875" s="193"/>
      <c r="F11875" s="193"/>
      <c r="G11875" s="193"/>
      <c r="H11875" s="193"/>
    </row>
    <row r="11876" ht="13.5" customHeight="1">
      <c r="A11876" s="193"/>
      <c r="B11876" s="251">
        <v>11864.0</v>
      </c>
      <c r="C11876" s="251">
        <f t="shared" si="1"/>
        <v>11.18563009</v>
      </c>
      <c r="D11876" s="251">
        <f t="shared" si="2"/>
        <v>3.624778761</v>
      </c>
      <c r="E11876" s="193"/>
      <c r="F11876" s="193"/>
      <c r="G11876" s="193"/>
      <c r="H11876" s="193"/>
    </row>
    <row r="11877" ht="13.5" customHeight="1">
      <c r="A11877" s="193"/>
      <c r="B11877" s="251">
        <v>11865.0</v>
      </c>
      <c r="C11877" s="251">
        <f t="shared" si="1"/>
        <v>11.18755196</v>
      </c>
      <c r="D11877" s="251">
        <f t="shared" si="2"/>
        <v>3.625580881</v>
      </c>
      <c r="E11877" s="193"/>
      <c r="F11877" s="193"/>
      <c r="G11877" s="193"/>
      <c r="H11877" s="193"/>
    </row>
    <row r="11878" ht="13.5" customHeight="1">
      <c r="A11878" s="193"/>
      <c r="B11878" s="251">
        <v>11866.0</v>
      </c>
      <c r="C11878" s="251">
        <f t="shared" si="1"/>
        <v>11.18947425</v>
      </c>
      <c r="D11878" s="251">
        <f t="shared" si="2"/>
        <v>3.626383355</v>
      </c>
      <c r="E11878" s="193"/>
      <c r="F11878" s="193"/>
      <c r="G11878" s="193"/>
      <c r="H11878" s="193"/>
    </row>
    <row r="11879" ht="13.5" customHeight="1">
      <c r="A11879" s="193"/>
      <c r="B11879" s="251">
        <v>11867.0</v>
      </c>
      <c r="C11879" s="251">
        <f t="shared" si="1"/>
        <v>11.19139697</v>
      </c>
      <c r="D11879" s="251">
        <f t="shared" si="2"/>
        <v>3.627186186</v>
      </c>
      <c r="E11879" s="193"/>
      <c r="F11879" s="193"/>
      <c r="G11879" s="193"/>
      <c r="H11879" s="193"/>
    </row>
    <row r="11880" ht="13.5" customHeight="1">
      <c r="A11880" s="193"/>
      <c r="B11880" s="251">
        <v>11868.0</v>
      </c>
      <c r="C11880" s="251">
        <f t="shared" si="1"/>
        <v>11.19332012</v>
      </c>
      <c r="D11880" s="251">
        <f t="shared" si="2"/>
        <v>3.627989371</v>
      </c>
      <c r="E11880" s="193"/>
      <c r="F11880" s="193"/>
      <c r="G11880" s="193"/>
      <c r="H11880" s="193"/>
    </row>
    <row r="11881" ht="13.5" customHeight="1">
      <c r="A11881" s="193"/>
      <c r="B11881" s="251">
        <v>11869.0</v>
      </c>
      <c r="C11881" s="251">
        <f t="shared" si="1"/>
        <v>11.19524369</v>
      </c>
      <c r="D11881" s="251">
        <f t="shared" si="2"/>
        <v>3.628792913</v>
      </c>
      <c r="E11881" s="193"/>
      <c r="F11881" s="193"/>
      <c r="G11881" s="193"/>
      <c r="H11881" s="193"/>
    </row>
    <row r="11882" ht="13.5" customHeight="1">
      <c r="A11882" s="193"/>
      <c r="B11882" s="251">
        <v>11870.0</v>
      </c>
      <c r="C11882" s="251">
        <f t="shared" si="1"/>
        <v>11.19716769</v>
      </c>
      <c r="D11882" s="251">
        <f t="shared" si="2"/>
        <v>3.62959681</v>
      </c>
      <c r="E11882" s="193"/>
      <c r="F11882" s="193"/>
      <c r="G11882" s="193"/>
      <c r="H11882" s="193"/>
    </row>
    <row r="11883" ht="13.5" customHeight="1">
      <c r="A11883" s="193"/>
      <c r="B11883" s="251">
        <v>11871.0</v>
      </c>
      <c r="C11883" s="251">
        <f t="shared" si="1"/>
        <v>11.19909212</v>
      </c>
      <c r="D11883" s="251">
        <f t="shared" si="2"/>
        <v>3.630401064</v>
      </c>
      <c r="E11883" s="193"/>
      <c r="F11883" s="193"/>
      <c r="G11883" s="193"/>
      <c r="H11883" s="193"/>
    </row>
    <row r="11884" ht="13.5" customHeight="1">
      <c r="A11884" s="193"/>
      <c r="B11884" s="251">
        <v>11872.0</v>
      </c>
      <c r="C11884" s="251">
        <f t="shared" si="1"/>
        <v>11.20101697</v>
      </c>
      <c r="D11884" s="251">
        <f t="shared" si="2"/>
        <v>3.631205674</v>
      </c>
      <c r="E11884" s="193"/>
      <c r="F11884" s="193"/>
      <c r="G11884" s="193"/>
      <c r="H11884" s="193"/>
    </row>
    <row r="11885" ht="13.5" customHeight="1">
      <c r="A11885" s="193"/>
      <c r="B11885" s="251">
        <v>11873.0</v>
      </c>
      <c r="C11885" s="251">
        <f t="shared" si="1"/>
        <v>11.20294224</v>
      </c>
      <c r="D11885" s="251">
        <f t="shared" si="2"/>
        <v>3.632010641</v>
      </c>
      <c r="E11885" s="193"/>
      <c r="F11885" s="193"/>
      <c r="G11885" s="193"/>
      <c r="H11885" s="193"/>
    </row>
    <row r="11886" ht="13.5" customHeight="1">
      <c r="A11886" s="193"/>
      <c r="B11886" s="251">
        <v>11874.0</v>
      </c>
      <c r="C11886" s="251">
        <f t="shared" si="1"/>
        <v>11.20486795</v>
      </c>
      <c r="D11886" s="251">
        <f t="shared" si="2"/>
        <v>3.632815965</v>
      </c>
      <c r="E11886" s="193"/>
      <c r="F11886" s="193"/>
      <c r="G11886" s="193"/>
      <c r="H11886" s="193"/>
    </row>
    <row r="11887" ht="13.5" customHeight="1">
      <c r="A11887" s="193"/>
      <c r="B11887" s="251">
        <v>11875.0</v>
      </c>
      <c r="C11887" s="251">
        <f t="shared" si="1"/>
        <v>11.20679408</v>
      </c>
      <c r="D11887" s="251">
        <f t="shared" si="2"/>
        <v>3.633621646</v>
      </c>
      <c r="E11887" s="193"/>
      <c r="F11887" s="193"/>
      <c r="G11887" s="193"/>
      <c r="H11887" s="193"/>
    </row>
    <row r="11888" ht="13.5" customHeight="1">
      <c r="A11888" s="193"/>
      <c r="B11888" s="251">
        <v>11876.0</v>
      </c>
      <c r="C11888" s="251">
        <f t="shared" si="1"/>
        <v>11.20872064</v>
      </c>
      <c r="D11888" s="251">
        <f t="shared" si="2"/>
        <v>3.634427684</v>
      </c>
      <c r="E11888" s="193"/>
      <c r="F11888" s="193"/>
      <c r="G11888" s="193"/>
      <c r="H11888" s="193"/>
    </row>
    <row r="11889" ht="13.5" customHeight="1">
      <c r="A11889" s="193"/>
      <c r="B11889" s="251">
        <v>11877.0</v>
      </c>
      <c r="C11889" s="251">
        <f t="shared" si="1"/>
        <v>11.21064762</v>
      </c>
      <c r="D11889" s="251">
        <f t="shared" si="2"/>
        <v>3.63523408</v>
      </c>
      <c r="E11889" s="193"/>
      <c r="F11889" s="193"/>
      <c r="G11889" s="193"/>
      <c r="H11889" s="193"/>
    </row>
    <row r="11890" ht="13.5" customHeight="1">
      <c r="A11890" s="193"/>
      <c r="B11890" s="251">
        <v>11878.0</v>
      </c>
      <c r="C11890" s="251">
        <f t="shared" si="1"/>
        <v>11.21257504</v>
      </c>
      <c r="D11890" s="251">
        <f t="shared" si="2"/>
        <v>3.636040834</v>
      </c>
      <c r="E11890" s="193"/>
      <c r="F11890" s="193"/>
      <c r="G11890" s="193"/>
      <c r="H11890" s="193"/>
    </row>
    <row r="11891" ht="13.5" customHeight="1">
      <c r="A11891" s="193"/>
      <c r="B11891" s="251">
        <v>11879.0</v>
      </c>
      <c r="C11891" s="251">
        <f t="shared" si="1"/>
        <v>11.21450288</v>
      </c>
      <c r="D11891" s="251">
        <f t="shared" si="2"/>
        <v>3.636847947</v>
      </c>
      <c r="E11891" s="193"/>
      <c r="F11891" s="193"/>
      <c r="G11891" s="193"/>
      <c r="H11891" s="193"/>
    </row>
    <row r="11892" ht="13.5" customHeight="1">
      <c r="A11892" s="193"/>
      <c r="B11892" s="251">
        <v>11880.0</v>
      </c>
      <c r="C11892" s="251">
        <f t="shared" si="1"/>
        <v>11.21643115</v>
      </c>
      <c r="D11892" s="251">
        <f t="shared" si="2"/>
        <v>3.637655417</v>
      </c>
      <c r="E11892" s="193"/>
      <c r="F11892" s="193"/>
      <c r="G11892" s="193"/>
      <c r="H11892" s="193"/>
    </row>
    <row r="11893" ht="13.5" customHeight="1">
      <c r="A11893" s="193"/>
      <c r="B11893" s="251">
        <v>11881.0</v>
      </c>
      <c r="C11893" s="251">
        <f t="shared" si="1"/>
        <v>11.21835985</v>
      </c>
      <c r="D11893" s="251">
        <f t="shared" si="2"/>
        <v>3.638463247</v>
      </c>
      <c r="E11893" s="193"/>
      <c r="F11893" s="193"/>
      <c r="G11893" s="193"/>
      <c r="H11893" s="193"/>
    </row>
    <row r="11894" ht="13.5" customHeight="1">
      <c r="A11894" s="193"/>
      <c r="B11894" s="251">
        <v>11882.0</v>
      </c>
      <c r="C11894" s="251">
        <f t="shared" si="1"/>
        <v>11.22028897</v>
      </c>
      <c r="D11894" s="251">
        <f t="shared" si="2"/>
        <v>3.639271435</v>
      </c>
      <c r="E11894" s="193"/>
      <c r="F11894" s="193"/>
      <c r="G11894" s="193"/>
      <c r="H11894" s="193"/>
    </row>
    <row r="11895" ht="13.5" customHeight="1">
      <c r="A11895" s="193"/>
      <c r="B11895" s="251">
        <v>11883.0</v>
      </c>
      <c r="C11895" s="251">
        <f t="shared" si="1"/>
        <v>11.22221853</v>
      </c>
      <c r="D11895" s="251">
        <f t="shared" si="2"/>
        <v>3.640079982</v>
      </c>
      <c r="E11895" s="193"/>
      <c r="F11895" s="193"/>
      <c r="G11895" s="193"/>
      <c r="H11895" s="193"/>
    </row>
    <row r="11896" ht="13.5" customHeight="1">
      <c r="A11896" s="193"/>
      <c r="B11896" s="251">
        <v>11884.0</v>
      </c>
      <c r="C11896" s="251">
        <f t="shared" si="1"/>
        <v>11.22414851</v>
      </c>
      <c r="D11896" s="251">
        <f t="shared" si="2"/>
        <v>3.640888889</v>
      </c>
      <c r="E11896" s="193"/>
      <c r="F11896" s="193"/>
      <c r="G11896" s="193"/>
      <c r="H11896" s="193"/>
    </row>
    <row r="11897" ht="13.5" customHeight="1">
      <c r="A11897" s="193"/>
      <c r="B11897" s="251">
        <v>11885.0</v>
      </c>
      <c r="C11897" s="251">
        <f t="shared" si="1"/>
        <v>11.22607892</v>
      </c>
      <c r="D11897" s="251">
        <f t="shared" si="2"/>
        <v>3.641698155</v>
      </c>
      <c r="E11897" s="193"/>
      <c r="F11897" s="193"/>
      <c r="G11897" s="193"/>
      <c r="H11897" s="193"/>
    </row>
    <row r="11898" ht="13.5" customHeight="1">
      <c r="A11898" s="193"/>
      <c r="B11898" s="251">
        <v>11886.0</v>
      </c>
      <c r="C11898" s="251">
        <f t="shared" si="1"/>
        <v>11.22800976</v>
      </c>
      <c r="D11898" s="251">
        <f t="shared" si="2"/>
        <v>3.642507781</v>
      </c>
      <c r="E11898" s="193"/>
      <c r="F11898" s="193"/>
      <c r="G11898" s="193"/>
      <c r="H11898" s="193"/>
    </row>
    <row r="11899" ht="13.5" customHeight="1">
      <c r="A11899" s="193"/>
      <c r="B11899" s="251">
        <v>11887.0</v>
      </c>
      <c r="C11899" s="251">
        <f t="shared" si="1"/>
        <v>11.22994103</v>
      </c>
      <c r="D11899" s="251">
        <f t="shared" si="2"/>
        <v>3.643317767</v>
      </c>
      <c r="E11899" s="193"/>
      <c r="F11899" s="193"/>
      <c r="G11899" s="193"/>
      <c r="H11899" s="193"/>
    </row>
    <row r="11900" ht="13.5" customHeight="1">
      <c r="A11900" s="193"/>
      <c r="B11900" s="251">
        <v>11888.0</v>
      </c>
      <c r="C11900" s="251">
        <f t="shared" si="1"/>
        <v>11.23187273</v>
      </c>
      <c r="D11900" s="251">
        <f t="shared" si="2"/>
        <v>3.644128114</v>
      </c>
      <c r="E11900" s="193"/>
      <c r="F11900" s="193"/>
      <c r="G11900" s="193"/>
      <c r="H11900" s="193"/>
    </row>
    <row r="11901" ht="13.5" customHeight="1">
      <c r="A11901" s="193"/>
      <c r="B11901" s="251">
        <v>11889.0</v>
      </c>
      <c r="C11901" s="251">
        <f t="shared" si="1"/>
        <v>11.23380486</v>
      </c>
      <c r="D11901" s="251">
        <f t="shared" si="2"/>
        <v>3.644938821</v>
      </c>
      <c r="E11901" s="193"/>
      <c r="F11901" s="193"/>
      <c r="G11901" s="193"/>
      <c r="H11901" s="193"/>
    </row>
    <row r="11902" ht="13.5" customHeight="1">
      <c r="A11902" s="193"/>
      <c r="B11902" s="251">
        <v>11890.0</v>
      </c>
      <c r="C11902" s="251">
        <f t="shared" si="1"/>
        <v>11.23573742</v>
      </c>
      <c r="D11902" s="251">
        <f t="shared" si="2"/>
        <v>3.645749889</v>
      </c>
      <c r="E11902" s="193"/>
      <c r="F11902" s="193"/>
      <c r="G11902" s="193"/>
      <c r="H11902" s="193"/>
    </row>
    <row r="11903" ht="13.5" customHeight="1">
      <c r="A11903" s="193"/>
      <c r="B11903" s="251">
        <v>11891.0</v>
      </c>
      <c r="C11903" s="251">
        <f t="shared" si="1"/>
        <v>11.23767041</v>
      </c>
      <c r="D11903" s="251">
        <f t="shared" si="2"/>
        <v>3.646561318</v>
      </c>
      <c r="E11903" s="193"/>
      <c r="F11903" s="193"/>
      <c r="G11903" s="193"/>
      <c r="H11903" s="193"/>
    </row>
    <row r="11904" ht="13.5" customHeight="1">
      <c r="A11904" s="193"/>
      <c r="B11904" s="251">
        <v>11892.0</v>
      </c>
      <c r="C11904" s="251">
        <f t="shared" si="1"/>
        <v>11.23960383</v>
      </c>
      <c r="D11904" s="251">
        <f t="shared" si="2"/>
        <v>3.647373108</v>
      </c>
      <c r="E11904" s="193"/>
      <c r="F11904" s="193"/>
      <c r="G11904" s="193"/>
      <c r="H11904" s="193"/>
    </row>
    <row r="11905" ht="13.5" customHeight="1">
      <c r="A11905" s="193"/>
      <c r="B11905" s="251">
        <v>11893.0</v>
      </c>
      <c r="C11905" s="251">
        <f t="shared" si="1"/>
        <v>11.24153768</v>
      </c>
      <c r="D11905" s="251">
        <f t="shared" si="2"/>
        <v>3.648185259</v>
      </c>
      <c r="E11905" s="193"/>
      <c r="F11905" s="193"/>
      <c r="G11905" s="193"/>
      <c r="H11905" s="193"/>
    </row>
    <row r="11906" ht="13.5" customHeight="1">
      <c r="A11906" s="193"/>
      <c r="B11906" s="251">
        <v>11894.0</v>
      </c>
      <c r="C11906" s="251">
        <f t="shared" si="1"/>
        <v>11.24347197</v>
      </c>
      <c r="D11906" s="251">
        <f t="shared" si="2"/>
        <v>3.648997773</v>
      </c>
      <c r="E11906" s="193"/>
      <c r="F11906" s="193"/>
      <c r="G11906" s="193"/>
      <c r="H11906" s="193"/>
    </row>
    <row r="11907" ht="13.5" customHeight="1">
      <c r="A11907" s="193"/>
      <c r="B11907" s="251">
        <v>11895.0</v>
      </c>
      <c r="C11907" s="251">
        <f t="shared" si="1"/>
        <v>11.24540668</v>
      </c>
      <c r="D11907" s="251">
        <f t="shared" si="2"/>
        <v>3.649810648</v>
      </c>
      <c r="E11907" s="193"/>
      <c r="F11907" s="193"/>
      <c r="G11907" s="193"/>
      <c r="H11907" s="193"/>
    </row>
    <row r="11908" ht="13.5" customHeight="1">
      <c r="A11908" s="193"/>
      <c r="B11908" s="251">
        <v>11896.0</v>
      </c>
      <c r="C11908" s="251">
        <f t="shared" si="1"/>
        <v>11.24734182</v>
      </c>
      <c r="D11908" s="251">
        <f t="shared" si="2"/>
        <v>3.650623886</v>
      </c>
      <c r="E11908" s="193"/>
      <c r="F11908" s="193"/>
      <c r="G11908" s="193"/>
      <c r="H11908" s="193"/>
    </row>
    <row r="11909" ht="13.5" customHeight="1">
      <c r="A11909" s="193"/>
      <c r="B11909" s="251">
        <v>11897.0</v>
      </c>
      <c r="C11909" s="251">
        <f t="shared" si="1"/>
        <v>11.2492774</v>
      </c>
      <c r="D11909" s="251">
        <f t="shared" si="2"/>
        <v>3.651437486</v>
      </c>
      <c r="E11909" s="193"/>
      <c r="F11909" s="193"/>
      <c r="G11909" s="193"/>
      <c r="H11909" s="193"/>
    </row>
    <row r="11910" ht="13.5" customHeight="1">
      <c r="A11910" s="193"/>
      <c r="B11910" s="251">
        <v>11898.0</v>
      </c>
      <c r="C11910" s="251">
        <f t="shared" si="1"/>
        <v>11.2512134</v>
      </c>
      <c r="D11910" s="251">
        <f t="shared" si="2"/>
        <v>3.652251449</v>
      </c>
      <c r="E11910" s="193"/>
      <c r="F11910" s="193"/>
      <c r="G11910" s="193"/>
      <c r="H11910" s="193"/>
    </row>
    <row r="11911" ht="13.5" customHeight="1">
      <c r="A11911" s="193"/>
      <c r="B11911" s="251">
        <v>11899.0</v>
      </c>
      <c r="C11911" s="251">
        <f t="shared" si="1"/>
        <v>11.25314984</v>
      </c>
      <c r="D11911" s="251">
        <f t="shared" si="2"/>
        <v>3.653065775</v>
      </c>
      <c r="E11911" s="193"/>
      <c r="F11911" s="193"/>
      <c r="G11911" s="193"/>
      <c r="H11911" s="193"/>
    </row>
    <row r="11912" ht="13.5" customHeight="1">
      <c r="A11912" s="193"/>
      <c r="B11912" s="251">
        <v>11900.0</v>
      </c>
      <c r="C11912" s="251">
        <f t="shared" si="1"/>
        <v>11.25508671</v>
      </c>
      <c r="D11912" s="251">
        <f t="shared" si="2"/>
        <v>3.653880464</v>
      </c>
      <c r="E11912" s="193"/>
      <c r="F11912" s="193"/>
      <c r="G11912" s="193"/>
      <c r="H11912" s="193"/>
    </row>
    <row r="11913" ht="13.5" customHeight="1">
      <c r="A11913" s="193"/>
      <c r="B11913" s="251">
        <v>11901.0</v>
      </c>
      <c r="C11913" s="251">
        <f t="shared" si="1"/>
        <v>11.25702401</v>
      </c>
      <c r="D11913" s="251">
        <f t="shared" si="2"/>
        <v>3.654695516</v>
      </c>
      <c r="E11913" s="193"/>
      <c r="F11913" s="193"/>
      <c r="G11913" s="193"/>
      <c r="H11913" s="193"/>
    </row>
    <row r="11914" ht="13.5" customHeight="1">
      <c r="A11914" s="193"/>
      <c r="B11914" s="251">
        <v>11902.0</v>
      </c>
      <c r="C11914" s="251">
        <f t="shared" si="1"/>
        <v>11.25896174</v>
      </c>
      <c r="D11914" s="251">
        <f t="shared" si="2"/>
        <v>3.655510933</v>
      </c>
      <c r="E11914" s="193"/>
      <c r="F11914" s="193"/>
      <c r="G11914" s="193"/>
      <c r="H11914" s="193"/>
    </row>
    <row r="11915" ht="13.5" customHeight="1">
      <c r="A11915" s="193"/>
      <c r="B11915" s="251">
        <v>11903.0</v>
      </c>
      <c r="C11915" s="251">
        <f t="shared" si="1"/>
        <v>11.26089991</v>
      </c>
      <c r="D11915" s="251">
        <f t="shared" si="2"/>
        <v>3.656326713</v>
      </c>
      <c r="E11915" s="193"/>
      <c r="F11915" s="193"/>
      <c r="G11915" s="193"/>
      <c r="H11915" s="193"/>
    </row>
    <row r="11916" ht="13.5" customHeight="1">
      <c r="A11916" s="193"/>
      <c r="B11916" s="251">
        <v>11904.0</v>
      </c>
      <c r="C11916" s="251">
        <f t="shared" si="1"/>
        <v>11.26283851</v>
      </c>
      <c r="D11916" s="251">
        <f t="shared" si="2"/>
        <v>3.657142857</v>
      </c>
      <c r="E11916" s="193"/>
      <c r="F11916" s="193"/>
      <c r="G11916" s="193"/>
      <c r="H11916" s="193"/>
    </row>
    <row r="11917" ht="13.5" customHeight="1">
      <c r="A11917" s="193"/>
      <c r="B11917" s="251">
        <v>11905.0</v>
      </c>
      <c r="C11917" s="251">
        <f t="shared" si="1"/>
        <v>11.26477754</v>
      </c>
      <c r="D11917" s="251">
        <f t="shared" si="2"/>
        <v>3.657959366</v>
      </c>
      <c r="E11917" s="193"/>
      <c r="F11917" s="193"/>
      <c r="G11917" s="193"/>
      <c r="H11917" s="193"/>
    </row>
    <row r="11918" ht="13.5" customHeight="1">
      <c r="A11918" s="193"/>
      <c r="B11918" s="251">
        <v>11906.0</v>
      </c>
      <c r="C11918" s="251">
        <f t="shared" si="1"/>
        <v>11.266717</v>
      </c>
      <c r="D11918" s="251">
        <f t="shared" si="2"/>
        <v>3.658776239</v>
      </c>
      <c r="E11918" s="193"/>
      <c r="F11918" s="193"/>
      <c r="G11918" s="193"/>
      <c r="H11918" s="193"/>
    </row>
    <row r="11919" ht="13.5" customHeight="1">
      <c r="A11919" s="193"/>
      <c r="B11919" s="251">
        <v>11907.0</v>
      </c>
      <c r="C11919" s="251">
        <f t="shared" si="1"/>
        <v>11.2686569</v>
      </c>
      <c r="D11919" s="251">
        <f t="shared" si="2"/>
        <v>3.659593478</v>
      </c>
      <c r="E11919" s="193"/>
      <c r="F11919" s="193"/>
      <c r="G11919" s="193"/>
      <c r="H11919" s="193"/>
    </row>
    <row r="11920" ht="13.5" customHeight="1">
      <c r="A11920" s="193"/>
      <c r="B11920" s="251">
        <v>11908.0</v>
      </c>
      <c r="C11920" s="251">
        <f t="shared" si="1"/>
        <v>11.27059723</v>
      </c>
      <c r="D11920" s="251">
        <f t="shared" si="2"/>
        <v>3.660411081</v>
      </c>
      <c r="E11920" s="193"/>
      <c r="F11920" s="193"/>
      <c r="G11920" s="193"/>
      <c r="H11920" s="193"/>
    </row>
    <row r="11921" ht="13.5" customHeight="1">
      <c r="A11921" s="193"/>
      <c r="B11921" s="251">
        <v>11909.0</v>
      </c>
      <c r="C11921" s="251">
        <f t="shared" si="1"/>
        <v>11.27253799</v>
      </c>
      <c r="D11921" s="251">
        <f t="shared" si="2"/>
        <v>3.66122905</v>
      </c>
      <c r="E11921" s="193"/>
      <c r="F11921" s="193"/>
      <c r="G11921" s="193"/>
      <c r="H11921" s="193"/>
    </row>
    <row r="11922" ht="13.5" customHeight="1">
      <c r="A11922" s="193"/>
      <c r="B11922" s="251">
        <v>11910.0</v>
      </c>
      <c r="C11922" s="251">
        <f t="shared" si="1"/>
        <v>11.27447919</v>
      </c>
      <c r="D11922" s="251">
        <f t="shared" si="2"/>
        <v>3.662047385</v>
      </c>
      <c r="E11922" s="193"/>
      <c r="F11922" s="193"/>
      <c r="G11922" s="193"/>
      <c r="H11922" s="193"/>
    </row>
    <row r="11923" ht="13.5" customHeight="1">
      <c r="A11923" s="193"/>
      <c r="B11923" s="251">
        <v>11911.0</v>
      </c>
      <c r="C11923" s="251">
        <f t="shared" si="1"/>
        <v>11.27642082</v>
      </c>
      <c r="D11923" s="251">
        <f t="shared" si="2"/>
        <v>3.662866085</v>
      </c>
      <c r="E11923" s="193"/>
      <c r="F11923" s="193"/>
      <c r="G11923" s="193"/>
      <c r="H11923" s="193"/>
    </row>
    <row r="11924" ht="13.5" customHeight="1">
      <c r="A11924" s="193"/>
      <c r="B11924" s="251">
        <v>11912.0</v>
      </c>
      <c r="C11924" s="251">
        <f t="shared" si="1"/>
        <v>11.27836289</v>
      </c>
      <c r="D11924" s="251">
        <f t="shared" si="2"/>
        <v>3.663685152</v>
      </c>
      <c r="E11924" s="193"/>
      <c r="F11924" s="193"/>
      <c r="G11924" s="193"/>
      <c r="H11924" s="193"/>
    </row>
    <row r="11925" ht="13.5" customHeight="1">
      <c r="A11925" s="193"/>
      <c r="B11925" s="251">
        <v>11913.0</v>
      </c>
      <c r="C11925" s="251">
        <f t="shared" si="1"/>
        <v>11.28030539</v>
      </c>
      <c r="D11925" s="251">
        <f t="shared" si="2"/>
        <v>3.664504585</v>
      </c>
      <c r="E11925" s="193"/>
      <c r="F11925" s="193"/>
      <c r="G11925" s="193"/>
      <c r="H11925" s="193"/>
    </row>
    <row r="11926" ht="13.5" customHeight="1">
      <c r="A11926" s="193"/>
      <c r="B11926" s="251">
        <v>11914.0</v>
      </c>
      <c r="C11926" s="251">
        <f t="shared" si="1"/>
        <v>11.28224832</v>
      </c>
      <c r="D11926" s="251">
        <f t="shared" si="2"/>
        <v>3.665324385</v>
      </c>
      <c r="E11926" s="193"/>
      <c r="F11926" s="193"/>
      <c r="G11926" s="193"/>
      <c r="H11926" s="193"/>
    </row>
    <row r="11927" ht="13.5" customHeight="1">
      <c r="A11927" s="193"/>
      <c r="B11927" s="251">
        <v>11915.0</v>
      </c>
      <c r="C11927" s="251">
        <f t="shared" si="1"/>
        <v>11.28419169</v>
      </c>
      <c r="D11927" s="251">
        <f t="shared" si="2"/>
        <v>3.666144551</v>
      </c>
      <c r="E11927" s="193"/>
      <c r="F11927" s="193"/>
      <c r="G11927" s="193"/>
      <c r="H11927" s="193"/>
    </row>
    <row r="11928" ht="13.5" customHeight="1">
      <c r="A11928" s="193"/>
      <c r="B11928" s="251">
        <v>11916.0</v>
      </c>
      <c r="C11928" s="251">
        <f t="shared" si="1"/>
        <v>11.2861355</v>
      </c>
      <c r="D11928" s="251">
        <f t="shared" si="2"/>
        <v>3.666965085</v>
      </c>
      <c r="E11928" s="193"/>
      <c r="F11928" s="193"/>
      <c r="G11928" s="193"/>
      <c r="H11928" s="193"/>
    </row>
    <row r="11929" ht="13.5" customHeight="1">
      <c r="A11929" s="193"/>
      <c r="B11929" s="251">
        <v>11917.0</v>
      </c>
      <c r="C11929" s="251">
        <f t="shared" si="1"/>
        <v>11.28807974</v>
      </c>
      <c r="D11929" s="251">
        <f t="shared" si="2"/>
        <v>3.667785986</v>
      </c>
      <c r="E11929" s="193"/>
      <c r="F11929" s="193"/>
      <c r="G11929" s="193"/>
      <c r="H11929" s="193"/>
    </row>
    <row r="11930" ht="13.5" customHeight="1">
      <c r="A11930" s="193"/>
      <c r="B11930" s="251">
        <v>11918.0</v>
      </c>
      <c r="C11930" s="251">
        <f t="shared" si="1"/>
        <v>11.29002441</v>
      </c>
      <c r="D11930" s="251">
        <f t="shared" si="2"/>
        <v>3.668607255</v>
      </c>
      <c r="E11930" s="193"/>
      <c r="F11930" s="193"/>
      <c r="G11930" s="193"/>
      <c r="H11930" s="193"/>
    </row>
    <row r="11931" ht="13.5" customHeight="1">
      <c r="A11931" s="193"/>
      <c r="B11931" s="251">
        <v>11919.0</v>
      </c>
      <c r="C11931" s="251">
        <f t="shared" si="1"/>
        <v>11.29196952</v>
      </c>
      <c r="D11931" s="251">
        <f t="shared" si="2"/>
        <v>3.669428891</v>
      </c>
      <c r="E11931" s="193"/>
      <c r="F11931" s="193"/>
      <c r="G11931" s="193"/>
      <c r="H11931" s="193"/>
    </row>
    <row r="11932" ht="13.5" customHeight="1">
      <c r="A11932" s="193"/>
      <c r="B11932" s="251">
        <v>11920.0</v>
      </c>
      <c r="C11932" s="251">
        <f t="shared" si="1"/>
        <v>11.29391507</v>
      </c>
      <c r="D11932" s="251">
        <f t="shared" si="2"/>
        <v>3.670250896</v>
      </c>
      <c r="E11932" s="193"/>
      <c r="F11932" s="193"/>
      <c r="G11932" s="193"/>
      <c r="H11932" s="193"/>
    </row>
    <row r="11933" ht="13.5" customHeight="1">
      <c r="A11933" s="193"/>
      <c r="B11933" s="251">
        <v>11921.0</v>
      </c>
      <c r="C11933" s="251">
        <f t="shared" si="1"/>
        <v>11.29586105</v>
      </c>
      <c r="D11933" s="251">
        <f t="shared" si="2"/>
        <v>3.671073269</v>
      </c>
      <c r="E11933" s="193"/>
      <c r="F11933" s="193"/>
      <c r="G11933" s="193"/>
      <c r="H11933" s="193"/>
    </row>
    <row r="11934" ht="13.5" customHeight="1">
      <c r="A11934" s="193"/>
      <c r="B11934" s="251">
        <v>11922.0</v>
      </c>
      <c r="C11934" s="251">
        <f t="shared" si="1"/>
        <v>11.29780747</v>
      </c>
      <c r="D11934" s="251">
        <f t="shared" si="2"/>
        <v>3.671896011</v>
      </c>
      <c r="E11934" s="193"/>
      <c r="F11934" s="193"/>
      <c r="G11934" s="193"/>
      <c r="H11934" s="193"/>
    </row>
    <row r="11935" ht="13.5" customHeight="1">
      <c r="A11935" s="193"/>
      <c r="B11935" s="251">
        <v>11923.0</v>
      </c>
      <c r="C11935" s="251">
        <f t="shared" si="1"/>
        <v>11.29975432</v>
      </c>
      <c r="D11935" s="251">
        <f t="shared" si="2"/>
        <v>3.672719121</v>
      </c>
      <c r="E11935" s="193"/>
      <c r="F11935" s="193"/>
      <c r="G11935" s="193"/>
      <c r="H11935" s="193"/>
    </row>
    <row r="11936" ht="13.5" customHeight="1">
      <c r="A11936" s="193"/>
      <c r="B11936" s="251">
        <v>11924.0</v>
      </c>
      <c r="C11936" s="251">
        <f t="shared" si="1"/>
        <v>11.30170161</v>
      </c>
      <c r="D11936" s="251">
        <f t="shared" si="2"/>
        <v>3.673542601</v>
      </c>
      <c r="E11936" s="193"/>
      <c r="F11936" s="193"/>
      <c r="G11936" s="193"/>
      <c r="H11936" s="193"/>
    </row>
    <row r="11937" ht="13.5" customHeight="1">
      <c r="A11937" s="193"/>
      <c r="B11937" s="251">
        <v>11925.0</v>
      </c>
      <c r="C11937" s="251">
        <f t="shared" si="1"/>
        <v>11.30364934</v>
      </c>
      <c r="D11937" s="251">
        <f t="shared" si="2"/>
        <v>3.67436645</v>
      </c>
      <c r="E11937" s="193"/>
      <c r="F11937" s="193"/>
      <c r="G11937" s="193"/>
      <c r="H11937" s="193"/>
    </row>
    <row r="11938" ht="13.5" customHeight="1">
      <c r="A11938" s="193"/>
      <c r="B11938" s="251">
        <v>11926.0</v>
      </c>
      <c r="C11938" s="251">
        <f t="shared" si="1"/>
        <v>11.3055975</v>
      </c>
      <c r="D11938" s="251">
        <f t="shared" si="2"/>
        <v>3.675190668</v>
      </c>
      <c r="E11938" s="193"/>
      <c r="F11938" s="193"/>
      <c r="G11938" s="193"/>
      <c r="H11938" s="193"/>
    </row>
    <row r="11939" ht="13.5" customHeight="1">
      <c r="A11939" s="193"/>
      <c r="B11939" s="251">
        <v>11927.0</v>
      </c>
      <c r="C11939" s="251">
        <f t="shared" si="1"/>
        <v>11.3075461</v>
      </c>
      <c r="D11939" s="251">
        <f t="shared" si="2"/>
        <v>3.676015257</v>
      </c>
      <c r="E11939" s="193"/>
      <c r="F11939" s="193"/>
      <c r="G11939" s="193"/>
      <c r="H11939" s="193"/>
    </row>
    <row r="11940" ht="13.5" customHeight="1">
      <c r="A11940" s="193"/>
      <c r="B11940" s="251">
        <v>11928.0</v>
      </c>
      <c r="C11940" s="251">
        <f t="shared" si="1"/>
        <v>11.30949514</v>
      </c>
      <c r="D11940" s="251">
        <f t="shared" si="2"/>
        <v>3.676840215</v>
      </c>
      <c r="E11940" s="193"/>
      <c r="F11940" s="193"/>
      <c r="G11940" s="193"/>
      <c r="H11940" s="193"/>
    </row>
    <row r="11941" ht="13.5" customHeight="1">
      <c r="A11941" s="193"/>
      <c r="B11941" s="251">
        <v>11929.0</v>
      </c>
      <c r="C11941" s="251">
        <f t="shared" si="1"/>
        <v>11.31144462</v>
      </c>
      <c r="D11941" s="251">
        <f t="shared" si="2"/>
        <v>3.677665544</v>
      </c>
      <c r="E11941" s="193"/>
      <c r="F11941" s="193"/>
      <c r="G11941" s="193"/>
      <c r="H11941" s="193"/>
    </row>
    <row r="11942" ht="13.5" customHeight="1">
      <c r="A11942" s="193"/>
      <c r="B11942" s="251">
        <v>11930.0</v>
      </c>
      <c r="C11942" s="251">
        <f t="shared" si="1"/>
        <v>11.31339453</v>
      </c>
      <c r="D11942" s="251">
        <f t="shared" si="2"/>
        <v>3.678491244</v>
      </c>
      <c r="E11942" s="193"/>
      <c r="F11942" s="193"/>
      <c r="G11942" s="193"/>
      <c r="H11942" s="193"/>
    </row>
    <row r="11943" ht="13.5" customHeight="1">
      <c r="A11943" s="193"/>
      <c r="B11943" s="251">
        <v>11931.0</v>
      </c>
      <c r="C11943" s="251">
        <f t="shared" si="1"/>
        <v>11.31534488</v>
      </c>
      <c r="D11943" s="251">
        <f t="shared" si="2"/>
        <v>3.679317314</v>
      </c>
      <c r="E11943" s="193"/>
      <c r="F11943" s="193"/>
      <c r="G11943" s="193"/>
      <c r="H11943" s="193"/>
    </row>
    <row r="11944" ht="13.5" customHeight="1">
      <c r="A11944" s="193"/>
      <c r="B11944" s="251">
        <v>11932.0</v>
      </c>
      <c r="C11944" s="251">
        <f t="shared" si="1"/>
        <v>11.31729567</v>
      </c>
      <c r="D11944" s="251">
        <f t="shared" si="2"/>
        <v>3.680143756</v>
      </c>
      <c r="E11944" s="193"/>
      <c r="F11944" s="193"/>
      <c r="G11944" s="193"/>
      <c r="H11944" s="193"/>
    </row>
    <row r="11945" ht="13.5" customHeight="1">
      <c r="A11945" s="193"/>
      <c r="B11945" s="251">
        <v>11933.0</v>
      </c>
      <c r="C11945" s="251">
        <f t="shared" si="1"/>
        <v>11.3192469</v>
      </c>
      <c r="D11945" s="251">
        <f t="shared" si="2"/>
        <v>3.680970568</v>
      </c>
      <c r="E11945" s="193"/>
      <c r="F11945" s="193"/>
      <c r="G11945" s="193"/>
      <c r="H11945" s="193"/>
    </row>
    <row r="11946" ht="13.5" customHeight="1">
      <c r="A11946" s="193"/>
      <c r="B11946" s="251">
        <v>11934.0</v>
      </c>
      <c r="C11946" s="251">
        <f t="shared" si="1"/>
        <v>11.32119857</v>
      </c>
      <c r="D11946" s="251">
        <f t="shared" si="2"/>
        <v>3.681797753</v>
      </c>
      <c r="E11946" s="193"/>
      <c r="F11946" s="193"/>
      <c r="G11946" s="193"/>
      <c r="H11946" s="193"/>
    </row>
    <row r="11947" ht="13.5" customHeight="1">
      <c r="A11947" s="193"/>
      <c r="B11947" s="251">
        <v>11935.0</v>
      </c>
      <c r="C11947" s="251">
        <f t="shared" si="1"/>
        <v>11.32315067</v>
      </c>
      <c r="D11947" s="251">
        <f t="shared" si="2"/>
        <v>3.682625309</v>
      </c>
      <c r="E11947" s="193"/>
      <c r="F11947" s="193"/>
      <c r="G11947" s="193"/>
      <c r="H11947" s="193"/>
    </row>
    <row r="11948" ht="13.5" customHeight="1">
      <c r="A11948" s="193"/>
      <c r="B11948" s="251">
        <v>11936.0</v>
      </c>
      <c r="C11948" s="251">
        <f t="shared" si="1"/>
        <v>11.32510321</v>
      </c>
      <c r="D11948" s="251">
        <f t="shared" si="2"/>
        <v>3.683453237</v>
      </c>
      <c r="E11948" s="193"/>
      <c r="F11948" s="193"/>
      <c r="G11948" s="193"/>
      <c r="H11948" s="193"/>
    </row>
    <row r="11949" ht="13.5" customHeight="1">
      <c r="A11949" s="193"/>
      <c r="B11949" s="251">
        <v>11937.0</v>
      </c>
      <c r="C11949" s="251">
        <f t="shared" si="1"/>
        <v>11.3270562</v>
      </c>
      <c r="D11949" s="251">
        <f t="shared" si="2"/>
        <v>3.684281538</v>
      </c>
      <c r="E11949" s="193"/>
      <c r="F11949" s="193"/>
      <c r="G11949" s="193"/>
      <c r="H11949" s="193"/>
    </row>
    <row r="11950" ht="13.5" customHeight="1">
      <c r="A11950" s="193"/>
      <c r="B11950" s="251">
        <v>11938.0</v>
      </c>
      <c r="C11950" s="251">
        <f t="shared" si="1"/>
        <v>11.32900962</v>
      </c>
      <c r="D11950" s="251">
        <f t="shared" si="2"/>
        <v>3.685110211</v>
      </c>
      <c r="E11950" s="193"/>
      <c r="F11950" s="193"/>
      <c r="G11950" s="193"/>
      <c r="H11950" s="193"/>
    </row>
    <row r="11951" ht="13.5" customHeight="1">
      <c r="A11951" s="193"/>
      <c r="B11951" s="251">
        <v>11939.0</v>
      </c>
      <c r="C11951" s="251">
        <f t="shared" si="1"/>
        <v>11.33096348</v>
      </c>
      <c r="D11951" s="251">
        <f t="shared" si="2"/>
        <v>3.685939258</v>
      </c>
      <c r="E11951" s="193"/>
      <c r="F11951" s="193"/>
      <c r="G11951" s="193"/>
      <c r="H11951" s="193"/>
    </row>
    <row r="11952" ht="13.5" customHeight="1">
      <c r="A11952" s="193"/>
      <c r="B11952" s="251">
        <v>11940.0</v>
      </c>
      <c r="C11952" s="251">
        <f t="shared" si="1"/>
        <v>11.33291778</v>
      </c>
      <c r="D11952" s="251">
        <f t="shared" si="2"/>
        <v>3.686768677</v>
      </c>
      <c r="E11952" s="193"/>
      <c r="F11952" s="193"/>
      <c r="G11952" s="193"/>
      <c r="H11952" s="193"/>
    </row>
    <row r="11953" ht="13.5" customHeight="1">
      <c r="A11953" s="193"/>
      <c r="B11953" s="251">
        <v>11941.0</v>
      </c>
      <c r="C11953" s="251">
        <f t="shared" si="1"/>
        <v>11.33487252</v>
      </c>
      <c r="D11953" s="251">
        <f t="shared" si="2"/>
        <v>3.68759847</v>
      </c>
      <c r="E11953" s="193"/>
      <c r="F11953" s="193"/>
      <c r="G11953" s="193"/>
      <c r="H11953" s="193"/>
    </row>
    <row r="11954" ht="13.5" customHeight="1">
      <c r="A11954" s="193"/>
      <c r="B11954" s="251">
        <v>11942.0</v>
      </c>
      <c r="C11954" s="251">
        <f t="shared" si="1"/>
        <v>11.3368277</v>
      </c>
      <c r="D11954" s="251">
        <f t="shared" si="2"/>
        <v>3.688428636</v>
      </c>
      <c r="E11954" s="193"/>
      <c r="F11954" s="193"/>
      <c r="G11954" s="193"/>
      <c r="H11954" s="193"/>
    </row>
    <row r="11955" ht="13.5" customHeight="1">
      <c r="A11955" s="193"/>
      <c r="B11955" s="251">
        <v>11943.0</v>
      </c>
      <c r="C11955" s="251">
        <f t="shared" si="1"/>
        <v>11.33878332</v>
      </c>
      <c r="D11955" s="251">
        <f t="shared" si="2"/>
        <v>3.689259176</v>
      </c>
      <c r="E11955" s="193"/>
      <c r="F11955" s="193"/>
      <c r="G11955" s="193"/>
      <c r="H11955" s="193"/>
    </row>
    <row r="11956" ht="13.5" customHeight="1">
      <c r="A11956" s="193"/>
      <c r="B11956" s="251">
        <v>11944.0</v>
      </c>
      <c r="C11956" s="251">
        <f t="shared" si="1"/>
        <v>11.34073938</v>
      </c>
      <c r="D11956" s="251">
        <f t="shared" si="2"/>
        <v>3.69009009</v>
      </c>
      <c r="E11956" s="193"/>
      <c r="F11956" s="193"/>
      <c r="G11956" s="193"/>
      <c r="H11956" s="193"/>
    </row>
    <row r="11957" ht="13.5" customHeight="1">
      <c r="A11957" s="193"/>
      <c r="B11957" s="251">
        <v>11945.0</v>
      </c>
      <c r="C11957" s="251">
        <f t="shared" si="1"/>
        <v>11.34269589</v>
      </c>
      <c r="D11957" s="251">
        <f t="shared" si="2"/>
        <v>3.690921379</v>
      </c>
      <c r="E11957" s="193"/>
      <c r="F11957" s="193"/>
      <c r="G11957" s="193"/>
      <c r="H11957" s="193"/>
    </row>
    <row r="11958" ht="13.5" customHeight="1">
      <c r="A11958" s="193"/>
      <c r="B11958" s="251">
        <v>11946.0</v>
      </c>
      <c r="C11958" s="251">
        <f t="shared" si="1"/>
        <v>11.34465283</v>
      </c>
      <c r="D11958" s="251">
        <f t="shared" si="2"/>
        <v>3.691753042</v>
      </c>
      <c r="E11958" s="193"/>
      <c r="F11958" s="193"/>
      <c r="G11958" s="193"/>
      <c r="H11958" s="193"/>
    </row>
    <row r="11959" ht="13.5" customHeight="1">
      <c r="A11959" s="193"/>
      <c r="B11959" s="251">
        <v>11947.0</v>
      </c>
      <c r="C11959" s="251">
        <f t="shared" si="1"/>
        <v>11.34661021</v>
      </c>
      <c r="D11959" s="251">
        <f t="shared" si="2"/>
        <v>3.69258508</v>
      </c>
      <c r="E11959" s="193"/>
      <c r="F11959" s="193"/>
      <c r="G11959" s="193"/>
      <c r="H11959" s="193"/>
    </row>
    <row r="11960" ht="13.5" customHeight="1">
      <c r="A11960" s="193"/>
      <c r="B11960" s="251">
        <v>11948.0</v>
      </c>
      <c r="C11960" s="251">
        <f t="shared" si="1"/>
        <v>11.34856804</v>
      </c>
      <c r="D11960" s="251">
        <f t="shared" si="2"/>
        <v>3.693417493</v>
      </c>
      <c r="E11960" s="193"/>
      <c r="F11960" s="193"/>
      <c r="G11960" s="193"/>
      <c r="H11960" s="193"/>
    </row>
    <row r="11961" ht="13.5" customHeight="1">
      <c r="A11961" s="193"/>
      <c r="B11961" s="251">
        <v>11949.0</v>
      </c>
      <c r="C11961" s="251">
        <f t="shared" si="1"/>
        <v>11.3505263</v>
      </c>
      <c r="D11961" s="251">
        <f t="shared" si="2"/>
        <v>3.694250282</v>
      </c>
      <c r="E11961" s="193"/>
      <c r="F11961" s="193"/>
      <c r="G11961" s="193"/>
      <c r="H11961" s="193"/>
    </row>
    <row r="11962" ht="13.5" customHeight="1">
      <c r="A11962" s="193"/>
      <c r="B11962" s="251">
        <v>11950.0</v>
      </c>
      <c r="C11962" s="251">
        <f t="shared" si="1"/>
        <v>11.35248501</v>
      </c>
      <c r="D11962" s="251">
        <f t="shared" si="2"/>
        <v>3.695083446</v>
      </c>
      <c r="E11962" s="193"/>
      <c r="F11962" s="193"/>
      <c r="G11962" s="193"/>
      <c r="H11962" s="193"/>
    </row>
    <row r="11963" ht="13.5" customHeight="1">
      <c r="A11963" s="193"/>
      <c r="B11963" s="251">
        <v>11951.0</v>
      </c>
      <c r="C11963" s="251">
        <f t="shared" si="1"/>
        <v>11.35444416</v>
      </c>
      <c r="D11963" s="251">
        <f t="shared" si="2"/>
        <v>3.695916986</v>
      </c>
      <c r="E11963" s="193"/>
      <c r="F11963" s="193"/>
      <c r="G11963" s="193"/>
      <c r="H11963" s="193"/>
    </row>
    <row r="11964" ht="13.5" customHeight="1">
      <c r="A11964" s="193"/>
      <c r="B11964" s="251">
        <v>11952.0</v>
      </c>
      <c r="C11964" s="251">
        <f t="shared" si="1"/>
        <v>11.35640375</v>
      </c>
      <c r="D11964" s="251">
        <f t="shared" si="2"/>
        <v>3.696750903</v>
      </c>
      <c r="E11964" s="193"/>
      <c r="F11964" s="193"/>
      <c r="G11964" s="193"/>
      <c r="H11964" s="193"/>
    </row>
    <row r="11965" ht="13.5" customHeight="1">
      <c r="A11965" s="193"/>
      <c r="B11965" s="251">
        <v>11953.0</v>
      </c>
      <c r="C11965" s="251">
        <f t="shared" si="1"/>
        <v>11.35836379</v>
      </c>
      <c r="D11965" s="251">
        <f t="shared" si="2"/>
        <v>3.697585195</v>
      </c>
      <c r="E11965" s="193"/>
      <c r="F11965" s="193"/>
      <c r="G11965" s="193"/>
      <c r="H11965" s="193"/>
    </row>
    <row r="11966" ht="13.5" customHeight="1">
      <c r="A11966" s="193"/>
      <c r="B11966" s="251">
        <v>11954.0</v>
      </c>
      <c r="C11966" s="251">
        <f t="shared" si="1"/>
        <v>11.36032426</v>
      </c>
      <c r="D11966" s="251">
        <f t="shared" si="2"/>
        <v>3.698419865</v>
      </c>
      <c r="E11966" s="193"/>
      <c r="F11966" s="193"/>
      <c r="G11966" s="193"/>
      <c r="H11966" s="193"/>
    </row>
    <row r="11967" ht="13.5" customHeight="1">
      <c r="A11967" s="193"/>
      <c r="B11967" s="251">
        <v>11955.0</v>
      </c>
      <c r="C11967" s="251">
        <f t="shared" si="1"/>
        <v>11.36228518</v>
      </c>
      <c r="D11967" s="251">
        <f t="shared" si="2"/>
        <v>3.699254911</v>
      </c>
      <c r="E11967" s="193"/>
      <c r="F11967" s="193"/>
      <c r="G11967" s="193"/>
      <c r="H11967" s="193"/>
    </row>
    <row r="11968" ht="13.5" customHeight="1">
      <c r="A11968" s="193"/>
      <c r="B11968" s="251">
        <v>11956.0</v>
      </c>
      <c r="C11968" s="251">
        <f t="shared" si="1"/>
        <v>11.36424654</v>
      </c>
      <c r="D11968" s="251">
        <f t="shared" si="2"/>
        <v>3.700090334</v>
      </c>
      <c r="E11968" s="193"/>
      <c r="F11968" s="193"/>
      <c r="G11968" s="193"/>
      <c r="H11968" s="193"/>
    </row>
    <row r="11969" ht="13.5" customHeight="1">
      <c r="A11969" s="193"/>
      <c r="B11969" s="251">
        <v>11957.0</v>
      </c>
      <c r="C11969" s="251">
        <f t="shared" si="1"/>
        <v>11.36620835</v>
      </c>
      <c r="D11969" s="251">
        <f t="shared" si="2"/>
        <v>3.700926135</v>
      </c>
      <c r="E11969" s="193"/>
      <c r="F11969" s="193"/>
      <c r="G11969" s="193"/>
      <c r="H11969" s="193"/>
    </row>
    <row r="11970" ht="13.5" customHeight="1">
      <c r="A11970" s="193"/>
      <c r="B11970" s="251">
        <v>11958.0</v>
      </c>
      <c r="C11970" s="251">
        <f t="shared" si="1"/>
        <v>11.36817059</v>
      </c>
      <c r="D11970" s="251">
        <f t="shared" si="2"/>
        <v>3.701762314</v>
      </c>
      <c r="E11970" s="193"/>
      <c r="F11970" s="193"/>
      <c r="G11970" s="193"/>
      <c r="H11970" s="193"/>
    </row>
    <row r="11971" ht="13.5" customHeight="1">
      <c r="A11971" s="193"/>
      <c r="B11971" s="251">
        <v>11959.0</v>
      </c>
      <c r="C11971" s="251">
        <f t="shared" si="1"/>
        <v>11.37013329</v>
      </c>
      <c r="D11971" s="251">
        <f t="shared" si="2"/>
        <v>3.70259887</v>
      </c>
      <c r="E11971" s="193"/>
      <c r="F11971" s="193"/>
      <c r="G11971" s="193"/>
      <c r="H11971" s="193"/>
    </row>
    <row r="11972" ht="13.5" customHeight="1">
      <c r="A11972" s="193"/>
      <c r="B11972" s="251">
        <v>11960.0</v>
      </c>
      <c r="C11972" s="251">
        <f t="shared" si="1"/>
        <v>11.37209642</v>
      </c>
      <c r="D11972" s="251">
        <f t="shared" si="2"/>
        <v>3.703435805</v>
      </c>
      <c r="E11972" s="193"/>
      <c r="F11972" s="193"/>
      <c r="G11972" s="193"/>
      <c r="H11972" s="193"/>
    </row>
    <row r="11973" ht="13.5" customHeight="1">
      <c r="A11973" s="193"/>
      <c r="B11973" s="251">
        <v>11961.0</v>
      </c>
      <c r="C11973" s="251">
        <f t="shared" si="1"/>
        <v>11.37406</v>
      </c>
      <c r="D11973" s="251">
        <f t="shared" si="2"/>
        <v>3.704273118</v>
      </c>
      <c r="E11973" s="193"/>
      <c r="F11973" s="193"/>
      <c r="G11973" s="193"/>
      <c r="H11973" s="193"/>
    </row>
    <row r="11974" ht="13.5" customHeight="1">
      <c r="A11974" s="193"/>
      <c r="B11974" s="251">
        <v>11962.0</v>
      </c>
      <c r="C11974" s="251">
        <f t="shared" si="1"/>
        <v>11.37602402</v>
      </c>
      <c r="D11974" s="251">
        <f t="shared" si="2"/>
        <v>3.70511081</v>
      </c>
      <c r="E11974" s="193"/>
      <c r="F11974" s="193"/>
      <c r="G11974" s="193"/>
      <c r="H11974" s="193"/>
    </row>
    <row r="11975" ht="13.5" customHeight="1">
      <c r="A11975" s="193"/>
      <c r="B11975" s="251">
        <v>11963.0</v>
      </c>
      <c r="C11975" s="251">
        <f t="shared" si="1"/>
        <v>11.37798849</v>
      </c>
      <c r="D11975" s="251">
        <f t="shared" si="2"/>
        <v>3.70594888</v>
      </c>
      <c r="E11975" s="193"/>
      <c r="F11975" s="193"/>
      <c r="G11975" s="193"/>
      <c r="H11975" s="193"/>
    </row>
    <row r="11976" ht="13.5" customHeight="1">
      <c r="A11976" s="193"/>
      <c r="B11976" s="251">
        <v>11964.0</v>
      </c>
      <c r="C11976" s="251">
        <f t="shared" si="1"/>
        <v>11.3799534</v>
      </c>
      <c r="D11976" s="251">
        <f t="shared" si="2"/>
        <v>3.70678733</v>
      </c>
      <c r="E11976" s="193"/>
      <c r="F11976" s="193"/>
      <c r="G11976" s="193"/>
      <c r="H11976" s="193"/>
    </row>
    <row r="11977" ht="13.5" customHeight="1">
      <c r="A11977" s="193"/>
      <c r="B11977" s="251">
        <v>11965.0</v>
      </c>
      <c r="C11977" s="251">
        <f t="shared" si="1"/>
        <v>11.38191875</v>
      </c>
      <c r="D11977" s="251">
        <f t="shared" si="2"/>
        <v>3.70762616</v>
      </c>
      <c r="E11977" s="193"/>
      <c r="F11977" s="193"/>
      <c r="G11977" s="193"/>
      <c r="H11977" s="193"/>
    </row>
    <row r="11978" ht="13.5" customHeight="1">
      <c r="A11978" s="193"/>
      <c r="B11978" s="251">
        <v>11966.0</v>
      </c>
      <c r="C11978" s="251">
        <f t="shared" si="1"/>
        <v>11.38388456</v>
      </c>
      <c r="D11978" s="251">
        <f t="shared" si="2"/>
        <v>3.708465369</v>
      </c>
      <c r="E11978" s="193"/>
      <c r="F11978" s="193"/>
      <c r="G11978" s="193"/>
      <c r="H11978" s="193"/>
    </row>
    <row r="11979" ht="13.5" customHeight="1">
      <c r="A11979" s="193"/>
      <c r="B11979" s="251">
        <v>11967.0</v>
      </c>
      <c r="C11979" s="251">
        <f t="shared" si="1"/>
        <v>11.3858508</v>
      </c>
      <c r="D11979" s="251">
        <f t="shared" si="2"/>
        <v>3.709304958</v>
      </c>
      <c r="E11979" s="193"/>
      <c r="F11979" s="193"/>
      <c r="G11979" s="193"/>
      <c r="H11979" s="193"/>
    </row>
    <row r="11980" ht="13.5" customHeight="1">
      <c r="A11980" s="193"/>
      <c r="B11980" s="251">
        <v>11968.0</v>
      </c>
      <c r="C11980" s="251">
        <f t="shared" si="1"/>
        <v>11.38781749</v>
      </c>
      <c r="D11980" s="251">
        <f t="shared" si="2"/>
        <v>3.710144928</v>
      </c>
      <c r="E11980" s="193"/>
      <c r="F11980" s="193"/>
      <c r="G11980" s="193"/>
      <c r="H11980" s="193"/>
    </row>
    <row r="11981" ht="13.5" customHeight="1">
      <c r="A11981" s="193"/>
      <c r="B11981" s="251">
        <v>11969.0</v>
      </c>
      <c r="C11981" s="251">
        <f t="shared" si="1"/>
        <v>11.38978463</v>
      </c>
      <c r="D11981" s="251">
        <f t="shared" si="2"/>
        <v>3.710985277</v>
      </c>
      <c r="E11981" s="193"/>
      <c r="F11981" s="193"/>
      <c r="G11981" s="193"/>
      <c r="H11981" s="193"/>
    </row>
    <row r="11982" ht="13.5" customHeight="1">
      <c r="A11982" s="193"/>
      <c r="B11982" s="251">
        <v>11970.0</v>
      </c>
      <c r="C11982" s="251">
        <f t="shared" si="1"/>
        <v>11.39175221</v>
      </c>
      <c r="D11982" s="251">
        <f t="shared" si="2"/>
        <v>3.711826008</v>
      </c>
      <c r="E11982" s="193"/>
      <c r="F11982" s="193"/>
      <c r="G11982" s="193"/>
      <c r="H11982" s="193"/>
    </row>
    <row r="11983" ht="13.5" customHeight="1">
      <c r="A11983" s="193"/>
      <c r="B11983" s="251">
        <v>11971.0</v>
      </c>
      <c r="C11983" s="251">
        <f t="shared" si="1"/>
        <v>11.39372024</v>
      </c>
      <c r="D11983" s="251">
        <f t="shared" si="2"/>
        <v>3.71266712</v>
      </c>
      <c r="E11983" s="193"/>
      <c r="F11983" s="193"/>
      <c r="G11983" s="193"/>
      <c r="H11983" s="193"/>
    </row>
    <row r="11984" ht="13.5" customHeight="1">
      <c r="A11984" s="193"/>
      <c r="B11984" s="251">
        <v>11972.0</v>
      </c>
      <c r="C11984" s="251">
        <f t="shared" si="1"/>
        <v>11.39568871</v>
      </c>
      <c r="D11984" s="251">
        <f t="shared" si="2"/>
        <v>3.713508613</v>
      </c>
      <c r="E11984" s="193"/>
      <c r="F11984" s="193"/>
      <c r="G11984" s="193"/>
      <c r="H11984" s="193"/>
    </row>
    <row r="11985" ht="13.5" customHeight="1">
      <c r="A11985" s="193"/>
      <c r="B11985" s="251">
        <v>11973.0</v>
      </c>
      <c r="C11985" s="251">
        <f t="shared" si="1"/>
        <v>11.39765763</v>
      </c>
      <c r="D11985" s="251">
        <f t="shared" si="2"/>
        <v>3.714350487</v>
      </c>
      <c r="E11985" s="193"/>
      <c r="F11985" s="193"/>
      <c r="G11985" s="193"/>
      <c r="H11985" s="193"/>
    </row>
    <row r="11986" ht="13.5" customHeight="1">
      <c r="A11986" s="193"/>
      <c r="B11986" s="251">
        <v>11974.0</v>
      </c>
      <c r="C11986" s="251">
        <f t="shared" si="1"/>
        <v>11.399627</v>
      </c>
      <c r="D11986" s="251">
        <f t="shared" si="2"/>
        <v>3.715192744</v>
      </c>
      <c r="E11986" s="193"/>
      <c r="F11986" s="193"/>
      <c r="G11986" s="193"/>
      <c r="H11986" s="193"/>
    </row>
    <row r="11987" ht="13.5" customHeight="1">
      <c r="A11987" s="193"/>
      <c r="B11987" s="251">
        <v>11975.0</v>
      </c>
      <c r="C11987" s="251">
        <f t="shared" si="1"/>
        <v>11.40159681</v>
      </c>
      <c r="D11987" s="251">
        <f t="shared" si="2"/>
        <v>3.716035382</v>
      </c>
      <c r="E11987" s="193"/>
      <c r="F11987" s="193"/>
      <c r="G11987" s="193"/>
      <c r="H11987" s="193"/>
    </row>
    <row r="11988" ht="13.5" customHeight="1">
      <c r="A11988" s="193"/>
      <c r="B11988" s="251">
        <v>11976.0</v>
      </c>
      <c r="C11988" s="251">
        <f t="shared" si="1"/>
        <v>11.40356707</v>
      </c>
      <c r="D11988" s="251">
        <f t="shared" si="2"/>
        <v>3.716878403</v>
      </c>
      <c r="E11988" s="193"/>
      <c r="F11988" s="193"/>
      <c r="G11988" s="193"/>
      <c r="H11988" s="193"/>
    </row>
    <row r="11989" ht="13.5" customHeight="1">
      <c r="A11989" s="193"/>
      <c r="B11989" s="251">
        <v>11977.0</v>
      </c>
      <c r="C11989" s="251">
        <f t="shared" si="1"/>
        <v>11.40553778</v>
      </c>
      <c r="D11989" s="251">
        <f t="shared" si="2"/>
        <v>3.717721806</v>
      </c>
      <c r="E11989" s="193"/>
      <c r="F11989" s="193"/>
      <c r="G11989" s="193"/>
      <c r="H11989" s="193"/>
    </row>
    <row r="11990" ht="13.5" customHeight="1">
      <c r="A11990" s="193"/>
      <c r="B11990" s="251">
        <v>11978.0</v>
      </c>
      <c r="C11990" s="251">
        <f t="shared" si="1"/>
        <v>11.40750893</v>
      </c>
      <c r="D11990" s="251">
        <f t="shared" si="2"/>
        <v>3.718565592</v>
      </c>
      <c r="E11990" s="193"/>
      <c r="F11990" s="193"/>
      <c r="G11990" s="193"/>
      <c r="H11990" s="193"/>
    </row>
    <row r="11991" ht="13.5" customHeight="1">
      <c r="A11991" s="193"/>
      <c r="B11991" s="251">
        <v>11979.0</v>
      </c>
      <c r="C11991" s="251">
        <f t="shared" si="1"/>
        <v>11.40948053</v>
      </c>
      <c r="D11991" s="251">
        <f t="shared" si="2"/>
        <v>3.719409762</v>
      </c>
      <c r="E11991" s="193"/>
      <c r="F11991" s="193"/>
      <c r="G11991" s="193"/>
      <c r="H11991" s="193"/>
    </row>
    <row r="11992" ht="13.5" customHeight="1">
      <c r="A11992" s="193"/>
      <c r="B11992" s="251">
        <v>11980.0</v>
      </c>
      <c r="C11992" s="251">
        <f t="shared" si="1"/>
        <v>11.41145258</v>
      </c>
      <c r="D11992" s="251">
        <f t="shared" si="2"/>
        <v>3.720254314</v>
      </c>
      <c r="E11992" s="193"/>
      <c r="F11992" s="193"/>
      <c r="G11992" s="193"/>
      <c r="H11992" s="193"/>
    </row>
    <row r="11993" ht="13.5" customHeight="1">
      <c r="A11993" s="193"/>
      <c r="B11993" s="251">
        <v>11981.0</v>
      </c>
      <c r="C11993" s="251">
        <f t="shared" si="1"/>
        <v>11.41342508</v>
      </c>
      <c r="D11993" s="251">
        <f t="shared" si="2"/>
        <v>3.721099251</v>
      </c>
      <c r="E11993" s="193"/>
      <c r="F11993" s="193"/>
      <c r="G11993" s="193"/>
      <c r="H11993" s="193"/>
    </row>
    <row r="11994" ht="13.5" customHeight="1">
      <c r="A11994" s="193"/>
      <c r="B11994" s="251">
        <v>11982.0</v>
      </c>
      <c r="C11994" s="251">
        <f t="shared" si="1"/>
        <v>11.41539802</v>
      </c>
      <c r="D11994" s="251">
        <f t="shared" si="2"/>
        <v>3.721944571</v>
      </c>
      <c r="E11994" s="193"/>
      <c r="F11994" s="193"/>
      <c r="G11994" s="193"/>
      <c r="H11994" s="193"/>
    </row>
    <row r="11995" ht="13.5" customHeight="1">
      <c r="A11995" s="193"/>
      <c r="B11995" s="251">
        <v>11983.0</v>
      </c>
      <c r="C11995" s="251">
        <f t="shared" si="1"/>
        <v>11.41737141</v>
      </c>
      <c r="D11995" s="251">
        <f t="shared" si="2"/>
        <v>3.722790275</v>
      </c>
      <c r="E11995" s="193"/>
      <c r="F11995" s="193"/>
      <c r="G11995" s="193"/>
      <c r="H11995" s="193"/>
    </row>
    <row r="11996" ht="13.5" customHeight="1">
      <c r="A11996" s="193"/>
      <c r="B11996" s="251">
        <v>11984.0</v>
      </c>
      <c r="C11996" s="251">
        <f t="shared" si="1"/>
        <v>11.41934526</v>
      </c>
      <c r="D11996" s="251">
        <f t="shared" si="2"/>
        <v>3.723636364</v>
      </c>
      <c r="E11996" s="193"/>
      <c r="F11996" s="193"/>
      <c r="G11996" s="193"/>
      <c r="H11996" s="193"/>
    </row>
    <row r="11997" ht="13.5" customHeight="1">
      <c r="A11997" s="193"/>
      <c r="B11997" s="251">
        <v>11985.0</v>
      </c>
      <c r="C11997" s="251">
        <f t="shared" si="1"/>
        <v>11.42131955</v>
      </c>
      <c r="D11997" s="251">
        <f t="shared" si="2"/>
        <v>3.724482837</v>
      </c>
      <c r="E11997" s="193"/>
      <c r="F11997" s="193"/>
      <c r="G11997" s="193"/>
      <c r="H11997" s="193"/>
    </row>
    <row r="11998" ht="13.5" customHeight="1">
      <c r="A11998" s="193"/>
      <c r="B11998" s="251">
        <v>11986.0</v>
      </c>
      <c r="C11998" s="251">
        <f t="shared" si="1"/>
        <v>11.42329429</v>
      </c>
      <c r="D11998" s="251">
        <f t="shared" si="2"/>
        <v>3.725329695</v>
      </c>
      <c r="E11998" s="193"/>
      <c r="F11998" s="193"/>
      <c r="G11998" s="193"/>
      <c r="H11998" s="193"/>
    </row>
    <row r="11999" ht="13.5" customHeight="1">
      <c r="A11999" s="193"/>
      <c r="B11999" s="251">
        <v>11987.0</v>
      </c>
      <c r="C11999" s="251">
        <f t="shared" si="1"/>
        <v>11.42526947</v>
      </c>
      <c r="D11999" s="251">
        <f t="shared" si="2"/>
        <v>3.726176939</v>
      </c>
      <c r="E11999" s="193"/>
      <c r="F11999" s="193"/>
      <c r="G11999" s="193"/>
      <c r="H11999" s="193"/>
    </row>
    <row r="12000" ht="13.5" customHeight="1">
      <c r="A12000" s="193"/>
      <c r="B12000" s="251">
        <v>11988.0</v>
      </c>
      <c r="C12000" s="251">
        <f t="shared" si="1"/>
        <v>11.42724511</v>
      </c>
      <c r="D12000" s="251">
        <f t="shared" si="2"/>
        <v>3.727024568</v>
      </c>
      <c r="E12000" s="193"/>
      <c r="F12000" s="193"/>
      <c r="G12000" s="193"/>
      <c r="H12000" s="193"/>
    </row>
    <row r="12001" ht="13.5" customHeight="1">
      <c r="A12001" s="193"/>
      <c r="B12001" s="251">
        <v>11989.0</v>
      </c>
      <c r="C12001" s="251">
        <f t="shared" si="1"/>
        <v>11.4292212</v>
      </c>
      <c r="D12001" s="251">
        <f t="shared" si="2"/>
        <v>3.727872582</v>
      </c>
      <c r="E12001" s="193"/>
      <c r="F12001" s="193"/>
      <c r="G12001" s="193"/>
      <c r="H12001" s="193"/>
    </row>
    <row r="12002" ht="13.5" customHeight="1">
      <c r="A12002" s="193"/>
      <c r="B12002" s="251">
        <v>11990.0</v>
      </c>
      <c r="C12002" s="251">
        <f t="shared" si="1"/>
        <v>11.43119773</v>
      </c>
      <c r="D12002" s="251">
        <f t="shared" si="2"/>
        <v>3.728720983</v>
      </c>
      <c r="E12002" s="193"/>
      <c r="F12002" s="193"/>
      <c r="G12002" s="193"/>
      <c r="H12002" s="193"/>
    </row>
    <row r="12003" ht="13.5" customHeight="1">
      <c r="A12003" s="193"/>
      <c r="B12003" s="251">
        <v>11991.0</v>
      </c>
      <c r="C12003" s="251">
        <f t="shared" si="1"/>
        <v>11.43317472</v>
      </c>
      <c r="D12003" s="251">
        <f t="shared" si="2"/>
        <v>3.72956977</v>
      </c>
      <c r="E12003" s="193"/>
      <c r="F12003" s="193"/>
      <c r="G12003" s="193"/>
      <c r="H12003" s="193"/>
    </row>
    <row r="12004" ht="13.5" customHeight="1">
      <c r="A12004" s="193"/>
      <c r="B12004" s="251">
        <v>11992.0</v>
      </c>
      <c r="C12004" s="251">
        <f t="shared" si="1"/>
        <v>11.43515216</v>
      </c>
      <c r="D12004" s="251">
        <f t="shared" si="2"/>
        <v>3.730418944</v>
      </c>
      <c r="E12004" s="193"/>
      <c r="F12004" s="193"/>
      <c r="G12004" s="193"/>
      <c r="H12004" s="193"/>
    </row>
    <row r="12005" ht="13.5" customHeight="1">
      <c r="A12005" s="193"/>
      <c r="B12005" s="251">
        <v>11993.0</v>
      </c>
      <c r="C12005" s="251">
        <f t="shared" si="1"/>
        <v>11.43713004</v>
      </c>
      <c r="D12005" s="251">
        <f t="shared" si="2"/>
        <v>3.731268504</v>
      </c>
      <c r="E12005" s="193"/>
      <c r="F12005" s="193"/>
      <c r="G12005" s="193"/>
      <c r="H12005" s="193"/>
    </row>
    <row r="12006" ht="13.5" customHeight="1">
      <c r="A12006" s="193"/>
      <c r="B12006" s="251">
        <v>11994.0</v>
      </c>
      <c r="C12006" s="251">
        <f t="shared" si="1"/>
        <v>11.43910838</v>
      </c>
      <c r="D12006" s="251">
        <f t="shared" si="2"/>
        <v>3.732118451</v>
      </c>
      <c r="E12006" s="193"/>
      <c r="F12006" s="193"/>
      <c r="G12006" s="193"/>
      <c r="H12006" s="193"/>
    </row>
    <row r="12007" ht="13.5" customHeight="1">
      <c r="A12007" s="193"/>
      <c r="B12007" s="251">
        <v>11995.0</v>
      </c>
      <c r="C12007" s="251">
        <f t="shared" si="1"/>
        <v>11.44108717</v>
      </c>
      <c r="D12007" s="251">
        <f t="shared" si="2"/>
        <v>3.732968786</v>
      </c>
      <c r="E12007" s="193"/>
      <c r="F12007" s="193"/>
      <c r="G12007" s="193"/>
      <c r="H12007" s="193"/>
    </row>
    <row r="12008" ht="13.5" customHeight="1">
      <c r="A12008" s="193"/>
      <c r="B12008" s="251">
        <v>11996.0</v>
      </c>
      <c r="C12008" s="251">
        <f t="shared" si="1"/>
        <v>11.44306641</v>
      </c>
      <c r="D12008" s="251">
        <f t="shared" si="2"/>
        <v>3.733819508</v>
      </c>
      <c r="E12008" s="193"/>
      <c r="F12008" s="193"/>
      <c r="G12008" s="193"/>
      <c r="H12008" s="193"/>
    </row>
    <row r="12009" ht="13.5" customHeight="1">
      <c r="A12009" s="193"/>
      <c r="B12009" s="251">
        <v>11997.0</v>
      </c>
      <c r="C12009" s="251">
        <f t="shared" si="1"/>
        <v>11.4450461</v>
      </c>
      <c r="D12009" s="251">
        <f t="shared" si="2"/>
        <v>3.734670618</v>
      </c>
      <c r="E12009" s="193"/>
      <c r="F12009" s="193"/>
      <c r="G12009" s="193"/>
      <c r="H12009" s="193"/>
    </row>
    <row r="12010" ht="13.5" customHeight="1">
      <c r="A12010" s="193"/>
      <c r="B12010" s="251">
        <v>11998.0</v>
      </c>
      <c r="C12010" s="251">
        <f t="shared" si="1"/>
        <v>11.44702624</v>
      </c>
      <c r="D12010" s="251">
        <f t="shared" si="2"/>
        <v>3.735522116</v>
      </c>
      <c r="E12010" s="193"/>
      <c r="F12010" s="193"/>
      <c r="G12010" s="193"/>
      <c r="H12010" s="193"/>
    </row>
    <row r="12011" ht="13.5" customHeight="1">
      <c r="A12011" s="193"/>
      <c r="B12011" s="251">
        <v>11999.0</v>
      </c>
      <c r="C12011" s="251">
        <f t="shared" si="1"/>
        <v>11.44900683</v>
      </c>
      <c r="D12011" s="251">
        <f t="shared" si="2"/>
        <v>3.736374002</v>
      </c>
      <c r="E12011" s="193"/>
      <c r="F12011" s="193"/>
      <c r="G12011" s="193"/>
      <c r="H12011" s="193"/>
    </row>
    <row r="12012" ht="13.5" customHeight="1">
      <c r="A12012" s="193"/>
      <c r="B12012" s="251">
        <v>12000.0</v>
      </c>
      <c r="C12012" s="251">
        <f t="shared" si="1"/>
        <v>11.45098788</v>
      </c>
      <c r="D12012" s="251">
        <f t="shared" si="2"/>
        <v>3.737226277</v>
      </c>
      <c r="E12012" s="193"/>
      <c r="F12012" s="193"/>
      <c r="G12012" s="193"/>
      <c r="H12012" s="193"/>
    </row>
    <row r="12013" ht="13.5" customHeight="1">
      <c r="A12013" s="193"/>
      <c r="B12013" s="251">
        <v>12001.0</v>
      </c>
      <c r="C12013" s="251">
        <f t="shared" si="1"/>
        <v>11.45296937</v>
      </c>
      <c r="D12013" s="251">
        <f t="shared" si="2"/>
        <v>3.738078941</v>
      </c>
      <c r="E12013" s="193"/>
      <c r="F12013" s="193"/>
      <c r="G12013" s="193"/>
      <c r="H12013" s="193"/>
    </row>
    <row r="12014" ht="13.5" customHeight="1">
      <c r="A12014" s="193"/>
      <c r="B12014" s="251">
        <v>12002.0</v>
      </c>
      <c r="C12014" s="251">
        <f t="shared" si="1"/>
        <v>11.45495132</v>
      </c>
      <c r="D12014" s="251">
        <f t="shared" si="2"/>
        <v>3.738931995</v>
      </c>
      <c r="E12014" s="193"/>
      <c r="F12014" s="193"/>
      <c r="G12014" s="193"/>
      <c r="H12014" s="193"/>
    </row>
    <row r="12015" ht="13.5" customHeight="1">
      <c r="A12015" s="193"/>
      <c r="B12015" s="251">
        <v>12003.0</v>
      </c>
      <c r="C12015" s="251">
        <f t="shared" si="1"/>
        <v>11.45693372</v>
      </c>
      <c r="D12015" s="251">
        <f t="shared" si="2"/>
        <v>3.739785437</v>
      </c>
      <c r="E12015" s="193"/>
      <c r="F12015" s="193"/>
      <c r="G12015" s="193"/>
      <c r="H12015" s="193"/>
    </row>
    <row r="12016" ht="13.5" customHeight="1">
      <c r="A12016" s="193"/>
      <c r="B12016" s="251">
        <v>12004.0</v>
      </c>
      <c r="C12016" s="251">
        <f t="shared" si="1"/>
        <v>11.45891658</v>
      </c>
      <c r="D12016" s="251">
        <f t="shared" si="2"/>
        <v>3.740639269</v>
      </c>
      <c r="E12016" s="193"/>
      <c r="F12016" s="193"/>
      <c r="G12016" s="193"/>
      <c r="H12016" s="193"/>
    </row>
    <row r="12017" ht="13.5" customHeight="1">
      <c r="A12017" s="193"/>
      <c r="B12017" s="251">
        <v>12005.0</v>
      </c>
      <c r="C12017" s="251">
        <f t="shared" si="1"/>
        <v>11.46089988</v>
      </c>
      <c r="D12017" s="251">
        <f t="shared" si="2"/>
        <v>3.741493492</v>
      </c>
      <c r="E12017" s="193"/>
      <c r="F12017" s="193"/>
      <c r="G12017" s="193"/>
      <c r="H12017" s="193"/>
    </row>
    <row r="12018" ht="13.5" customHeight="1">
      <c r="A12018" s="193"/>
      <c r="B12018" s="251">
        <v>12006.0</v>
      </c>
      <c r="C12018" s="251">
        <f t="shared" si="1"/>
        <v>11.46288364</v>
      </c>
      <c r="D12018" s="251">
        <f t="shared" si="2"/>
        <v>3.742348104</v>
      </c>
      <c r="E12018" s="193"/>
      <c r="F12018" s="193"/>
      <c r="G12018" s="193"/>
      <c r="H12018" s="193"/>
    </row>
    <row r="12019" ht="13.5" customHeight="1">
      <c r="A12019" s="193"/>
      <c r="B12019" s="251">
        <v>12007.0</v>
      </c>
      <c r="C12019" s="251">
        <f t="shared" si="1"/>
        <v>11.46486785</v>
      </c>
      <c r="D12019" s="251">
        <f t="shared" si="2"/>
        <v>3.743203107</v>
      </c>
      <c r="E12019" s="193"/>
      <c r="F12019" s="193"/>
      <c r="G12019" s="193"/>
      <c r="H12019" s="193"/>
    </row>
    <row r="12020" ht="13.5" customHeight="1">
      <c r="A12020" s="193"/>
      <c r="B12020" s="251">
        <v>12008.0</v>
      </c>
      <c r="C12020" s="251">
        <f t="shared" si="1"/>
        <v>11.46685252</v>
      </c>
      <c r="D12020" s="251">
        <f t="shared" si="2"/>
        <v>3.744058501</v>
      </c>
      <c r="E12020" s="193"/>
      <c r="F12020" s="193"/>
      <c r="G12020" s="193"/>
      <c r="H12020" s="193"/>
    </row>
    <row r="12021" ht="13.5" customHeight="1">
      <c r="A12021" s="193"/>
      <c r="B12021" s="251">
        <v>12009.0</v>
      </c>
      <c r="C12021" s="251">
        <f t="shared" si="1"/>
        <v>11.46883764</v>
      </c>
      <c r="D12021" s="251">
        <f t="shared" si="2"/>
        <v>3.744914286</v>
      </c>
      <c r="E12021" s="193"/>
      <c r="F12021" s="193"/>
      <c r="G12021" s="193"/>
      <c r="H12021" s="193"/>
    </row>
    <row r="12022" ht="13.5" customHeight="1">
      <c r="A12022" s="193"/>
      <c r="B12022" s="251">
        <v>12010.0</v>
      </c>
      <c r="C12022" s="251">
        <f t="shared" si="1"/>
        <v>11.47082321</v>
      </c>
      <c r="D12022" s="251">
        <f t="shared" si="2"/>
        <v>3.745770462</v>
      </c>
      <c r="E12022" s="193"/>
      <c r="F12022" s="193"/>
      <c r="G12022" s="193"/>
      <c r="H12022" s="193"/>
    </row>
    <row r="12023" ht="13.5" customHeight="1">
      <c r="A12023" s="193"/>
      <c r="B12023" s="251">
        <v>12011.0</v>
      </c>
      <c r="C12023" s="251">
        <f t="shared" si="1"/>
        <v>11.47280924</v>
      </c>
      <c r="D12023" s="251">
        <f t="shared" si="2"/>
        <v>3.746627029</v>
      </c>
      <c r="E12023" s="193"/>
      <c r="F12023" s="193"/>
      <c r="G12023" s="193"/>
      <c r="H12023" s="193"/>
    </row>
    <row r="12024" ht="13.5" customHeight="1">
      <c r="A12024" s="193"/>
      <c r="B12024" s="251">
        <v>12012.0</v>
      </c>
      <c r="C12024" s="251">
        <f t="shared" si="1"/>
        <v>11.47479572</v>
      </c>
      <c r="D12024" s="251">
        <f t="shared" si="2"/>
        <v>3.747483989</v>
      </c>
      <c r="E12024" s="193"/>
      <c r="F12024" s="193"/>
      <c r="G12024" s="193"/>
      <c r="H12024" s="193"/>
    </row>
    <row r="12025" ht="13.5" customHeight="1">
      <c r="A12025" s="193"/>
      <c r="B12025" s="251">
        <v>12013.0</v>
      </c>
      <c r="C12025" s="251">
        <f t="shared" si="1"/>
        <v>11.47678266</v>
      </c>
      <c r="D12025" s="251">
        <f t="shared" si="2"/>
        <v>3.748341341</v>
      </c>
      <c r="E12025" s="193"/>
      <c r="F12025" s="193"/>
      <c r="G12025" s="193"/>
      <c r="H12025" s="193"/>
    </row>
    <row r="12026" ht="13.5" customHeight="1">
      <c r="A12026" s="193"/>
      <c r="B12026" s="251">
        <v>12014.0</v>
      </c>
      <c r="C12026" s="251">
        <f t="shared" si="1"/>
        <v>11.47877005</v>
      </c>
      <c r="D12026" s="251">
        <f t="shared" si="2"/>
        <v>3.749199085</v>
      </c>
      <c r="E12026" s="193"/>
      <c r="F12026" s="193"/>
      <c r="G12026" s="193"/>
      <c r="H12026" s="193"/>
    </row>
    <row r="12027" ht="13.5" customHeight="1">
      <c r="A12027" s="193"/>
      <c r="B12027" s="251">
        <v>12015.0</v>
      </c>
      <c r="C12027" s="251">
        <f t="shared" si="1"/>
        <v>11.48075789</v>
      </c>
      <c r="D12027" s="251">
        <f t="shared" si="2"/>
        <v>3.750057221</v>
      </c>
      <c r="E12027" s="193"/>
      <c r="F12027" s="193"/>
      <c r="G12027" s="193"/>
      <c r="H12027" s="193"/>
    </row>
    <row r="12028" ht="13.5" customHeight="1">
      <c r="A12028" s="193"/>
      <c r="B12028" s="251">
        <v>12016.0</v>
      </c>
      <c r="C12028" s="251">
        <f t="shared" si="1"/>
        <v>11.48274619</v>
      </c>
      <c r="D12028" s="251">
        <f t="shared" si="2"/>
        <v>3.750915751</v>
      </c>
      <c r="E12028" s="193"/>
      <c r="F12028" s="193"/>
      <c r="G12028" s="193"/>
      <c r="H12028" s="193"/>
    </row>
    <row r="12029" ht="13.5" customHeight="1">
      <c r="A12029" s="193"/>
      <c r="B12029" s="251">
        <v>12017.0</v>
      </c>
      <c r="C12029" s="251">
        <f t="shared" si="1"/>
        <v>11.48473495</v>
      </c>
      <c r="D12029" s="251">
        <f t="shared" si="2"/>
        <v>3.751774674</v>
      </c>
      <c r="E12029" s="193"/>
      <c r="F12029" s="193"/>
      <c r="G12029" s="193"/>
      <c r="H12029" s="193"/>
    </row>
    <row r="12030" ht="13.5" customHeight="1">
      <c r="A12030" s="193"/>
      <c r="B12030" s="251">
        <v>12018.0</v>
      </c>
      <c r="C12030" s="251">
        <f t="shared" si="1"/>
        <v>11.48672416</v>
      </c>
      <c r="D12030" s="251">
        <f t="shared" si="2"/>
        <v>3.75263399</v>
      </c>
      <c r="E12030" s="193"/>
      <c r="F12030" s="193"/>
      <c r="G12030" s="193"/>
      <c r="H12030" s="193"/>
    </row>
    <row r="12031" ht="13.5" customHeight="1">
      <c r="A12031" s="193"/>
      <c r="B12031" s="251">
        <v>12019.0</v>
      </c>
      <c r="C12031" s="251">
        <f t="shared" si="1"/>
        <v>11.48871383</v>
      </c>
      <c r="D12031" s="251">
        <f t="shared" si="2"/>
        <v>3.7534937</v>
      </c>
      <c r="E12031" s="193"/>
      <c r="F12031" s="193"/>
      <c r="G12031" s="193"/>
      <c r="H12031" s="193"/>
    </row>
    <row r="12032" ht="13.5" customHeight="1">
      <c r="A12032" s="193"/>
      <c r="B12032" s="251">
        <v>12020.0</v>
      </c>
      <c r="C12032" s="251">
        <f t="shared" si="1"/>
        <v>11.49070395</v>
      </c>
      <c r="D12032" s="251">
        <f t="shared" si="2"/>
        <v>3.754353804</v>
      </c>
      <c r="E12032" s="193"/>
      <c r="F12032" s="193"/>
      <c r="G12032" s="193"/>
      <c r="H12032" s="193"/>
    </row>
    <row r="12033" ht="13.5" customHeight="1">
      <c r="A12033" s="193"/>
      <c r="B12033" s="251">
        <v>12021.0</v>
      </c>
      <c r="C12033" s="251">
        <f t="shared" si="1"/>
        <v>11.49269453</v>
      </c>
      <c r="D12033" s="251">
        <f t="shared" si="2"/>
        <v>3.755214302</v>
      </c>
      <c r="E12033" s="193"/>
      <c r="F12033" s="193"/>
      <c r="G12033" s="193"/>
      <c r="H12033" s="193"/>
    </row>
    <row r="12034" ht="13.5" customHeight="1">
      <c r="A12034" s="193"/>
      <c r="B12034" s="251">
        <v>12022.0</v>
      </c>
      <c r="C12034" s="251">
        <f t="shared" si="1"/>
        <v>11.49468556</v>
      </c>
      <c r="D12034" s="251">
        <f t="shared" si="2"/>
        <v>3.756075195</v>
      </c>
      <c r="E12034" s="193"/>
      <c r="F12034" s="193"/>
      <c r="G12034" s="193"/>
      <c r="H12034" s="193"/>
    </row>
    <row r="12035" ht="13.5" customHeight="1">
      <c r="A12035" s="193"/>
      <c r="B12035" s="251">
        <v>12023.0</v>
      </c>
      <c r="C12035" s="251">
        <f t="shared" si="1"/>
        <v>11.49667705</v>
      </c>
      <c r="D12035" s="251">
        <f t="shared" si="2"/>
        <v>3.756936482</v>
      </c>
      <c r="E12035" s="193"/>
      <c r="F12035" s="193"/>
      <c r="G12035" s="193"/>
      <c r="H12035" s="193"/>
    </row>
    <row r="12036" ht="13.5" customHeight="1">
      <c r="A12036" s="193"/>
      <c r="B12036" s="251">
        <v>12024.0</v>
      </c>
      <c r="C12036" s="251">
        <f t="shared" si="1"/>
        <v>11.498669</v>
      </c>
      <c r="D12036" s="251">
        <f t="shared" si="2"/>
        <v>3.757798165</v>
      </c>
      <c r="E12036" s="193"/>
      <c r="F12036" s="193"/>
      <c r="G12036" s="193"/>
      <c r="H12036" s="193"/>
    </row>
    <row r="12037" ht="13.5" customHeight="1">
      <c r="A12037" s="193"/>
      <c r="B12037" s="251">
        <v>12025.0</v>
      </c>
      <c r="C12037" s="251">
        <f t="shared" si="1"/>
        <v>11.50066141</v>
      </c>
      <c r="D12037" s="251">
        <f t="shared" si="2"/>
        <v>3.758660243</v>
      </c>
      <c r="E12037" s="193"/>
      <c r="F12037" s="193"/>
      <c r="G12037" s="193"/>
      <c r="H12037" s="193"/>
    </row>
    <row r="12038" ht="13.5" customHeight="1">
      <c r="A12038" s="193"/>
      <c r="B12038" s="251">
        <v>12026.0</v>
      </c>
      <c r="C12038" s="251">
        <f t="shared" si="1"/>
        <v>11.50265427</v>
      </c>
      <c r="D12038" s="251">
        <f t="shared" si="2"/>
        <v>3.759522717</v>
      </c>
      <c r="E12038" s="193"/>
      <c r="F12038" s="193"/>
      <c r="G12038" s="193"/>
      <c r="H12038" s="193"/>
    </row>
    <row r="12039" ht="13.5" customHeight="1">
      <c r="A12039" s="193"/>
      <c r="B12039" s="251">
        <v>12027.0</v>
      </c>
      <c r="C12039" s="251">
        <f t="shared" si="1"/>
        <v>11.50464759</v>
      </c>
      <c r="D12039" s="251">
        <f t="shared" si="2"/>
        <v>3.760385586</v>
      </c>
      <c r="E12039" s="193"/>
      <c r="F12039" s="193"/>
      <c r="G12039" s="193"/>
      <c r="H12039" s="193"/>
    </row>
    <row r="12040" ht="13.5" customHeight="1">
      <c r="A12040" s="193"/>
      <c r="B12040" s="251">
        <v>12028.0</v>
      </c>
      <c r="C12040" s="251">
        <f t="shared" si="1"/>
        <v>11.50664136</v>
      </c>
      <c r="D12040" s="251">
        <f t="shared" si="2"/>
        <v>3.761248852</v>
      </c>
      <c r="E12040" s="193"/>
      <c r="F12040" s="193"/>
      <c r="G12040" s="193"/>
      <c r="H12040" s="193"/>
    </row>
    <row r="12041" ht="13.5" customHeight="1">
      <c r="A12041" s="193"/>
      <c r="B12041" s="251">
        <v>12029.0</v>
      </c>
      <c r="C12041" s="251">
        <f t="shared" si="1"/>
        <v>11.5086356</v>
      </c>
      <c r="D12041" s="251">
        <f t="shared" si="2"/>
        <v>3.762112514</v>
      </c>
      <c r="E12041" s="193"/>
      <c r="F12041" s="193"/>
      <c r="G12041" s="193"/>
      <c r="H12041" s="193"/>
    </row>
    <row r="12042" ht="13.5" customHeight="1">
      <c r="A12042" s="193"/>
      <c r="B12042" s="251">
        <v>12030.0</v>
      </c>
      <c r="C12042" s="251">
        <f t="shared" si="1"/>
        <v>11.51063029</v>
      </c>
      <c r="D12042" s="251">
        <f t="shared" si="2"/>
        <v>3.762976573</v>
      </c>
      <c r="E12042" s="193"/>
      <c r="F12042" s="193"/>
      <c r="G12042" s="193"/>
      <c r="H12042" s="193"/>
    </row>
    <row r="12043" ht="13.5" customHeight="1">
      <c r="A12043" s="193"/>
      <c r="B12043" s="251">
        <v>12031.0</v>
      </c>
      <c r="C12043" s="251">
        <f t="shared" si="1"/>
        <v>11.51262544</v>
      </c>
      <c r="D12043" s="251">
        <f t="shared" si="2"/>
        <v>3.763841029</v>
      </c>
      <c r="E12043" s="193"/>
      <c r="F12043" s="193"/>
      <c r="G12043" s="193"/>
      <c r="H12043" s="193"/>
    </row>
    <row r="12044" ht="13.5" customHeight="1">
      <c r="A12044" s="193"/>
      <c r="B12044" s="251">
        <v>12032.0</v>
      </c>
      <c r="C12044" s="251">
        <f t="shared" si="1"/>
        <v>11.51462105</v>
      </c>
      <c r="D12044" s="251">
        <f t="shared" si="2"/>
        <v>3.764705882</v>
      </c>
      <c r="E12044" s="193"/>
      <c r="F12044" s="193"/>
      <c r="G12044" s="193"/>
      <c r="H12044" s="193"/>
    </row>
    <row r="12045" ht="13.5" customHeight="1">
      <c r="A12045" s="193"/>
      <c r="B12045" s="251">
        <v>12033.0</v>
      </c>
      <c r="C12045" s="251">
        <f t="shared" si="1"/>
        <v>11.51661712</v>
      </c>
      <c r="D12045" s="251">
        <f t="shared" si="2"/>
        <v>3.765571133</v>
      </c>
      <c r="E12045" s="193"/>
      <c r="F12045" s="193"/>
      <c r="G12045" s="193"/>
      <c r="H12045" s="193"/>
    </row>
    <row r="12046" ht="13.5" customHeight="1">
      <c r="A12046" s="193"/>
      <c r="B12046" s="251">
        <v>12034.0</v>
      </c>
      <c r="C12046" s="251">
        <f t="shared" si="1"/>
        <v>11.51861365</v>
      </c>
      <c r="D12046" s="251">
        <f t="shared" si="2"/>
        <v>3.766436782</v>
      </c>
      <c r="E12046" s="193"/>
      <c r="F12046" s="193"/>
      <c r="G12046" s="193"/>
      <c r="H12046" s="193"/>
    </row>
    <row r="12047" ht="13.5" customHeight="1">
      <c r="A12047" s="193"/>
      <c r="B12047" s="251">
        <v>12035.0</v>
      </c>
      <c r="C12047" s="251">
        <f t="shared" si="1"/>
        <v>11.52061063</v>
      </c>
      <c r="D12047" s="251">
        <f t="shared" si="2"/>
        <v>3.767302828</v>
      </c>
      <c r="E12047" s="193"/>
      <c r="F12047" s="193"/>
      <c r="G12047" s="193"/>
      <c r="H12047" s="193"/>
    </row>
    <row r="12048" ht="13.5" customHeight="1">
      <c r="A12048" s="193"/>
      <c r="B12048" s="251">
        <v>12036.0</v>
      </c>
      <c r="C12048" s="251">
        <f t="shared" si="1"/>
        <v>11.52260808</v>
      </c>
      <c r="D12048" s="251">
        <f t="shared" si="2"/>
        <v>3.768169273</v>
      </c>
      <c r="E12048" s="193"/>
      <c r="F12048" s="193"/>
      <c r="G12048" s="193"/>
      <c r="H12048" s="193"/>
    </row>
    <row r="12049" ht="13.5" customHeight="1">
      <c r="A12049" s="193"/>
      <c r="B12049" s="251">
        <v>12037.0</v>
      </c>
      <c r="C12049" s="251">
        <f t="shared" si="1"/>
        <v>11.52460598</v>
      </c>
      <c r="D12049" s="251">
        <f t="shared" si="2"/>
        <v>3.769036117</v>
      </c>
      <c r="E12049" s="193"/>
      <c r="F12049" s="193"/>
      <c r="G12049" s="193"/>
      <c r="H12049" s="193"/>
    </row>
    <row r="12050" ht="13.5" customHeight="1">
      <c r="A12050" s="193"/>
      <c r="B12050" s="251">
        <v>12038.0</v>
      </c>
      <c r="C12050" s="251">
        <f t="shared" si="1"/>
        <v>11.52660435</v>
      </c>
      <c r="D12050" s="251">
        <f t="shared" si="2"/>
        <v>3.769903359</v>
      </c>
      <c r="E12050" s="193"/>
      <c r="F12050" s="193"/>
      <c r="G12050" s="193"/>
      <c r="H12050" s="193"/>
    </row>
    <row r="12051" ht="13.5" customHeight="1">
      <c r="A12051" s="193"/>
      <c r="B12051" s="251">
        <v>12039.0</v>
      </c>
      <c r="C12051" s="251">
        <f t="shared" si="1"/>
        <v>11.52860317</v>
      </c>
      <c r="D12051" s="251">
        <f t="shared" si="2"/>
        <v>3.770771001</v>
      </c>
      <c r="E12051" s="193"/>
      <c r="F12051" s="193"/>
      <c r="G12051" s="193"/>
      <c r="H12051" s="193"/>
    </row>
    <row r="12052" ht="13.5" customHeight="1">
      <c r="A12052" s="193"/>
      <c r="B12052" s="251">
        <v>12040.0</v>
      </c>
      <c r="C12052" s="251">
        <f t="shared" si="1"/>
        <v>11.53060245</v>
      </c>
      <c r="D12052" s="251">
        <f t="shared" si="2"/>
        <v>3.771639042</v>
      </c>
      <c r="E12052" s="193"/>
      <c r="F12052" s="193"/>
      <c r="G12052" s="193"/>
      <c r="H12052" s="193"/>
    </row>
    <row r="12053" ht="13.5" customHeight="1">
      <c r="A12053" s="193"/>
      <c r="B12053" s="251">
        <v>12041.0</v>
      </c>
      <c r="C12053" s="251">
        <f t="shared" si="1"/>
        <v>11.5326022</v>
      </c>
      <c r="D12053" s="251">
        <f t="shared" si="2"/>
        <v>3.772507483</v>
      </c>
      <c r="E12053" s="193"/>
      <c r="F12053" s="193"/>
      <c r="G12053" s="193"/>
      <c r="H12053" s="193"/>
    </row>
    <row r="12054" ht="13.5" customHeight="1">
      <c r="A12054" s="193"/>
      <c r="B12054" s="251">
        <v>12042.0</v>
      </c>
      <c r="C12054" s="251">
        <f t="shared" si="1"/>
        <v>11.5346024</v>
      </c>
      <c r="D12054" s="251">
        <f t="shared" si="2"/>
        <v>3.773376324</v>
      </c>
      <c r="E12054" s="193"/>
      <c r="F12054" s="193"/>
      <c r="G12054" s="193"/>
      <c r="H12054" s="193"/>
    </row>
    <row r="12055" ht="13.5" customHeight="1">
      <c r="A12055" s="193"/>
      <c r="B12055" s="251">
        <v>12043.0</v>
      </c>
      <c r="C12055" s="251">
        <f t="shared" si="1"/>
        <v>11.53660307</v>
      </c>
      <c r="D12055" s="251">
        <f t="shared" si="2"/>
        <v>3.774245566</v>
      </c>
      <c r="E12055" s="193"/>
      <c r="F12055" s="193"/>
      <c r="G12055" s="193"/>
      <c r="H12055" s="193"/>
    </row>
    <row r="12056" ht="13.5" customHeight="1">
      <c r="A12056" s="193"/>
      <c r="B12056" s="251">
        <v>12044.0</v>
      </c>
      <c r="C12056" s="251">
        <f t="shared" si="1"/>
        <v>11.5386042</v>
      </c>
      <c r="D12056" s="251">
        <f t="shared" si="2"/>
        <v>3.775115207</v>
      </c>
      <c r="E12056" s="193"/>
      <c r="F12056" s="193"/>
      <c r="G12056" s="193"/>
      <c r="H12056" s="193"/>
    </row>
    <row r="12057" ht="13.5" customHeight="1">
      <c r="A12057" s="193"/>
      <c r="B12057" s="251">
        <v>12045.0</v>
      </c>
      <c r="C12057" s="251">
        <f t="shared" si="1"/>
        <v>11.54060578</v>
      </c>
      <c r="D12057" s="251">
        <f t="shared" si="2"/>
        <v>3.77598525</v>
      </c>
      <c r="E12057" s="193"/>
      <c r="F12057" s="193"/>
      <c r="G12057" s="193"/>
      <c r="H12057" s="193"/>
    </row>
    <row r="12058" ht="13.5" customHeight="1">
      <c r="A12058" s="193"/>
      <c r="B12058" s="251">
        <v>12046.0</v>
      </c>
      <c r="C12058" s="251">
        <f t="shared" si="1"/>
        <v>11.54260783</v>
      </c>
      <c r="D12058" s="251">
        <f t="shared" si="2"/>
        <v>3.776855694</v>
      </c>
      <c r="E12058" s="193"/>
      <c r="F12058" s="193"/>
      <c r="G12058" s="193"/>
      <c r="H12058" s="193"/>
    </row>
    <row r="12059" ht="13.5" customHeight="1">
      <c r="A12059" s="193"/>
      <c r="B12059" s="251">
        <v>12047.0</v>
      </c>
      <c r="C12059" s="251">
        <f t="shared" si="1"/>
        <v>11.54461034</v>
      </c>
      <c r="D12059" s="251">
        <f t="shared" si="2"/>
        <v>3.777726539</v>
      </c>
      <c r="E12059" s="193"/>
      <c r="F12059" s="193"/>
      <c r="G12059" s="193"/>
      <c r="H12059" s="193"/>
    </row>
    <row r="12060" ht="13.5" customHeight="1">
      <c r="A12060" s="193"/>
      <c r="B12060" s="251">
        <v>12048.0</v>
      </c>
      <c r="C12060" s="251">
        <f t="shared" si="1"/>
        <v>11.54661332</v>
      </c>
      <c r="D12060" s="251">
        <f t="shared" si="2"/>
        <v>3.778597786</v>
      </c>
      <c r="E12060" s="193"/>
      <c r="F12060" s="193"/>
      <c r="G12060" s="193"/>
      <c r="H12060" s="193"/>
    </row>
    <row r="12061" ht="13.5" customHeight="1">
      <c r="A12061" s="193"/>
      <c r="B12061" s="251">
        <v>12049.0</v>
      </c>
      <c r="C12061" s="251">
        <f t="shared" si="1"/>
        <v>11.54861675</v>
      </c>
      <c r="D12061" s="251">
        <f t="shared" si="2"/>
        <v>3.779469435</v>
      </c>
      <c r="E12061" s="193"/>
      <c r="F12061" s="193"/>
      <c r="G12061" s="193"/>
      <c r="H12061" s="193"/>
    </row>
    <row r="12062" ht="13.5" customHeight="1">
      <c r="A12062" s="193"/>
      <c r="B12062" s="251">
        <v>12050.0</v>
      </c>
      <c r="C12062" s="251">
        <f t="shared" si="1"/>
        <v>11.55062065</v>
      </c>
      <c r="D12062" s="251">
        <f t="shared" si="2"/>
        <v>3.780341486</v>
      </c>
      <c r="E12062" s="193"/>
      <c r="F12062" s="193"/>
      <c r="G12062" s="193"/>
      <c r="H12062" s="193"/>
    </row>
    <row r="12063" ht="13.5" customHeight="1">
      <c r="A12063" s="193"/>
      <c r="B12063" s="251">
        <v>12051.0</v>
      </c>
      <c r="C12063" s="251">
        <f t="shared" si="1"/>
        <v>11.55262501</v>
      </c>
      <c r="D12063" s="251">
        <f t="shared" si="2"/>
        <v>3.78121394</v>
      </c>
      <c r="E12063" s="193"/>
      <c r="F12063" s="193"/>
      <c r="G12063" s="193"/>
      <c r="H12063" s="193"/>
    </row>
    <row r="12064" ht="13.5" customHeight="1">
      <c r="A12064" s="193"/>
      <c r="B12064" s="251">
        <v>12052.0</v>
      </c>
      <c r="C12064" s="251">
        <f t="shared" si="1"/>
        <v>11.55462983</v>
      </c>
      <c r="D12064" s="251">
        <f t="shared" si="2"/>
        <v>3.782086796</v>
      </c>
      <c r="E12064" s="193"/>
      <c r="F12064" s="193"/>
      <c r="G12064" s="193"/>
      <c r="H12064" s="193"/>
    </row>
    <row r="12065" ht="13.5" customHeight="1">
      <c r="A12065" s="193"/>
      <c r="B12065" s="251">
        <v>12053.0</v>
      </c>
      <c r="C12065" s="251">
        <f t="shared" si="1"/>
        <v>11.55663511</v>
      </c>
      <c r="D12065" s="251">
        <f t="shared" si="2"/>
        <v>3.782960055</v>
      </c>
      <c r="E12065" s="193"/>
      <c r="F12065" s="193"/>
      <c r="G12065" s="193"/>
      <c r="H12065" s="193"/>
    </row>
    <row r="12066" ht="13.5" customHeight="1">
      <c r="A12066" s="193"/>
      <c r="B12066" s="251">
        <v>12054.0</v>
      </c>
      <c r="C12066" s="251">
        <f t="shared" si="1"/>
        <v>11.55864086</v>
      </c>
      <c r="D12066" s="251">
        <f t="shared" si="2"/>
        <v>3.783833718</v>
      </c>
      <c r="E12066" s="193"/>
      <c r="F12066" s="193"/>
      <c r="G12066" s="193"/>
      <c r="H12066" s="193"/>
    </row>
    <row r="12067" ht="13.5" customHeight="1">
      <c r="A12067" s="193"/>
      <c r="B12067" s="251">
        <v>12055.0</v>
      </c>
      <c r="C12067" s="251">
        <f t="shared" si="1"/>
        <v>11.56064707</v>
      </c>
      <c r="D12067" s="251">
        <f t="shared" si="2"/>
        <v>3.784707785</v>
      </c>
      <c r="E12067" s="193"/>
      <c r="F12067" s="193"/>
      <c r="G12067" s="193"/>
      <c r="H12067" s="193"/>
    </row>
    <row r="12068" ht="13.5" customHeight="1">
      <c r="A12068" s="193"/>
      <c r="B12068" s="251">
        <v>12056.0</v>
      </c>
      <c r="C12068" s="251">
        <f t="shared" si="1"/>
        <v>11.56265374</v>
      </c>
      <c r="D12068" s="251">
        <f t="shared" si="2"/>
        <v>3.785582255</v>
      </c>
      <c r="E12068" s="193"/>
      <c r="F12068" s="193"/>
      <c r="G12068" s="193"/>
      <c r="H12068" s="193"/>
    </row>
    <row r="12069" ht="13.5" customHeight="1">
      <c r="A12069" s="193"/>
      <c r="B12069" s="251">
        <v>12057.0</v>
      </c>
      <c r="C12069" s="251">
        <f t="shared" si="1"/>
        <v>11.56466088</v>
      </c>
      <c r="D12069" s="251">
        <f t="shared" si="2"/>
        <v>3.78645713</v>
      </c>
      <c r="E12069" s="193"/>
      <c r="F12069" s="193"/>
      <c r="G12069" s="193"/>
      <c r="H12069" s="193"/>
    </row>
    <row r="12070" ht="13.5" customHeight="1">
      <c r="A12070" s="193"/>
      <c r="B12070" s="251">
        <v>12058.0</v>
      </c>
      <c r="C12070" s="251">
        <f t="shared" si="1"/>
        <v>11.56666848</v>
      </c>
      <c r="D12070" s="251">
        <f t="shared" si="2"/>
        <v>3.787332409</v>
      </c>
      <c r="E12070" s="193"/>
      <c r="F12070" s="193"/>
      <c r="G12070" s="193"/>
      <c r="H12070" s="193"/>
    </row>
    <row r="12071" ht="13.5" customHeight="1">
      <c r="A12071" s="193"/>
      <c r="B12071" s="251">
        <v>12059.0</v>
      </c>
      <c r="C12071" s="251">
        <f t="shared" si="1"/>
        <v>11.56867655</v>
      </c>
      <c r="D12071" s="251">
        <f t="shared" si="2"/>
        <v>3.788208092</v>
      </c>
      <c r="E12071" s="193"/>
      <c r="F12071" s="193"/>
      <c r="G12071" s="193"/>
      <c r="H12071" s="193"/>
    </row>
    <row r="12072" ht="13.5" customHeight="1">
      <c r="A12072" s="193"/>
      <c r="B12072" s="251">
        <v>12060.0</v>
      </c>
      <c r="C12072" s="251">
        <f t="shared" si="1"/>
        <v>11.57068508</v>
      </c>
      <c r="D12072" s="251">
        <f t="shared" si="2"/>
        <v>3.789084181</v>
      </c>
      <c r="E12072" s="193"/>
      <c r="F12072" s="193"/>
      <c r="G12072" s="193"/>
      <c r="H12072" s="193"/>
    </row>
    <row r="12073" ht="13.5" customHeight="1">
      <c r="A12073" s="193"/>
      <c r="B12073" s="251">
        <v>12061.0</v>
      </c>
      <c r="C12073" s="251">
        <f t="shared" si="1"/>
        <v>11.57269408</v>
      </c>
      <c r="D12073" s="251">
        <f t="shared" si="2"/>
        <v>3.789960675</v>
      </c>
      <c r="E12073" s="193"/>
      <c r="F12073" s="193"/>
      <c r="G12073" s="193"/>
      <c r="H12073" s="193"/>
    </row>
    <row r="12074" ht="13.5" customHeight="1">
      <c r="A12074" s="193"/>
      <c r="B12074" s="251">
        <v>12062.0</v>
      </c>
      <c r="C12074" s="251">
        <f t="shared" si="1"/>
        <v>11.57470353</v>
      </c>
      <c r="D12074" s="251">
        <f t="shared" si="2"/>
        <v>3.790837575</v>
      </c>
      <c r="E12074" s="193"/>
      <c r="F12074" s="193"/>
      <c r="G12074" s="193"/>
      <c r="H12074" s="193"/>
    </row>
    <row r="12075" ht="13.5" customHeight="1">
      <c r="A12075" s="193"/>
      <c r="B12075" s="251">
        <v>12063.0</v>
      </c>
      <c r="C12075" s="251">
        <f t="shared" si="1"/>
        <v>11.57671346</v>
      </c>
      <c r="D12075" s="251">
        <f t="shared" si="2"/>
        <v>3.791714881</v>
      </c>
      <c r="E12075" s="193"/>
      <c r="F12075" s="193"/>
      <c r="G12075" s="193"/>
      <c r="H12075" s="193"/>
    </row>
    <row r="12076" ht="13.5" customHeight="1">
      <c r="A12076" s="193"/>
      <c r="B12076" s="251">
        <v>12064.0</v>
      </c>
      <c r="C12076" s="251">
        <f t="shared" si="1"/>
        <v>11.57872385</v>
      </c>
      <c r="D12076" s="251">
        <f t="shared" si="2"/>
        <v>3.792592593</v>
      </c>
      <c r="E12076" s="193"/>
      <c r="F12076" s="193"/>
      <c r="G12076" s="193"/>
      <c r="H12076" s="193"/>
    </row>
    <row r="12077" ht="13.5" customHeight="1">
      <c r="A12077" s="193"/>
      <c r="B12077" s="251">
        <v>12065.0</v>
      </c>
      <c r="C12077" s="251">
        <f t="shared" si="1"/>
        <v>11.5807347</v>
      </c>
      <c r="D12077" s="251">
        <f t="shared" si="2"/>
        <v>3.793470711</v>
      </c>
      <c r="E12077" s="193"/>
      <c r="F12077" s="193"/>
      <c r="G12077" s="193"/>
      <c r="H12077" s="193"/>
    </row>
    <row r="12078" ht="13.5" customHeight="1">
      <c r="A12078" s="193"/>
      <c r="B12078" s="251">
        <v>12066.0</v>
      </c>
      <c r="C12078" s="251">
        <f t="shared" si="1"/>
        <v>11.58274603</v>
      </c>
      <c r="D12078" s="251">
        <f t="shared" si="2"/>
        <v>3.794349236</v>
      </c>
      <c r="E12078" s="193"/>
      <c r="F12078" s="193"/>
      <c r="G12078" s="193"/>
      <c r="H12078" s="193"/>
    </row>
    <row r="12079" ht="13.5" customHeight="1">
      <c r="A12079" s="193"/>
      <c r="B12079" s="251">
        <v>12067.0</v>
      </c>
      <c r="C12079" s="251">
        <f t="shared" si="1"/>
        <v>11.58475781</v>
      </c>
      <c r="D12079" s="251">
        <f t="shared" si="2"/>
        <v>3.795228168</v>
      </c>
      <c r="E12079" s="193"/>
      <c r="F12079" s="193"/>
      <c r="G12079" s="193"/>
      <c r="H12079" s="193"/>
    </row>
    <row r="12080" ht="13.5" customHeight="1">
      <c r="A12080" s="193"/>
      <c r="B12080" s="251">
        <v>12068.0</v>
      </c>
      <c r="C12080" s="251">
        <f t="shared" si="1"/>
        <v>11.58677007</v>
      </c>
      <c r="D12080" s="251">
        <f t="shared" si="2"/>
        <v>3.796107507</v>
      </c>
      <c r="E12080" s="193"/>
      <c r="F12080" s="193"/>
      <c r="G12080" s="193"/>
      <c r="H12080" s="193"/>
    </row>
    <row r="12081" ht="13.5" customHeight="1">
      <c r="A12081" s="193"/>
      <c r="B12081" s="251">
        <v>12069.0</v>
      </c>
      <c r="C12081" s="251">
        <f t="shared" si="1"/>
        <v>11.58878278</v>
      </c>
      <c r="D12081" s="251">
        <f t="shared" si="2"/>
        <v>3.796987254</v>
      </c>
      <c r="E12081" s="193"/>
      <c r="F12081" s="193"/>
      <c r="G12081" s="193"/>
      <c r="H12081" s="193"/>
    </row>
    <row r="12082" ht="13.5" customHeight="1">
      <c r="A12082" s="193"/>
      <c r="B12082" s="251">
        <v>12070.0</v>
      </c>
      <c r="C12082" s="251">
        <f t="shared" si="1"/>
        <v>11.59079597</v>
      </c>
      <c r="D12082" s="251">
        <f t="shared" si="2"/>
        <v>3.797867408</v>
      </c>
      <c r="E12082" s="193"/>
      <c r="F12082" s="193"/>
      <c r="G12082" s="193"/>
      <c r="H12082" s="193"/>
    </row>
    <row r="12083" ht="13.5" customHeight="1">
      <c r="A12083" s="193"/>
      <c r="B12083" s="251">
        <v>12071.0</v>
      </c>
      <c r="C12083" s="251">
        <f t="shared" si="1"/>
        <v>11.59280962</v>
      </c>
      <c r="D12083" s="251">
        <f t="shared" si="2"/>
        <v>3.798747971</v>
      </c>
      <c r="E12083" s="193"/>
      <c r="F12083" s="193"/>
      <c r="G12083" s="193"/>
      <c r="H12083" s="193"/>
    </row>
    <row r="12084" ht="13.5" customHeight="1">
      <c r="A12084" s="193"/>
      <c r="B12084" s="251">
        <v>12072.0</v>
      </c>
      <c r="C12084" s="251">
        <f t="shared" si="1"/>
        <v>11.59482374</v>
      </c>
      <c r="D12084" s="251">
        <f t="shared" si="2"/>
        <v>3.799628942</v>
      </c>
      <c r="E12084" s="193"/>
      <c r="F12084" s="193"/>
      <c r="G12084" s="193"/>
      <c r="H12084" s="193"/>
    </row>
    <row r="12085" ht="13.5" customHeight="1">
      <c r="A12085" s="193"/>
      <c r="B12085" s="251">
        <v>12073.0</v>
      </c>
      <c r="C12085" s="251">
        <f t="shared" si="1"/>
        <v>11.59683833</v>
      </c>
      <c r="D12085" s="251">
        <f t="shared" si="2"/>
        <v>3.800510322</v>
      </c>
      <c r="E12085" s="193"/>
      <c r="F12085" s="193"/>
      <c r="G12085" s="193"/>
      <c r="H12085" s="193"/>
    </row>
    <row r="12086" ht="13.5" customHeight="1">
      <c r="A12086" s="193"/>
      <c r="B12086" s="251">
        <v>12074.0</v>
      </c>
      <c r="C12086" s="251">
        <f t="shared" si="1"/>
        <v>11.59885338</v>
      </c>
      <c r="D12086" s="251">
        <f t="shared" si="2"/>
        <v>3.801392111</v>
      </c>
      <c r="E12086" s="193"/>
      <c r="F12086" s="193"/>
      <c r="G12086" s="193"/>
      <c r="H12086" s="193"/>
    </row>
    <row r="12087" ht="13.5" customHeight="1">
      <c r="A12087" s="193"/>
      <c r="B12087" s="251">
        <v>12075.0</v>
      </c>
      <c r="C12087" s="251">
        <f t="shared" si="1"/>
        <v>11.6008689</v>
      </c>
      <c r="D12087" s="251">
        <f t="shared" si="2"/>
        <v>3.80227431</v>
      </c>
      <c r="E12087" s="193"/>
      <c r="F12087" s="193"/>
      <c r="G12087" s="193"/>
      <c r="H12087" s="193"/>
    </row>
    <row r="12088" ht="13.5" customHeight="1">
      <c r="A12088" s="193"/>
      <c r="B12088" s="251">
        <v>12076.0</v>
      </c>
      <c r="C12088" s="251">
        <f t="shared" si="1"/>
        <v>11.60288489</v>
      </c>
      <c r="D12088" s="251">
        <f t="shared" si="2"/>
        <v>3.803156917</v>
      </c>
      <c r="E12088" s="193"/>
      <c r="F12088" s="193"/>
      <c r="G12088" s="193"/>
      <c r="H12088" s="193"/>
    </row>
    <row r="12089" ht="13.5" customHeight="1">
      <c r="A12089" s="193"/>
      <c r="B12089" s="251">
        <v>12077.0</v>
      </c>
      <c r="C12089" s="251">
        <f t="shared" si="1"/>
        <v>11.60490135</v>
      </c>
      <c r="D12089" s="251">
        <f t="shared" si="2"/>
        <v>3.804039935</v>
      </c>
      <c r="E12089" s="193"/>
      <c r="F12089" s="193"/>
      <c r="G12089" s="193"/>
      <c r="H12089" s="193"/>
    </row>
    <row r="12090" ht="13.5" customHeight="1">
      <c r="A12090" s="193"/>
      <c r="B12090" s="251">
        <v>12078.0</v>
      </c>
      <c r="C12090" s="251">
        <f t="shared" si="1"/>
        <v>11.60691828</v>
      </c>
      <c r="D12090" s="251">
        <f t="shared" si="2"/>
        <v>3.804923363</v>
      </c>
      <c r="E12090" s="193"/>
      <c r="F12090" s="193"/>
      <c r="G12090" s="193"/>
      <c r="H12090" s="193"/>
    </row>
    <row r="12091" ht="13.5" customHeight="1">
      <c r="A12091" s="193"/>
      <c r="B12091" s="251">
        <v>12079.0</v>
      </c>
      <c r="C12091" s="251">
        <f t="shared" si="1"/>
        <v>11.60893567</v>
      </c>
      <c r="D12091" s="251">
        <f t="shared" si="2"/>
        <v>3.805807201</v>
      </c>
      <c r="E12091" s="193"/>
      <c r="F12091" s="193"/>
      <c r="G12091" s="193"/>
      <c r="H12091" s="193"/>
    </row>
    <row r="12092" ht="13.5" customHeight="1">
      <c r="A12092" s="193"/>
      <c r="B12092" s="251">
        <v>12080.0</v>
      </c>
      <c r="C12092" s="251">
        <f t="shared" si="1"/>
        <v>11.61095353</v>
      </c>
      <c r="D12092" s="251">
        <f t="shared" si="2"/>
        <v>3.80669145</v>
      </c>
      <c r="E12092" s="193"/>
      <c r="F12092" s="193"/>
      <c r="G12092" s="193"/>
      <c r="H12092" s="193"/>
    </row>
    <row r="12093" ht="13.5" customHeight="1">
      <c r="A12093" s="193"/>
      <c r="B12093" s="251">
        <v>12081.0</v>
      </c>
      <c r="C12093" s="251">
        <f t="shared" si="1"/>
        <v>11.61297186</v>
      </c>
      <c r="D12093" s="251">
        <f t="shared" si="2"/>
        <v>3.80757611</v>
      </c>
      <c r="E12093" s="193"/>
      <c r="F12093" s="193"/>
      <c r="G12093" s="193"/>
      <c r="H12093" s="193"/>
    </row>
    <row r="12094" ht="13.5" customHeight="1">
      <c r="A12094" s="193"/>
      <c r="B12094" s="251">
        <v>12082.0</v>
      </c>
      <c r="C12094" s="251">
        <f t="shared" si="1"/>
        <v>11.61499066</v>
      </c>
      <c r="D12094" s="251">
        <f t="shared" si="2"/>
        <v>3.808461181</v>
      </c>
      <c r="E12094" s="193"/>
      <c r="F12094" s="193"/>
      <c r="G12094" s="193"/>
      <c r="H12094" s="193"/>
    </row>
    <row r="12095" ht="13.5" customHeight="1">
      <c r="A12095" s="193"/>
      <c r="B12095" s="251">
        <v>12083.0</v>
      </c>
      <c r="C12095" s="251">
        <f t="shared" si="1"/>
        <v>11.61700993</v>
      </c>
      <c r="D12095" s="251">
        <f t="shared" si="2"/>
        <v>3.809346664</v>
      </c>
      <c r="E12095" s="193"/>
      <c r="F12095" s="193"/>
      <c r="G12095" s="193"/>
      <c r="H12095" s="193"/>
    </row>
    <row r="12096" ht="13.5" customHeight="1">
      <c r="A12096" s="193"/>
      <c r="B12096" s="251">
        <v>12084.0</v>
      </c>
      <c r="C12096" s="251">
        <f t="shared" si="1"/>
        <v>11.61902967</v>
      </c>
      <c r="D12096" s="251">
        <f t="shared" si="2"/>
        <v>3.810232558</v>
      </c>
      <c r="E12096" s="193"/>
      <c r="F12096" s="193"/>
      <c r="G12096" s="193"/>
      <c r="H12096" s="193"/>
    </row>
    <row r="12097" ht="13.5" customHeight="1">
      <c r="A12097" s="193"/>
      <c r="B12097" s="251">
        <v>12085.0</v>
      </c>
      <c r="C12097" s="251">
        <f t="shared" si="1"/>
        <v>11.62104988</v>
      </c>
      <c r="D12097" s="251">
        <f t="shared" si="2"/>
        <v>3.811118865</v>
      </c>
      <c r="E12097" s="193"/>
      <c r="F12097" s="193"/>
      <c r="G12097" s="193"/>
      <c r="H12097" s="193"/>
    </row>
    <row r="12098" ht="13.5" customHeight="1">
      <c r="A12098" s="193"/>
      <c r="B12098" s="251">
        <v>12086.0</v>
      </c>
      <c r="C12098" s="251">
        <f t="shared" si="1"/>
        <v>11.62307056</v>
      </c>
      <c r="D12098" s="251">
        <f t="shared" si="2"/>
        <v>3.812005584</v>
      </c>
      <c r="E12098" s="193"/>
      <c r="F12098" s="193"/>
      <c r="G12098" s="193"/>
      <c r="H12098" s="193"/>
    </row>
    <row r="12099" ht="13.5" customHeight="1">
      <c r="A12099" s="193"/>
      <c r="B12099" s="251">
        <v>12087.0</v>
      </c>
      <c r="C12099" s="251">
        <f t="shared" si="1"/>
        <v>11.62509171</v>
      </c>
      <c r="D12099" s="251">
        <f t="shared" si="2"/>
        <v>3.812892716</v>
      </c>
      <c r="E12099" s="193"/>
      <c r="F12099" s="193"/>
      <c r="G12099" s="193"/>
      <c r="H12099" s="193"/>
    </row>
    <row r="12100" ht="13.5" customHeight="1">
      <c r="A12100" s="193"/>
      <c r="B12100" s="251">
        <v>12088.0</v>
      </c>
      <c r="C12100" s="251">
        <f t="shared" si="1"/>
        <v>11.62711333</v>
      </c>
      <c r="D12100" s="251">
        <f t="shared" si="2"/>
        <v>3.813780261</v>
      </c>
      <c r="E12100" s="193"/>
      <c r="F12100" s="193"/>
      <c r="G12100" s="193"/>
      <c r="H12100" s="193"/>
    </row>
    <row r="12101" ht="13.5" customHeight="1">
      <c r="A12101" s="193"/>
      <c r="B12101" s="251">
        <v>12089.0</v>
      </c>
      <c r="C12101" s="251">
        <f t="shared" si="1"/>
        <v>11.62913542</v>
      </c>
      <c r="D12101" s="251">
        <f t="shared" si="2"/>
        <v>3.814668219</v>
      </c>
      <c r="E12101" s="193"/>
      <c r="F12101" s="193"/>
      <c r="G12101" s="193"/>
      <c r="H12101" s="193"/>
    </row>
    <row r="12102" ht="13.5" customHeight="1">
      <c r="A12102" s="193"/>
      <c r="B12102" s="251">
        <v>12090.0</v>
      </c>
      <c r="C12102" s="251">
        <f t="shared" si="1"/>
        <v>11.63115798</v>
      </c>
      <c r="D12102" s="251">
        <f t="shared" si="2"/>
        <v>3.815556591</v>
      </c>
      <c r="E12102" s="193"/>
      <c r="F12102" s="193"/>
      <c r="G12102" s="193"/>
      <c r="H12102" s="193"/>
    </row>
    <row r="12103" ht="13.5" customHeight="1">
      <c r="A12103" s="193"/>
      <c r="B12103" s="251">
        <v>12091.0</v>
      </c>
      <c r="C12103" s="251">
        <f t="shared" si="1"/>
        <v>11.63318102</v>
      </c>
      <c r="D12103" s="251">
        <f t="shared" si="2"/>
        <v>3.816445376</v>
      </c>
      <c r="E12103" s="193"/>
      <c r="F12103" s="193"/>
      <c r="G12103" s="193"/>
      <c r="H12103" s="193"/>
    </row>
    <row r="12104" ht="13.5" customHeight="1">
      <c r="A12104" s="193"/>
      <c r="B12104" s="251">
        <v>12092.0</v>
      </c>
      <c r="C12104" s="251">
        <f t="shared" si="1"/>
        <v>11.63520452</v>
      </c>
      <c r="D12104" s="251">
        <f t="shared" si="2"/>
        <v>3.817334576</v>
      </c>
      <c r="E12104" s="193"/>
      <c r="F12104" s="193"/>
      <c r="G12104" s="193"/>
      <c r="H12104" s="193"/>
    </row>
    <row r="12105" ht="13.5" customHeight="1">
      <c r="A12105" s="193"/>
      <c r="B12105" s="251">
        <v>12093.0</v>
      </c>
      <c r="C12105" s="251">
        <f t="shared" si="1"/>
        <v>11.6372285</v>
      </c>
      <c r="D12105" s="251">
        <f t="shared" si="2"/>
        <v>3.81822419</v>
      </c>
      <c r="E12105" s="193"/>
      <c r="F12105" s="193"/>
      <c r="G12105" s="193"/>
      <c r="H12105" s="193"/>
    </row>
    <row r="12106" ht="13.5" customHeight="1">
      <c r="A12106" s="193"/>
      <c r="B12106" s="251">
        <v>12094.0</v>
      </c>
      <c r="C12106" s="251">
        <f t="shared" si="1"/>
        <v>11.63925294</v>
      </c>
      <c r="D12106" s="251">
        <f t="shared" si="2"/>
        <v>3.819114219</v>
      </c>
      <c r="E12106" s="193"/>
      <c r="F12106" s="193"/>
      <c r="G12106" s="193"/>
      <c r="H12106" s="193"/>
    </row>
    <row r="12107" ht="13.5" customHeight="1">
      <c r="A12107" s="193"/>
      <c r="B12107" s="251">
        <v>12095.0</v>
      </c>
      <c r="C12107" s="251">
        <f t="shared" si="1"/>
        <v>11.64127786</v>
      </c>
      <c r="D12107" s="251">
        <f t="shared" si="2"/>
        <v>3.820004663</v>
      </c>
      <c r="E12107" s="193"/>
      <c r="F12107" s="193"/>
      <c r="G12107" s="193"/>
      <c r="H12107" s="193"/>
    </row>
    <row r="12108" ht="13.5" customHeight="1">
      <c r="A12108" s="193"/>
      <c r="B12108" s="251">
        <v>12096.0</v>
      </c>
      <c r="C12108" s="251">
        <f t="shared" si="1"/>
        <v>11.64330325</v>
      </c>
      <c r="D12108" s="251">
        <f t="shared" si="2"/>
        <v>3.820895522</v>
      </c>
      <c r="E12108" s="193"/>
      <c r="F12108" s="193"/>
      <c r="G12108" s="193"/>
      <c r="H12108" s="193"/>
    </row>
    <row r="12109" ht="13.5" customHeight="1">
      <c r="A12109" s="193"/>
      <c r="B12109" s="251">
        <v>12097.0</v>
      </c>
      <c r="C12109" s="251">
        <f t="shared" si="1"/>
        <v>11.64532912</v>
      </c>
      <c r="D12109" s="251">
        <f t="shared" si="2"/>
        <v>3.821786797</v>
      </c>
      <c r="E12109" s="193"/>
      <c r="F12109" s="193"/>
      <c r="G12109" s="193"/>
      <c r="H12109" s="193"/>
    </row>
    <row r="12110" ht="13.5" customHeight="1">
      <c r="A12110" s="193"/>
      <c r="B12110" s="251">
        <v>12098.0</v>
      </c>
      <c r="C12110" s="251">
        <f t="shared" si="1"/>
        <v>11.64735545</v>
      </c>
      <c r="D12110" s="251">
        <f t="shared" si="2"/>
        <v>3.822678488</v>
      </c>
      <c r="E12110" s="193"/>
      <c r="F12110" s="193"/>
      <c r="G12110" s="193"/>
      <c r="H12110" s="193"/>
    </row>
    <row r="12111" ht="13.5" customHeight="1">
      <c r="A12111" s="193"/>
      <c r="B12111" s="251">
        <v>12099.0</v>
      </c>
      <c r="C12111" s="251">
        <f t="shared" si="1"/>
        <v>11.64938226</v>
      </c>
      <c r="D12111" s="251">
        <f t="shared" si="2"/>
        <v>3.823570595</v>
      </c>
      <c r="E12111" s="193"/>
      <c r="F12111" s="193"/>
      <c r="G12111" s="193"/>
      <c r="H12111" s="193"/>
    </row>
    <row r="12112" ht="13.5" customHeight="1">
      <c r="A12112" s="193"/>
      <c r="B12112" s="251">
        <v>12100.0</v>
      </c>
      <c r="C12112" s="251">
        <f t="shared" si="1"/>
        <v>11.65140954</v>
      </c>
      <c r="D12112" s="251">
        <f t="shared" si="2"/>
        <v>3.824463119</v>
      </c>
      <c r="E12112" s="193"/>
      <c r="F12112" s="193"/>
      <c r="G12112" s="193"/>
      <c r="H12112" s="193"/>
    </row>
    <row r="12113" ht="13.5" customHeight="1">
      <c r="A12113" s="193"/>
      <c r="B12113" s="251">
        <v>12101.0</v>
      </c>
      <c r="C12113" s="251">
        <f t="shared" si="1"/>
        <v>11.6534373</v>
      </c>
      <c r="D12113" s="251">
        <f t="shared" si="2"/>
        <v>3.825356059</v>
      </c>
      <c r="E12113" s="193"/>
      <c r="F12113" s="193"/>
      <c r="G12113" s="193"/>
      <c r="H12113" s="193"/>
    </row>
    <row r="12114" ht="13.5" customHeight="1">
      <c r="A12114" s="193"/>
      <c r="B12114" s="251">
        <v>12102.0</v>
      </c>
      <c r="C12114" s="251">
        <f t="shared" si="1"/>
        <v>11.65546553</v>
      </c>
      <c r="D12114" s="251">
        <f t="shared" si="2"/>
        <v>3.826249416</v>
      </c>
      <c r="E12114" s="193"/>
      <c r="F12114" s="193"/>
      <c r="G12114" s="193"/>
      <c r="H12114" s="193"/>
    </row>
    <row r="12115" ht="13.5" customHeight="1">
      <c r="A12115" s="193"/>
      <c r="B12115" s="251">
        <v>12103.0</v>
      </c>
      <c r="C12115" s="251">
        <f t="shared" si="1"/>
        <v>11.65749423</v>
      </c>
      <c r="D12115" s="251">
        <f t="shared" si="2"/>
        <v>3.827143191</v>
      </c>
      <c r="E12115" s="193"/>
      <c r="F12115" s="193"/>
      <c r="G12115" s="193"/>
      <c r="H12115" s="193"/>
    </row>
    <row r="12116" ht="13.5" customHeight="1">
      <c r="A12116" s="193"/>
      <c r="B12116" s="251">
        <v>12104.0</v>
      </c>
      <c r="C12116" s="251">
        <f t="shared" si="1"/>
        <v>11.65952341</v>
      </c>
      <c r="D12116" s="251">
        <f t="shared" si="2"/>
        <v>3.828037383</v>
      </c>
      <c r="E12116" s="193"/>
      <c r="F12116" s="193"/>
      <c r="G12116" s="193"/>
      <c r="H12116" s="193"/>
    </row>
    <row r="12117" ht="13.5" customHeight="1">
      <c r="A12117" s="193"/>
      <c r="B12117" s="251">
        <v>12105.0</v>
      </c>
      <c r="C12117" s="251">
        <f t="shared" si="1"/>
        <v>11.66155306</v>
      </c>
      <c r="D12117" s="251">
        <f t="shared" si="2"/>
        <v>3.828931993</v>
      </c>
      <c r="E12117" s="193"/>
      <c r="F12117" s="193"/>
      <c r="G12117" s="193"/>
      <c r="H12117" s="193"/>
    </row>
    <row r="12118" ht="13.5" customHeight="1">
      <c r="A12118" s="193"/>
      <c r="B12118" s="251">
        <v>12106.0</v>
      </c>
      <c r="C12118" s="251">
        <f t="shared" si="1"/>
        <v>11.66358318</v>
      </c>
      <c r="D12118" s="251">
        <f t="shared" si="2"/>
        <v>3.829827022</v>
      </c>
      <c r="E12118" s="193"/>
      <c r="F12118" s="193"/>
      <c r="G12118" s="193"/>
      <c r="H12118" s="193"/>
    </row>
    <row r="12119" ht="13.5" customHeight="1">
      <c r="A12119" s="193"/>
      <c r="B12119" s="251">
        <v>12107.0</v>
      </c>
      <c r="C12119" s="251">
        <f t="shared" si="1"/>
        <v>11.66561378</v>
      </c>
      <c r="D12119" s="251">
        <f t="shared" si="2"/>
        <v>3.830722469</v>
      </c>
      <c r="E12119" s="193"/>
      <c r="F12119" s="193"/>
      <c r="G12119" s="193"/>
      <c r="H12119" s="193"/>
    </row>
    <row r="12120" ht="13.5" customHeight="1">
      <c r="A12120" s="193"/>
      <c r="B12120" s="251">
        <v>12108.0</v>
      </c>
      <c r="C12120" s="251">
        <f t="shared" si="1"/>
        <v>11.66764486</v>
      </c>
      <c r="D12120" s="251">
        <f t="shared" si="2"/>
        <v>3.831618335</v>
      </c>
      <c r="E12120" s="193"/>
      <c r="F12120" s="193"/>
      <c r="G12120" s="193"/>
      <c r="H12120" s="193"/>
    </row>
    <row r="12121" ht="13.5" customHeight="1">
      <c r="A12121" s="193"/>
      <c r="B12121" s="251">
        <v>12109.0</v>
      </c>
      <c r="C12121" s="251">
        <f t="shared" si="1"/>
        <v>11.6696764</v>
      </c>
      <c r="D12121" s="251">
        <f t="shared" si="2"/>
        <v>3.83251462</v>
      </c>
      <c r="E12121" s="193"/>
      <c r="F12121" s="193"/>
      <c r="G12121" s="193"/>
      <c r="H12121" s="193"/>
    </row>
    <row r="12122" ht="13.5" customHeight="1">
      <c r="A12122" s="193"/>
      <c r="B12122" s="251">
        <v>12110.0</v>
      </c>
      <c r="C12122" s="251">
        <f t="shared" si="1"/>
        <v>11.67170843</v>
      </c>
      <c r="D12122" s="251">
        <f t="shared" si="2"/>
        <v>3.833411324</v>
      </c>
      <c r="E12122" s="193"/>
      <c r="F12122" s="193"/>
      <c r="G12122" s="193"/>
      <c r="H12122" s="193"/>
    </row>
    <row r="12123" ht="13.5" customHeight="1">
      <c r="A12123" s="193"/>
      <c r="B12123" s="251">
        <v>12111.0</v>
      </c>
      <c r="C12123" s="251">
        <f t="shared" si="1"/>
        <v>11.67374093</v>
      </c>
      <c r="D12123" s="251">
        <f t="shared" si="2"/>
        <v>3.834308448</v>
      </c>
      <c r="E12123" s="193"/>
      <c r="F12123" s="193"/>
      <c r="G12123" s="193"/>
      <c r="H12123" s="193"/>
    </row>
    <row r="12124" ht="13.5" customHeight="1">
      <c r="A12124" s="193"/>
      <c r="B12124" s="251">
        <v>12112.0</v>
      </c>
      <c r="C12124" s="251">
        <f t="shared" si="1"/>
        <v>11.67577391</v>
      </c>
      <c r="D12124" s="251">
        <f t="shared" si="2"/>
        <v>3.835205993</v>
      </c>
      <c r="E12124" s="193"/>
      <c r="F12124" s="193"/>
      <c r="G12124" s="193"/>
      <c r="H12124" s="193"/>
    </row>
    <row r="12125" ht="13.5" customHeight="1">
      <c r="A12125" s="193"/>
      <c r="B12125" s="251">
        <v>12113.0</v>
      </c>
      <c r="C12125" s="251">
        <f t="shared" si="1"/>
        <v>11.67780736</v>
      </c>
      <c r="D12125" s="251">
        <f t="shared" si="2"/>
        <v>3.836103957</v>
      </c>
      <c r="E12125" s="193"/>
      <c r="F12125" s="193"/>
      <c r="G12125" s="193"/>
      <c r="H12125" s="193"/>
    </row>
    <row r="12126" ht="13.5" customHeight="1">
      <c r="A12126" s="193"/>
      <c r="B12126" s="251">
        <v>12114.0</v>
      </c>
      <c r="C12126" s="251">
        <f t="shared" si="1"/>
        <v>11.67984129</v>
      </c>
      <c r="D12126" s="251">
        <f t="shared" si="2"/>
        <v>3.837002342</v>
      </c>
      <c r="E12126" s="193"/>
      <c r="F12126" s="193"/>
      <c r="G12126" s="193"/>
      <c r="H12126" s="193"/>
    </row>
    <row r="12127" ht="13.5" customHeight="1">
      <c r="A12127" s="193"/>
      <c r="B12127" s="251">
        <v>12115.0</v>
      </c>
      <c r="C12127" s="251">
        <f t="shared" si="1"/>
        <v>11.68187569</v>
      </c>
      <c r="D12127" s="251">
        <f t="shared" si="2"/>
        <v>3.837901148</v>
      </c>
      <c r="E12127" s="193"/>
      <c r="F12127" s="193"/>
      <c r="G12127" s="193"/>
      <c r="H12127" s="193"/>
    </row>
    <row r="12128" ht="13.5" customHeight="1">
      <c r="A12128" s="193"/>
      <c r="B12128" s="251">
        <v>12116.0</v>
      </c>
      <c r="C12128" s="251">
        <f t="shared" si="1"/>
        <v>11.68391057</v>
      </c>
      <c r="D12128" s="251">
        <f t="shared" si="2"/>
        <v>3.838800375</v>
      </c>
      <c r="E12128" s="193"/>
      <c r="F12128" s="193"/>
      <c r="G12128" s="193"/>
      <c r="H12128" s="193"/>
    </row>
    <row r="12129" ht="13.5" customHeight="1">
      <c r="A12129" s="193"/>
      <c r="B12129" s="251">
        <v>12117.0</v>
      </c>
      <c r="C12129" s="251">
        <f t="shared" si="1"/>
        <v>11.68594593</v>
      </c>
      <c r="D12129" s="251">
        <f t="shared" si="2"/>
        <v>3.839700023</v>
      </c>
      <c r="E12129" s="193"/>
      <c r="F12129" s="193"/>
      <c r="G12129" s="193"/>
      <c r="H12129" s="193"/>
    </row>
    <row r="12130" ht="13.5" customHeight="1">
      <c r="A12130" s="193"/>
      <c r="B12130" s="251">
        <v>12118.0</v>
      </c>
      <c r="C12130" s="251">
        <f t="shared" si="1"/>
        <v>11.68798176</v>
      </c>
      <c r="D12130" s="251">
        <f t="shared" si="2"/>
        <v>3.840600094</v>
      </c>
      <c r="E12130" s="193"/>
      <c r="F12130" s="193"/>
      <c r="G12130" s="193"/>
      <c r="H12130" s="193"/>
    </row>
    <row r="12131" ht="13.5" customHeight="1">
      <c r="A12131" s="193"/>
      <c r="B12131" s="251">
        <v>12119.0</v>
      </c>
      <c r="C12131" s="251">
        <f t="shared" si="1"/>
        <v>11.69001808</v>
      </c>
      <c r="D12131" s="251">
        <f t="shared" si="2"/>
        <v>3.841500586</v>
      </c>
      <c r="E12131" s="193"/>
      <c r="F12131" s="193"/>
      <c r="G12131" s="193"/>
      <c r="H12131" s="193"/>
    </row>
    <row r="12132" ht="13.5" customHeight="1">
      <c r="A12132" s="193"/>
      <c r="B12132" s="251">
        <v>12120.0</v>
      </c>
      <c r="C12132" s="251">
        <f t="shared" si="1"/>
        <v>11.69205487</v>
      </c>
      <c r="D12132" s="251">
        <f t="shared" si="2"/>
        <v>3.842401501</v>
      </c>
      <c r="E12132" s="193"/>
      <c r="F12132" s="193"/>
      <c r="G12132" s="193"/>
      <c r="H12132" s="193"/>
    </row>
    <row r="12133" ht="13.5" customHeight="1">
      <c r="A12133" s="193"/>
      <c r="B12133" s="251">
        <v>12121.0</v>
      </c>
      <c r="C12133" s="251">
        <f t="shared" si="1"/>
        <v>11.69409213</v>
      </c>
      <c r="D12133" s="251">
        <f t="shared" si="2"/>
        <v>3.843302838</v>
      </c>
      <c r="E12133" s="193"/>
      <c r="F12133" s="193"/>
      <c r="G12133" s="193"/>
      <c r="H12133" s="193"/>
    </row>
    <row r="12134" ht="13.5" customHeight="1">
      <c r="A12134" s="193"/>
      <c r="B12134" s="251">
        <v>12122.0</v>
      </c>
      <c r="C12134" s="251">
        <f t="shared" si="1"/>
        <v>11.69612988</v>
      </c>
      <c r="D12134" s="251">
        <f t="shared" si="2"/>
        <v>3.844204599</v>
      </c>
      <c r="E12134" s="193"/>
      <c r="F12134" s="193"/>
      <c r="G12134" s="193"/>
      <c r="H12134" s="193"/>
    </row>
    <row r="12135" ht="13.5" customHeight="1">
      <c r="A12135" s="193"/>
      <c r="B12135" s="251">
        <v>12123.0</v>
      </c>
      <c r="C12135" s="251">
        <f t="shared" si="1"/>
        <v>11.6981681</v>
      </c>
      <c r="D12135" s="251">
        <f t="shared" si="2"/>
        <v>3.845106782</v>
      </c>
      <c r="E12135" s="193"/>
      <c r="F12135" s="193"/>
      <c r="G12135" s="193"/>
      <c r="H12135" s="193"/>
    </row>
    <row r="12136" ht="13.5" customHeight="1">
      <c r="A12136" s="193"/>
      <c r="B12136" s="251">
        <v>12124.0</v>
      </c>
      <c r="C12136" s="251">
        <f t="shared" si="1"/>
        <v>11.7002068</v>
      </c>
      <c r="D12136" s="251">
        <f t="shared" si="2"/>
        <v>3.84600939</v>
      </c>
      <c r="E12136" s="193"/>
      <c r="F12136" s="193"/>
      <c r="G12136" s="193"/>
      <c r="H12136" s="193"/>
    </row>
    <row r="12137" ht="13.5" customHeight="1">
      <c r="A12137" s="193"/>
      <c r="B12137" s="251">
        <v>12125.0</v>
      </c>
      <c r="C12137" s="251">
        <f t="shared" si="1"/>
        <v>11.70224598</v>
      </c>
      <c r="D12137" s="251">
        <f t="shared" si="2"/>
        <v>3.846912421</v>
      </c>
      <c r="E12137" s="193"/>
      <c r="F12137" s="193"/>
      <c r="G12137" s="193"/>
      <c r="H12137" s="193"/>
    </row>
    <row r="12138" ht="13.5" customHeight="1">
      <c r="A12138" s="193"/>
      <c r="B12138" s="251">
        <v>12126.0</v>
      </c>
      <c r="C12138" s="251">
        <f t="shared" si="1"/>
        <v>11.70428564</v>
      </c>
      <c r="D12138" s="251">
        <f t="shared" si="2"/>
        <v>3.847815876</v>
      </c>
      <c r="E12138" s="193"/>
      <c r="F12138" s="193"/>
      <c r="G12138" s="193"/>
      <c r="H12138" s="193"/>
    </row>
    <row r="12139" ht="13.5" customHeight="1">
      <c r="A12139" s="193"/>
      <c r="B12139" s="251">
        <v>12127.0</v>
      </c>
      <c r="C12139" s="251">
        <f t="shared" si="1"/>
        <v>11.70632578</v>
      </c>
      <c r="D12139" s="251">
        <f t="shared" si="2"/>
        <v>3.848719756</v>
      </c>
      <c r="E12139" s="193"/>
      <c r="F12139" s="193"/>
      <c r="G12139" s="193"/>
      <c r="H12139" s="193"/>
    </row>
    <row r="12140" ht="13.5" customHeight="1">
      <c r="A12140" s="193"/>
      <c r="B12140" s="251">
        <v>12128.0</v>
      </c>
      <c r="C12140" s="251">
        <f t="shared" si="1"/>
        <v>11.7083664</v>
      </c>
      <c r="D12140" s="251">
        <f t="shared" si="2"/>
        <v>3.84962406</v>
      </c>
      <c r="E12140" s="193"/>
      <c r="F12140" s="193"/>
      <c r="G12140" s="193"/>
      <c r="H12140" s="193"/>
    </row>
    <row r="12141" ht="13.5" customHeight="1">
      <c r="A12141" s="193"/>
      <c r="B12141" s="251">
        <v>12129.0</v>
      </c>
      <c r="C12141" s="251">
        <f t="shared" si="1"/>
        <v>11.7104075</v>
      </c>
      <c r="D12141" s="251">
        <f t="shared" si="2"/>
        <v>3.85052879</v>
      </c>
      <c r="E12141" s="193"/>
      <c r="F12141" s="193"/>
      <c r="G12141" s="193"/>
      <c r="H12141" s="193"/>
    </row>
    <row r="12142" ht="13.5" customHeight="1">
      <c r="A12142" s="193"/>
      <c r="B12142" s="251">
        <v>12130.0</v>
      </c>
      <c r="C12142" s="251">
        <f t="shared" si="1"/>
        <v>11.71244907</v>
      </c>
      <c r="D12142" s="251">
        <f t="shared" si="2"/>
        <v>3.851433945</v>
      </c>
      <c r="E12142" s="193"/>
      <c r="F12142" s="193"/>
      <c r="G12142" s="193"/>
      <c r="H12142" s="193"/>
    </row>
    <row r="12143" ht="13.5" customHeight="1">
      <c r="A12143" s="193"/>
      <c r="B12143" s="251">
        <v>12131.0</v>
      </c>
      <c r="C12143" s="251">
        <f t="shared" si="1"/>
        <v>11.71449113</v>
      </c>
      <c r="D12143" s="251">
        <f t="shared" si="2"/>
        <v>3.852339525</v>
      </c>
      <c r="E12143" s="193"/>
      <c r="F12143" s="193"/>
      <c r="G12143" s="193"/>
      <c r="H12143" s="193"/>
    </row>
    <row r="12144" ht="13.5" customHeight="1">
      <c r="A12144" s="193"/>
      <c r="B12144" s="251">
        <v>12132.0</v>
      </c>
      <c r="C12144" s="251">
        <f t="shared" si="1"/>
        <v>11.71653367</v>
      </c>
      <c r="D12144" s="251">
        <f t="shared" si="2"/>
        <v>3.853245532</v>
      </c>
      <c r="E12144" s="193"/>
      <c r="F12144" s="193"/>
      <c r="G12144" s="193"/>
      <c r="H12144" s="193"/>
    </row>
    <row r="12145" ht="13.5" customHeight="1">
      <c r="A12145" s="193"/>
      <c r="B12145" s="251">
        <v>12133.0</v>
      </c>
      <c r="C12145" s="251">
        <f t="shared" si="1"/>
        <v>11.71857669</v>
      </c>
      <c r="D12145" s="251">
        <f t="shared" si="2"/>
        <v>3.854151964</v>
      </c>
      <c r="E12145" s="193"/>
      <c r="F12145" s="193"/>
      <c r="G12145" s="193"/>
      <c r="H12145" s="193"/>
    </row>
    <row r="12146" ht="13.5" customHeight="1">
      <c r="A12146" s="193"/>
      <c r="B12146" s="251">
        <v>12134.0</v>
      </c>
      <c r="C12146" s="251">
        <f t="shared" si="1"/>
        <v>11.72062018</v>
      </c>
      <c r="D12146" s="251">
        <f t="shared" si="2"/>
        <v>3.855058824</v>
      </c>
      <c r="E12146" s="193"/>
      <c r="F12146" s="193"/>
      <c r="G12146" s="193"/>
      <c r="H12146" s="193"/>
    </row>
    <row r="12147" ht="13.5" customHeight="1">
      <c r="A12147" s="193"/>
      <c r="B12147" s="251">
        <v>12135.0</v>
      </c>
      <c r="C12147" s="251">
        <f t="shared" si="1"/>
        <v>11.72266416</v>
      </c>
      <c r="D12147" s="251">
        <f t="shared" si="2"/>
        <v>3.85596611</v>
      </c>
      <c r="E12147" s="193"/>
      <c r="F12147" s="193"/>
      <c r="G12147" s="193"/>
      <c r="H12147" s="193"/>
    </row>
    <row r="12148" ht="13.5" customHeight="1">
      <c r="A12148" s="193"/>
      <c r="B12148" s="251">
        <v>12136.0</v>
      </c>
      <c r="C12148" s="251">
        <f t="shared" si="1"/>
        <v>11.72470862</v>
      </c>
      <c r="D12148" s="251">
        <f t="shared" si="2"/>
        <v>3.856873823</v>
      </c>
      <c r="E12148" s="193"/>
      <c r="F12148" s="193"/>
      <c r="G12148" s="193"/>
      <c r="H12148" s="193"/>
    </row>
    <row r="12149" ht="13.5" customHeight="1">
      <c r="A12149" s="193"/>
      <c r="B12149" s="251">
        <v>12137.0</v>
      </c>
      <c r="C12149" s="251">
        <f t="shared" si="1"/>
        <v>11.72675357</v>
      </c>
      <c r="D12149" s="251">
        <f t="shared" si="2"/>
        <v>3.857781964</v>
      </c>
      <c r="E12149" s="193"/>
      <c r="F12149" s="193"/>
      <c r="G12149" s="193"/>
      <c r="H12149" s="193"/>
    </row>
    <row r="12150" ht="13.5" customHeight="1">
      <c r="A12150" s="193"/>
      <c r="B12150" s="251">
        <v>12138.0</v>
      </c>
      <c r="C12150" s="251">
        <f t="shared" si="1"/>
        <v>11.72879899</v>
      </c>
      <c r="D12150" s="251">
        <f t="shared" si="2"/>
        <v>3.858690532</v>
      </c>
      <c r="E12150" s="193"/>
      <c r="F12150" s="193"/>
      <c r="G12150" s="193"/>
      <c r="H12150" s="193"/>
    </row>
    <row r="12151" ht="13.5" customHeight="1">
      <c r="A12151" s="193"/>
      <c r="B12151" s="251">
        <v>12139.0</v>
      </c>
      <c r="C12151" s="251">
        <f t="shared" si="1"/>
        <v>11.73084489</v>
      </c>
      <c r="D12151" s="251">
        <f t="shared" si="2"/>
        <v>3.859599529</v>
      </c>
      <c r="E12151" s="193"/>
      <c r="F12151" s="193"/>
      <c r="G12151" s="193"/>
      <c r="H12151" s="193"/>
    </row>
    <row r="12152" ht="13.5" customHeight="1">
      <c r="A12152" s="193"/>
      <c r="B12152" s="251">
        <v>12140.0</v>
      </c>
      <c r="C12152" s="251">
        <f t="shared" si="1"/>
        <v>11.73289128</v>
      </c>
      <c r="D12152" s="251">
        <f t="shared" si="2"/>
        <v>3.860508954</v>
      </c>
      <c r="E12152" s="193"/>
      <c r="F12152" s="193"/>
      <c r="G12152" s="193"/>
      <c r="H12152" s="193"/>
    </row>
    <row r="12153" ht="13.5" customHeight="1">
      <c r="A12153" s="193"/>
      <c r="B12153" s="251">
        <v>12141.0</v>
      </c>
      <c r="C12153" s="251">
        <f t="shared" si="1"/>
        <v>11.73493815</v>
      </c>
      <c r="D12153" s="251">
        <f t="shared" si="2"/>
        <v>3.861418807</v>
      </c>
      <c r="E12153" s="193"/>
      <c r="F12153" s="193"/>
      <c r="G12153" s="193"/>
      <c r="H12153" s="193"/>
    </row>
    <row r="12154" ht="13.5" customHeight="1">
      <c r="A12154" s="193"/>
      <c r="B12154" s="251">
        <v>12142.0</v>
      </c>
      <c r="C12154" s="251">
        <f t="shared" si="1"/>
        <v>11.7369855</v>
      </c>
      <c r="D12154" s="251">
        <f t="shared" si="2"/>
        <v>3.86232909</v>
      </c>
      <c r="E12154" s="193"/>
      <c r="F12154" s="193"/>
      <c r="G12154" s="193"/>
      <c r="H12154" s="193"/>
    </row>
    <row r="12155" ht="13.5" customHeight="1">
      <c r="A12155" s="193"/>
      <c r="B12155" s="251">
        <v>12143.0</v>
      </c>
      <c r="C12155" s="251">
        <f t="shared" si="1"/>
        <v>11.73903334</v>
      </c>
      <c r="D12155" s="251">
        <f t="shared" si="2"/>
        <v>3.863239802</v>
      </c>
      <c r="E12155" s="193"/>
      <c r="F12155" s="193"/>
      <c r="G12155" s="193"/>
      <c r="H12155" s="193"/>
    </row>
    <row r="12156" ht="13.5" customHeight="1">
      <c r="A12156" s="193"/>
      <c r="B12156" s="251">
        <v>12144.0</v>
      </c>
      <c r="C12156" s="251">
        <f t="shared" si="1"/>
        <v>11.74108165</v>
      </c>
      <c r="D12156" s="251">
        <f t="shared" si="2"/>
        <v>3.864150943</v>
      </c>
      <c r="E12156" s="193"/>
      <c r="F12156" s="193"/>
      <c r="G12156" s="193"/>
      <c r="H12156" s="193"/>
    </row>
    <row r="12157" ht="13.5" customHeight="1">
      <c r="A12157" s="193"/>
      <c r="B12157" s="251">
        <v>12145.0</v>
      </c>
      <c r="C12157" s="251">
        <f t="shared" si="1"/>
        <v>11.74313045</v>
      </c>
      <c r="D12157" s="251">
        <f t="shared" si="2"/>
        <v>3.865062515</v>
      </c>
      <c r="E12157" s="193"/>
      <c r="F12157" s="193"/>
      <c r="G12157" s="193"/>
      <c r="H12157" s="193"/>
    </row>
    <row r="12158" ht="13.5" customHeight="1">
      <c r="A12158" s="193"/>
      <c r="B12158" s="251">
        <v>12146.0</v>
      </c>
      <c r="C12158" s="251">
        <f t="shared" si="1"/>
        <v>11.74517974</v>
      </c>
      <c r="D12158" s="251">
        <f t="shared" si="2"/>
        <v>3.865974516</v>
      </c>
      <c r="E12158" s="193"/>
      <c r="F12158" s="193"/>
      <c r="G12158" s="193"/>
      <c r="H12158" s="193"/>
    </row>
    <row r="12159" ht="13.5" customHeight="1">
      <c r="A12159" s="193"/>
      <c r="B12159" s="251">
        <v>12147.0</v>
      </c>
      <c r="C12159" s="251">
        <f t="shared" si="1"/>
        <v>11.74722951</v>
      </c>
      <c r="D12159" s="251">
        <f t="shared" si="2"/>
        <v>3.866886948</v>
      </c>
      <c r="E12159" s="193"/>
      <c r="F12159" s="193"/>
      <c r="G12159" s="193"/>
      <c r="H12159" s="193"/>
    </row>
    <row r="12160" ht="13.5" customHeight="1">
      <c r="A12160" s="193"/>
      <c r="B12160" s="251">
        <v>12148.0</v>
      </c>
      <c r="C12160" s="251">
        <f t="shared" si="1"/>
        <v>11.74927976</v>
      </c>
      <c r="D12160" s="251">
        <f t="shared" si="2"/>
        <v>3.867799811</v>
      </c>
      <c r="E12160" s="193"/>
      <c r="F12160" s="193"/>
      <c r="G12160" s="193"/>
      <c r="H12160" s="193"/>
    </row>
    <row r="12161" ht="13.5" customHeight="1">
      <c r="A12161" s="193"/>
      <c r="B12161" s="251">
        <v>12149.0</v>
      </c>
      <c r="C12161" s="251">
        <f t="shared" si="1"/>
        <v>11.75133049</v>
      </c>
      <c r="D12161" s="251">
        <f t="shared" si="2"/>
        <v>3.868713105</v>
      </c>
      <c r="E12161" s="193"/>
      <c r="F12161" s="193"/>
      <c r="G12161" s="193"/>
      <c r="H12161" s="193"/>
    </row>
    <row r="12162" ht="13.5" customHeight="1">
      <c r="A12162" s="193"/>
      <c r="B12162" s="251">
        <v>12150.0</v>
      </c>
      <c r="C12162" s="251">
        <f t="shared" si="1"/>
        <v>11.75338171</v>
      </c>
      <c r="D12162" s="251">
        <f t="shared" si="2"/>
        <v>3.86962683</v>
      </c>
      <c r="E12162" s="193"/>
      <c r="F12162" s="193"/>
      <c r="G12162" s="193"/>
      <c r="H12162" s="193"/>
    </row>
    <row r="12163" ht="13.5" customHeight="1">
      <c r="A12163" s="193"/>
      <c r="B12163" s="251">
        <v>12151.0</v>
      </c>
      <c r="C12163" s="251">
        <f t="shared" si="1"/>
        <v>11.75543342</v>
      </c>
      <c r="D12163" s="251">
        <f t="shared" si="2"/>
        <v>3.870540987</v>
      </c>
      <c r="E12163" s="193"/>
      <c r="F12163" s="193"/>
      <c r="G12163" s="193"/>
      <c r="H12163" s="193"/>
    </row>
    <row r="12164" ht="13.5" customHeight="1">
      <c r="A12164" s="193"/>
      <c r="B12164" s="251">
        <v>12152.0</v>
      </c>
      <c r="C12164" s="251">
        <f t="shared" si="1"/>
        <v>11.75748561</v>
      </c>
      <c r="D12164" s="251">
        <f t="shared" si="2"/>
        <v>3.871455577</v>
      </c>
      <c r="E12164" s="193"/>
      <c r="F12164" s="193"/>
      <c r="G12164" s="193"/>
      <c r="H12164" s="193"/>
    </row>
    <row r="12165" ht="13.5" customHeight="1">
      <c r="A12165" s="193"/>
      <c r="B12165" s="251">
        <v>12153.0</v>
      </c>
      <c r="C12165" s="251">
        <f t="shared" si="1"/>
        <v>11.75953828</v>
      </c>
      <c r="D12165" s="251">
        <f t="shared" si="2"/>
        <v>3.872370598</v>
      </c>
      <c r="E12165" s="193"/>
      <c r="F12165" s="193"/>
      <c r="G12165" s="193"/>
      <c r="H12165" s="193"/>
    </row>
    <row r="12166" ht="13.5" customHeight="1">
      <c r="A12166" s="193"/>
      <c r="B12166" s="251">
        <v>12154.0</v>
      </c>
      <c r="C12166" s="251">
        <f t="shared" si="1"/>
        <v>11.76159144</v>
      </c>
      <c r="D12166" s="251">
        <f t="shared" si="2"/>
        <v>3.873286052</v>
      </c>
      <c r="E12166" s="193"/>
      <c r="F12166" s="193"/>
      <c r="G12166" s="193"/>
      <c r="H12166" s="193"/>
    </row>
    <row r="12167" ht="13.5" customHeight="1">
      <c r="A12167" s="193"/>
      <c r="B12167" s="251">
        <v>12155.0</v>
      </c>
      <c r="C12167" s="251">
        <f t="shared" si="1"/>
        <v>11.76364508</v>
      </c>
      <c r="D12167" s="251">
        <f t="shared" si="2"/>
        <v>3.874201939</v>
      </c>
      <c r="E12167" s="193"/>
      <c r="F12167" s="193"/>
      <c r="G12167" s="193"/>
      <c r="H12167" s="193"/>
    </row>
    <row r="12168" ht="13.5" customHeight="1">
      <c r="A12168" s="193"/>
      <c r="B12168" s="251">
        <v>12156.0</v>
      </c>
      <c r="C12168" s="251">
        <f t="shared" si="1"/>
        <v>11.76569921</v>
      </c>
      <c r="D12168" s="251">
        <f t="shared" si="2"/>
        <v>3.875118259</v>
      </c>
      <c r="E12168" s="193"/>
      <c r="F12168" s="193"/>
      <c r="G12168" s="193"/>
      <c r="H12168" s="193"/>
    </row>
    <row r="12169" ht="13.5" customHeight="1">
      <c r="A12169" s="193"/>
      <c r="B12169" s="251">
        <v>12157.0</v>
      </c>
      <c r="C12169" s="251">
        <f t="shared" si="1"/>
        <v>11.76775383</v>
      </c>
      <c r="D12169" s="251">
        <f t="shared" si="2"/>
        <v>3.876035013</v>
      </c>
      <c r="E12169" s="193"/>
      <c r="F12169" s="193"/>
      <c r="G12169" s="193"/>
      <c r="H12169" s="193"/>
    </row>
    <row r="12170" ht="13.5" customHeight="1">
      <c r="A12170" s="193"/>
      <c r="B12170" s="251">
        <v>12158.0</v>
      </c>
      <c r="C12170" s="251">
        <f t="shared" si="1"/>
        <v>11.76980893</v>
      </c>
      <c r="D12170" s="251">
        <f t="shared" si="2"/>
        <v>3.876952201</v>
      </c>
      <c r="E12170" s="193"/>
      <c r="F12170" s="193"/>
      <c r="G12170" s="193"/>
      <c r="H12170" s="193"/>
    </row>
    <row r="12171" ht="13.5" customHeight="1">
      <c r="A12171" s="193"/>
      <c r="B12171" s="251">
        <v>12159.0</v>
      </c>
      <c r="C12171" s="251">
        <f t="shared" si="1"/>
        <v>11.77186452</v>
      </c>
      <c r="D12171" s="251">
        <f t="shared" si="2"/>
        <v>3.877869822</v>
      </c>
      <c r="E12171" s="193"/>
      <c r="F12171" s="193"/>
      <c r="G12171" s="193"/>
      <c r="H12171" s="193"/>
    </row>
    <row r="12172" ht="13.5" customHeight="1">
      <c r="A12172" s="193"/>
      <c r="B12172" s="251">
        <v>12160.0</v>
      </c>
      <c r="C12172" s="251">
        <f t="shared" si="1"/>
        <v>11.7739206</v>
      </c>
      <c r="D12172" s="251">
        <f t="shared" si="2"/>
        <v>3.878787879</v>
      </c>
      <c r="E12172" s="193"/>
      <c r="F12172" s="193"/>
      <c r="G12172" s="193"/>
      <c r="H12172" s="193"/>
    </row>
    <row r="12173" ht="13.5" customHeight="1">
      <c r="A12173" s="193"/>
      <c r="B12173" s="251">
        <v>12161.0</v>
      </c>
      <c r="C12173" s="251">
        <f t="shared" si="1"/>
        <v>11.77597716</v>
      </c>
      <c r="D12173" s="251">
        <f t="shared" si="2"/>
        <v>3.87970637</v>
      </c>
      <c r="E12173" s="193"/>
      <c r="F12173" s="193"/>
      <c r="G12173" s="193"/>
      <c r="H12173" s="193"/>
    </row>
    <row r="12174" ht="13.5" customHeight="1">
      <c r="A12174" s="193"/>
      <c r="B12174" s="251">
        <v>12162.0</v>
      </c>
      <c r="C12174" s="251">
        <f t="shared" si="1"/>
        <v>11.77803421</v>
      </c>
      <c r="D12174" s="251">
        <f t="shared" si="2"/>
        <v>3.880625296</v>
      </c>
      <c r="E12174" s="193"/>
      <c r="F12174" s="193"/>
      <c r="G12174" s="193"/>
      <c r="H12174" s="193"/>
    </row>
    <row r="12175" ht="13.5" customHeight="1">
      <c r="A12175" s="193"/>
      <c r="B12175" s="251">
        <v>12163.0</v>
      </c>
      <c r="C12175" s="251">
        <f t="shared" si="1"/>
        <v>11.78009174</v>
      </c>
      <c r="D12175" s="251">
        <f t="shared" si="2"/>
        <v>3.881544658</v>
      </c>
      <c r="E12175" s="193"/>
      <c r="F12175" s="193"/>
      <c r="G12175" s="193"/>
      <c r="H12175" s="193"/>
    </row>
    <row r="12176" ht="13.5" customHeight="1">
      <c r="A12176" s="193"/>
      <c r="B12176" s="251">
        <v>12164.0</v>
      </c>
      <c r="C12176" s="251">
        <f t="shared" si="1"/>
        <v>11.78214977</v>
      </c>
      <c r="D12176" s="251">
        <f t="shared" si="2"/>
        <v>3.882464455</v>
      </c>
      <c r="E12176" s="193"/>
      <c r="F12176" s="193"/>
      <c r="G12176" s="193"/>
      <c r="H12176" s="193"/>
    </row>
    <row r="12177" ht="13.5" customHeight="1">
      <c r="A12177" s="193"/>
      <c r="B12177" s="251">
        <v>12165.0</v>
      </c>
      <c r="C12177" s="251">
        <f t="shared" si="1"/>
        <v>11.78420828</v>
      </c>
      <c r="D12177" s="251">
        <f t="shared" si="2"/>
        <v>3.883384688</v>
      </c>
      <c r="E12177" s="193"/>
      <c r="F12177" s="193"/>
      <c r="G12177" s="193"/>
      <c r="H12177" s="193"/>
    </row>
    <row r="12178" ht="13.5" customHeight="1">
      <c r="A12178" s="193"/>
      <c r="B12178" s="251">
        <v>12166.0</v>
      </c>
      <c r="C12178" s="251">
        <f t="shared" si="1"/>
        <v>11.78626728</v>
      </c>
      <c r="D12178" s="251">
        <f t="shared" si="2"/>
        <v>3.884305358</v>
      </c>
      <c r="E12178" s="193"/>
      <c r="F12178" s="193"/>
      <c r="G12178" s="193"/>
      <c r="H12178" s="193"/>
    </row>
    <row r="12179" ht="13.5" customHeight="1">
      <c r="A12179" s="193"/>
      <c r="B12179" s="251">
        <v>12167.0</v>
      </c>
      <c r="C12179" s="251">
        <f t="shared" si="1"/>
        <v>11.78832677</v>
      </c>
      <c r="D12179" s="251">
        <f t="shared" si="2"/>
        <v>3.885226464</v>
      </c>
      <c r="E12179" s="193"/>
      <c r="F12179" s="193"/>
      <c r="G12179" s="193"/>
      <c r="H12179" s="193"/>
    </row>
    <row r="12180" ht="13.5" customHeight="1">
      <c r="A12180" s="193"/>
      <c r="B12180" s="251">
        <v>12168.0</v>
      </c>
      <c r="C12180" s="251">
        <f t="shared" si="1"/>
        <v>11.79038674</v>
      </c>
      <c r="D12180" s="251">
        <f t="shared" si="2"/>
        <v>3.886148008</v>
      </c>
      <c r="E12180" s="193"/>
      <c r="F12180" s="193"/>
      <c r="G12180" s="193"/>
      <c r="H12180" s="193"/>
    </row>
    <row r="12181" ht="13.5" customHeight="1">
      <c r="A12181" s="193"/>
      <c r="B12181" s="251">
        <v>12169.0</v>
      </c>
      <c r="C12181" s="251">
        <f t="shared" si="1"/>
        <v>11.79244721</v>
      </c>
      <c r="D12181" s="251">
        <f t="shared" si="2"/>
        <v>3.887069988</v>
      </c>
      <c r="E12181" s="193"/>
      <c r="F12181" s="193"/>
      <c r="G12181" s="193"/>
      <c r="H12181" s="193"/>
    </row>
    <row r="12182" ht="13.5" customHeight="1">
      <c r="A12182" s="193"/>
      <c r="B12182" s="251">
        <v>12170.0</v>
      </c>
      <c r="C12182" s="251">
        <f t="shared" si="1"/>
        <v>11.79450816</v>
      </c>
      <c r="D12182" s="251">
        <f t="shared" si="2"/>
        <v>3.887992406</v>
      </c>
      <c r="E12182" s="193"/>
      <c r="F12182" s="193"/>
      <c r="G12182" s="193"/>
      <c r="H12182" s="193"/>
    </row>
    <row r="12183" ht="13.5" customHeight="1">
      <c r="A12183" s="193"/>
      <c r="B12183" s="251">
        <v>12171.0</v>
      </c>
      <c r="C12183" s="251">
        <f t="shared" si="1"/>
        <v>11.7965696</v>
      </c>
      <c r="D12183" s="251">
        <f t="shared" si="2"/>
        <v>3.888915262</v>
      </c>
      <c r="E12183" s="193"/>
      <c r="F12183" s="193"/>
      <c r="G12183" s="193"/>
      <c r="H12183" s="193"/>
    </row>
    <row r="12184" ht="13.5" customHeight="1">
      <c r="A12184" s="193"/>
      <c r="B12184" s="251">
        <v>12172.0</v>
      </c>
      <c r="C12184" s="251">
        <f t="shared" si="1"/>
        <v>11.79863154</v>
      </c>
      <c r="D12184" s="251">
        <f t="shared" si="2"/>
        <v>3.889838557</v>
      </c>
      <c r="E12184" s="193"/>
      <c r="F12184" s="193"/>
      <c r="G12184" s="193"/>
      <c r="H12184" s="193"/>
    </row>
    <row r="12185" ht="13.5" customHeight="1">
      <c r="A12185" s="193"/>
      <c r="B12185" s="251">
        <v>12173.0</v>
      </c>
      <c r="C12185" s="251">
        <f t="shared" si="1"/>
        <v>11.80069396</v>
      </c>
      <c r="D12185" s="251">
        <f t="shared" si="2"/>
        <v>3.890762289</v>
      </c>
      <c r="E12185" s="193"/>
      <c r="F12185" s="193"/>
      <c r="G12185" s="193"/>
      <c r="H12185" s="193"/>
    </row>
    <row r="12186" ht="13.5" customHeight="1">
      <c r="A12186" s="193"/>
      <c r="B12186" s="251">
        <v>12174.0</v>
      </c>
      <c r="C12186" s="251">
        <f t="shared" si="1"/>
        <v>11.80275687</v>
      </c>
      <c r="D12186" s="251">
        <f t="shared" si="2"/>
        <v>3.891686461</v>
      </c>
      <c r="E12186" s="193"/>
      <c r="F12186" s="193"/>
      <c r="G12186" s="193"/>
      <c r="H12186" s="193"/>
    </row>
    <row r="12187" ht="13.5" customHeight="1">
      <c r="A12187" s="193"/>
      <c r="B12187" s="251">
        <v>12175.0</v>
      </c>
      <c r="C12187" s="251">
        <f t="shared" si="1"/>
        <v>11.80482027</v>
      </c>
      <c r="D12187" s="251">
        <f t="shared" si="2"/>
        <v>3.892611072</v>
      </c>
      <c r="E12187" s="193"/>
      <c r="F12187" s="193"/>
      <c r="G12187" s="193"/>
      <c r="H12187" s="193"/>
    </row>
    <row r="12188" ht="13.5" customHeight="1">
      <c r="A12188" s="193"/>
      <c r="B12188" s="251">
        <v>12176.0</v>
      </c>
      <c r="C12188" s="251">
        <f t="shared" si="1"/>
        <v>11.80688416</v>
      </c>
      <c r="D12188" s="251">
        <f t="shared" si="2"/>
        <v>3.893536122</v>
      </c>
      <c r="E12188" s="193"/>
      <c r="F12188" s="193"/>
      <c r="G12188" s="193"/>
      <c r="H12188" s="193"/>
    </row>
    <row r="12189" ht="13.5" customHeight="1">
      <c r="A12189" s="193"/>
      <c r="B12189" s="251">
        <v>12177.0</v>
      </c>
      <c r="C12189" s="251">
        <f t="shared" si="1"/>
        <v>11.80894855</v>
      </c>
      <c r="D12189" s="251">
        <f t="shared" si="2"/>
        <v>3.894461612</v>
      </c>
      <c r="E12189" s="193"/>
      <c r="F12189" s="193"/>
      <c r="G12189" s="193"/>
      <c r="H12189" s="193"/>
    </row>
    <row r="12190" ht="13.5" customHeight="1">
      <c r="A12190" s="193"/>
      <c r="B12190" s="251">
        <v>12178.0</v>
      </c>
      <c r="C12190" s="251">
        <f t="shared" si="1"/>
        <v>11.81101342</v>
      </c>
      <c r="D12190" s="251">
        <f t="shared" si="2"/>
        <v>3.895387542</v>
      </c>
      <c r="E12190" s="193"/>
      <c r="F12190" s="193"/>
      <c r="G12190" s="193"/>
      <c r="H12190" s="193"/>
    </row>
    <row r="12191" ht="13.5" customHeight="1">
      <c r="A12191" s="193"/>
      <c r="B12191" s="251">
        <v>12179.0</v>
      </c>
      <c r="C12191" s="251">
        <f t="shared" si="1"/>
        <v>11.81307878</v>
      </c>
      <c r="D12191" s="251">
        <f t="shared" si="2"/>
        <v>3.896313912</v>
      </c>
      <c r="E12191" s="193"/>
      <c r="F12191" s="193"/>
      <c r="G12191" s="193"/>
      <c r="H12191" s="193"/>
    </row>
    <row r="12192" ht="13.5" customHeight="1">
      <c r="A12192" s="193"/>
      <c r="B12192" s="251">
        <v>12180.0</v>
      </c>
      <c r="C12192" s="251">
        <f t="shared" si="1"/>
        <v>11.81514464</v>
      </c>
      <c r="D12192" s="251">
        <f t="shared" si="2"/>
        <v>3.897240723</v>
      </c>
      <c r="E12192" s="193"/>
      <c r="F12192" s="193"/>
      <c r="G12192" s="193"/>
      <c r="H12192" s="193"/>
    </row>
    <row r="12193" ht="13.5" customHeight="1">
      <c r="A12193" s="193"/>
      <c r="B12193" s="251">
        <v>12181.0</v>
      </c>
      <c r="C12193" s="251">
        <f t="shared" si="1"/>
        <v>11.81721099</v>
      </c>
      <c r="D12193" s="251">
        <f t="shared" si="2"/>
        <v>3.898167975</v>
      </c>
      <c r="E12193" s="193"/>
      <c r="F12193" s="193"/>
      <c r="G12193" s="193"/>
      <c r="H12193" s="193"/>
    </row>
    <row r="12194" ht="13.5" customHeight="1">
      <c r="A12194" s="193"/>
      <c r="B12194" s="251">
        <v>12182.0</v>
      </c>
      <c r="C12194" s="251">
        <f t="shared" si="1"/>
        <v>11.81927782</v>
      </c>
      <c r="D12194" s="251">
        <f t="shared" si="2"/>
        <v>3.899095669</v>
      </c>
      <c r="E12194" s="193"/>
      <c r="F12194" s="193"/>
      <c r="G12194" s="193"/>
      <c r="H12194" s="193"/>
    </row>
    <row r="12195" ht="13.5" customHeight="1">
      <c r="A12195" s="193"/>
      <c r="B12195" s="251">
        <v>12183.0</v>
      </c>
      <c r="C12195" s="251">
        <f t="shared" si="1"/>
        <v>11.82134516</v>
      </c>
      <c r="D12195" s="251">
        <f t="shared" si="2"/>
        <v>3.900023804</v>
      </c>
      <c r="E12195" s="193"/>
      <c r="F12195" s="193"/>
      <c r="G12195" s="193"/>
      <c r="H12195" s="193"/>
    </row>
    <row r="12196" ht="13.5" customHeight="1">
      <c r="A12196" s="193"/>
      <c r="B12196" s="251">
        <v>12184.0</v>
      </c>
      <c r="C12196" s="251">
        <f t="shared" si="1"/>
        <v>11.82341298</v>
      </c>
      <c r="D12196" s="251">
        <f t="shared" si="2"/>
        <v>3.900952381</v>
      </c>
      <c r="E12196" s="193"/>
      <c r="F12196" s="193"/>
      <c r="G12196" s="193"/>
      <c r="H12196" s="193"/>
    </row>
    <row r="12197" ht="13.5" customHeight="1">
      <c r="A12197" s="193"/>
      <c r="B12197" s="251">
        <v>12185.0</v>
      </c>
      <c r="C12197" s="251">
        <f t="shared" si="1"/>
        <v>11.82548129</v>
      </c>
      <c r="D12197" s="251">
        <f t="shared" si="2"/>
        <v>3.9018814</v>
      </c>
      <c r="E12197" s="193"/>
      <c r="F12197" s="193"/>
      <c r="G12197" s="193"/>
      <c r="H12197" s="193"/>
    </row>
    <row r="12198" ht="13.5" customHeight="1">
      <c r="A12198" s="193"/>
      <c r="B12198" s="251">
        <v>12186.0</v>
      </c>
      <c r="C12198" s="251">
        <f t="shared" si="1"/>
        <v>11.8275501</v>
      </c>
      <c r="D12198" s="251">
        <f t="shared" si="2"/>
        <v>3.902810862</v>
      </c>
      <c r="E12198" s="193"/>
      <c r="F12198" s="193"/>
      <c r="G12198" s="193"/>
      <c r="H12198" s="193"/>
    </row>
    <row r="12199" ht="13.5" customHeight="1">
      <c r="A12199" s="193"/>
      <c r="B12199" s="251">
        <v>12187.0</v>
      </c>
      <c r="C12199" s="251">
        <f t="shared" si="1"/>
        <v>11.8296194</v>
      </c>
      <c r="D12199" s="251">
        <f t="shared" si="2"/>
        <v>3.903740767</v>
      </c>
      <c r="E12199" s="193"/>
      <c r="F12199" s="193"/>
      <c r="G12199" s="193"/>
      <c r="H12199" s="193"/>
    </row>
    <row r="12200" ht="13.5" customHeight="1">
      <c r="A12200" s="193"/>
      <c r="B12200" s="251">
        <v>12188.0</v>
      </c>
      <c r="C12200" s="251">
        <f t="shared" si="1"/>
        <v>11.8316892</v>
      </c>
      <c r="D12200" s="251">
        <f t="shared" si="2"/>
        <v>3.904671115</v>
      </c>
      <c r="E12200" s="193"/>
      <c r="F12200" s="193"/>
      <c r="G12200" s="193"/>
      <c r="H12200" s="193"/>
    </row>
    <row r="12201" ht="13.5" customHeight="1">
      <c r="A12201" s="193"/>
      <c r="B12201" s="251">
        <v>12189.0</v>
      </c>
      <c r="C12201" s="251">
        <f t="shared" si="1"/>
        <v>11.83375948</v>
      </c>
      <c r="D12201" s="251">
        <f t="shared" si="2"/>
        <v>3.905601907</v>
      </c>
      <c r="E12201" s="193"/>
      <c r="F12201" s="193"/>
      <c r="G12201" s="193"/>
      <c r="H12201" s="193"/>
    </row>
    <row r="12202" ht="13.5" customHeight="1">
      <c r="A12202" s="193"/>
      <c r="B12202" s="251">
        <v>12190.0</v>
      </c>
      <c r="C12202" s="251">
        <f t="shared" si="1"/>
        <v>11.83583026</v>
      </c>
      <c r="D12202" s="251">
        <f t="shared" si="2"/>
        <v>3.906533143</v>
      </c>
      <c r="E12202" s="193"/>
      <c r="F12202" s="193"/>
      <c r="G12202" s="193"/>
      <c r="H12202" s="193"/>
    </row>
    <row r="12203" ht="13.5" customHeight="1">
      <c r="A12203" s="193"/>
      <c r="B12203" s="251">
        <v>12191.0</v>
      </c>
      <c r="C12203" s="251">
        <f t="shared" si="1"/>
        <v>11.83790154</v>
      </c>
      <c r="D12203" s="251">
        <f t="shared" si="2"/>
        <v>3.907464822</v>
      </c>
      <c r="E12203" s="193"/>
      <c r="F12203" s="193"/>
      <c r="G12203" s="193"/>
      <c r="H12203" s="193"/>
    </row>
    <row r="12204" ht="13.5" customHeight="1">
      <c r="A12204" s="193"/>
      <c r="B12204" s="251">
        <v>12192.0</v>
      </c>
      <c r="C12204" s="251">
        <f t="shared" si="1"/>
        <v>11.83997331</v>
      </c>
      <c r="D12204" s="251">
        <f t="shared" si="2"/>
        <v>3.908396947</v>
      </c>
      <c r="E12204" s="193"/>
      <c r="F12204" s="193"/>
      <c r="G12204" s="193"/>
      <c r="H12204" s="193"/>
    </row>
    <row r="12205" ht="13.5" customHeight="1">
      <c r="A12205" s="193"/>
      <c r="B12205" s="251">
        <v>12193.0</v>
      </c>
      <c r="C12205" s="251">
        <f t="shared" si="1"/>
        <v>11.84204557</v>
      </c>
      <c r="D12205" s="251">
        <f t="shared" si="2"/>
        <v>3.909329516</v>
      </c>
      <c r="E12205" s="193"/>
      <c r="F12205" s="193"/>
      <c r="G12205" s="193"/>
      <c r="H12205" s="193"/>
    </row>
    <row r="12206" ht="13.5" customHeight="1">
      <c r="A12206" s="193"/>
      <c r="B12206" s="251">
        <v>12194.0</v>
      </c>
      <c r="C12206" s="251">
        <f t="shared" si="1"/>
        <v>11.84411833</v>
      </c>
      <c r="D12206" s="251">
        <f t="shared" si="2"/>
        <v>3.91026253</v>
      </c>
      <c r="E12206" s="193"/>
      <c r="F12206" s="193"/>
      <c r="G12206" s="193"/>
      <c r="H12206" s="193"/>
    </row>
    <row r="12207" ht="13.5" customHeight="1">
      <c r="A12207" s="193"/>
      <c r="B12207" s="251">
        <v>12195.0</v>
      </c>
      <c r="C12207" s="251">
        <f t="shared" si="1"/>
        <v>11.84619158</v>
      </c>
      <c r="D12207" s="251">
        <f t="shared" si="2"/>
        <v>3.911195989</v>
      </c>
      <c r="E12207" s="193"/>
      <c r="F12207" s="193"/>
      <c r="G12207" s="193"/>
      <c r="H12207" s="193"/>
    </row>
    <row r="12208" ht="13.5" customHeight="1">
      <c r="A12208" s="193"/>
      <c r="B12208" s="251">
        <v>12196.0</v>
      </c>
      <c r="C12208" s="251">
        <f t="shared" si="1"/>
        <v>11.84826533</v>
      </c>
      <c r="D12208" s="251">
        <f t="shared" si="2"/>
        <v>3.912129895</v>
      </c>
      <c r="E12208" s="193"/>
      <c r="F12208" s="193"/>
      <c r="G12208" s="193"/>
      <c r="H12208" s="193"/>
    </row>
    <row r="12209" ht="13.5" customHeight="1">
      <c r="A12209" s="193"/>
      <c r="B12209" s="251">
        <v>12197.0</v>
      </c>
      <c r="C12209" s="251">
        <f t="shared" si="1"/>
        <v>11.85033957</v>
      </c>
      <c r="D12209" s="251">
        <f t="shared" si="2"/>
        <v>3.913064246</v>
      </c>
      <c r="E12209" s="193"/>
      <c r="F12209" s="193"/>
      <c r="G12209" s="193"/>
      <c r="H12209" s="193"/>
    </row>
    <row r="12210" ht="13.5" customHeight="1">
      <c r="A12210" s="193"/>
      <c r="B12210" s="251">
        <v>12198.0</v>
      </c>
      <c r="C12210" s="251">
        <f t="shared" si="1"/>
        <v>11.85241431</v>
      </c>
      <c r="D12210" s="251">
        <f t="shared" si="2"/>
        <v>3.913999044</v>
      </c>
      <c r="E12210" s="193"/>
      <c r="F12210" s="193"/>
      <c r="G12210" s="193"/>
      <c r="H12210" s="193"/>
    </row>
    <row r="12211" ht="13.5" customHeight="1">
      <c r="A12211" s="193"/>
      <c r="B12211" s="251">
        <v>12199.0</v>
      </c>
      <c r="C12211" s="251">
        <f t="shared" si="1"/>
        <v>11.85448954</v>
      </c>
      <c r="D12211" s="251">
        <f t="shared" si="2"/>
        <v>3.914934289</v>
      </c>
      <c r="E12211" s="193"/>
      <c r="F12211" s="193"/>
      <c r="G12211" s="193"/>
      <c r="H12211" s="193"/>
    </row>
    <row r="12212" ht="13.5" customHeight="1">
      <c r="A12212" s="193"/>
      <c r="B12212" s="251">
        <v>12200.0</v>
      </c>
      <c r="C12212" s="251">
        <f t="shared" si="1"/>
        <v>11.85656527</v>
      </c>
      <c r="D12212" s="251">
        <f t="shared" si="2"/>
        <v>3.915869981</v>
      </c>
      <c r="E12212" s="193"/>
      <c r="F12212" s="193"/>
      <c r="G12212" s="193"/>
      <c r="H12212" s="193"/>
    </row>
    <row r="12213" ht="13.5" customHeight="1">
      <c r="A12213" s="193"/>
      <c r="B12213" s="251">
        <v>12201.0</v>
      </c>
      <c r="C12213" s="251">
        <f t="shared" si="1"/>
        <v>11.85864149</v>
      </c>
      <c r="D12213" s="251">
        <f t="shared" si="2"/>
        <v>3.91680612</v>
      </c>
      <c r="E12213" s="193"/>
      <c r="F12213" s="193"/>
      <c r="G12213" s="193"/>
      <c r="H12213" s="193"/>
    </row>
    <row r="12214" ht="13.5" customHeight="1">
      <c r="A12214" s="193"/>
      <c r="B12214" s="251">
        <v>12202.0</v>
      </c>
      <c r="C12214" s="251">
        <f t="shared" si="1"/>
        <v>11.86071822</v>
      </c>
      <c r="D12214" s="251">
        <f t="shared" si="2"/>
        <v>3.917742707</v>
      </c>
      <c r="E12214" s="193"/>
      <c r="F12214" s="193"/>
      <c r="G12214" s="193"/>
      <c r="H12214" s="193"/>
    </row>
    <row r="12215" ht="13.5" customHeight="1">
      <c r="A12215" s="193"/>
      <c r="B12215" s="251">
        <v>12203.0</v>
      </c>
      <c r="C12215" s="251">
        <f t="shared" si="1"/>
        <v>11.86279543</v>
      </c>
      <c r="D12215" s="251">
        <f t="shared" si="2"/>
        <v>3.918679742</v>
      </c>
      <c r="E12215" s="193"/>
      <c r="F12215" s="193"/>
      <c r="G12215" s="193"/>
      <c r="H12215" s="193"/>
    </row>
    <row r="12216" ht="13.5" customHeight="1">
      <c r="A12216" s="193"/>
      <c r="B12216" s="251">
        <v>12204.0</v>
      </c>
      <c r="C12216" s="251">
        <f t="shared" si="1"/>
        <v>11.86487315</v>
      </c>
      <c r="D12216" s="251">
        <f t="shared" si="2"/>
        <v>3.919617225</v>
      </c>
      <c r="E12216" s="193"/>
      <c r="F12216" s="193"/>
      <c r="G12216" s="193"/>
      <c r="H12216" s="193"/>
    </row>
    <row r="12217" ht="13.5" customHeight="1">
      <c r="A12217" s="193"/>
      <c r="B12217" s="251">
        <v>12205.0</v>
      </c>
      <c r="C12217" s="251">
        <f t="shared" si="1"/>
        <v>11.86695136</v>
      </c>
      <c r="D12217" s="251">
        <f t="shared" si="2"/>
        <v>3.920555157</v>
      </c>
      <c r="E12217" s="193"/>
      <c r="F12217" s="193"/>
      <c r="G12217" s="193"/>
      <c r="H12217" s="193"/>
    </row>
    <row r="12218" ht="13.5" customHeight="1">
      <c r="A12218" s="193"/>
      <c r="B12218" s="251">
        <v>12206.0</v>
      </c>
      <c r="C12218" s="251">
        <f t="shared" si="1"/>
        <v>11.86903007</v>
      </c>
      <c r="D12218" s="251">
        <f t="shared" si="2"/>
        <v>3.921493538</v>
      </c>
      <c r="E12218" s="193"/>
      <c r="F12218" s="193"/>
      <c r="G12218" s="193"/>
      <c r="H12218" s="193"/>
    </row>
    <row r="12219" ht="13.5" customHeight="1">
      <c r="A12219" s="193"/>
      <c r="B12219" s="251">
        <v>12207.0</v>
      </c>
      <c r="C12219" s="251">
        <f t="shared" si="1"/>
        <v>11.87110928</v>
      </c>
      <c r="D12219" s="251">
        <f t="shared" si="2"/>
        <v>3.922432368</v>
      </c>
      <c r="E12219" s="193"/>
      <c r="F12219" s="193"/>
      <c r="G12219" s="193"/>
      <c r="H12219" s="193"/>
    </row>
    <row r="12220" ht="13.5" customHeight="1">
      <c r="A12220" s="193"/>
      <c r="B12220" s="251">
        <v>12208.0</v>
      </c>
      <c r="C12220" s="251">
        <f t="shared" si="1"/>
        <v>11.87318899</v>
      </c>
      <c r="D12220" s="251">
        <f t="shared" si="2"/>
        <v>3.923371648</v>
      </c>
      <c r="E12220" s="193"/>
      <c r="F12220" s="193"/>
      <c r="G12220" s="193"/>
      <c r="H12220" s="193"/>
    </row>
    <row r="12221" ht="13.5" customHeight="1">
      <c r="A12221" s="193"/>
      <c r="B12221" s="251">
        <v>12209.0</v>
      </c>
      <c r="C12221" s="251">
        <f t="shared" si="1"/>
        <v>11.87526919</v>
      </c>
      <c r="D12221" s="251">
        <f t="shared" si="2"/>
        <v>3.924311377</v>
      </c>
      <c r="E12221" s="193"/>
      <c r="F12221" s="193"/>
      <c r="G12221" s="193"/>
      <c r="H12221" s="193"/>
    </row>
    <row r="12222" ht="13.5" customHeight="1">
      <c r="A12222" s="193"/>
      <c r="B12222" s="251">
        <v>12210.0</v>
      </c>
      <c r="C12222" s="251">
        <f t="shared" si="1"/>
        <v>11.87734989</v>
      </c>
      <c r="D12222" s="251">
        <f t="shared" si="2"/>
        <v>3.925251557</v>
      </c>
      <c r="E12222" s="193"/>
      <c r="F12222" s="193"/>
      <c r="G12222" s="193"/>
      <c r="H12222" s="193"/>
    </row>
    <row r="12223" ht="13.5" customHeight="1">
      <c r="A12223" s="193"/>
      <c r="B12223" s="251">
        <v>12211.0</v>
      </c>
      <c r="C12223" s="251">
        <f t="shared" si="1"/>
        <v>11.87943109</v>
      </c>
      <c r="D12223" s="251">
        <f t="shared" si="2"/>
        <v>3.926192188</v>
      </c>
      <c r="E12223" s="193"/>
      <c r="F12223" s="193"/>
      <c r="G12223" s="193"/>
      <c r="H12223" s="193"/>
    </row>
    <row r="12224" ht="13.5" customHeight="1">
      <c r="A12224" s="193"/>
      <c r="B12224" s="251">
        <v>12212.0</v>
      </c>
      <c r="C12224" s="251">
        <f t="shared" si="1"/>
        <v>11.88151279</v>
      </c>
      <c r="D12224" s="251">
        <f t="shared" si="2"/>
        <v>3.927133269</v>
      </c>
      <c r="E12224" s="193"/>
      <c r="F12224" s="193"/>
      <c r="G12224" s="193"/>
      <c r="H12224" s="193"/>
    </row>
    <row r="12225" ht="13.5" customHeight="1">
      <c r="A12225" s="193"/>
      <c r="B12225" s="251">
        <v>12213.0</v>
      </c>
      <c r="C12225" s="251">
        <f t="shared" si="1"/>
        <v>11.88359499</v>
      </c>
      <c r="D12225" s="251">
        <f t="shared" si="2"/>
        <v>3.928074802</v>
      </c>
      <c r="E12225" s="193"/>
      <c r="F12225" s="193"/>
      <c r="G12225" s="193"/>
      <c r="H12225" s="193"/>
    </row>
    <row r="12226" ht="13.5" customHeight="1">
      <c r="A12226" s="193"/>
      <c r="B12226" s="251">
        <v>12214.0</v>
      </c>
      <c r="C12226" s="251">
        <f t="shared" si="1"/>
        <v>11.88567769</v>
      </c>
      <c r="D12226" s="251">
        <f t="shared" si="2"/>
        <v>3.929016787</v>
      </c>
      <c r="E12226" s="193"/>
      <c r="F12226" s="193"/>
      <c r="G12226" s="193"/>
      <c r="H12226" s="193"/>
    </row>
    <row r="12227" ht="13.5" customHeight="1">
      <c r="A12227" s="193"/>
      <c r="B12227" s="251">
        <v>12215.0</v>
      </c>
      <c r="C12227" s="251">
        <f t="shared" si="1"/>
        <v>11.88776088</v>
      </c>
      <c r="D12227" s="251">
        <f t="shared" si="2"/>
        <v>3.929959223</v>
      </c>
      <c r="E12227" s="193"/>
      <c r="F12227" s="193"/>
      <c r="G12227" s="193"/>
      <c r="H12227" s="193"/>
    </row>
    <row r="12228" ht="13.5" customHeight="1">
      <c r="A12228" s="193"/>
      <c r="B12228" s="251">
        <v>12216.0</v>
      </c>
      <c r="C12228" s="251">
        <f t="shared" si="1"/>
        <v>11.88984458</v>
      </c>
      <c r="D12228" s="251">
        <f t="shared" si="2"/>
        <v>3.930902111</v>
      </c>
      <c r="E12228" s="193"/>
      <c r="F12228" s="193"/>
      <c r="G12228" s="193"/>
      <c r="H12228" s="193"/>
    </row>
    <row r="12229" ht="13.5" customHeight="1">
      <c r="A12229" s="193"/>
      <c r="B12229" s="251">
        <v>12217.0</v>
      </c>
      <c r="C12229" s="251">
        <f t="shared" si="1"/>
        <v>11.89192878</v>
      </c>
      <c r="D12229" s="251">
        <f t="shared" si="2"/>
        <v>3.931845452</v>
      </c>
      <c r="E12229" s="193"/>
      <c r="F12229" s="193"/>
      <c r="G12229" s="193"/>
      <c r="H12229" s="193"/>
    </row>
    <row r="12230" ht="13.5" customHeight="1">
      <c r="A12230" s="193"/>
      <c r="B12230" s="251">
        <v>12218.0</v>
      </c>
      <c r="C12230" s="251">
        <f t="shared" si="1"/>
        <v>11.89401347</v>
      </c>
      <c r="D12230" s="251">
        <f t="shared" si="2"/>
        <v>3.932789246</v>
      </c>
      <c r="E12230" s="193"/>
      <c r="F12230" s="193"/>
      <c r="G12230" s="193"/>
      <c r="H12230" s="193"/>
    </row>
    <row r="12231" ht="13.5" customHeight="1">
      <c r="A12231" s="193"/>
      <c r="B12231" s="251">
        <v>12219.0</v>
      </c>
      <c r="C12231" s="251">
        <f t="shared" si="1"/>
        <v>11.89609867</v>
      </c>
      <c r="D12231" s="251">
        <f t="shared" si="2"/>
        <v>3.933733493</v>
      </c>
      <c r="E12231" s="193"/>
      <c r="F12231" s="193"/>
      <c r="G12231" s="193"/>
      <c r="H12231" s="193"/>
    </row>
    <row r="12232" ht="13.5" customHeight="1">
      <c r="A12232" s="193"/>
      <c r="B12232" s="251">
        <v>12220.0</v>
      </c>
      <c r="C12232" s="251">
        <f t="shared" si="1"/>
        <v>11.89818437</v>
      </c>
      <c r="D12232" s="251">
        <f t="shared" si="2"/>
        <v>3.934678194</v>
      </c>
      <c r="E12232" s="193"/>
      <c r="F12232" s="193"/>
      <c r="G12232" s="193"/>
      <c r="H12232" s="193"/>
    </row>
    <row r="12233" ht="13.5" customHeight="1">
      <c r="A12233" s="193"/>
      <c r="B12233" s="251">
        <v>12221.0</v>
      </c>
      <c r="C12233" s="251">
        <f t="shared" si="1"/>
        <v>11.90027057</v>
      </c>
      <c r="D12233" s="251">
        <f t="shared" si="2"/>
        <v>3.935623349</v>
      </c>
      <c r="E12233" s="193"/>
      <c r="F12233" s="193"/>
      <c r="G12233" s="193"/>
      <c r="H12233" s="193"/>
    </row>
    <row r="12234" ht="13.5" customHeight="1">
      <c r="A12234" s="193"/>
      <c r="B12234" s="251">
        <v>12222.0</v>
      </c>
      <c r="C12234" s="251">
        <f t="shared" si="1"/>
        <v>11.90235727</v>
      </c>
      <c r="D12234" s="251">
        <f t="shared" si="2"/>
        <v>3.936568957</v>
      </c>
      <c r="E12234" s="193"/>
      <c r="F12234" s="193"/>
      <c r="G12234" s="193"/>
      <c r="H12234" s="193"/>
    </row>
    <row r="12235" ht="13.5" customHeight="1">
      <c r="A12235" s="193"/>
      <c r="B12235" s="251">
        <v>12223.0</v>
      </c>
      <c r="C12235" s="251">
        <f t="shared" si="1"/>
        <v>11.90444447</v>
      </c>
      <c r="D12235" s="251">
        <f t="shared" si="2"/>
        <v>3.93751502</v>
      </c>
      <c r="E12235" s="193"/>
      <c r="F12235" s="193"/>
      <c r="G12235" s="193"/>
      <c r="H12235" s="193"/>
    </row>
    <row r="12236" ht="13.5" customHeight="1">
      <c r="A12236" s="193"/>
      <c r="B12236" s="251">
        <v>12224.0</v>
      </c>
      <c r="C12236" s="251">
        <f t="shared" si="1"/>
        <v>11.90653217</v>
      </c>
      <c r="D12236" s="251">
        <f t="shared" si="2"/>
        <v>3.938461538</v>
      </c>
      <c r="E12236" s="193"/>
      <c r="F12236" s="193"/>
      <c r="G12236" s="193"/>
      <c r="H12236" s="193"/>
    </row>
    <row r="12237" ht="13.5" customHeight="1">
      <c r="A12237" s="193"/>
      <c r="B12237" s="251">
        <v>12225.0</v>
      </c>
      <c r="C12237" s="251">
        <f t="shared" si="1"/>
        <v>11.90862038</v>
      </c>
      <c r="D12237" s="251">
        <f t="shared" si="2"/>
        <v>3.939408512</v>
      </c>
      <c r="E12237" s="193"/>
      <c r="F12237" s="193"/>
      <c r="G12237" s="193"/>
      <c r="H12237" s="193"/>
    </row>
    <row r="12238" ht="13.5" customHeight="1">
      <c r="A12238" s="193"/>
      <c r="B12238" s="251">
        <v>12226.0</v>
      </c>
      <c r="C12238" s="251">
        <f t="shared" si="1"/>
        <v>11.91070909</v>
      </c>
      <c r="D12238" s="251">
        <f t="shared" si="2"/>
        <v>3.94035594</v>
      </c>
      <c r="E12238" s="193"/>
      <c r="F12238" s="193"/>
      <c r="G12238" s="193"/>
      <c r="H12238" s="193"/>
    </row>
    <row r="12239" ht="13.5" customHeight="1">
      <c r="A12239" s="193"/>
      <c r="B12239" s="251">
        <v>12227.0</v>
      </c>
      <c r="C12239" s="251">
        <f t="shared" si="1"/>
        <v>11.9127983</v>
      </c>
      <c r="D12239" s="251">
        <f t="shared" si="2"/>
        <v>3.941303825</v>
      </c>
      <c r="E12239" s="193"/>
      <c r="F12239" s="193"/>
      <c r="G12239" s="193"/>
      <c r="H12239" s="193"/>
    </row>
    <row r="12240" ht="13.5" customHeight="1">
      <c r="A12240" s="193"/>
      <c r="B12240" s="251">
        <v>12228.0</v>
      </c>
      <c r="C12240" s="251">
        <f t="shared" si="1"/>
        <v>11.91488801</v>
      </c>
      <c r="D12240" s="251">
        <f t="shared" si="2"/>
        <v>3.942252166</v>
      </c>
      <c r="E12240" s="193"/>
      <c r="F12240" s="193"/>
      <c r="G12240" s="193"/>
      <c r="H12240" s="193"/>
    </row>
    <row r="12241" ht="13.5" customHeight="1">
      <c r="A12241" s="193"/>
      <c r="B12241" s="251">
        <v>12229.0</v>
      </c>
      <c r="C12241" s="251">
        <f t="shared" si="1"/>
        <v>11.91697822</v>
      </c>
      <c r="D12241" s="251">
        <f t="shared" si="2"/>
        <v>3.943200963</v>
      </c>
      <c r="E12241" s="193"/>
      <c r="F12241" s="193"/>
      <c r="G12241" s="193"/>
      <c r="H12241" s="193"/>
    </row>
    <row r="12242" ht="13.5" customHeight="1">
      <c r="A12242" s="193"/>
      <c r="B12242" s="251">
        <v>12230.0</v>
      </c>
      <c r="C12242" s="251">
        <f t="shared" si="1"/>
        <v>11.91906894</v>
      </c>
      <c r="D12242" s="251">
        <f t="shared" si="2"/>
        <v>3.944150217</v>
      </c>
      <c r="E12242" s="193"/>
      <c r="F12242" s="193"/>
      <c r="G12242" s="193"/>
      <c r="H12242" s="193"/>
    </row>
    <row r="12243" ht="13.5" customHeight="1">
      <c r="A12243" s="193"/>
      <c r="B12243" s="251">
        <v>12231.0</v>
      </c>
      <c r="C12243" s="251">
        <f t="shared" si="1"/>
        <v>11.92116016</v>
      </c>
      <c r="D12243" s="251">
        <f t="shared" si="2"/>
        <v>3.945099928</v>
      </c>
      <c r="E12243" s="193"/>
      <c r="F12243" s="193"/>
      <c r="G12243" s="193"/>
      <c r="H12243" s="193"/>
    </row>
    <row r="12244" ht="13.5" customHeight="1">
      <c r="A12244" s="193"/>
      <c r="B12244" s="251">
        <v>12232.0</v>
      </c>
      <c r="C12244" s="251">
        <f t="shared" si="1"/>
        <v>11.92325189</v>
      </c>
      <c r="D12244" s="251">
        <f t="shared" si="2"/>
        <v>3.946050096</v>
      </c>
      <c r="E12244" s="193"/>
      <c r="F12244" s="193"/>
      <c r="G12244" s="193"/>
      <c r="H12244" s="193"/>
    </row>
    <row r="12245" ht="13.5" customHeight="1">
      <c r="A12245" s="193"/>
      <c r="B12245" s="251">
        <v>12233.0</v>
      </c>
      <c r="C12245" s="251">
        <f t="shared" si="1"/>
        <v>11.92534412</v>
      </c>
      <c r="D12245" s="251">
        <f t="shared" si="2"/>
        <v>3.947000723</v>
      </c>
      <c r="E12245" s="193"/>
      <c r="F12245" s="193"/>
      <c r="G12245" s="193"/>
      <c r="H12245" s="193"/>
    </row>
    <row r="12246" ht="13.5" customHeight="1">
      <c r="A12246" s="193"/>
      <c r="B12246" s="251">
        <v>12234.0</v>
      </c>
      <c r="C12246" s="251">
        <f t="shared" si="1"/>
        <v>11.92743685</v>
      </c>
      <c r="D12246" s="251">
        <f t="shared" si="2"/>
        <v>3.947951807</v>
      </c>
      <c r="E12246" s="193"/>
      <c r="F12246" s="193"/>
      <c r="G12246" s="193"/>
      <c r="H12246" s="193"/>
    </row>
    <row r="12247" ht="13.5" customHeight="1">
      <c r="A12247" s="193"/>
      <c r="B12247" s="251">
        <v>12235.0</v>
      </c>
      <c r="C12247" s="251">
        <f t="shared" si="1"/>
        <v>11.92953009</v>
      </c>
      <c r="D12247" s="251">
        <f t="shared" si="2"/>
        <v>3.94890335</v>
      </c>
      <c r="E12247" s="193"/>
      <c r="F12247" s="193"/>
      <c r="G12247" s="193"/>
      <c r="H12247" s="193"/>
    </row>
    <row r="12248" ht="13.5" customHeight="1">
      <c r="A12248" s="193"/>
      <c r="B12248" s="251">
        <v>12236.0</v>
      </c>
      <c r="C12248" s="251">
        <f t="shared" si="1"/>
        <v>11.93162383</v>
      </c>
      <c r="D12248" s="251">
        <f t="shared" si="2"/>
        <v>3.949855352</v>
      </c>
      <c r="E12248" s="193"/>
      <c r="F12248" s="193"/>
      <c r="G12248" s="193"/>
      <c r="H12248" s="193"/>
    </row>
    <row r="12249" ht="13.5" customHeight="1">
      <c r="A12249" s="193"/>
      <c r="B12249" s="251">
        <v>12237.0</v>
      </c>
      <c r="C12249" s="251">
        <f t="shared" si="1"/>
        <v>11.93371808</v>
      </c>
      <c r="D12249" s="251">
        <f t="shared" si="2"/>
        <v>3.950807813</v>
      </c>
      <c r="E12249" s="193"/>
      <c r="F12249" s="193"/>
      <c r="G12249" s="193"/>
      <c r="H12249" s="193"/>
    </row>
    <row r="12250" ht="13.5" customHeight="1">
      <c r="A12250" s="193"/>
      <c r="B12250" s="251">
        <v>12238.0</v>
      </c>
      <c r="C12250" s="251">
        <f t="shared" si="1"/>
        <v>11.93581283</v>
      </c>
      <c r="D12250" s="251">
        <f t="shared" si="2"/>
        <v>3.951760733</v>
      </c>
      <c r="E12250" s="193"/>
      <c r="F12250" s="193"/>
      <c r="G12250" s="193"/>
      <c r="H12250" s="193"/>
    </row>
    <row r="12251" ht="13.5" customHeight="1">
      <c r="A12251" s="193"/>
      <c r="B12251" s="251">
        <v>12239.0</v>
      </c>
      <c r="C12251" s="251">
        <f t="shared" si="1"/>
        <v>11.93790809</v>
      </c>
      <c r="D12251" s="251">
        <f t="shared" si="2"/>
        <v>3.952714113</v>
      </c>
      <c r="E12251" s="193"/>
      <c r="F12251" s="193"/>
      <c r="G12251" s="193"/>
      <c r="H12251" s="193"/>
    </row>
    <row r="12252" ht="13.5" customHeight="1">
      <c r="A12252" s="193"/>
      <c r="B12252" s="251">
        <v>12240.0</v>
      </c>
      <c r="C12252" s="251">
        <f t="shared" si="1"/>
        <v>11.94000385</v>
      </c>
      <c r="D12252" s="251">
        <f t="shared" si="2"/>
        <v>3.953667954</v>
      </c>
      <c r="E12252" s="193"/>
      <c r="F12252" s="193"/>
      <c r="G12252" s="193"/>
      <c r="H12252" s="193"/>
    </row>
    <row r="12253" ht="13.5" customHeight="1">
      <c r="A12253" s="193"/>
      <c r="B12253" s="251">
        <v>12241.0</v>
      </c>
      <c r="C12253" s="251">
        <f t="shared" si="1"/>
        <v>11.94210012</v>
      </c>
      <c r="D12253" s="251">
        <f t="shared" si="2"/>
        <v>3.954622254</v>
      </c>
      <c r="E12253" s="193"/>
      <c r="F12253" s="193"/>
      <c r="G12253" s="193"/>
      <c r="H12253" s="193"/>
    </row>
    <row r="12254" ht="13.5" customHeight="1">
      <c r="A12254" s="193"/>
      <c r="B12254" s="251">
        <v>12242.0</v>
      </c>
      <c r="C12254" s="251">
        <f t="shared" si="1"/>
        <v>11.94419689</v>
      </c>
      <c r="D12254" s="251">
        <f t="shared" si="2"/>
        <v>3.955577016</v>
      </c>
      <c r="E12254" s="193"/>
      <c r="F12254" s="193"/>
      <c r="G12254" s="193"/>
      <c r="H12254" s="193"/>
    </row>
    <row r="12255" ht="13.5" customHeight="1">
      <c r="A12255" s="193"/>
      <c r="B12255" s="251">
        <v>12243.0</v>
      </c>
      <c r="C12255" s="251">
        <f t="shared" si="1"/>
        <v>11.94629418</v>
      </c>
      <c r="D12255" s="251">
        <f t="shared" si="2"/>
        <v>3.956532239</v>
      </c>
      <c r="E12255" s="193"/>
      <c r="F12255" s="193"/>
      <c r="G12255" s="193"/>
      <c r="H12255" s="193"/>
    </row>
    <row r="12256" ht="13.5" customHeight="1">
      <c r="A12256" s="193"/>
      <c r="B12256" s="251">
        <v>12244.0</v>
      </c>
      <c r="C12256" s="251">
        <f t="shared" si="1"/>
        <v>11.94839196</v>
      </c>
      <c r="D12256" s="251">
        <f t="shared" si="2"/>
        <v>3.957487923</v>
      </c>
      <c r="E12256" s="193"/>
      <c r="F12256" s="193"/>
      <c r="G12256" s="193"/>
      <c r="H12256" s="193"/>
    </row>
    <row r="12257" ht="13.5" customHeight="1">
      <c r="A12257" s="193"/>
      <c r="B12257" s="251">
        <v>12245.0</v>
      </c>
      <c r="C12257" s="251">
        <f t="shared" si="1"/>
        <v>11.95049026</v>
      </c>
      <c r="D12257" s="251">
        <f t="shared" si="2"/>
        <v>3.958444069</v>
      </c>
      <c r="E12257" s="193"/>
      <c r="F12257" s="193"/>
      <c r="G12257" s="193"/>
      <c r="H12257" s="193"/>
    </row>
    <row r="12258" ht="13.5" customHeight="1">
      <c r="A12258" s="193"/>
      <c r="B12258" s="251">
        <v>12246.0</v>
      </c>
      <c r="C12258" s="251">
        <f t="shared" si="1"/>
        <v>11.95258906</v>
      </c>
      <c r="D12258" s="251">
        <f t="shared" si="2"/>
        <v>3.959400677</v>
      </c>
      <c r="E12258" s="193"/>
      <c r="F12258" s="193"/>
      <c r="G12258" s="193"/>
      <c r="H12258" s="193"/>
    </row>
    <row r="12259" ht="13.5" customHeight="1">
      <c r="A12259" s="193"/>
      <c r="B12259" s="251">
        <v>12247.0</v>
      </c>
      <c r="C12259" s="251">
        <f t="shared" si="1"/>
        <v>11.95468837</v>
      </c>
      <c r="D12259" s="251">
        <f t="shared" si="2"/>
        <v>3.960357747</v>
      </c>
      <c r="E12259" s="193"/>
      <c r="F12259" s="193"/>
      <c r="G12259" s="193"/>
      <c r="H12259" s="193"/>
    </row>
    <row r="12260" ht="13.5" customHeight="1">
      <c r="A12260" s="193"/>
      <c r="B12260" s="251">
        <v>12248.0</v>
      </c>
      <c r="C12260" s="251">
        <f t="shared" si="1"/>
        <v>11.95678818</v>
      </c>
      <c r="D12260" s="251">
        <f t="shared" si="2"/>
        <v>3.96131528</v>
      </c>
      <c r="E12260" s="193"/>
      <c r="F12260" s="193"/>
      <c r="G12260" s="193"/>
      <c r="H12260" s="193"/>
    </row>
    <row r="12261" ht="13.5" customHeight="1">
      <c r="A12261" s="193"/>
      <c r="B12261" s="251">
        <v>12249.0</v>
      </c>
      <c r="C12261" s="251">
        <f t="shared" si="1"/>
        <v>11.95888851</v>
      </c>
      <c r="D12261" s="251">
        <f t="shared" si="2"/>
        <v>3.962273277</v>
      </c>
      <c r="E12261" s="193"/>
      <c r="F12261" s="193"/>
      <c r="G12261" s="193"/>
      <c r="H12261" s="193"/>
    </row>
    <row r="12262" ht="13.5" customHeight="1">
      <c r="A12262" s="193"/>
      <c r="B12262" s="251">
        <v>12250.0</v>
      </c>
      <c r="C12262" s="251">
        <f t="shared" si="1"/>
        <v>11.96098934</v>
      </c>
      <c r="D12262" s="251">
        <f t="shared" si="2"/>
        <v>3.963231737</v>
      </c>
      <c r="E12262" s="193"/>
      <c r="F12262" s="193"/>
      <c r="G12262" s="193"/>
      <c r="H12262" s="193"/>
    </row>
    <row r="12263" ht="13.5" customHeight="1">
      <c r="A12263" s="193"/>
      <c r="B12263" s="251">
        <v>12251.0</v>
      </c>
      <c r="C12263" s="251">
        <f t="shared" si="1"/>
        <v>11.96309068</v>
      </c>
      <c r="D12263" s="251">
        <f t="shared" si="2"/>
        <v>3.964190661</v>
      </c>
      <c r="E12263" s="193"/>
      <c r="F12263" s="193"/>
      <c r="G12263" s="193"/>
      <c r="H12263" s="193"/>
    </row>
    <row r="12264" ht="13.5" customHeight="1">
      <c r="A12264" s="193"/>
      <c r="B12264" s="251">
        <v>12252.0</v>
      </c>
      <c r="C12264" s="251">
        <f t="shared" si="1"/>
        <v>11.96519253</v>
      </c>
      <c r="D12264" s="251">
        <f t="shared" si="2"/>
        <v>3.965150048</v>
      </c>
      <c r="E12264" s="193"/>
      <c r="F12264" s="193"/>
      <c r="G12264" s="193"/>
      <c r="H12264" s="193"/>
    </row>
    <row r="12265" ht="13.5" customHeight="1">
      <c r="A12265" s="193"/>
      <c r="B12265" s="251">
        <v>12253.0</v>
      </c>
      <c r="C12265" s="251">
        <f t="shared" si="1"/>
        <v>11.96729489</v>
      </c>
      <c r="D12265" s="251">
        <f t="shared" si="2"/>
        <v>3.966109901</v>
      </c>
      <c r="E12265" s="193"/>
      <c r="F12265" s="193"/>
      <c r="G12265" s="193"/>
      <c r="H12265" s="193"/>
    </row>
    <row r="12266" ht="13.5" customHeight="1">
      <c r="A12266" s="193"/>
      <c r="B12266" s="251">
        <v>12254.0</v>
      </c>
      <c r="C12266" s="251">
        <f t="shared" si="1"/>
        <v>11.96939775</v>
      </c>
      <c r="D12266" s="251">
        <f t="shared" si="2"/>
        <v>3.967070218</v>
      </c>
      <c r="E12266" s="193"/>
      <c r="F12266" s="193"/>
      <c r="G12266" s="193"/>
      <c r="H12266" s="193"/>
    </row>
    <row r="12267" ht="13.5" customHeight="1">
      <c r="A12267" s="193"/>
      <c r="B12267" s="251">
        <v>12255.0</v>
      </c>
      <c r="C12267" s="251">
        <f t="shared" si="1"/>
        <v>11.97150113</v>
      </c>
      <c r="D12267" s="251">
        <f t="shared" si="2"/>
        <v>3.968031</v>
      </c>
      <c r="E12267" s="193"/>
      <c r="F12267" s="193"/>
      <c r="G12267" s="193"/>
      <c r="H12267" s="193"/>
    </row>
    <row r="12268" ht="13.5" customHeight="1">
      <c r="A12268" s="193"/>
      <c r="B12268" s="251">
        <v>12256.0</v>
      </c>
      <c r="C12268" s="251">
        <f t="shared" si="1"/>
        <v>11.97360501</v>
      </c>
      <c r="D12268" s="251">
        <f t="shared" si="2"/>
        <v>3.968992248</v>
      </c>
      <c r="E12268" s="193"/>
      <c r="F12268" s="193"/>
      <c r="G12268" s="193"/>
      <c r="H12268" s="193"/>
    </row>
    <row r="12269" ht="13.5" customHeight="1">
      <c r="A12269" s="193"/>
      <c r="B12269" s="251">
        <v>12257.0</v>
      </c>
      <c r="C12269" s="251">
        <f t="shared" si="1"/>
        <v>11.97570941</v>
      </c>
      <c r="D12269" s="251">
        <f t="shared" si="2"/>
        <v>3.969953962</v>
      </c>
      <c r="E12269" s="193"/>
      <c r="F12269" s="193"/>
      <c r="G12269" s="193"/>
      <c r="H12269" s="193"/>
    </row>
    <row r="12270" ht="13.5" customHeight="1">
      <c r="A12270" s="193"/>
      <c r="B12270" s="251">
        <v>12258.0</v>
      </c>
      <c r="C12270" s="251">
        <f t="shared" si="1"/>
        <v>11.97781431</v>
      </c>
      <c r="D12270" s="251">
        <f t="shared" si="2"/>
        <v>3.970916142</v>
      </c>
      <c r="E12270" s="193"/>
      <c r="F12270" s="193"/>
      <c r="G12270" s="193"/>
      <c r="H12270" s="193"/>
    </row>
    <row r="12271" ht="13.5" customHeight="1">
      <c r="A12271" s="193"/>
      <c r="B12271" s="251">
        <v>12259.0</v>
      </c>
      <c r="C12271" s="251">
        <f t="shared" si="1"/>
        <v>11.97991973</v>
      </c>
      <c r="D12271" s="251">
        <f t="shared" si="2"/>
        <v>3.971878788</v>
      </c>
      <c r="E12271" s="193"/>
      <c r="F12271" s="193"/>
      <c r="G12271" s="193"/>
      <c r="H12271" s="193"/>
    </row>
    <row r="12272" ht="13.5" customHeight="1">
      <c r="A12272" s="193"/>
      <c r="B12272" s="251">
        <v>12260.0</v>
      </c>
      <c r="C12272" s="251">
        <f t="shared" si="1"/>
        <v>11.98202565</v>
      </c>
      <c r="D12272" s="251">
        <f t="shared" si="2"/>
        <v>3.972841901</v>
      </c>
      <c r="E12272" s="193"/>
      <c r="F12272" s="193"/>
      <c r="G12272" s="193"/>
      <c r="H12272" s="193"/>
    </row>
    <row r="12273" ht="13.5" customHeight="1">
      <c r="A12273" s="193"/>
      <c r="B12273" s="251">
        <v>12261.0</v>
      </c>
      <c r="C12273" s="251">
        <f t="shared" si="1"/>
        <v>11.98413209</v>
      </c>
      <c r="D12273" s="251">
        <f t="shared" si="2"/>
        <v>3.973805481</v>
      </c>
      <c r="E12273" s="193"/>
      <c r="F12273" s="193"/>
      <c r="G12273" s="193"/>
      <c r="H12273" s="193"/>
    </row>
    <row r="12274" ht="13.5" customHeight="1">
      <c r="A12274" s="193"/>
      <c r="B12274" s="251">
        <v>12262.0</v>
      </c>
      <c r="C12274" s="251">
        <f t="shared" si="1"/>
        <v>11.98623904</v>
      </c>
      <c r="D12274" s="251">
        <f t="shared" si="2"/>
        <v>3.974769529</v>
      </c>
      <c r="E12274" s="193"/>
      <c r="F12274" s="193"/>
      <c r="G12274" s="193"/>
      <c r="H12274" s="193"/>
    </row>
    <row r="12275" ht="13.5" customHeight="1">
      <c r="A12275" s="193"/>
      <c r="B12275" s="251">
        <v>12263.0</v>
      </c>
      <c r="C12275" s="251">
        <f t="shared" si="1"/>
        <v>11.9883465</v>
      </c>
      <c r="D12275" s="251">
        <f t="shared" si="2"/>
        <v>3.975734045</v>
      </c>
      <c r="E12275" s="193"/>
      <c r="F12275" s="193"/>
      <c r="G12275" s="193"/>
      <c r="H12275" s="193"/>
    </row>
    <row r="12276" ht="13.5" customHeight="1">
      <c r="A12276" s="193"/>
      <c r="B12276" s="251">
        <v>12264.0</v>
      </c>
      <c r="C12276" s="251">
        <f t="shared" si="1"/>
        <v>11.99045447</v>
      </c>
      <c r="D12276" s="251">
        <f t="shared" si="2"/>
        <v>3.976699029</v>
      </c>
      <c r="E12276" s="193"/>
      <c r="F12276" s="193"/>
      <c r="G12276" s="193"/>
      <c r="H12276" s="193"/>
    </row>
    <row r="12277" ht="13.5" customHeight="1">
      <c r="A12277" s="193"/>
      <c r="B12277" s="251">
        <v>12265.0</v>
      </c>
      <c r="C12277" s="251">
        <f t="shared" si="1"/>
        <v>11.99256295</v>
      </c>
      <c r="D12277" s="251">
        <f t="shared" si="2"/>
        <v>3.977664482</v>
      </c>
      <c r="E12277" s="193"/>
      <c r="F12277" s="193"/>
      <c r="G12277" s="193"/>
      <c r="H12277" s="193"/>
    </row>
    <row r="12278" ht="13.5" customHeight="1">
      <c r="A12278" s="193"/>
      <c r="B12278" s="251">
        <v>12266.0</v>
      </c>
      <c r="C12278" s="251">
        <f t="shared" si="1"/>
        <v>11.99467194</v>
      </c>
      <c r="D12278" s="251">
        <f t="shared" si="2"/>
        <v>3.978630403</v>
      </c>
      <c r="E12278" s="193"/>
      <c r="F12278" s="193"/>
      <c r="G12278" s="193"/>
      <c r="H12278" s="193"/>
    </row>
    <row r="12279" ht="13.5" customHeight="1">
      <c r="A12279" s="193"/>
      <c r="B12279" s="251">
        <v>12267.0</v>
      </c>
      <c r="C12279" s="251">
        <f t="shared" si="1"/>
        <v>11.99678145</v>
      </c>
      <c r="D12279" s="251">
        <f t="shared" si="2"/>
        <v>3.979596794</v>
      </c>
      <c r="E12279" s="193"/>
      <c r="F12279" s="193"/>
      <c r="G12279" s="193"/>
      <c r="H12279" s="193"/>
    </row>
    <row r="12280" ht="13.5" customHeight="1">
      <c r="A12280" s="193"/>
      <c r="B12280" s="251">
        <v>12268.0</v>
      </c>
      <c r="C12280" s="251">
        <f t="shared" si="1"/>
        <v>11.99889146</v>
      </c>
      <c r="D12280" s="251">
        <f t="shared" si="2"/>
        <v>3.980563654</v>
      </c>
      <c r="E12280" s="193"/>
      <c r="F12280" s="193"/>
      <c r="G12280" s="193"/>
      <c r="H12280" s="193"/>
    </row>
    <row r="12281" ht="13.5" customHeight="1">
      <c r="A12281" s="193"/>
      <c r="B12281" s="251">
        <v>12269.0</v>
      </c>
      <c r="C12281" s="251">
        <f t="shared" si="1"/>
        <v>12.00100199</v>
      </c>
      <c r="D12281" s="251">
        <f t="shared" si="2"/>
        <v>3.981530984</v>
      </c>
      <c r="E12281" s="193"/>
      <c r="F12281" s="193"/>
      <c r="G12281" s="193"/>
      <c r="H12281" s="193"/>
    </row>
    <row r="12282" ht="13.5" customHeight="1">
      <c r="A12282" s="193"/>
      <c r="B12282" s="251">
        <v>12270.0</v>
      </c>
      <c r="C12282" s="251">
        <f t="shared" si="1"/>
        <v>12.00311304</v>
      </c>
      <c r="D12282" s="251">
        <f t="shared" si="2"/>
        <v>3.982498785</v>
      </c>
      <c r="E12282" s="193"/>
      <c r="F12282" s="193"/>
      <c r="G12282" s="193"/>
      <c r="H12282" s="193"/>
    </row>
    <row r="12283" ht="13.5" customHeight="1">
      <c r="A12283" s="193"/>
      <c r="B12283" s="251">
        <v>12271.0</v>
      </c>
      <c r="C12283" s="251">
        <f t="shared" si="1"/>
        <v>12.0052246</v>
      </c>
      <c r="D12283" s="251">
        <f t="shared" si="2"/>
        <v>3.983467056</v>
      </c>
      <c r="E12283" s="193"/>
      <c r="F12283" s="193"/>
      <c r="G12283" s="193"/>
      <c r="H12283" s="193"/>
    </row>
    <row r="12284" ht="13.5" customHeight="1">
      <c r="A12284" s="193"/>
      <c r="B12284" s="251">
        <v>12272.0</v>
      </c>
      <c r="C12284" s="251">
        <f t="shared" si="1"/>
        <v>12.00733667</v>
      </c>
      <c r="D12284" s="251">
        <f t="shared" si="2"/>
        <v>3.984435798</v>
      </c>
      <c r="E12284" s="193"/>
      <c r="F12284" s="193"/>
      <c r="G12284" s="193"/>
      <c r="H12284" s="193"/>
    </row>
    <row r="12285" ht="13.5" customHeight="1">
      <c r="A12285" s="193"/>
      <c r="B12285" s="251">
        <v>12273.0</v>
      </c>
      <c r="C12285" s="251">
        <f t="shared" si="1"/>
        <v>12.00944925</v>
      </c>
      <c r="D12285" s="251">
        <f t="shared" si="2"/>
        <v>3.985405011</v>
      </c>
      <c r="E12285" s="193"/>
      <c r="F12285" s="193"/>
      <c r="G12285" s="193"/>
      <c r="H12285" s="193"/>
    </row>
    <row r="12286" ht="13.5" customHeight="1">
      <c r="A12286" s="193"/>
      <c r="B12286" s="251">
        <v>12274.0</v>
      </c>
      <c r="C12286" s="251">
        <f t="shared" si="1"/>
        <v>12.01156235</v>
      </c>
      <c r="D12286" s="251">
        <f t="shared" si="2"/>
        <v>3.986374696</v>
      </c>
      <c r="E12286" s="193"/>
      <c r="F12286" s="193"/>
      <c r="G12286" s="193"/>
      <c r="H12286" s="193"/>
    </row>
    <row r="12287" ht="13.5" customHeight="1">
      <c r="A12287" s="193"/>
      <c r="B12287" s="251">
        <v>12275.0</v>
      </c>
      <c r="C12287" s="251">
        <f t="shared" si="1"/>
        <v>12.01367596</v>
      </c>
      <c r="D12287" s="251">
        <f t="shared" si="2"/>
        <v>3.987344853</v>
      </c>
      <c r="E12287" s="193"/>
      <c r="F12287" s="193"/>
      <c r="G12287" s="193"/>
      <c r="H12287" s="193"/>
    </row>
    <row r="12288" ht="13.5" customHeight="1">
      <c r="A12288" s="193"/>
      <c r="B12288" s="251">
        <v>12276.0</v>
      </c>
      <c r="C12288" s="251">
        <f t="shared" si="1"/>
        <v>12.01579009</v>
      </c>
      <c r="D12288" s="251">
        <f t="shared" si="2"/>
        <v>3.988315482</v>
      </c>
      <c r="E12288" s="193"/>
      <c r="F12288" s="193"/>
      <c r="G12288" s="193"/>
      <c r="H12288" s="193"/>
    </row>
    <row r="12289" ht="13.5" customHeight="1">
      <c r="A12289" s="193"/>
      <c r="B12289" s="251">
        <v>12277.0</v>
      </c>
      <c r="C12289" s="251">
        <f t="shared" si="1"/>
        <v>12.01790473</v>
      </c>
      <c r="D12289" s="251">
        <f t="shared" si="2"/>
        <v>3.989286584</v>
      </c>
      <c r="E12289" s="193"/>
      <c r="F12289" s="193"/>
      <c r="G12289" s="193"/>
      <c r="H12289" s="193"/>
    </row>
    <row r="12290" ht="13.5" customHeight="1">
      <c r="A12290" s="193"/>
      <c r="B12290" s="251">
        <v>12278.0</v>
      </c>
      <c r="C12290" s="251">
        <f t="shared" si="1"/>
        <v>12.02001989</v>
      </c>
      <c r="D12290" s="251">
        <f t="shared" si="2"/>
        <v>3.990258159</v>
      </c>
      <c r="E12290" s="193"/>
      <c r="F12290" s="193"/>
      <c r="G12290" s="193"/>
      <c r="H12290" s="193"/>
    </row>
    <row r="12291" ht="13.5" customHeight="1">
      <c r="A12291" s="193"/>
      <c r="B12291" s="251">
        <v>12279.0</v>
      </c>
      <c r="C12291" s="251">
        <f t="shared" si="1"/>
        <v>12.02213556</v>
      </c>
      <c r="D12291" s="251">
        <f t="shared" si="2"/>
        <v>3.991230207</v>
      </c>
      <c r="E12291" s="193"/>
      <c r="F12291" s="193"/>
      <c r="G12291" s="193"/>
      <c r="H12291" s="193"/>
    </row>
    <row r="12292" ht="13.5" customHeight="1">
      <c r="A12292" s="193"/>
      <c r="B12292" s="251">
        <v>12280.0</v>
      </c>
      <c r="C12292" s="251">
        <f t="shared" si="1"/>
        <v>12.02425174</v>
      </c>
      <c r="D12292" s="251">
        <f t="shared" si="2"/>
        <v>3.992202729</v>
      </c>
      <c r="E12292" s="193"/>
      <c r="F12292" s="193"/>
      <c r="G12292" s="193"/>
      <c r="H12292" s="193"/>
    </row>
    <row r="12293" ht="13.5" customHeight="1">
      <c r="A12293" s="193"/>
      <c r="B12293" s="251">
        <v>12281.0</v>
      </c>
      <c r="C12293" s="251">
        <f t="shared" si="1"/>
        <v>12.02636845</v>
      </c>
      <c r="D12293" s="251">
        <f t="shared" si="2"/>
        <v>3.993175725</v>
      </c>
      <c r="E12293" s="193"/>
      <c r="F12293" s="193"/>
      <c r="G12293" s="193"/>
      <c r="H12293" s="193"/>
    </row>
    <row r="12294" ht="13.5" customHeight="1">
      <c r="A12294" s="193"/>
      <c r="B12294" s="251">
        <v>12282.0</v>
      </c>
      <c r="C12294" s="251">
        <f t="shared" si="1"/>
        <v>12.02848567</v>
      </c>
      <c r="D12294" s="251">
        <f t="shared" si="2"/>
        <v>3.994149196</v>
      </c>
      <c r="E12294" s="193"/>
      <c r="F12294" s="193"/>
      <c r="G12294" s="193"/>
      <c r="H12294" s="193"/>
    </row>
    <row r="12295" ht="13.5" customHeight="1">
      <c r="A12295" s="193"/>
      <c r="B12295" s="251">
        <v>12283.0</v>
      </c>
      <c r="C12295" s="251">
        <f t="shared" si="1"/>
        <v>12.0306034</v>
      </c>
      <c r="D12295" s="251">
        <f t="shared" si="2"/>
        <v>3.995123141</v>
      </c>
      <c r="E12295" s="193"/>
      <c r="F12295" s="193"/>
      <c r="G12295" s="193"/>
      <c r="H12295" s="193"/>
    </row>
    <row r="12296" ht="13.5" customHeight="1">
      <c r="A12296" s="193"/>
      <c r="B12296" s="251">
        <v>12284.0</v>
      </c>
      <c r="C12296" s="251">
        <f t="shared" si="1"/>
        <v>12.03272165</v>
      </c>
      <c r="D12296" s="251">
        <f t="shared" si="2"/>
        <v>3.996097561</v>
      </c>
      <c r="E12296" s="193"/>
      <c r="F12296" s="193"/>
      <c r="G12296" s="193"/>
      <c r="H12296" s="193"/>
    </row>
    <row r="12297" ht="13.5" customHeight="1">
      <c r="A12297" s="193"/>
      <c r="B12297" s="251">
        <v>12285.0</v>
      </c>
      <c r="C12297" s="251">
        <f t="shared" si="1"/>
        <v>12.03484042</v>
      </c>
      <c r="D12297" s="251">
        <f t="shared" si="2"/>
        <v>3.997072457</v>
      </c>
      <c r="E12297" s="193"/>
      <c r="F12297" s="193"/>
      <c r="G12297" s="193"/>
      <c r="H12297" s="193"/>
    </row>
    <row r="12298" ht="13.5" customHeight="1">
      <c r="A12298" s="193"/>
      <c r="B12298" s="251">
        <v>12286.0</v>
      </c>
      <c r="C12298" s="251">
        <f t="shared" si="1"/>
        <v>12.0369597</v>
      </c>
      <c r="D12298" s="251">
        <f t="shared" si="2"/>
        <v>3.998047828</v>
      </c>
      <c r="E12298" s="193"/>
      <c r="F12298" s="193"/>
      <c r="G12298" s="193"/>
      <c r="H12298" s="193"/>
    </row>
    <row r="12299" ht="13.5" customHeight="1">
      <c r="A12299" s="193"/>
      <c r="B12299" s="251">
        <v>12287.0</v>
      </c>
      <c r="C12299" s="251">
        <f t="shared" si="1"/>
        <v>12.03907951</v>
      </c>
      <c r="D12299" s="251">
        <f t="shared" si="2"/>
        <v>3.999023676</v>
      </c>
      <c r="E12299" s="193"/>
      <c r="F12299" s="193"/>
      <c r="G12299" s="193"/>
      <c r="H12299" s="193"/>
    </row>
    <row r="12300" ht="13.5" customHeight="1">
      <c r="A12300" s="193"/>
      <c r="B12300" s="251">
        <v>12288.0</v>
      </c>
      <c r="C12300" s="251">
        <f t="shared" si="1"/>
        <v>12.04119983</v>
      </c>
      <c r="D12300" s="251">
        <f t="shared" si="2"/>
        <v>4</v>
      </c>
      <c r="E12300" s="193"/>
      <c r="F12300" s="193"/>
      <c r="G12300" s="193"/>
      <c r="H12300" s="193"/>
    </row>
    <row r="12301" ht="13.5" customHeight="1">
      <c r="A12301" s="193"/>
      <c r="B12301" s="251">
        <v>12289.0</v>
      </c>
      <c r="C12301" s="251">
        <f t="shared" si="1"/>
        <v>12.04332066</v>
      </c>
      <c r="D12301" s="251">
        <f t="shared" si="2"/>
        <v>4.000976801</v>
      </c>
      <c r="E12301" s="193"/>
      <c r="F12301" s="193"/>
      <c r="G12301" s="193"/>
      <c r="H12301" s="193"/>
    </row>
    <row r="12302" ht="13.5" customHeight="1">
      <c r="A12302" s="193"/>
      <c r="B12302" s="251">
        <v>12290.0</v>
      </c>
      <c r="C12302" s="251">
        <f t="shared" si="1"/>
        <v>12.04544202</v>
      </c>
      <c r="D12302" s="251">
        <f t="shared" si="2"/>
        <v>4.001954079</v>
      </c>
      <c r="E12302" s="193"/>
      <c r="F12302" s="193"/>
      <c r="G12302" s="193"/>
      <c r="H12302" s="193"/>
    </row>
    <row r="12303" ht="13.5" customHeight="1">
      <c r="A12303" s="193"/>
      <c r="B12303" s="251">
        <v>12291.0</v>
      </c>
      <c r="C12303" s="251">
        <f t="shared" si="1"/>
        <v>12.04756389</v>
      </c>
      <c r="D12303" s="251">
        <f t="shared" si="2"/>
        <v>4.002931835</v>
      </c>
      <c r="E12303" s="193"/>
      <c r="F12303" s="193"/>
      <c r="G12303" s="193"/>
      <c r="H12303" s="193"/>
    </row>
    <row r="12304" ht="13.5" customHeight="1">
      <c r="A12304" s="193"/>
      <c r="B12304" s="251">
        <v>12292.0</v>
      </c>
      <c r="C12304" s="251">
        <f t="shared" si="1"/>
        <v>12.04968629</v>
      </c>
      <c r="D12304" s="251">
        <f t="shared" si="2"/>
        <v>4.003910068</v>
      </c>
      <c r="E12304" s="193"/>
      <c r="F12304" s="193"/>
      <c r="G12304" s="193"/>
      <c r="H12304" s="193"/>
    </row>
    <row r="12305" ht="13.5" customHeight="1">
      <c r="A12305" s="193"/>
      <c r="B12305" s="251">
        <v>12293.0</v>
      </c>
      <c r="C12305" s="251">
        <f t="shared" si="1"/>
        <v>12.0518092</v>
      </c>
      <c r="D12305" s="251">
        <f t="shared" si="2"/>
        <v>4.00488878</v>
      </c>
      <c r="E12305" s="193"/>
      <c r="F12305" s="193"/>
      <c r="G12305" s="193"/>
      <c r="H12305" s="193"/>
    </row>
    <row r="12306" ht="13.5" customHeight="1">
      <c r="A12306" s="193"/>
      <c r="B12306" s="251">
        <v>12294.0</v>
      </c>
      <c r="C12306" s="251">
        <f t="shared" si="1"/>
        <v>12.05393263</v>
      </c>
      <c r="D12306" s="251">
        <f t="shared" si="2"/>
        <v>4.005867971</v>
      </c>
      <c r="E12306" s="193"/>
      <c r="F12306" s="193"/>
      <c r="G12306" s="193"/>
      <c r="H12306" s="193"/>
    </row>
    <row r="12307" ht="13.5" customHeight="1">
      <c r="A12307" s="193"/>
      <c r="B12307" s="251">
        <v>12295.0</v>
      </c>
      <c r="C12307" s="251">
        <f t="shared" si="1"/>
        <v>12.05605657</v>
      </c>
      <c r="D12307" s="251">
        <f t="shared" si="2"/>
        <v>4.00684764</v>
      </c>
      <c r="E12307" s="193"/>
      <c r="F12307" s="193"/>
      <c r="G12307" s="193"/>
      <c r="H12307" s="193"/>
    </row>
    <row r="12308" ht="13.5" customHeight="1">
      <c r="A12308" s="193"/>
      <c r="B12308" s="251">
        <v>12296.0</v>
      </c>
      <c r="C12308" s="251">
        <f t="shared" si="1"/>
        <v>12.05818104</v>
      </c>
      <c r="D12308" s="251">
        <f t="shared" si="2"/>
        <v>4.007827789</v>
      </c>
      <c r="E12308" s="193"/>
      <c r="F12308" s="193"/>
      <c r="G12308" s="193"/>
      <c r="H12308" s="193"/>
    </row>
    <row r="12309" ht="13.5" customHeight="1">
      <c r="A12309" s="193"/>
      <c r="B12309" s="251">
        <v>12297.0</v>
      </c>
      <c r="C12309" s="251">
        <f t="shared" si="1"/>
        <v>12.06030603</v>
      </c>
      <c r="D12309" s="251">
        <f t="shared" si="2"/>
        <v>4.008808417</v>
      </c>
      <c r="E12309" s="193"/>
      <c r="F12309" s="193"/>
      <c r="G12309" s="193"/>
      <c r="H12309" s="193"/>
    </row>
    <row r="12310" ht="13.5" customHeight="1">
      <c r="A12310" s="193"/>
      <c r="B12310" s="251">
        <v>12298.0</v>
      </c>
      <c r="C12310" s="251">
        <f t="shared" si="1"/>
        <v>12.06243154</v>
      </c>
      <c r="D12310" s="251">
        <f t="shared" si="2"/>
        <v>4.009789525</v>
      </c>
      <c r="E12310" s="193"/>
      <c r="F12310" s="193"/>
      <c r="G12310" s="193"/>
      <c r="H12310" s="193"/>
    </row>
    <row r="12311" ht="13.5" customHeight="1">
      <c r="A12311" s="193"/>
      <c r="B12311" s="251">
        <v>12299.0</v>
      </c>
      <c r="C12311" s="251">
        <f t="shared" si="1"/>
        <v>12.06455757</v>
      </c>
      <c r="D12311" s="251">
        <f t="shared" si="2"/>
        <v>4.010771114</v>
      </c>
      <c r="E12311" s="193"/>
      <c r="F12311" s="193"/>
      <c r="G12311" s="193"/>
      <c r="H12311" s="193"/>
    </row>
    <row r="12312" ht="13.5" customHeight="1">
      <c r="A12312" s="193"/>
      <c r="B12312" s="251">
        <v>12300.0</v>
      </c>
      <c r="C12312" s="251">
        <f t="shared" si="1"/>
        <v>12.06668412</v>
      </c>
      <c r="D12312" s="251">
        <f t="shared" si="2"/>
        <v>4.011753183</v>
      </c>
      <c r="E12312" s="193"/>
      <c r="F12312" s="193"/>
      <c r="G12312" s="193"/>
      <c r="H12312" s="193"/>
    </row>
    <row r="12313" ht="13.5" customHeight="1">
      <c r="A12313" s="193"/>
      <c r="B12313" s="251">
        <v>12301.0</v>
      </c>
      <c r="C12313" s="251">
        <f t="shared" si="1"/>
        <v>12.06881119</v>
      </c>
      <c r="D12313" s="251">
        <f t="shared" si="2"/>
        <v>4.012735734</v>
      </c>
      <c r="E12313" s="193"/>
      <c r="F12313" s="193"/>
      <c r="G12313" s="193"/>
      <c r="H12313" s="193"/>
    </row>
    <row r="12314" ht="13.5" customHeight="1">
      <c r="A12314" s="193"/>
      <c r="B12314" s="251">
        <v>12302.0</v>
      </c>
      <c r="C12314" s="251">
        <f t="shared" si="1"/>
        <v>12.07093878</v>
      </c>
      <c r="D12314" s="251">
        <f t="shared" si="2"/>
        <v>4.013718765</v>
      </c>
      <c r="E12314" s="193"/>
      <c r="F12314" s="193"/>
      <c r="G12314" s="193"/>
      <c r="H12314" s="193"/>
    </row>
    <row r="12315" ht="13.5" customHeight="1">
      <c r="A12315" s="193"/>
      <c r="B12315" s="251">
        <v>12303.0</v>
      </c>
      <c r="C12315" s="251">
        <f t="shared" si="1"/>
        <v>12.07306689</v>
      </c>
      <c r="D12315" s="251">
        <f t="shared" si="2"/>
        <v>4.014702279</v>
      </c>
      <c r="E12315" s="193"/>
      <c r="F12315" s="193"/>
      <c r="G12315" s="193"/>
      <c r="H12315" s="193"/>
    </row>
    <row r="12316" ht="13.5" customHeight="1">
      <c r="A12316" s="193"/>
      <c r="B12316" s="251">
        <v>12304.0</v>
      </c>
      <c r="C12316" s="251">
        <f t="shared" si="1"/>
        <v>12.07519552</v>
      </c>
      <c r="D12316" s="251">
        <f t="shared" si="2"/>
        <v>4.015686275</v>
      </c>
      <c r="E12316" s="193"/>
      <c r="F12316" s="193"/>
      <c r="G12316" s="193"/>
      <c r="H12316" s="193"/>
    </row>
    <row r="12317" ht="13.5" customHeight="1">
      <c r="A12317" s="193"/>
      <c r="B12317" s="251">
        <v>12305.0</v>
      </c>
      <c r="C12317" s="251">
        <f t="shared" si="1"/>
        <v>12.07732468</v>
      </c>
      <c r="D12317" s="251">
        <f t="shared" si="2"/>
        <v>4.016670753</v>
      </c>
      <c r="E12317" s="193"/>
      <c r="F12317" s="193"/>
      <c r="G12317" s="193"/>
      <c r="H12317" s="193"/>
    </row>
    <row r="12318" ht="13.5" customHeight="1">
      <c r="A12318" s="193"/>
      <c r="B12318" s="251">
        <v>12306.0</v>
      </c>
      <c r="C12318" s="251">
        <f t="shared" si="1"/>
        <v>12.07945436</v>
      </c>
      <c r="D12318" s="251">
        <f t="shared" si="2"/>
        <v>4.017655714</v>
      </c>
      <c r="E12318" s="193"/>
      <c r="F12318" s="193"/>
      <c r="G12318" s="193"/>
      <c r="H12318" s="193"/>
    </row>
    <row r="12319" ht="13.5" customHeight="1">
      <c r="A12319" s="193"/>
      <c r="B12319" s="251">
        <v>12307.0</v>
      </c>
      <c r="C12319" s="251">
        <f t="shared" si="1"/>
        <v>12.08158456</v>
      </c>
      <c r="D12319" s="251">
        <f t="shared" si="2"/>
        <v>4.018641158</v>
      </c>
      <c r="E12319" s="193"/>
      <c r="F12319" s="193"/>
      <c r="G12319" s="193"/>
      <c r="H12319" s="193"/>
    </row>
    <row r="12320" ht="13.5" customHeight="1">
      <c r="A12320" s="193"/>
      <c r="B12320" s="251">
        <v>12308.0</v>
      </c>
      <c r="C12320" s="251">
        <f t="shared" si="1"/>
        <v>12.08371528</v>
      </c>
      <c r="D12320" s="251">
        <f t="shared" si="2"/>
        <v>4.019627085</v>
      </c>
      <c r="E12320" s="193"/>
      <c r="F12320" s="193"/>
      <c r="G12320" s="193"/>
      <c r="H12320" s="193"/>
    </row>
    <row r="12321" ht="13.5" customHeight="1">
      <c r="A12321" s="193"/>
      <c r="B12321" s="251">
        <v>12309.0</v>
      </c>
      <c r="C12321" s="251">
        <f t="shared" si="1"/>
        <v>12.08584652</v>
      </c>
      <c r="D12321" s="251">
        <f t="shared" si="2"/>
        <v>4.020613497</v>
      </c>
      <c r="E12321" s="193"/>
      <c r="F12321" s="193"/>
      <c r="G12321" s="193"/>
      <c r="H12321" s="193"/>
    </row>
    <row r="12322" ht="13.5" customHeight="1">
      <c r="A12322" s="193"/>
      <c r="B12322" s="251">
        <v>12310.0</v>
      </c>
      <c r="C12322" s="251">
        <f t="shared" si="1"/>
        <v>12.08797829</v>
      </c>
      <c r="D12322" s="251">
        <f t="shared" si="2"/>
        <v>4.021600393</v>
      </c>
      <c r="E12322" s="193"/>
      <c r="F12322" s="193"/>
      <c r="G12322" s="193"/>
      <c r="H12322" s="193"/>
    </row>
    <row r="12323" ht="13.5" customHeight="1">
      <c r="A12323" s="193"/>
      <c r="B12323" s="251">
        <v>12311.0</v>
      </c>
      <c r="C12323" s="251">
        <f t="shared" si="1"/>
        <v>12.09011058</v>
      </c>
      <c r="D12323" s="251">
        <f t="shared" si="2"/>
        <v>4.022587773</v>
      </c>
      <c r="E12323" s="193"/>
      <c r="F12323" s="193"/>
      <c r="G12323" s="193"/>
      <c r="H12323" s="193"/>
    </row>
    <row r="12324" ht="13.5" customHeight="1">
      <c r="A12324" s="193"/>
      <c r="B12324" s="251">
        <v>12312.0</v>
      </c>
      <c r="C12324" s="251">
        <f t="shared" si="1"/>
        <v>12.0922434</v>
      </c>
      <c r="D12324" s="251">
        <f t="shared" si="2"/>
        <v>4.023575639</v>
      </c>
      <c r="E12324" s="193"/>
      <c r="F12324" s="193"/>
      <c r="G12324" s="193"/>
      <c r="H12324" s="193"/>
    </row>
    <row r="12325" ht="13.5" customHeight="1">
      <c r="A12325" s="193"/>
      <c r="B12325" s="251">
        <v>12313.0</v>
      </c>
      <c r="C12325" s="251">
        <f t="shared" si="1"/>
        <v>12.09437674</v>
      </c>
      <c r="D12325" s="251">
        <f t="shared" si="2"/>
        <v>4.024563989</v>
      </c>
      <c r="E12325" s="193"/>
      <c r="F12325" s="193"/>
      <c r="G12325" s="193"/>
      <c r="H12325" s="193"/>
    </row>
    <row r="12326" ht="13.5" customHeight="1">
      <c r="A12326" s="193"/>
      <c r="B12326" s="251">
        <v>12314.0</v>
      </c>
      <c r="C12326" s="251">
        <f t="shared" si="1"/>
        <v>12.0965106</v>
      </c>
      <c r="D12326" s="251">
        <f t="shared" si="2"/>
        <v>4.025552826</v>
      </c>
      <c r="E12326" s="193"/>
      <c r="F12326" s="193"/>
      <c r="G12326" s="193"/>
      <c r="H12326" s="193"/>
    </row>
    <row r="12327" ht="13.5" customHeight="1">
      <c r="A12327" s="193"/>
      <c r="B12327" s="251">
        <v>12315.0</v>
      </c>
      <c r="C12327" s="251">
        <f t="shared" si="1"/>
        <v>12.09864499</v>
      </c>
      <c r="D12327" s="251">
        <f t="shared" si="2"/>
        <v>4.026542148</v>
      </c>
      <c r="E12327" s="193"/>
      <c r="F12327" s="193"/>
      <c r="G12327" s="193"/>
      <c r="H12327" s="193"/>
    </row>
    <row r="12328" ht="13.5" customHeight="1">
      <c r="A12328" s="193"/>
      <c r="B12328" s="251">
        <v>12316.0</v>
      </c>
      <c r="C12328" s="251">
        <f t="shared" si="1"/>
        <v>12.1007799</v>
      </c>
      <c r="D12328" s="251">
        <f t="shared" si="2"/>
        <v>4.027531957</v>
      </c>
      <c r="E12328" s="193"/>
      <c r="F12328" s="193"/>
      <c r="G12328" s="193"/>
      <c r="H12328" s="193"/>
    </row>
    <row r="12329" ht="13.5" customHeight="1">
      <c r="A12329" s="193"/>
      <c r="B12329" s="251">
        <v>12317.0</v>
      </c>
      <c r="C12329" s="251">
        <f t="shared" si="1"/>
        <v>12.10291534</v>
      </c>
      <c r="D12329" s="251">
        <f t="shared" si="2"/>
        <v>4.028522252</v>
      </c>
      <c r="E12329" s="193"/>
      <c r="F12329" s="193"/>
      <c r="G12329" s="193"/>
      <c r="H12329" s="193"/>
    </row>
    <row r="12330" ht="13.5" customHeight="1">
      <c r="A12330" s="193"/>
      <c r="B12330" s="251">
        <v>12318.0</v>
      </c>
      <c r="C12330" s="251">
        <f t="shared" si="1"/>
        <v>12.1050513</v>
      </c>
      <c r="D12330" s="251">
        <f t="shared" si="2"/>
        <v>4.029513035</v>
      </c>
      <c r="E12330" s="193"/>
      <c r="F12330" s="193"/>
      <c r="G12330" s="193"/>
      <c r="H12330" s="193"/>
    </row>
    <row r="12331" ht="13.5" customHeight="1">
      <c r="A12331" s="193"/>
      <c r="B12331" s="251">
        <v>12319.0</v>
      </c>
      <c r="C12331" s="251">
        <f t="shared" si="1"/>
        <v>12.10718779</v>
      </c>
      <c r="D12331" s="251">
        <f t="shared" si="2"/>
        <v>4.030504305</v>
      </c>
      <c r="E12331" s="193"/>
      <c r="F12331" s="193"/>
      <c r="G12331" s="193"/>
      <c r="H12331" s="193"/>
    </row>
    <row r="12332" ht="13.5" customHeight="1">
      <c r="A12332" s="193"/>
      <c r="B12332" s="251">
        <v>12320.0</v>
      </c>
      <c r="C12332" s="251">
        <f t="shared" si="1"/>
        <v>12.1093248</v>
      </c>
      <c r="D12332" s="251">
        <f t="shared" si="2"/>
        <v>4.031496063</v>
      </c>
      <c r="E12332" s="193"/>
      <c r="F12332" s="193"/>
      <c r="G12332" s="193"/>
      <c r="H12332" s="193"/>
    </row>
    <row r="12333" ht="13.5" customHeight="1">
      <c r="A12333" s="193"/>
      <c r="B12333" s="251">
        <v>12321.0</v>
      </c>
      <c r="C12333" s="251">
        <f t="shared" si="1"/>
        <v>12.11146234</v>
      </c>
      <c r="D12333" s="251">
        <f t="shared" si="2"/>
        <v>4.032488309</v>
      </c>
      <c r="E12333" s="193"/>
      <c r="F12333" s="193"/>
      <c r="G12333" s="193"/>
      <c r="H12333" s="193"/>
    </row>
    <row r="12334" ht="13.5" customHeight="1">
      <c r="A12334" s="193"/>
      <c r="B12334" s="251">
        <v>12322.0</v>
      </c>
      <c r="C12334" s="251">
        <f t="shared" si="1"/>
        <v>12.1136004</v>
      </c>
      <c r="D12334" s="251">
        <f t="shared" si="2"/>
        <v>4.033481044</v>
      </c>
      <c r="E12334" s="193"/>
      <c r="F12334" s="193"/>
      <c r="G12334" s="193"/>
      <c r="H12334" s="193"/>
    </row>
    <row r="12335" ht="13.5" customHeight="1">
      <c r="A12335" s="193"/>
      <c r="B12335" s="251">
        <v>12323.0</v>
      </c>
      <c r="C12335" s="251">
        <f t="shared" si="1"/>
        <v>12.115739</v>
      </c>
      <c r="D12335" s="251">
        <f t="shared" si="2"/>
        <v>4.034474267</v>
      </c>
      <c r="E12335" s="193"/>
      <c r="F12335" s="193"/>
      <c r="G12335" s="193"/>
      <c r="H12335" s="193"/>
    </row>
    <row r="12336" ht="13.5" customHeight="1">
      <c r="A12336" s="193"/>
      <c r="B12336" s="251">
        <v>12324.0</v>
      </c>
      <c r="C12336" s="251">
        <f t="shared" si="1"/>
        <v>12.11787811</v>
      </c>
      <c r="D12336" s="251">
        <f t="shared" si="2"/>
        <v>4.03546798</v>
      </c>
      <c r="E12336" s="193"/>
      <c r="F12336" s="193"/>
      <c r="G12336" s="193"/>
      <c r="H12336" s="193"/>
    </row>
    <row r="12337" ht="13.5" customHeight="1">
      <c r="A12337" s="193"/>
      <c r="B12337" s="251">
        <v>12325.0</v>
      </c>
      <c r="C12337" s="251">
        <f t="shared" si="1"/>
        <v>12.12001776</v>
      </c>
      <c r="D12337" s="251">
        <f t="shared" si="2"/>
        <v>4.036462183</v>
      </c>
      <c r="E12337" s="193"/>
      <c r="F12337" s="193"/>
      <c r="G12337" s="193"/>
      <c r="H12337" s="193"/>
    </row>
    <row r="12338" ht="13.5" customHeight="1">
      <c r="A12338" s="193"/>
      <c r="B12338" s="251">
        <v>12326.0</v>
      </c>
      <c r="C12338" s="251">
        <f t="shared" si="1"/>
        <v>12.12215793</v>
      </c>
      <c r="D12338" s="251">
        <f t="shared" si="2"/>
        <v>4.037456875</v>
      </c>
      <c r="E12338" s="193"/>
      <c r="F12338" s="193"/>
      <c r="G12338" s="193"/>
      <c r="H12338" s="193"/>
    </row>
    <row r="12339" ht="13.5" customHeight="1">
      <c r="A12339" s="193"/>
      <c r="B12339" s="251">
        <v>12327.0</v>
      </c>
      <c r="C12339" s="251">
        <f t="shared" si="1"/>
        <v>12.12429863</v>
      </c>
      <c r="D12339" s="251">
        <f t="shared" si="2"/>
        <v>4.038452058</v>
      </c>
      <c r="E12339" s="193"/>
      <c r="F12339" s="193"/>
      <c r="G12339" s="193"/>
      <c r="H12339" s="193"/>
    </row>
    <row r="12340" ht="13.5" customHeight="1">
      <c r="A12340" s="193"/>
      <c r="B12340" s="251">
        <v>12328.0</v>
      </c>
      <c r="C12340" s="251">
        <f t="shared" si="1"/>
        <v>12.12643986</v>
      </c>
      <c r="D12340" s="251">
        <f t="shared" si="2"/>
        <v>4.039447732</v>
      </c>
      <c r="E12340" s="193"/>
      <c r="F12340" s="193"/>
      <c r="G12340" s="193"/>
      <c r="H12340" s="193"/>
    </row>
    <row r="12341" ht="13.5" customHeight="1">
      <c r="A12341" s="193"/>
      <c r="B12341" s="251">
        <v>12329.0</v>
      </c>
      <c r="C12341" s="251">
        <f t="shared" si="1"/>
        <v>12.12858161</v>
      </c>
      <c r="D12341" s="251">
        <f t="shared" si="2"/>
        <v>4.040443896</v>
      </c>
      <c r="E12341" s="193"/>
      <c r="F12341" s="193"/>
      <c r="G12341" s="193"/>
      <c r="H12341" s="193"/>
    </row>
    <row r="12342" ht="13.5" customHeight="1">
      <c r="A12342" s="193"/>
      <c r="B12342" s="251">
        <v>12330.0</v>
      </c>
      <c r="C12342" s="251">
        <f t="shared" si="1"/>
        <v>12.1307239</v>
      </c>
      <c r="D12342" s="251">
        <f t="shared" si="2"/>
        <v>4.041440553</v>
      </c>
      <c r="E12342" s="193"/>
      <c r="F12342" s="193"/>
      <c r="G12342" s="193"/>
      <c r="H12342" s="193"/>
    </row>
    <row r="12343" ht="13.5" customHeight="1">
      <c r="A12343" s="193"/>
      <c r="B12343" s="251">
        <v>12331.0</v>
      </c>
      <c r="C12343" s="251">
        <f t="shared" si="1"/>
        <v>12.13286671</v>
      </c>
      <c r="D12343" s="251">
        <f t="shared" si="2"/>
        <v>4.0424377</v>
      </c>
      <c r="E12343" s="193"/>
      <c r="F12343" s="193"/>
      <c r="G12343" s="193"/>
      <c r="H12343" s="193"/>
    </row>
    <row r="12344" ht="13.5" customHeight="1">
      <c r="A12344" s="193"/>
      <c r="B12344" s="251">
        <v>12332.0</v>
      </c>
      <c r="C12344" s="251">
        <f t="shared" si="1"/>
        <v>12.13501005</v>
      </c>
      <c r="D12344" s="251">
        <f t="shared" si="2"/>
        <v>4.043435341</v>
      </c>
      <c r="E12344" s="193"/>
      <c r="F12344" s="193"/>
      <c r="G12344" s="193"/>
      <c r="H12344" s="193"/>
    </row>
    <row r="12345" ht="13.5" customHeight="1">
      <c r="A12345" s="193"/>
      <c r="B12345" s="251">
        <v>12333.0</v>
      </c>
      <c r="C12345" s="251">
        <f t="shared" si="1"/>
        <v>12.13715392</v>
      </c>
      <c r="D12345" s="251">
        <f t="shared" si="2"/>
        <v>4.044433473</v>
      </c>
      <c r="E12345" s="193"/>
      <c r="F12345" s="193"/>
      <c r="G12345" s="193"/>
      <c r="H12345" s="193"/>
    </row>
    <row r="12346" ht="13.5" customHeight="1">
      <c r="A12346" s="193"/>
      <c r="B12346" s="251">
        <v>12334.0</v>
      </c>
      <c r="C12346" s="251">
        <f t="shared" si="1"/>
        <v>12.13929832</v>
      </c>
      <c r="D12346" s="251">
        <f t="shared" si="2"/>
        <v>4.045432099</v>
      </c>
      <c r="E12346" s="193"/>
      <c r="F12346" s="193"/>
      <c r="G12346" s="193"/>
      <c r="H12346" s="193"/>
    </row>
    <row r="12347" ht="13.5" customHeight="1">
      <c r="A12347" s="193"/>
      <c r="B12347" s="251">
        <v>12335.0</v>
      </c>
      <c r="C12347" s="251">
        <f t="shared" si="1"/>
        <v>12.14144325</v>
      </c>
      <c r="D12347" s="251">
        <f t="shared" si="2"/>
        <v>4.046431218</v>
      </c>
      <c r="E12347" s="193"/>
      <c r="F12347" s="193"/>
      <c r="G12347" s="193"/>
      <c r="H12347" s="193"/>
    </row>
    <row r="12348" ht="13.5" customHeight="1">
      <c r="A12348" s="193"/>
      <c r="B12348" s="251">
        <v>12336.0</v>
      </c>
      <c r="C12348" s="251">
        <f t="shared" si="1"/>
        <v>12.14358871</v>
      </c>
      <c r="D12348" s="251">
        <f t="shared" si="2"/>
        <v>4.04743083</v>
      </c>
      <c r="E12348" s="193"/>
      <c r="F12348" s="193"/>
      <c r="G12348" s="193"/>
      <c r="H12348" s="193"/>
    </row>
    <row r="12349" ht="13.5" customHeight="1">
      <c r="A12349" s="193"/>
      <c r="B12349" s="251">
        <v>12337.0</v>
      </c>
      <c r="C12349" s="251">
        <f t="shared" si="1"/>
        <v>12.1457347</v>
      </c>
      <c r="D12349" s="251">
        <f t="shared" si="2"/>
        <v>4.048430936</v>
      </c>
      <c r="E12349" s="193"/>
      <c r="F12349" s="193"/>
      <c r="G12349" s="193"/>
      <c r="H12349" s="193"/>
    </row>
    <row r="12350" ht="13.5" customHeight="1">
      <c r="A12350" s="193"/>
      <c r="B12350" s="251">
        <v>12338.0</v>
      </c>
      <c r="C12350" s="251">
        <f t="shared" si="1"/>
        <v>12.14788122</v>
      </c>
      <c r="D12350" s="251">
        <f t="shared" si="2"/>
        <v>4.049431537</v>
      </c>
      <c r="E12350" s="193"/>
      <c r="F12350" s="193"/>
      <c r="G12350" s="193"/>
      <c r="H12350" s="193"/>
    </row>
    <row r="12351" ht="13.5" customHeight="1">
      <c r="A12351" s="193"/>
      <c r="B12351" s="251">
        <v>12339.0</v>
      </c>
      <c r="C12351" s="251">
        <f t="shared" si="1"/>
        <v>12.15002827</v>
      </c>
      <c r="D12351" s="251">
        <f t="shared" si="2"/>
        <v>4.050432633</v>
      </c>
      <c r="E12351" s="193"/>
      <c r="F12351" s="193"/>
      <c r="G12351" s="193"/>
      <c r="H12351" s="193"/>
    </row>
    <row r="12352" ht="13.5" customHeight="1">
      <c r="A12352" s="193"/>
      <c r="B12352" s="251">
        <v>12340.0</v>
      </c>
      <c r="C12352" s="251">
        <f t="shared" si="1"/>
        <v>12.15217585</v>
      </c>
      <c r="D12352" s="251">
        <f t="shared" si="2"/>
        <v>4.051434224</v>
      </c>
      <c r="E12352" s="193"/>
      <c r="F12352" s="193"/>
      <c r="G12352" s="193"/>
      <c r="H12352" s="193"/>
    </row>
    <row r="12353" ht="13.5" customHeight="1">
      <c r="A12353" s="193"/>
      <c r="B12353" s="251">
        <v>12341.0</v>
      </c>
      <c r="C12353" s="251">
        <f t="shared" si="1"/>
        <v>12.15432396</v>
      </c>
      <c r="D12353" s="251">
        <f t="shared" si="2"/>
        <v>4.05243631</v>
      </c>
      <c r="E12353" s="193"/>
      <c r="F12353" s="193"/>
      <c r="G12353" s="193"/>
      <c r="H12353" s="193"/>
    </row>
    <row r="12354" ht="13.5" customHeight="1">
      <c r="A12354" s="193"/>
      <c r="B12354" s="251">
        <v>12342.0</v>
      </c>
      <c r="C12354" s="251">
        <f t="shared" si="1"/>
        <v>12.1564726</v>
      </c>
      <c r="D12354" s="251">
        <f t="shared" si="2"/>
        <v>4.053438892</v>
      </c>
      <c r="E12354" s="193"/>
      <c r="F12354" s="193"/>
      <c r="G12354" s="193"/>
      <c r="H12354" s="193"/>
    </row>
    <row r="12355" ht="13.5" customHeight="1">
      <c r="A12355" s="193"/>
      <c r="B12355" s="251">
        <v>12343.0</v>
      </c>
      <c r="C12355" s="251">
        <f t="shared" si="1"/>
        <v>12.15862178</v>
      </c>
      <c r="D12355" s="251">
        <f t="shared" si="2"/>
        <v>4.05444197</v>
      </c>
      <c r="E12355" s="193"/>
      <c r="F12355" s="193"/>
      <c r="G12355" s="193"/>
      <c r="H12355" s="193"/>
    </row>
    <row r="12356" ht="13.5" customHeight="1">
      <c r="A12356" s="193"/>
      <c r="B12356" s="251">
        <v>12344.0</v>
      </c>
      <c r="C12356" s="251">
        <f t="shared" si="1"/>
        <v>12.16077148</v>
      </c>
      <c r="D12356" s="251">
        <f t="shared" si="2"/>
        <v>4.055445545</v>
      </c>
      <c r="E12356" s="193"/>
      <c r="F12356" s="193"/>
      <c r="G12356" s="193"/>
      <c r="H12356" s="193"/>
    </row>
    <row r="12357" ht="13.5" customHeight="1">
      <c r="A12357" s="193"/>
      <c r="B12357" s="251">
        <v>12345.0</v>
      </c>
      <c r="C12357" s="251">
        <f t="shared" si="1"/>
        <v>12.16292172</v>
      </c>
      <c r="D12357" s="251">
        <f t="shared" si="2"/>
        <v>4.056449616</v>
      </c>
      <c r="E12357" s="193"/>
      <c r="F12357" s="193"/>
      <c r="G12357" s="193"/>
      <c r="H12357" s="193"/>
    </row>
    <row r="12358" ht="13.5" customHeight="1">
      <c r="A12358" s="193"/>
      <c r="B12358" s="251">
        <v>12346.0</v>
      </c>
      <c r="C12358" s="251">
        <f t="shared" si="1"/>
        <v>12.16507249</v>
      </c>
      <c r="D12358" s="251">
        <f t="shared" si="2"/>
        <v>4.057454185</v>
      </c>
      <c r="E12358" s="193"/>
      <c r="F12358" s="193"/>
      <c r="G12358" s="193"/>
      <c r="H12358" s="193"/>
    </row>
    <row r="12359" ht="13.5" customHeight="1">
      <c r="A12359" s="193"/>
      <c r="B12359" s="251">
        <v>12347.0</v>
      </c>
      <c r="C12359" s="251">
        <f t="shared" si="1"/>
        <v>12.1672238</v>
      </c>
      <c r="D12359" s="251">
        <f t="shared" si="2"/>
        <v>4.058459252</v>
      </c>
      <c r="E12359" s="193"/>
      <c r="F12359" s="193"/>
      <c r="G12359" s="193"/>
      <c r="H12359" s="193"/>
    </row>
    <row r="12360" ht="13.5" customHeight="1">
      <c r="A12360" s="193"/>
      <c r="B12360" s="251">
        <v>12348.0</v>
      </c>
      <c r="C12360" s="251">
        <f t="shared" si="1"/>
        <v>12.16937563</v>
      </c>
      <c r="D12360" s="251">
        <f t="shared" si="2"/>
        <v>4.059464817</v>
      </c>
      <c r="E12360" s="193"/>
      <c r="F12360" s="193"/>
      <c r="G12360" s="193"/>
      <c r="H12360" s="193"/>
    </row>
    <row r="12361" ht="13.5" customHeight="1">
      <c r="A12361" s="193"/>
      <c r="B12361" s="251">
        <v>12349.0</v>
      </c>
      <c r="C12361" s="251">
        <f t="shared" si="1"/>
        <v>12.171528</v>
      </c>
      <c r="D12361" s="251">
        <f t="shared" si="2"/>
        <v>4.06047088</v>
      </c>
      <c r="E12361" s="193"/>
      <c r="F12361" s="193"/>
      <c r="G12361" s="193"/>
      <c r="H12361" s="193"/>
    </row>
    <row r="12362" ht="13.5" customHeight="1">
      <c r="A12362" s="193"/>
      <c r="B12362" s="251">
        <v>12350.0</v>
      </c>
      <c r="C12362" s="251">
        <f t="shared" si="1"/>
        <v>12.17368091</v>
      </c>
      <c r="D12362" s="251">
        <f t="shared" si="2"/>
        <v>4.061477442</v>
      </c>
      <c r="E12362" s="193"/>
      <c r="F12362" s="193"/>
      <c r="G12362" s="193"/>
      <c r="H12362" s="193"/>
    </row>
    <row r="12363" ht="13.5" customHeight="1">
      <c r="A12363" s="193"/>
      <c r="B12363" s="251">
        <v>12351.0</v>
      </c>
      <c r="C12363" s="251">
        <f t="shared" si="1"/>
        <v>12.17583435</v>
      </c>
      <c r="D12363" s="251">
        <f t="shared" si="2"/>
        <v>4.062484503</v>
      </c>
      <c r="E12363" s="193"/>
      <c r="F12363" s="193"/>
      <c r="G12363" s="193"/>
      <c r="H12363" s="193"/>
    </row>
    <row r="12364" ht="13.5" customHeight="1">
      <c r="A12364" s="193"/>
      <c r="B12364" s="251">
        <v>12352.0</v>
      </c>
      <c r="C12364" s="251">
        <f t="shared" si="1"/>
        <v>12.17798832</v>
      </c>
      <c r="D12364" s="251">
        <f t="shared" si="2"/>
        <v>4.063492063</v>
      </c>
      <c r="E12364" s="193"/>
      <c r="F12364" s="193"/>
      <c r="G12364" s="193"/>
      <c r="H12364" s="193"/>
    </row>
    <row r="12365" ht="13.5" customHeight="1">
      <c r="A12365" s="193"/>
      <c r="B12365" s="251">
        <v>12353.0</v>
      </c>
      <c r="C12365" s="251">
        <f t="shared" si="1"/>
        <v>12.18014282</v>
      </c>
      <c r="D12365" s="251">
        <f t="shared" si="2"/>
        <v>4.064500124</v>
      </c>
      <c r="E12365" s="193"/>
      <c r="F12365" s="193"/>
      <c r="G12365" s="193"/>
      <c r="H12365" s="193"/>
    </row>
    <row r="12366" ht="13.5" customHeight="1">
      <c r="A12366" s="193"/>
      <c r="B12366" s="251">
        <v>12354.0</v>
      </c>
      <c r="C12366" s="251">
        <f t="shared" si="1"/>
        <v>12.18229786</v>
      </c>
      <c r="D12366" s="251">
        <f t="shared" si="2"/>
        <v>4.065508685</v>
      </c>
      <c r="E12366" s="193"/>
      <c r="F12366" s="193"/>
      <c r="G12366" s="193"/>
      <c r="H12366" s="193"/>
    </row>
    <row r="12367" ht="13.5" customHeight="1">
      <c r="A12367" s="193"/>
      <c r="B12367" s="251">
        <v>12355.0</v>
      </c>
      <c r="C12367" s="251">
        <f t="shared" si="1"/>
        <v>12.18445344</v>
      </c>
      <c r="D12367" s="251">
        <f t="shared" si="2"/>
        <v>4.066517746</v>
      </c>
      <c r="E12367" s="193"/>
      <c r="F12367" s="193"/>
      <c r="G12367" s="193"/>
      <c r="H12367" s="193"/>
    </row>
    <row r="12368" ht="13.5" customHeight="1">
      <c r="A12368" s="193"/>
      <c r="B12368" s="251">
        <v>12356.0</v>
      </c>
      <c r="C12368" s="251">
        <f t="shared" si="1"/>
        <v>12.18660955</v>
      </c>
      <c r="D12368" s="251">
        <f t="shared" si="2"/>
        <v>4.067527309</v>
      </c>
      <c r="E12368" s="193"/>
      <c r="F12368" s="193"/>
      <c r="G12368" s="193"/>
      <c r="H12368" s="193"/>
    </row>
    <row r="12369" ht="13.5" customHeight="1">
      <c r="A12369" s="193"/>
      <c r="B12369" s="251">
        <v>12357.0</v>
      </c>
      <c r="C12369" s="251">
        <f t="shared" si="1"/>
        <v>12.18876619</v>
      </c>
      <c r="D12369" s="251">
        <f t="shared" si="2"/>
        <v>4.068537373</v>
      </c>
      <c r="E12369" s="193"/>
      <c r="F12369" s="193"/>
      <c r="G12369" s="193"/>
      <c r="H12369" s="193"/>
    </row>
    <row r="12370" ht="13.5" customHeight="1">
      <c r="A12370" s="193"/>
      <c r="B12370" s="251">
        <v>12358.0</v>
      </c>
      <c r="C12370" s="251">
        <f t="shared" si="1"/>
        <v>12.19092337</v>
      </c>
      <c r="D12370" s="251">
        <f t="shared" si="2"/>
        <v>4.069547938</v>
      </c>
      <c r="E12370" s="193"/>
      <c r="F12370" s="193"/>
      <c r="G12370" s="193"/>
      <c r="H12370" s="193"/>
    </row>
    <row r="12371" ht="13.5" customHeight="1">
      <c r="A12371" s="193"/>
      <c r="B12371" s="251">
        <v>12359.0</v>
      </c>
      <c r="C12371" s="251">
        <f t="shared" si="1"/>
        <v>12.19308109</v>
      </c>
      <c r="D12371" s="251">
        <f t="shared" si="2"/>
        <v>4.070559006</v>
      </c>
      <c r="E12371" s="193"/>
      <c r="F12371" s="193"/>
      <c r="G12371" s="193"/>
      <c r="H12371" s="193"/>
    </row>
    <row r="12372" ht="13.5" customHeight="1">
      <c r="A12372" s="193"/>
      <c r="B12372" s="251">
        <v>12360.0</v>
      </c>
      <c r="C12372" s="251">
        <f t="shared" si="1"/>
        <v>12.19523934</v>
      </c>
      <c r="D12372" s="251">
        <f t="shared" si="2"/>
        <v>4.071570577</v>
      </c>
      <c r="E12372" s="193"/>
      <c r="F12372" s="193"/>
      <c r="G12372" s="193"/>
      <c r="H12372" s="193"/>
    </row>
    <row r="12373" ht="13.5" customHeight="1">
      <c r="A12373" s="193"/>
      <c r="B12373" s="251">
        <v>12361.0</v>
      </c>
      <c r="C12373" s="251">
        <f t="shared" si="1"/>
        <v>12.19739813</v>
      </c>
      <c r="D12373" s="251">
        <f t="shared" si="2"/>
        <v>4.07258265</v>
      </c>
      <c r="E12373" s="193"/>
      <c r="F12373" s="193"/>
      <c r="G12373" s="193"/>
      <c r="H12373" s="193"/>
    </row>
    <row r="12374" ht="13.5" customHeight="1">
      <c r="A12374" s="193"/>
      <c r="B12374" s="251">
        <v>12362.0</v>
      </c>
      <c r="C12374" s="251">
        <f t="shared" si="1"/>
        <v>12.19955746</v>
      </c>
      <c r="D12374" s="251">
        <f t="shared" si="2"/>
        <v>4.073595226</v>
      </c>
      <c r="E12374" s="193"/>
      <c r="F12374" s="193"/>
      <c r="G12374" s="193"/>
      <c r="H12374" s="193"/>
    </row>
    <row r="12375" ht="13.5" customHeight="1">
      <c r="A12375" s="193"/>
      <c r="B12375" s="251">
        <v>12363.0</v>
      </c>
      <c r="C12375" s="251">
        <f t="shared" si="1"/>
        <v>12.20171732</v>
      </c>
      <c r="D12375" s="251">
        <f t="shared" si="2"/>
        <v>4.074608306</v>
      </c>
      <c r="E12375" s="193"/>
      <c r="F12375" s="193"/>
      <c r="G12375" s="193"/>
      <c r="H12375" s="193"/>
    </row>
    <row r="12376" ht="13.5" customHeight="1">
      <c r="A12376" s="193"/>
      <c r="B12376" s="251">
        <v>12364.0</v>
      </c>
      <c r="C12376" s="251">
        <f t="shared" si="1"/>
        <v>12.20387772</v>
      </c>
      <c r="D12376" s="251">
        <f t="shared" si="2"/>
        <v>4.075621891</v>
      </c>
      <c r="E12376" s="193"/>
      <c r="F12376" s="193"/>
      <c r="G12376" s="193"/>
      <c r="H12376" s="193"/>
    </row>
    <row r="12377" ht="13.5" customHeight="1">
      <c r="A12377" s="193"/>
      <c r="B12377" s="251">
        <v>12365.0</v>
      </c>
      <c r="C12377" s="251">
        <f t="shared" si="1"/>
        <v>12.20603866</v>
      </c>
      <c r="D12377" s="251">
        <f t="shared" si="2"/>
        <v>4.076635979</v>
      </c>
      <c r="E12377" s="193"/>
      <c r="F12377" s="193"/>
      <c r="G12377" s="193"/>
      <c r="H12377" s="193"/>
    </row>
    <row r="12378" ht="13.5" customHeight="1">
      <c r="A12378" s="193"/>
      <c r="B12378" s="251">
        <v>12366.0</v>
      </c>
      <c r="C12378" s="251">
        <f t="shared" si="1"/>
        <v>12.20820014</v>
      </c>
      <c r="D12378" s="251">
        <f t="shared" si="2"/>
        <v>4.077650572</v>
      </c>
      <c r="E12378" s="193"/>
      <c r="F12378" s="193"/>
      <c r="G12378" s="193"/>
      <c r="H12378" s="193"/>
    </row>
    <row r="12379" ht="13.5" customHeight="1">
      <c r="A12379" s="193"/>
      <c r="B12379" s="251">
        <v>12367.0</v>
      </c>
      <c r="C12379" s="251">
        <f t="shared" si="1"/>
        <v>12.21036215</v>
      </c>
      <c r="D12379" s="251">
        <f t="shared" si="2"/>
        <v>4.078665671</v>
      </c>
      <c r="E12379" s="193"/>
      <c r="F12379" s="193"/>
      <c r="G12379" s="193"/>
      <c r="H12379" s="193"/>
    </row>
    <row r="12380" ht="13.5" customHeight="1">
      <c r="A12380" s="193"/>
      <c r="B12380" s="251">
        <v>12368.0</v>
      </c>
      <c r="C12380" s="251">
        <f t="shared" si="1"/>
        <v>12.2125247</v>
      </c>
      <c r="D12380" s="251">
        <f t="shared" si="2"/>
        <v>4.079681275</v>
      </c>
      <c r="E12380" s="193"/>
      <c r="F12380" s="193"/>
      <c r="G12380" s="193"/>
      <c r="H12380" s="193"/>
    </row>
    <row r="12381" ht="13.5" customHeight="1">
      <c r="A12381" s="193"/>
      <c r="B12381" s="251">
        <v>12369.0</v>
      </c>
      <c r="C12381" s="251">
        <f t="shared" si="1"/>
        <v>12.21468779</v>
      </c>
      <c r="D12381" s="251">
        <f t="shared" si="2"/>
        <v>4.080697385</v>
      </c>
      <c r="E12381" s="193"/>
      <c r="F12381" s="193"/>
      <c r="G12381" s="193"/>
      <c r="H12381" s="193"/>
    </row>
    <row r="12382" ht="13.5" customHeight="1">
      <c r="A12382" s="193"/>
      <c r="B12382" s="251">
        <v>12370.0</v>
      </c>
      <c r="C12382" s="251">
        <f t="shared" si="1"/>
        <v>12.21685142</v>
      </c>
      <c r="D12382" s="251">
        <f t="shared" si="2"/>
        <v>4.081714001</v>
      </c>
      <c r="E12382" s="193"/>
      <c r="F12382" s="193"/>
      <c r="G12382" s="193"/>
      <c r="H12382" s="193"/>
    </row>
    <row r="12383" ht="13.5" customHeight="1">
      <c r="A12383" s="193"/>
      <c r="B12383" s="251">
        <v>12371.0</v>
      </c>
      <c r="C12383" s="251">
        <f t="shared" si="1"/>
        <v>12.21901559</v>
      </c>
      <c r="D12383" s="251">
        <f t="shared" si="2"/>
        <v>4.082731124</v>
      </c>
      <c r="E12383" s="193"/>
      <c r="F12383" s="193"/>
      <c r="G12383" s="193"/>
      <c r="H12383" s="193"/>
    </row>
    <row r="12384" ht="13.5" customHeight="1">
      <c r="A12384" s="193"/>
      <c r="B12384" s="251">
        <v>12372.0</v>
      </c>
      <c r="C12384" s="251">
        <f t="shared" si="1"/>
        <v>12.2211803</v>
      </c>
      <c r="D12384" s="251">
        <f t="shared" si="2"/>
        <v>4.083748754</v>
      </c>
      <c r="E12384" s="193"/>
      <c r="F12384" s="193"/>
      <c r="G12384" s="193"/>
      <c r="H12384" s="193"/>
    </row>
    <row r="12385" ht="13.5" customHeight="1">
      <c r="A12385" s="193"/>
      <c r="B12385" s="251">
        <v>12373.0</v>
      </c>
      <c r="C12385" s="251">
        <f t="shared" si="1"/>
        <v>12.22334555</v>
      </c>
      <c r="D12385" s="251">
        <f t="shared" si="2"/>
        <v>4.084766891</v>
      </c>
      <c r="E12385" s="193"/>
      <c r="F12385" s="193"/>
      <c r="G12385" s="193"/>
      <c r="H12385" s="193"/>
    </row>
    <row r="12386" ht="13.5" customHeight="1">
      <c r="A12386" s="193"/>
      <c r="B12386" s="251">
        <v>12374.0</v>
      </c>
      <c r="C12386" s="251">
        <f t="shared" si="1"/>
        <v>12.22551133</v>
      </c>
      <c r="D12386" s="251">
        <f t="shared" si="2"/>
        <v>4.085785536</v>
      </c>
      <c r="E12386" s="193"/>
      <c r="F12386" s="193"/>
      <c r="G12386" s="193"/>
      <c r="H12386" s="193"/>
    </row>
    <row r="12387" ht="13.5" customHeight="1">
      <c r="A12387" s="193"/>
      <c r="B12387" s="251">
        <v>12375.0</v>
      </c>
      <c r="C12387" s="251">
        <f t="shared" si="1"/>
        <v>12.22767766</v>
      </c>
      <c r="D12387" s="251">
        <f t="shared" si="2"/>
        <v>4.086804689</v>
      </c>
      <c r="E12387" s="193"/>
      <c r="F12387" s="193"/>
      <c r="G12387" s="193"/>
      <c r="H12387" s="193"/>
    </row>
    <row r="12388" ht="13.5" customHeight="1">
      <c r="A12388" s="193"/>
      <c r="B12388" s="251">
        <v>12376.0</v>
      </c>
      <c r="C12388" s="251">
        <f t="shared" si="1"/>
        <v>12.22984453</v>
      </c>
      <c r="D12388" s="251">
        <f t="shared" si="2"/>
        <v>4.087824351</v>
      </c>
      <c r="E12388" s="193"/>
      <c r="F12388" s="193"/>
      <c r="G12388" s="193"/>
      <c r="H12388" s="193"/>
    </row>
    <row r="12389" ht="13.5" customHeight="1">
      <c r="A12389" s="193"/>
      <c r="B12389" s="251">
        <v>12377.0</v>
      </c>
      <c r="C12389" s="251">
        <f t="shared" si="1"/>
        <v>12.23201194</v>
      </c>
      <c r="D12389" s="251">
        <f t="shared" si="2"/>
        <v>4.088844522</v>
      </c>
      <c r="E12389" s="193"/>
      <c r="F12389" s="193"/>
      <c r="G12389" s="193"/>
      <c r="H12389" s="193"/>
    </row>
    <row r="12390" ht="13.5" customHeight="1">
      <c r="A12390" s="193"/>
      <c r="B12390" s="251">
        <v>12378.0</v>
      </c>
      <c r="C12390" s="251">
        <f t="shared" si="1"/>
        <v>12.23417989</v>
      </c>
      <c r="D12390" s="251">
        <f t="shared" si="2"/>
        <v>4.089865202</v>
      </c>
      <c r="E12390" s="193"/>
      <c r="F12390" s="193"/>
      <c r="G12390" s="193"/>
      <c r="H12390" s="193"/>
    </row>
    <row r="12391" ht="13.5" customHeight="1">
      <c r="A12391" s="193"/>
      <c r="B12391" s="251">
        <v>12379.0</v>
      </c>
      <c r="C12391" s="251">
        <f t="shared" si="1"/>
        <v>12.23634838</v>
      </c>
      <c r="D12391" s="251">
        <f t="shared" si="2"/>
        <v>4.090886392</v>
      </c>
      <c r="E12391" s="193"/>
      <c r="F12391" s="193"/>
      <c r="G12391" s="193"/>
      <c r="H12391" s="193"/>
    </row>
    <row r="12392" ht="13.5" customHeight="1">
      <c r="A12392" s="193"/>
      <c r="B12392" s="251">
        <v>12380.0</v>
      </c>
      <c r="C12392" s="251">
        <f t="shared" si="1"/>
        <v>12.23851741</v>
      </c>
      <c r="D12392" s="251">
        <f t="shared" si="2"/>
        <v>4.091908092</v>
      </c>
      <c r="E12392" s="193"/>
      <c r="F12392" s="193"/>
      <c r="G12392" s="193"/>
      <c r="H12392" s="193"/>
    </row>
    <row r="12393" ht="13.5" customHeight="1">
      <c r="A12393" s="193"/>
      <c r="B12393" s="251">
        <v>12381.0</v>
      </c>
      <c r="C12393" s="251">
        <f t="shared" si="1"/>
        <v>12.24068698</v>
      </c>
      <c r="D12393" s="251">
        <f t="shared" si="2"/>
        <v>4.092930302</v>
      </c>
      <c r="E12393" s="193"/>
      <c r="F12393" s="193"/>
      <c r="G12393" s="193"/>
      <c r="H12393" s="193"/>
    </row>
    <row r="12394" ht="13.5" customHeight="1">
      <c r="A12394" s="193"/>
      <c r="B12394" s="251">
        <v>12382.0</v>
      </c>
      <c r="C12394" s="251">
        <f t="shared" si="1"/>
        <v>12.2428571</v>
      </c>
      <c r="D12394" s="251">
        <f t="shared" si="2"/>
        <v>4.093953023</v>
      </c>
      <c r="E12394" s="193"/>
      <c r="F12394" s="193"/>
      <c r="G12394" s="193"/>
      <c r="H12394" s="193"/>
    </row>
    <row r="12395" ht="13.5" customHeight="1">
      <c r="A12395" s="193"/>
      <c r="B12395" s="251">
        <v>12383.0</v>
      </c>
      <c r="C12395" s="251">
        <f t="shared" si="1"/>
        <v>12.24502776</v>
      </c>
      <c r="D12395" s="251">
        <f t="shared" si="2"/>
        <v>4.094976256</v>
      </c>
      <c r="E12395" s="193"/>
      <c r="F12395" s="193"/>
      <c r="G12395" s="193"/>
      <c r="H12395" s="193"/>
    </row>
    <row r="12396" ht="13.5" customHeight="1">
      <c r="A12396" s="193"/>
      <c r="B12396" s="251">
        <v>12384.0</v>
      </c>
      <c r="C12396" s="251">
        <f t="shared" si="1"/>
        <v>12.24719896</v>
      </c>
      <c r="D12396" s="251">
        <f t="shared" si="2"/>
        <v>4.096</v>
      </c>
      <c r="E12396" s="193"/>
      <c r="F12396" s="193"/>
      <c r="G12396" s="193"/>
      <c r="H12396" s="193"/>
    </row>
    <row r="12397" ht="13.5" customHeight="1">
      <c r="A12397" s="193"/>
      <c r="B12397" s="251">
        <v>12385.0</v>
      </c>
      <c r="C12397" s="251">
        <f t="shared" si="1"/>
        <v>12.2493707</v>
      </c>
      <c r="D12397" s="251">
        <f t="shared" si="2"/>
        <v>4.097024256</v>
      </c>
      <c r="E12397" s="193"/>
      <c r="F12397" s="193"/>
      <c r="G12397" s="193"/>
      <c r="H12397" s="193"/>
    </row>
    <row r="12398" ht="13.5" customHeight="1">
      <c r="A12398" s="193"/>
      <c r="B12398" s="251">
        <v>12386.0</v>
      </c>
      <c r="C12398" s="251">
        <f t="shared" si="1"/>
        <v>12.25154299</v>
      </c>
      <c r="D12398" s="251">
        <f t="shared" si="2"/>
        <v>4.098049025</v>
      </c>
      <c r="E12398" s="193"/>
      <c r="F12398" s="193"/>
      <c r="G12398" s="193"/>
      <c r="H12398" s="193"/>
    </row>
    <row r="12399" ht="13.5" customHeight="1">
      <c r="A12399" s="193"/>
      <c r="B12399" s="251">
        <v>12387.0</v>
      </c>
      <c r="C12399" s="251">
        <f t="shared" si="1"/>
        <v>12.25371582</v>
      </c>
      <c r="D12399" s="251">
        <f t="shared" si="2"/>
        <v>4.099074306</v>
      </c>
      <c r="E12399" s="193"/>
      <c r="F12399" s="193"/>
      <c r="G12399" s="193"/>
      <c r="H12399" s="193"/>
    </row>
    <row r="12400" ht="13.5" customHeight="1">
      <c r="A12400" s="193"/>
      <c r="B12400" s="251">
        <v>12388.0</v>
      </c>
      <c r="C12400" s="251">
        <f t="shared" si="1"/>
        <v>12.25588919</v>
      </c>
      <c r="D12400" s="251">
        <f t="shared" si="2"/>
        <v>4.1001001</v>
      </c>
      <c r="E12400" s="193"/>
      <c r="F12400" s="193"/>
      <c r="G12400" s="193"/>
      <c r="H12400" s="193"/>
    </row>
    <row r="12401" ht="13.5" customHeight="1">
      <c r="A12401" s="193"/>
      <c r="B12401" s="251">
        <v>12389.0</v>
      </c>
      <c r="C12401" s="251">
        <f t="shared" si="1"/>
        <v>12.25806311</v>
      </c>
      <c r="D12401" s="251">
        <f t="shared" si="2"/>
        <v>4.101126408</v>
      </c>
      <c r="E12401" s="193"/>
      <c r="F12401" s="193"/>
      <c r="G12401" s="193"/>
      <c r="H12401" s="193"/>
    </row>
    <row r="12402" ht="13.5" customHeight="1">
      <c r="A12402" s="193"/>
      <c r="B12402" s="251">
        <v>12390.0</v>
      </c>
      <c r="C12402" s="251">
        <f t="shared" si="1"/>
        <v>12.26023758</v>
      </c>
      <c r="D12402" s="251">
        <f t="shared" si="2"/>
        <v>4.10215323</v>
      </c>
      <c r="E12402" s="193"/>
      <c r="F12402" s="193"/>
      <c r="G12402" s="193"/>
      <c r="H12402" s="193"/>
    </row>
    <row r="12403" ht="13.5" customHeight="1">
      <c r="A12403" s="193"/>
      <c r="B12403" s="251">
        <v>12391.0</v>
      </c>
      <c r="C12403" s="251">
        <f t="shared" si="1"/>
        <v>12.26241258</v>
      </c>
      <c r="D12403" s="251">
        <f t="shared" si="2"/>
        <v>4.103180566</v>
      </c>
      <c r="E12403" s="193"/>
      <c r="F12403" s="193"/>
      <c r="G12403" s="193"/>
      <c r="H12403" s="193"/>
    </row>
    <row r="12404" ht="13.5" customHeight="1">
      <c r="A12404" s="193"/>
      <c r="B12404" s="251">
        <v>12392.0</v>
      </c>
      <c r="C12404" s="251">
        <f t="shared" si="1"/>
        <v>12.26458813</v>
      </c>
      <c r="D12404" s="251">
        <f t="shared" si="2"/>
        <v>4.104208417</v>
      </c>
      <c r="E12404" s="193"/>
      <c r="F12404" s="193"/>
      <c r="G12404" s="193"/>
      <c r="H12404" s="193"/>
    </row>
    <row r="12405" ht="13.5" customHeight="1">
      <c r="A12405" s="193"/>
      <c r="B12405" s="251">
        <v>12393.0</v>
      </c>
      <c r="C12405" s="251">
        <f t="shared" si="1"/>
        <v>12.26676423</v>
      </c>
      <c r="D12405" s="251">
        <f t="shared" si="2"/>
        <v>4.105236783</v>
      </c>
      <c r="E12405" s="193"/>
      <c r="F12405" s="193"/>
      <c r="G12405" s="193"/>
      <c r="H12405" s="193"/>
    </row>
    <row r="12406" ht="13.5" customHeight="1">
      <c r="A12406" s="193"/>
      <c r="B12406" s="251">
        <v>12394.0</v>
      </c>
      <c r="C12406" s="251">
        <f t="shared" si="1"/>
        <v>12.26894087</v>
      </c>
      <c r="D12406" s="251">
        <f t="shared" si="2"/>
        <v>4.106265664</v>
      </c>
      <c r="E12406" s="193"/>
      <c r="F12406" s="193"/>
      <c r="G12406" s="193"/>
      <c r="H12406" s="193"/>
    </row>
    <row r="12407" ht="13.5" customHeight="1">
      <c r="A12407" s="193"/>
      <c r="B12407" s="251">
        <v>12395.0</v>
      </c>
      <c r="C12407" s="251">
        <f t="shared" si="1"/>
        <v>12.27111806</v>
      </c>
      <c r="D12407" s="251">
        <f t="shared" si="2"/>
        <v>4.107295061</v>
      </c>
      <c r="E12407" s="193"/>
      <c r="F12407" s="193"/>
      <c r="G12407" s="193"/>
      <c r="H12407" s="193"/>
    </row>
    <row r="12408" ht="13.5" customHeight="1">
      <c r="A12408" s="193"/>
      <c r="B12408" s="251">
        <v>12396.0</v>
      </c>
      <c r="C12408" s="251">
        <f t="shared" si="1"/>
        <v>12.27329579</v>
      </c>
      <c r="D12408" s="251">
        <f t="shared" si="2"/>
        <v>4.108324975</v>
      </c>
      <c r="E12408" s="193"/>
      <c r="F12408" s="193"/>
      <c r="G12408" s="193"/>
      <c r="H12408" s="193"/>
    </row>
    <row r="12409" ht="13.5" customHeight="1">
      <c r="A12409" s="193"/>
      <c r="B12409" s="251">
        <v>12397.0</v>
      </c>
      <c r="C12409" s="251">
        <f t="shared" si="1"/>
        <v>12.27547407</v>
      </c>
      <c r="D12409" s="251">
        <f t="shared" si="2"/>
        <v>4.109355405</v>
      </c>
      <c r="E12409" s="193"/>
      <c r="F12409" s="193"/>
      <c r="G12409" s="193"/>
      <c r="H12409" s="193"/>
    </row>
    <row r="12410" ht="13.5" customHeight="1">
      <c r="A12410" s="193"/>
      <c r="B12410" s="251">
        <v>12398.0</v>
      </c>
      <c r="C12410" s="251">
        <f t="shared" si="1"/>
        <v>12.2776529</v>
      </c>
      <c r="D12410" s="251">
        <f t="shared" si="2"/>
        <v>4.110386352</v>
      </c>
      <c r="E12410" s="193"/>
      <c r="F12410" s="193"/>
      <c r="G12410" s="193"/>
      <c r="H12410" s="193"/>
    </row>
    <row r="12411" ht="13.5" customHeight="1">
      <c r="A12411" s="193"/>
      <c r="B12411" s="251">
        <v>12399.0</v>
      </c>
      <c r="C12411" s="251">
        <f t="shared" si="1"/>
        <v>12.27983227</v>
      </c>
      <c r="D12411" s="251">
        <f t="shared" si="2"/>
        <v>4.111417817</v>
      </c>
      <c r="E12411" s="193"/>
      <c r="F12411" s="193"/>
      <c r="G12411" s="193"/>
      <c r="H12411" s="193"/>
    </row>
    <row r="12412" ht="13.5" customHeight="1">
      <c r="A12412" s="193"/>
      <c r="B12412" s="251">
        <v>12400.0</v>
      </c>
      <c r="C12412" s="251">
        <f t="shared" si="1"/>
        <v>12.28201219</v>
      </c>
      <c r="D12412" s="251">
        <f t="shared" si="2"/>
        <v>4.112449799</v>
      </c>
      <c r="E12412" s="193"/>
      <c r="F12412" s="193"/>
      <c r="G12412" s="193"/>
      <c r="H12412" s="193"/>
    </row>
    <row r="12413" ht="13.5" customHeight="1">
      <c r="A12413" s="193"/>
      <c r="B12413" s="251">
        <v>12401.0</v>
      </c>
      <c r="C12413" s="251">
        <f t="shared" si="1"/>
        <v>12.28419266</v>
      </c>
      <c r="D12413" s="251">
        <f t="shared" si="2"/>
        <v>4.1134823</v>
      </c>
      <c r="E12413" s="193"/>
      <c r="F12413" s="193"/>
      <c r="G12413" s="193"/>
      <c r="H12413" s="193"/>
    </row>
    <row r="12414" ht="13.5" customHeight="1">
      <c r="A12414" s="193"/>
      <c r="B12414" s="251">
        <v>12402.0</v>
      </c>
      <c r="C12414" s="251">
        <f t="shared" si="1"/>
        <v>12.28637367</v>
      </c>
      <c r="D12414" s="251">
        <f t="shared" si="2"/>
        <v>4.114515319</v>
      </c>
      <c r="E12414" s="193"/>
      <c r="F12414" s="193"/>
      <c r="G12414" s="193"/>
      <c r="H12414" s="193"/>
    </row>
    <row r="12415" ht="13.5" customHeight="1">
      <c r="A12415" s="193"/>
      <c r="B12415" s="251">
        <v>12403.0</v>
      </c>
      <c r="C12415" s="251">
        <f t="shared" si="1"/>
        <v>12.28855523</v>
      </c>
      <c r="D12415" s="251">
        <f t="shared" si="2"/>
        <v>4.115548857</v>
      </c>
      <c r="E12415" s="193"/>
      <c r="F12415" s="193"/>
      <c r="G12415" s="193"/>
      <c r="H12415" s="193"/>
    </row>
    <row r="12416" ht="13.5" customHeight="1">
      <c r="A12416" s="193"/>
      <c r="B12416" s="251">
        <v>12404.0</v>
      </c>
      <c r="C12416" s="251">
        <f t="shared" si="1"/>
        <v>12.29073734</v>
      </c>
      <c r="D12416" s="251">
        <f t="shared" si="2"/>
        <v>4.116582915</v>
      </c>
      <c r="E12416" s="193"/>
      <c r="F12416" s="193"/>
      <c r="G12416" s="193"/>
      <c r="H12416" s="193"/>
    </row>
    <row r="12417" ht="13.5" customHeight="1">
      <c r="A12417" s="193"/>
      <c r="B12417" s="251">
        <v>12405.0</v>
      </c>
      <c r="C12417" s="251">
        <f t="shared" si="1"/>
        <v>12.29292</v>
      </c>
      <c r="D12417" s="251">
        <f t="shared" si="2"/>
        <v>4.117617492</v>
      </c>
      <c r="E12417" s="193"/>
      <c r="F12417" s="193"/>
      <c r="G12417" s="193"/>
      <c r="H12417" s="193"/>
    </row>
    <row r="12418" ht="13.5" customHeight="1">
      <c r="A12418" s="193"/>
      <c r="B12418" s="251">
        <v>12406.0</v>
      </c>
      <c r="C12418" s="251">
        <f t="shared" si="1"/>
        <v>12.29510321</v>
      </c>
      <c r="D12418" s="251">
        <f t="shared" si="2"/>
        <v>4.118652589</v>
      </c>
      <c r="E12418" s="193"/>
      <c r="F12418" s="193"/>
      <c r="G12418" s="193"/>
      <c r="H12418" s="193"/>
    </row>
    <row r="12419" ht="13.5" customHeight="1">
      <c r="A12419" s="193"/>
      <c r="B12419" s="251">
        <v>12407.0</v>
      </c>
      <c r="C12419" s="251">
        <f t="shared" si="1"/>
        <v>12.29728697</v>
      </c>
      <c r="D12419" s="251">
        <f t="shared" si="2"/>
        <v>4.119688207</v>
      </c>
      <c r="E12419" s="193"/>
      <c r="F12419" s="193"/>
      <c r="G12419" s="193"/>
      <c r="H12419" s="193"/>
    </row>
    <row r="12420" ht="13.5" customHeight="1">
      <c r="A12420" s="193"/>
      <c r="B12420" s="251">
        <v>12408.0</v>
      </c>
      <c r="C12420" s="251">
        <f t="shared" si="1"/>
        <v>12.29947127</v>
      </c>
      <c r="D12420" s="251">
        <f t="shared" si="2"/>
        <v>4.120724346</v>
      </c>
      <c r="E12420" s="193"/>
      <c r="F12420" s="193"/>
      <c r="G12420" s="193"/>
      <c r="H12420" s="193"/>
    </row>
    <row r="12421" ht="13.5" customHeight="1">
      <c r="A12421" s="193"/>
      <c r="B12421" s="251">
        <v>12409.0</v>
      </c>
      <c r="C12421" s="251">
        <f t="shared" si="1"/>
        <v>12.30165613</v>
      </c>
      <c r="D12421" s="251">
        <f t="shared" si="2"/>
        <v>4.121761006</v>
      </c>
      <c r="E12421" s="193"/>
      <c r="F12421" s="193"/>
      <c r="G12421" s="193"/>
      <c r="H12421" s="193"/>
    </row>
    <row r="12422" ht="13.5" customHeight="1">
      <c r="A12422" s="193"/>
      <c r="B12422" s="251">
        <v>12410.0</v>
      </c>
      <c r="C12422" s="251">
        <f t="shared" si="1"/>
        <v>12.30384153</v>
      </c>
      <c r="D12422" s="251">
        <f t="shared" si="2"/>
        <v>4.122798188</v>
      </c>
      <c r="E12422" s="193"/>
      <c r="F12422" s="193"/>
      <c r="G12422" s="193"/>
      <c r="H12422" s="193"/>
    </row>
    <row r="12423" ht="13.5" customHeight="1">
      <c r="A12423" s="193"/>
      <c r="B12423" s="251">
        <v>12411.0</v>
      </c>
      <c r="C12423" s="251">
        <f t="shared" si="1"/>
        <v>12.30602748</v>
      </c>
      <c r="D12423" s="251">
        <f t="shared" si="2"/>
        <v>4.123835892</v>
      </c>
      <c r="E12423" s="193"/>
      <c r="F12423" s="193"/>
      <c r="G12423" s="193"/>
      <c r="H12423" s="193"/>
    </row>
    <row r="12424" ht="13.5" customHeight="1">
      <c r="A12424" s="193"/>
      <c r="B12424" s="251">
        <v>12412.0</v>
      </c>
      <c r="C12424" s="251">
        <f t="shared" si="1"/>
        <v>12.30821399</v>
      </c>
      <c r="D12424" s="251">
        <f t="shared" si="2"/>
        <v>4.124874119</v>
      </c>
      <c r="E12424" s="193"/>
      <c r="F12424" s="193"/>
      <c r="G12424" s="193"/>
      <c r="H12424" s="193"/>
    </row>
    <row r="12425" ht="13.5" customHeight="1">
      <c r="A12425" s="193"/>
      <c r="B12425" s="251">
        <v>12413.0</v>
      </c>
      <c r="C12425" s="251">
        <f t="shared" si="1"/>
        <v>12.31040104</v>
      </c>
      <c r="D12425" s="251">
        <f t="shared" si="2"/>
        <v>4.125912868</v>
      </c>
      <c r="E12425" s="193"/>
      <c r="F12425" s="193"/>
      <c r="G12425" s="193"/>
      <c r="H12425" s="193"/>
    </row>
    <row r="12426" ht="13.5" customHeight="1">
      <c r="A12426" s="193"/>
      <c r="B12426" s="251">
        <v>12414.0</v>
      </c>
      <c r="C12426" s="251">
        <f t="shared" si="1"/>
        <v>12.31258865</v>
      </c>
      <c r="D12426" s="251">
        <f t="shared" si="2"/>
        <v>4.126952141</v>
      </c>
      <c r="E12426" s="193"/>
      <c r="F12426" s="193"/>
      <c r="G12426" s="193"/>
      <c r="H12426" s="193"/>
    </row>
    <row r="12427" ht="13.5" customHeight="1">
      <c r="A12427" s="193"/>
      <c r="B12427" s="251">
        <v>12415.0</v>
      </c>
      <c r="C12427" s="251">
        <f t="shared" si="1"/>
        <v>12.31477681</v>
      </c>
      <c r="D12427" s="251">
        <f t="shared" si="2"/>
        <v>4.127991938</v>
      </c>
      <c r="E12427" s="193"/>
      <c r="F12427" s="193"/>
      <c r="G12427" s="193"/>
      <c r="H12427" s="193"/>
    </row>
    <row r="12428" ht="13.5" customHeight="1">
      <c r="A12428" s="193"/>
      <c r="B12428" s="251">
        <v>12416.0</v>
      </c>
      <c r="C12428" s="251">
        <f t="shared" si="1"/>
        <v>12.31696552</v>
      </c>
      <c r="D12428" s="251">
        <f t="shared" si="2"/>
        <v>4.129032258</v>
      </c>
      <c r="E12428" s="193"/>
      <c r="F12428" s="193"/>
      <c r="G12428" s="193"/>
      <c r="H12428" s="193"/>
    </row>
    <row r="12429" ht="13.5" customHeight="1">
      <c r="A12429" s="193"/>
      <c r="B12429" s="251">
        <v>12417.0</v>
      </c>
      <c r="C12429" s="251">
        <f t="shared" si="1"/>
        <v>12.31915478</v>
      </c>
      <c r="D12429" s="251">
        <f t="shared" si="2"/>
        <v>4.130073103</v>
      </c>
      <c r="E12429" s="193"/>
      <c r="F12429" s="193"/>
      <c r="G12429" s="193"/>
      <c r="H12429" s="193"/>
    </row>
    <row r="12430" ht="13.5" customHeight="1">
      <c r="A12430" s="193"/>
      <c r="B12430" s="251">
        <v>12418.0</v>
      </c>
      <c r="C12430" s="251">
        <f t="shared" si="1"/>
        <v>12.32134459</v>
      </c>
      <c r="D12430" s="251">
        <f t="shared" si="2"/>
        <v>4.131114473</v>
      </c>
      <c r="E12430" s="193"/>
      <c r="F12430" s="193"/>
      <c r="G12430" s="193"/>
      <c r="H12430" s="193"/>
    </row>
    <row r="12431" ht="13.5" customHeight="1">
      <c r="A12431" s="193"/>
      <c r="B12431" s="251">
        <v>12419.0</v>
      </c>
      <c r="C12431" s="251">
        <f t="shared" si="1"/>
        <v>12.32353495</v>
      </c>
      <c r="D12431" s="251">
        <f t="shared" si="2"/>
        <v>4.132156368</v>
      </c>
      <c r="E12431" s="193"/>
      <c r="F12431" s="193"/>
      <c r="G12431" s="193"/>
      <c r="H12431" s="193"/>
    </row>
    <row r="12432" ht="13.5" customHeight="1">
      <c r="A12432" s="193"/>
      <c r="B12432" s="251">
        <v>12420.0</v>
      </c>
      <c r="C12432" s="251">
        <f t="shared" si="1"/>
        <v>12.32572587</v>
      </c>
      <c r="D12432" s="251">
        <f t="shared" si="2"/>
        <v>4.133198789</v>
      </c>
      <c r="E12432" s="193"/>
      <c r="F12432" s="193"/>
      <c r="G12432" s="193"/>
      <c r="H12432" s="193"/>
    </row>
    <row r="12433" ht="13.5" customHeight="1">
      <c r="A12433" s="193"/>
      <c r="B12433" s="251">
        <v>12421.0</v>
      </c>
      <c r="C12433" s="251">
        <f t="shared" si="1"/>
        <v>12.32791734</v>
      </c>
      <c r="D12433" s="251">
        <f t="shared" si="2"/>
        <v>4.134241736</v>
      </c>
      <c r="E12433" s="193"/>
      <c r="F12433" s="193"/>
      <c r="G12433" s="193"/>
      <c r="H12433" s="193"/>
    </row>
    <row r="12434" ht="13.5" customHeight="1">
      <c r="A12434" s="193"/>
      <c r="B12434" s="251">
        <v>12422.0</v>
      </c>
      <c r="C12434" s="251">
        <f t="shared" si="1"/>
        <v>12.33010936</v>
      </c>
      <c r="D12434" s="251">
        <f t="shared" si="2"/>
        <v>4.135285209</v>
      </c>
      <c r="E12434" s="193"/>
      <c r="F12434" s="193"/>
      <c r="G12434" s="193"/>
      <c r="H12434" s="193"/>
    </row>
    <row r="12435" ht="13.5" customHeight="1">
      <c r="A12435" s="193"/>
      <c r="B12435" s="251">
        <v>12423.0</v>
      </c>
      <c r="C12435" s="251">
        <f t="shared" si="1"/>
        <v>12.33230194</v>
      </c>
      <c r="D12435" s="251">
        <f t="shared" si="2"/>
        <v>4.13632921</v>
      </c>
      <c r="E12435" s="193"/>
      <c r="F12435" s="193"/>
      <c r="G12435" s="193"/>
      <c r="H12435" s="193"/>
    </row>
    <row r="12436" ht="13.5" customHeight="1">
      <c r="A12436" s="193"/>
      <c r="B12436" s="251">
        <v>12424.0</v>
      </c>
      <c r="C12436" s="251">
        <f t="shared" si="1"/>
        <v>12.33449507</v>
      </c>
      <c r="D12436" s="251">
        <f t="shared" si="2"/>
        <v>4.137373737</v>
      </c>
      <c r="E12436" s="193"/>
      <c r="F12436" s="193"/>
      <c r="G12436" s="193"/>
      <c r="H12436" s="193"/>
    </row>
    <row r="12437" ht="13.5" customHeight="1">
      <c r="A12437" s="193"/>
      <c r="B12437" s="251">
        <v>12425.0</v>
      </c>
      <c r="C12437" s="251">
        <f t="shared" si="1"/>
        <v>12.33668875</v>
      </c>
      <c r="D12437" s="251">
        <f t="shared" si="2"/>
        <v>4.138418793</v>
      </c>
      <c r="E12437" s="193"/>
      <c r="F12437" s="193"/>
      <c r="G12437" s="193"/>
      <c r="H12437" s="193"/>
    </row>
    <row r="12438" ht="13.5" customHeight="1">
      <c r="A12438" s="193"/>
      <c r="B12438" s="251">
        <v>12426.0</v>
      </c>
      <c r="C12438" s="251">
        <f t="shared" si="1"/>
        <v>12.33888299</v>
      </c>
      <c r="D12438" s="251">
        <f t="shared" si="2"/>
        <v>4.139464376</v>
      </c>
      <c r="E12438" s="193"/>
      <c r="F12438" s="193"/>
      <c r="G12438" s="193"/>
      <c r="H12438" s="193"/>
    </row>
    <row r="12439" ht="13.5" customHeight="1">
      <c r="A12439" s="193"/>
      <c r="B12439" s="251">
        <v>12427.0</v>
      </c>
      <c r="C12439" s="251">
        <f t="shared" si="1"/>
        <v>12.34107778</v>
      </c>
      <c r="D12439" s="251">
        <f t="shared" si="2"/>
        <v>4.140510488</v>
      </c>
      <c r="E12439" s="193"/>
      <c r="F12439" s="193"/>
      <c r="G12439" s="193"/>
      <c r="H12439" s="193"/>
    </row>
    <row r="12440" ht="13.5" customHeight="1">
      <c r="A12440" s="193"/>
      <c r="B12440" s="251">
        <v>12428.0</v>
      </c>
      <c r="C12440" s="251">
        <f t="shared" si="1"/>
        <v>12.34327313</v>
      </c>
      <c r="D12440" s="251">
        <f t="shared" si="2"/>
        <v>4.141557128</v>
      </c>
      <c r="E12440" s="193"/>
      <c r="F12440" s="193"/>
      <c r="G12440" s="193"/>
      <c r="H12440" s="193"/>
    </row>
    <row r="12441" ht="13.5" customHeight="1">
      <c r="A12441" s="193"/>
      <c r="B12441" s="251">
        <v>12429.0</v>
      </c>
      <c r="C12441" s="251">
        <f t="shared" si="1"/>
        <v>12.34546903</v>
      </c>
      <c r="D12441" s="251">
        <f t="shared" si="2"/>
        <v>4.142604298</v>
      </c>
      <c r="E12441" s="193"/>
      <c r="F12441" s="193"/>
      <c r="G12441" s="193"/>
      <c r="H12441" s="193"/>
    </row>
    <row r="12442" ht="13.5" customHeight="1">
      <c r="A12442" s="193"/>
      <c r="B12442" s="251">
        <v>12430.0</v>
      </c>
      <c r="C12442" s="251">
        <f t="shared" si="1"/>
        <v>12.34766549</v>
      </c>
      <c r="D12442" s="251">
        <f t="shared" si="2"/>
        <v>4.143651998</v>
      </c>
      <c r="E12442" s="193"/>
      <c r="F12442" s="193"/>
      <c r="G12442" s="193"/>
      <c r="H12442" s="193"/>
    </row>
    <row r="12443" ht="13.5" customHeight="1">
      <c r="A12443" s="193"/>
      <c r="B12443" s="251">
        <v>12431.0</v>
      </c>
      <c r="C12443" s="251">
        <f t="shared" si="1"/>
        <v>12.3498625</v>
      </c>
      <c r="D12443" s="251">
        <f t="shared" si="2"/>
        <v>4.144700228</v>
      </c>
      <c r="E12443" s="193"/>
      <c r="F12443" s="193"/>
      <c r="G12443" s="193"/>
      <c r="H12443" s="193"/>
    </row>
    <row r="12444" ht="13.5" customHeight="1">
      <c r="A12444" s="193"/>
      <c r="B12444" s="251">
        <v>12432.0</v>
      </c>
      <c r="C12444" s="251">
        <f t="shared" si="1"/>
        <v>12.35206007</v>
      </c>
      <c r="D12444" s="251">
        <f t="shared" si="2"/>
        <v>4.145748988</v>
      </c>
      <c r="E12444" s="193"/>
      <c r="F12444" s="193"/>
      <c r="G12444" s="193"/>
      <c r="H12444" s="193"/>
    </row>
    <row r="12445" ht="13.5" customHeight="1">
      <c r="A12445" s="193"/>
      <c r="B12445" s="251">
        <v>12433.0</v>
      </c>
      <c r="C12445" s="251">
        <f t="shared" si="1"/>
        <v>12.35425819</v>
      </c>
      <c r="D12445" s="251">
        <f t="shared" si="2"/>
        <v>4.146798279</v>
      </c>
      <c r="E12445" s="193"/>
      <c r="F12445" s="193"/>
      <c r="G12445" s="193"/>
      <c r="H12445" s="193"/>
    </row>
    <row r="12446" ht="13.5" customHeight="1">
      <c r="A12446" s="193"/>
      <c r="B12446" s="251">
        <v>12434.0</v>
      </c>
      <c r="C12446" s="251">
        <f t="shared" si="1"/>
        <v>12.35645687</v>
      </c>
      <c r="D12446" s="251">
        <f t="shared" si="2"/>
        <v>4.147848101</v>
      </c>
      <c r="E12446" s="193"/>
      <c r="F12446" s="193"/>
      <c r="G12446" s="193"/>
      <c r="H12446" s="193"/>
    </row>
    <row r="12447" ht="13.5" customHeight="1">
      <c r="A12447" s="193"/>
      <c r="B12447" s="251">
        <v>12435.0</v>
      </c>
      <c r="C12447" s="251">
        <f t="shared" si="1"/>
        <v>12.35865611</v>
      </c>
      <c r="D12447" s="251">
        <f t="shared" si="2"/>
        <v>4.148898455</v>
      </c>
      <c r="E12447" s="193"/>
      <c r="F12447" s="193"/>
      <c r="G12447" s="193"/>
      <c r="H12447" s="193"/>
    </row>
    <row r="12448" ht="13.5" customHeight="1">
      <c r="A12448" s="193"/>
      <c r="B12448" s="251">
        <v>12436.0</v>
      </c>
      <c r="C12448" s="251">
        <f t="shared" si="1"/>
        <v>12.36085591</v>
      </c>
      <c r="D12448" s="251">
        <f t="shared" si="2"/>
        <v>4.149949341</v>
      </c>
      <c r="E12448" s="193"/>
      <c r="F12448" s="193"/>
      <c r="G12448" s="193"/>
      <c r="H12448" s="193"/>
    </row>
    <row r="12449" ht="13.5" customHeight="1">
      <c r="A12449" s="193"/>
      <c r="B12449" s="251">
        <v>12437.0</v>
      </c>
      <c r="C12449" s="251">
        <f t="shared" si="1"/>
        <v>12.36305626</v>
      </c>
      <c r="D12449" s="251">
        <f t="shared" si="2"/>
        <v>4.15100076</v>
      </c>
      <c r="E12449" s="193"/>
      <c r="F12449" s="193"/>
      <c r="G12449" s="193"/>
      <c r="H12449" s="193"/>
    </row>
    <row r="12450" ht="13.5" customHeight="1">
      <c r="A12450" s="193"/>
      <c r="B12450" s="251">
        <v>12438.0</v>
      </c>
      <c r="C12450" s="251">
        <f t="shared" si="1"/>
        <v>12.36525717</v>
      </c>
      <c r="D12450" s="251">
        <f t="shared" si="2"/>
        <v>4.152052712</v>
      </c>
      <c r="E12450" s="193"/>
      <c r="F12450" s="193"/>
      <c r="G12450" s="193"/>
      <c r="H12450" s="193"/>
    </row>
    <row r="12451" ht="13.5" customHeight="1">
      <c r="A12451" s="193"/>
      <c r="B12451" s="251">
        <v>12439.0</v>
      </c>
      <c r="C12451" s="251">
        <f t="shared" si="1"/>
        <v>12.36745864</v>
      </c>
      <c r="D12451" s="251">
        <f t="shared" si="2"/>
        <v>4.153105196</v>
      </c>
      <c r="E12451" s="193"/>
      <c r="F12451" s="193"/>
      <c r="G12451" s="193"/>
      <c r="H12451" s="193"/>
    </row>
    <row r="12452" ht="13.5" customHeight="1">
      <c r="A12452" s="193"/>
      <c r="B12452" s="251">
        <v>12440.0</v>
      </c>
      <c r="C12452" s="251">
        <f t="shared" si="1"/>
        <v>12.36966066</v>
      </c>
      <c r="D12452" s="251">
        <f t="shared" si="2"/>
        <v>4.154158215</v>
      </c>
      <c r="E12452" s="193"/>
      <c r="F12452" s="193"/>
      <c r="G12452" s="193"/>
      <c r="H12452" s="193"/>
    </row>
    <row r="12453" ht="13.5" customHeight="1">
      <c r="A12453" s="193"/>
      <c r="B12453" s="251">
        <v>12441.0</v>
      </c>
      <c r="C12453" s="251">
        <f t="shared" si="1"/>
        <v>12.37186324</v>
      </c>
      <c r="D12453" s="251">
        <f t="shared" si="2"/>
        <v>4.155211768</v>
      </c>
      <c r="E12453" s="193"/>
      <c r="F12453" s="193"/>
      <c r="G12453" s="193"/>
      <c r="H12453" s="193"/>
    </row>
    <row r="12454" ht="13.5" customHeight="1">
      <c r="A12454" s="193"/>
      <c r="B12454" s="251">
        <v>12442.0</v>
      </c>
      <c r="C12454" s="251">
        <f t="shared" si="1"/>
        <v>12.37406639</v>
      </c>
      <c r="D12454" s="251">
        <f t="shared" si="2"/>
        <v>4.156265855</v>
      </c>
      <c r="E12454" s="193"/>
      <c r="F12454" s="193"/>
      <c r="G12454" s="193"/>
      <c r="H12454" s="193"/>
    </row>
    <row r="12455" ht="13.5" customHeight="1">
      <c r="A12455" s="193"/>
      <c r="B12455" s="251">
        <v>12443.0</v>
      </c>
      <c r="C12455" s="251">
        <f t="shared" si="1"/>
        <v>12.37627009</v>
      </c>
      <c r="D12455" s="251">
        <f t="shared" si="2"/>
        <v>4.157320477</v>
      </c>
      <c r="E12455" s="193"/>
      <c r="F12455" s="193"/>
      <c r="G12455" s="193"/>
      <c r="H12455" s="193"/>
    </row>
    <row r="12456" ht="13.5" customHeight="1">
      <c r="A12456" s="193"/>
      <c r="B12456" s="251">
        <v>12444.0</v>
      </c>
      <c r="C12456" s="251">
        <f t="shared" si="1"/>
        <v>12.37847435</v>
      </c>
      <c r="D12456" s="251">
        <f t="shared" si="2"/>
        <v>4.158375635</v>
      </c>
      <c r="E12456" s="193"/>
      <c r="F12456" s="193"/>
      <c r="G12456" s="193"/>
      <c r="H12456" s="193"/>
    </row>
    <row r="12457" ht="13.5" customHeight="1">
      <c r="A12457" s="193"/>
      <c r="B12457" s="251">
        <v>12445.0</v>
      </c>
      <c r="C12457" s="251">
        <f t="shared" si="1"/>
        <v>12.38067917</v>
      </c>
      <c r="D12457" s="251">
        <f t="shared" si="2"/>
        <v>4.159431328</v>
      </c>
      <c r="E12457" s="193"/>
      <c r="F12457" s="193"/>
      <c r="G12457" s="193"/>
      <c r="H12457" s="193"/>
    </row>
    <row r="12458" ht="13.5" customHeight="1">
      <c r="A12458" s="193"/>
      <c r="B12458" s="251">
        <v>12446.0</v>
      </c>
      <c r="C12458" s="251">
        <f t="shared" si="1"/>
        <v>12.38288455</v>
      </c>
      <c r="D12458" s="251">
        <f t="shared" si="2"/>
        <v>4.160487557</v>
      </c>
      <c r="E12458" s="193"/>
      <c r="F12458" s="193"/>
      <c r="G12458" s="193"/>
      <c r="H12458" s="193"/>
    </row>
    <row r="12459" ht="13.5" customHeight="1">
      <c r="A12459" s="193"/>
      <c r="B12459" s="251">
        <v>12447.0</v>
      </c>
      <c r="C12459" s="251">
        <f t="shared" si="1"/>
        <v>12.38509049</v>
      </c>
      <c r="D12459" s="251">
        <f t="shared" si="2"/>
        <v>4.161544323</v>
      </c>
      <c r="E12459" s="193"/>
      <c r="F12459" s="193"/>
      <c r="G12459" s="193"/>
      <c r="H12459" s="193"/>
    </row>
    <row r="12460" ht="13.5" customHeight="1">
      <c r="A12460" s="193"/>
      <c r="B12460" s="251">
        <v>12448.0</v>
      </c>
      <c r="C12460" s="251">
        <f t="shared" si="1"/>
        <v>12.38729699</v>
      </c>
      <c r="D12460" s="251">
        <f t="shared" si="2"/>
        <v>4.162601626</v>
      </c>
      <c r="E12460" s="193"/>
      <c r="F12460" s="193"/>
      <c r="G12460" s="193"/>
      <c r="H12460" s="193"/>
    </row>
    <row r="12461" ht="13.5" customHeight="1">
      <c r="A12461" s="193"/>
      <c r="B12461" s="251">
        <v>12449.0</v>
      </c>
      <c r="C12461" s="251">
        <f t="shared" si="1"/>
        <v>12.38950405</v>
      </c>
      <c r="D12461" s="251">
        <f t="shared" si="2"/>
        <v>4.163659466</v>
      </c>
      <c r="E12461" s="193"/>
      <c r="F12461" s="193"/>
      <c r="G12461" s="193"/>
      <c r="H12461" s="193"/>
    </row>
    <row r="12462" ht="13.5" customHeight="1">
      <c r="A12462" s="193"/>
      <c r="B12462" s="251">
        <v>12450.0</v>
      </c>
      <c r="C12462" s="251">
        <f t="shared" si="1"/>
        <v>12.39171167</v>
      </c>
      <c r="D12462" s="251">
        <f t="shared" si="2"/>
        <v>4.164717844</v>
      </c>
      <c r="E12462" s="193"/>
      <c r="F12462" s="193"/>
      <c r="G12462" s="193"/>
      <c r="H12462" s="193"/>
    </row>
    <row r="12463" ht="13.5" customHeight="1">
      <c r="A12463" s="193"/>
      <c r="B12463" s="251">
        <v>12451.0</v>
      </c>
      <c r="C12463" s="251">
        <f t="shared" si="1"/>
        <v>12.39391986</v>
      </c>
      <c r="D12463" s="251">
        <f t="shared" si="2"/>
        <v>4.165776761</v>
      </c>
      <c r="E12463" s="193"/>
      <c r="F12463" s="193"/>
      <c r="G12463" s="193"/>
      <c r="H12463" s="193"/>
    </row>
    <row r="12464" ht="13.5" customHeight="1">
      <c r="A12464" s="193"/>
      <c r="B12464" s="251">
        <v>12452.0</v>
      </c>
      <c r="C12464" s="251">
        <f t="shared" si="1"/>
        <v>12.3961286</v>
      </c>
      <c r="D12464" s="251">
        <f t="shared" si="2"/>
        <v>4.166836216</v>
      </c>
      <c r="E12464" s="193"/>
      <c r="F12464" s="193"/>
      <c r="G12464" s="193"/>
      <c r="H12464" s="193"/>
    </row>
    <row r="12465" ht="13.5" customHeight="1">
      <c r="A12465" s="193"/>
      <c r="B12465" s="251">
        <v>12453.0</v>
      </c>
      <c r="C12465" s="251">
        <f t="shared" si="1"/>
        <v>12.39833791</v>
      </c>
      <c r="D12465" s="251">
        <f t="shared" si="2"/>
        <v>4.16789621</v>
      </c>
      <c r="E12465" s="193"/>
      <c r="F12465" s="193"/>
      <c r="G12465" s="193"/>
      <c r="H12465" s="193"/>
    </row>
    <row r="12466" ht="13.5" customHeight="1">
      <c r="A12466" s="193"/>
      <c r="B12466" s="251">
        <v>12454.0</v>
      </c>
      <c r="C12466" s="251">
        <f t="shared" si="1"/>
        <v>12.40054778</v>
      </c>
      <c r="D12466" s="251">
        <f t="shared" si="2"/>
        <v>4.168956743</v>
      </c>
      <c r="E12466" s="193"/>
      <c r="F12466" s="193"/>
      <c r="G12466" s="193"/>
      <c r="H12466" s="193"/>
    </row>
    <row r="12467" ht="13.5" customHeight="1">
      <c r="A12467" s="193"/>
      <c r="B12467" s="251">
        <v>12455.0</v>
      </c>
      <c r="C12467" s="251">
        <f t="shared" si="1"/>
        <v>12.40275821</v>
      </c>
      <c r="D12467" s="251">
        <f t="shared" si="2"/>
        <v>4.170017816</v>
      </c>
      <c r="E12467" s="193"/>
      <c r="F12467" s="193"/>
      <c r="G12467" s="193"/>
      <c r="H12467" s="193"/>
    </row>
    <row r="12468" ht="13.5" customHeight="1">
      <c r="A12468" s="193"/>
      <c r="B12468" s="251">
        <v>12456.0</v>
      </c>
      <c r="C12468" s="251">
        <f t="shared" si="1"/>
        <v>12.4049692</v>
      </c>
      <c r="D12468" s="251">
        <f t="shared" si="2"/>
        <v>4.17107943</v>
      </c>
      <c r="E12468" s="193"/>
      <c r="F12468" s="193"/>
      <c r="G12468" s="193"/>
      <c r="H12468" s="193"/>
    </row>
    <row r="12469" ht="13.5" customHeight="1">
      <c r="A12469" s="193"/>
      <c r="B12469" s="251">
        <v>12457.0</v>
      </c>
      <c r="C12469" s="251">
        <f t="shared" si="1"/>
        <v>12.40718076</v>
      </c>
      <c r="D12469" s="251">
        <f t="shared" si="2"/>
        <v>4.172141584</v>
      </c>
      <c r="E12469" s="193"/>
      <c r="F12469" s="193"/>
      <c r="G12469" s="193"/>
      <c r="H12469" s="193"/>
    </row>
    <row r="12470" ht="13.5" customHeight="1">
      <c r="A12470" s="193"/>
      <c r="B12470" s="251">
        <v>12458.0</v>
      </c>
      <c r="C12470" s="251">
        <f t="shared" si="1"/>
        <v>12.40939288</v>
      </c>
      <c r="D12470" s="251">
        <f t="shared" si="2"/>
        <v>4.173204279</v>
      </c>
      <c r="E12470" s="193"/>
      <c r="F12470" s="193"/>
      <c r="G12470" s="193"/>
      <c r="H12470" s="193"/>
    </row>
    <row r="12471" ht="13.5" customHeight="1">
      <c r="A12471" s="193"/>
      <c r="B12471" s="251">
        <v>12459.0</v>
      </c>
      <c r="C12471" s="251">
        <f t="shared" si="1"/>
        <v>12.41160556</v>
      </c>
      <c r="D12471" s="251">
        <f t="shared" si="2"/>
        <v>4.174267516</v>
      </c>
      <c r="E12471" s="193"/>
      <c r="F12471" s="193"/>
      <c r="G12471" s="193"/>
      <c r="H12471" s="193"/>
    </row>
    <row r="12472" ht="13.5" customHeight="1">
      <c r="A12472" s="193"/>
      <c r="B12472" s="251">
        <v>12460.0</v>
      </c>
      <c r="C12472" s="251">
        <f t="shared" si="1"/>
        <v>12.41381881</v>
      </c>
      <c r="D12472" s="251">
        <f t="shared" si="2"/>
        <v>4.175331295</v>
      </c>
      <c r="E12472" s="193"/>
      <c r="F12472" s="193"/>
      <c r="G12472" s="193"/>
      <c r="H12472" s="193"/>
    </row>
    <row r="12473" ht="13.5" customHeight="1">
      <c r="A12473" s="193"/>
      <c r="B12473" s="251">
        <v>12461.0</v>
      </c>
      <c r="C12473" s="251">
        <f t="shared" si="1"/>
        <v>12.41603262</v>
      </c>
      <c r="D12473" s="251">
        <f t="shared" si="2"/>
        <v>4.176395616</v>
      </c>
      <c r="E12473" s="193"/>
      <c r="F12473" s="193"/>
      <c r="G12473" s="193"/>
      <c r="H12473" s="193"/>
    </row>
    <row r="12474" ht="13.5" customHeight="1">
      <c r="A12474" s="193"/>
      <c r="B12474" s="251">
        <v>12462.0</v>
      </c>
      <c r="C12474" s="251">
        <f t="shared" si="1"/>
        <v>12.418247</v>
      </c>
      <c r="D12474" s="251">
        <f t="shared" si="2"/>
        <v>4.177460479</v>
      </c>
      <c r="E12474" s="193"/>
      <c r="F12474" s="193"/>
      <c r="G12474" s="193"/>
      <c r="H12474" s="193"/>
    </row>
    <row r="12475" ht="13.5" customHeight="1">
      <c r="A12475" s="193"/>
      <c r="B12475" s="251">
        <v>12463.0</v>
      </c>
      <c r="C12475" s="251">
        <f t="shared" si="1"/>
        <v>12.42046194</v>
      </c>
      <c r="D12475" s="251">
        <f t="shared" si="2"/>
        <v>4.178525886</v>
      </c>
      <c r="E12475" s="193"/>
      <c r="F12475" s="193"/>
      <c r="G12475" s="193"/>
      <c r="H12475" s="193"/>
    </row>
    <row r="12476" ht="13.5" customHeight="1">
      <c r="A12476" s="193"/>
      <c r="B12476" s="251">
        <v>12464.0</v>
      </c>
      <c r="C12476" s="251">
        <f t="shared" si="1"/>
        <v>12.42267745</v>
      </c>
      <c r="D12476" s="251">
        <f t="shared" si="2"/>
        <v>4.179591837</v>
      </c>
      <c r="E12476" s="193"/>
      <c r="F12476" s="193"/>
      <c r="G12476" s="193"/>
      <c r="H12476" s="193"/>
    </row>
    <row r="12477" ht="13.5" customHeight="1">
      <c r="A12477" s="193"/>
      <c r="B12477" s="251">
        <v>12465.0</v>
      </c>
      <c r="C12477" s="251">
        <f t="shared" si="1"/>
        <v>12.42489352</v>
      </c>
      <c r="D12477" s="251">
        <f t="shared" si="2"/>
        <v>4.180658331</v>
      </c>
      <c r="E12477" s="193"/>
      <c r="F12477" s="193"/>
      <c r="G12477" s="193"/>
      <c r="H12477" s="193"/>
    </row>
    <row r="12478" ht="13.5" customHeight="1">
      <c r="A12478" s="193"/>
      <c r="B12478" s="251">
        <v>12466.0</v>
      </c>
      <c r="C12478" s="251">
        <f t="shared" si="1"/>
        <v>12.42711015</v>
      </c>
      <c r="D12478" s="251">
        <f t="shared" si="2"/>
        <v>4.18172537</v>
      </c>
      <c r="E12478" s="193"/>
      <c r="F12478" s="193"/>
      <c r="G12478" s="193"/>
      <c r="H12478" s="193"/>
    </row>
    <row r="12479" ht="13.5" customHeight="1">
      <c r="A12479" s="193"/>
      <c r="B12479" s="251">
        <v>12467.0</v>
      </c>
      <c r="C12479" s="251">
        <f t="shared" si="1"/>
        <v>12.42932735</v>
      </c>
      <c r="D12479" s="251">
        <f t="shared" si="2"/>
        <v>4.182792954</v>
      </c>
      <c r="E12479" s="193"/>
      <c r="F12479" s="193"/>
      <c r="G12479" s="193"/>
      <c r="H12479" s="193"/>
    </row>
    <row r="12480" ht="13.5" customHeight="1">
      <c r="A12480" s="193"/>
      <c r="B12480" s="251">
        <v>12468.0</v>
      </c>
      <c r="C12480" s="251">
        <f t="shared" si="1"/>
        <v>12.43154512</v>
      </c>
      <c r="D12480" s="251">
        <f t="shared" si="2"/>
        <v>4.183861083</v>
      </c>
      <c r="E12480" s="193"/>
      <c r="F12480" s="193"/>
      <c r="G12480" s="193"/>
      <c r="H12480" s="193"/>
    </row>
    <row r="12481" ht="13.5" customHeight="1">
      <c r="A12481" s="193"/>
      <c r="B12481" s="251">
        <v>12469.0</v>
      </c>
      <c r="C12481" s="251">
        <f t="shared" si="1"/>
        <v>12.43376346</v>
      </c>
      <c r="D12481" s="251">
        <f t="shared" si="2"/>
        <v>4.184929757</v>
      </c>
      <c r="E12481" s="193"/>
      <c r="F12481" s="193"/>
      <c r="G12481" s="193"/>
      <c r="H12481" s="193"/>
    </row>
    <row r="12482" ht="13.5" customHeight="1">
      <c r="A12482" s="193"/>
      <c r="B12482" s="251">
        <v>12470.0</v>
      </c>
      <c r="C12482" s="251">
        <f t="shared" si="1"/>
        <v>12.43598236</v>
      </c>
      <c r="D12482" s="251">
        <f t="shared" si="2"/>
        <v>4.185998978</v>
      </c>
      <c r="E12482" s="193"/>
      <c r="F12482" s="193"/>
      <c r="G12482" s="193"/>
      <c r="H12482" s="193"/>
    </row>
    <row r="12483" ht="13.5" customHeight="1">
      <c r="A12483" s="193"/>
      <c r="B12483" s="251">
        <v>12471.0</v>
      </c>
      <c r="C12483" s="251">
        <f t="shared" si="1"/>
        <v>12.43820183</v>
      </c>
      <c r="D12483" s="251">
        <f t="shared" si="2"/>
        <v>4.187068745</v>
      </c>
      <c r="E12483" s="193"/>
      <c r="F12483" s="193"/>
      <c r="G12483" s="193"/>
      <c r="H12483" s="193"/>
    </row>
    <row r="12484" ht="13.5" customHeight="1">
      <c r="A12484" s="193"/>
      <c r="B12484" s="251">
        <v>12472.0</v>
      </c>
      <c r="C12484" s="251">
        <f t="shared" si="1"/>
        <v>12.44042186</v>
      </c>
      <c r="D12484" s="251">
        <f t="shared" si="2"/>
        <v>4.188139059</v>
      </c>
      <c r="E12484" s="193"/>
      <c r="F12484" s="193"/>
      <c r="G12484" s="193"/>
      <c r="H12484" s="193"/>
    </row>
    <row r="12485" ht="13.5" customHeight="1">
      <c r="A12485" s="193"/>
      <c r="B12485" s="251">
        <v>12473.0</v>
      </c>
      <c r="C12485" s="251">
        <f t="shared" si="1"/>
        <v>12.44264247</v>
      </c>
      <c r="D12485" s="251">
        <f t="shared" si="2"/>
        <v>4.189209921</v>
      </c>
      <c r="E12485" s="193"/>
      <c r="F12485" s="193"/>
      <c r="G12485" s="193"/>
      <c r="H12485" s="193"/>
    </row>
    <row r="12486" ht="13.5" customHeight="1">
      <c r="A12486" s="193"/>
      <c r="B12486" s="251">
        <v>12474.0</v>
      </c>
      <c r="C12486" s="251">
        <f t="shared" si="1"/>
        <v>12.44486364</v>
      </c>
      <c r="D12486" s="251">
        <f t="shared" si="2"/>
        <v>4.19028133</v>
      </c>
      <c r="E12486" s="193"/>
      <c r="F12486" s="193"/>
      <c r="G12486" s="193"/>
      <c r="H12486" s="193"/>
    </row>
    <row r="12487" ht="13.5" customHeight="1">
      <c r="A12487" s="193"/>
      <c r="B12487" s="251">
        <v>12475.0</v>
      </c>
      <c r="C12487" s="251">
        <f t="shared" si="1"/>
        <v>12.44708538</v>
      </c>
      <c r="D12487" s="251">
        <f t="shared" si="2"/>
        <v>4.191353287</v>
      </c>
      <c r="E12487" s="193"/>
      <c r="F12487" s="193"/>
      <c r="G12487" s="193"/>
      <c r="H12487" s="193"/>
    </row>
    <row r="12488" ht="13.5" customHeight="1">
      <c r="A12488" s="193"/>
      <c r="B12488" s="251">
        <v>12476.0</v>
      </c>
      <c r="C12488" s="251">
        <f t="shared" si="1"/>
        <v>12.44930768</v>
      </c>
      <c r="D12488" s="251">
        <f t="shared" si="2"/>
        <v>4.192425793</v>
      </c>
      <c r="E12488" s="193"/>
      <c r="F12488" s="193"/>
      <c r="G12488" s="193"/>
      <c r="H12488" s="193"/>
    </row>
    <row r="12489" ht="13.5" customHeight="1">
      <c r="A12489" s="193"/>
      <c r="B12489" s="251">
        <v>12477.0</v>
      </c>
      <c r="C12489" s="251">
        <f t="shared" si="1"/>
        <v>12.45153056</v>
      </c>
      <c r="D12489" s="251">
        <f t="shared" si="2"/>
        <v>4.193498848</v>
      </c>
      <c r="E12489" s="193"/>
      <c r="F12489" s="193"/>
      <c r="G12489" s="193"/>
      <c r="H12489" s="193"/>
    </row>
    <row r="12490" ht="13.5" customHeight="1">
      <c r="A12490" s="193"/>
      <c r="B12490" s="251">
        <v>12478.0</v>
      </c>
      <c r="C12490" s="251">
        <f t="shared" si="1"/>
        <v>12.45375401</v>
      </c>
      <c r="D12490" s="251">
        <f t="shared" si="2"/>
        <v>4.194572453</v>
      </c>
      <c r="E12490" s="193"/>
      <c r="F12490" s="193"/>
      <c r="G12490" s="193"/>
      <c r="H12490" s="193"/>
    </row>
    <row r="12491" ht="13.5" customHeight="1">
      <c r="A12491" s="193"/>
      <c r="B12491" s="251">
        <v>12479.0</v>
      </c>
      <c r="C12491" s="251">
        <f t="shared" si="1"/>
        <v>12.45597802</v>
      </c>
      <c r="D12491" s="251">
        <f t="shared" si="2"/>
        <v>4.195646607</v>
      </c>
      <c r="E12491" s="193"/>
      <c r="F12491" s="193"/>
      <c r="G12491" s="193"/>
      <c r="H12491" s="193"/>
    </row>
    <row r="12492" ht="13.5" customHeight="1">
      <c r="A12492" s="193"/>
      <c r="B12492" s="251">
        <v>12480.0</v>
      </c>
      <c r="C12492" s="251">
        <f t="shared" si="1"/>
        <v>12.45820261</v>
      </c>
      <c r="D12492" s="251">
        <f t="shared" si="2"/>
        <v>4.196721311</v>
      </c>
      <c r="E12492" s="193"/>
      <c r="F12492" s="193"/>
      <c r="G12492" s="193"/>
      <c r="H12492" s="193"/>
    </row>
    <row r="12493" ht="13.5" customHeight="1">
      <c r="A12493" s="193"/>
      <c r="B12493" s="251">
        <v>12481.0</v>
      </c>
      <c r="C12493" s="251">
        <f t="shared" si="1"/>
        <v>12.46042776</v>
      </c>
      <c r="D12493" s="251">
        <f t="shared" si="2"/>
        <v>4.197796567</v>
      </c>
      <c r="E12493" s="193"/>
      <c r="F12493" s="193"/>
      <c r="G12493" s="193"/>
      <c r="H12493" s="193"/>
    </row>
    <row r="12494" ht="13.5" customHeight="1">
      <c r="A12494" s="193"/>
      <c r="B12494" s="251">
        <v>12482.0</v>
      </c>
      <c r="C12494" s="251">
        <f t="shared" si="1"/>
        <v>12.46265348</v>
      </c>
      <c r="D12494" s="251">
        <f t="shared" si="2"/>
        <v>4.198872373</v>
      </c>
      <c r="E12494" s="193"/>
      <c r="F12494" s="193"/>
      <c r="G12494" s="193"/>
      <c r="H12494" s="193"/>
    </row>
    <row r="12495" ht="13.5" customHeight="1">
      <c r="A12495" s="193"/>
      <c r="B12495" s="251">
        <v>12483.0</v>
      </c>
      <c r="C12495" s="251">
        <f t="shared" si="1"/>
        <v>12.46487978</v>
      </c>
      <c r="D12495" s="251">
        <f t="shared" si="2"/>
        <v>4.199948731</v>
      </c>
      <c r="E12495" s="193"/>
      <c r="F12495" s="193"/>
      <c r="G12495" s="193"/>
      <c r="H12495" s="193"/>
    </row>
    <row r="12496" ht="13.5" customHeight="1">
      <c r="A12496" s="193"/>
      <c r="B12496" s="251">
        <v>12484.0</v>
      </c>
      <c r="C12496" s="251">
        <f t="shared" si="1"/>
        <v>12.46710665</v>
      </c>
      <c r="D12496" s="251">
        <f t="shared" si="2"/>
        <v>4.201025641</v>
      </c>
      <c r="E12496" s="193"/>
      <c r="F12496" s="193"/>
      <c r="G12496" s="193"/>
      <c r="H12496" s="193"/>
    </row>
    <row r="12497" ht="13.5" customHeight="1">
      <c r="A12497" s="193"/>
      <c r="B12497" s="251">
        <v>12485.0</v>
      </c>
      <c r="C12497" s="251">
        <f t="shared" si="1"/>
        <v>12.46933408</v>
      </c>
      <c r="D12497" s="251">
        <f t="shared" si="2"/>
        <v>4.202103103</v>
      </c>
      <c r="E12497" s="193"/>
      <c r="F12497" s="193"/>
      <c r="G12497" s="193"/>
      <c r="H12497" s="193"/>
    </row>
    <row r="12498" ht="13.5" customHeight="1">
      <c r="A12498" s="193"/>
      <c r="B12498" s="251">
        <v>12486.0</v>
      </c>
      <c r="C12498" s="251">
        <f t="shared" si="1"/>
        <v>12.47156209</v>
      </c>
      <c r="D12498" s="251">
        <f t="shared" si="2"/>
        <v>4.203181119</v>
      </c>
      <c r="E12498" s="193"/>
      <c r="F12498" s="193"/>
      <c r="G12498" s="193"/>
      <c r="H12498" s="193"/>
    </row>
    <row r="12499" ht="13.5" customHeight="1">
      <c r="A12499" s="193"/>
      <c r="B12499" s="251">
        <v>12487.0</v>
      </c>
      <c r="C12499" s="251">
        <f t="shared" si="1"/>
        <v>12.47379067</v>
      </c>
      <c r="D12499" s="251">
        <f t="shared" si="2"/>
        <v>4.204259687</v>
      </c>
      <c r="E12499" s="193"/>
      <c r="F12499" s="193"/>
      <c r="G12499" s="193"/>
      <c r="H12499" s="193"/>
    </row>
    <row r="12500" ht="13.5" customHeight="1">
      <c r="A12500" s="193"/>
      <c r="B12500" s="251">
        <v>12488.0</v>
      </c>
      <c r="C12500" s="251">
        <f t="shared" si="1"/>
        <v>12.47601982</v>
      </c>
      <c r="D12500" s="251">
        <f t="shared" si="2"/>
        <v>4.205338809</v>
      </c>
      <c r="E12500" s="193"/>
      <c r="F12500" s="193"/>
      <c r="G12500" s="193"/>
      <c r="H12500" s="193"/>
    </row>
    <row r="12501" ht="13.5" customHeight="1">
      <c r="A12501" s="193"/>
      <c r="B12501" s="251">
        <v>12489.0</v>
      </c>
      <c r="C12501" s="251">
        <f t="shared" si="1"/>
        <v>12.47824955</v>
      </c>
      <c r="D12501" s="251">
        <f t="shared" si="2"/>
        <v>4.206418485</v>
      </c>
      <c r="E12501" s="193"/>
      <c r="F12501" s="193"/>
      <c r="G12501" s="193"/>
      <c r="H12501" s="193"/>
    </row>
    <row r="12502" ht="13.5" customHeight="1">
      <c r="A12502" s="193"/>
      <c r="B12502" s="251">
        <v>12490.0</v>
      </c>
      <c r="C12502" s="251">
        <f t="shared" si="1"/>
        <v>12.48047984</v>
      </c>
      <c r="D12502" s="251">
        <f t="shared" si="2"/>
        <v>4.207498716</v>
      </c>
      <c r="E12502" s="193"/>
      <c r="F12502" s="193"/>
      <c r="G12502" s="193"/>
      <c r="H12502" s="193"/>
    </row>
    <row r="12503" ht="13.5" customHeight="1">
      <c r="A12503" s="193"/>
      <c r="B12503" s="251">
        <v>12491.0</v>
      </c>
      <c r="C12503" s="251">
        <f t="shared" si="1"/>
        <v>12.48271071</v>
      </c>
      <c r="D12503" s="251">
        <f t="shared" si="2"/>
        <v>4.208579502</v>
      </c>
      <c r="E12503" s="193"/>
      <c r="F12503" s="193"/>
      <c r="G12503" s="193"/>
      <c r="H12503" s="193"/>
    </row>
    <row r="12504" ht="13.5" customHeight="1">
      <c r="A12504" s="193"/>
      <c r="B12504" s="251">
        <v>12492.0</v>
      </c>
      <c r="C12504" s="251">
        <f t="shared" si="1"/>
        <v>12.48494215</v>
      </c>
      <c r="D12504" s="251">
        <f t="shared" si="2"/>
        <v>4.209660843</v>
      </c>
      <c r="E12504" s="193"/>
      <c r="F12504" s="193"/>
      <c r="G12504" s="193"/>
      <c r="H12504" s="193"/>
    </row>
    <row r="12505" ht="13.5" customHeight="1">
      <c r="A12505" s="193"/>
      <c r="B12505" s="251">
        <v>12493.0</v>
      </c>
      <c r="C12505" s="251">
        <f t="shared" si="1"/>
        <v>12.48717417</v>
      </c>
      <c r="D12505" s="251">
        <f t="shared" si="2"/>
        <v>4.21074274</v>
      </c>
      <c r="E12505" s="193"/>
      <c r="F12505" s="193"/>
      <c r="G12505" s="193"/>
      <c r="H12505" s="193"/>
    </row>
    <row r="12506" ht="13.5" customHeight="1">
      <c r="A12506" s="193"/>
      <c r="B12506" s="251">
        <v>12494.0</v>
      </c>
      <c r="C12506" s="251">
        <f t="shared" si="1"/>
        <v>12.48940676</v>
      </c>
      <c r="D12506" s="251">
        <f t="shared" si="2"/>
        <v>4.211825193</v>
      </c>
      <c r="E12506" s="193"/>
      <c r="F12506" s="193"/>
      <c r="G12506" s="193"/>
      <c r="H12506" s="193"/>
    </row>
    <row r="12507" ht="13.5" customHeight="1">
      <c r="A12507" s="193"/>
      <c r="B12507" s="251">
        <v>12495.0</v>
      </c>
      <c r="C12507" s="251">
        <f t="shared" si="1"/>
        <v>12.49163992</v>
      </c>
      <c r="D12507" s="251">
        <f t="shared" si="2"/>
        <v>4.212908203</v>
      </c>
      <c r="E12507" s="193"/>
      <c r="F12507" s="193"/>
      <c r="G12507" s="193"/>
      <c r="H12507" s="193"/>
    </row>
    <row r="12508" ht="13.5" customHeight="1">
      <c r="A12508" s="193"/>
      <c r="B12508" s="251">
        <v>12496.0</v>
      </c>
      <c r="C12508" s="251">
        <f t="shared" si="1"/>
        <v>12.49387366</v>
      </c>
      <c r="D12508" s="251">
        <f t="shared" si="2"/>
        <v>4.21399177</v>
      </c>
      <c r="E12508" s="193"/>
      <c r="F12508" s="193"/>
      <c r="G12508" s="193"/>
      <c r="H12508" s="193"/>
    </row>
    <row r="12509" ht="13.5" customHeight="1">
      <c r="A12509" s="193"/>
      <c r="B12509" s="251">
        <v>12497.0</v>
      </c>
      <c r="C12509" s="251">
        <f t="shared" si="1"/>
        <v>12.49610797</v>
      </c>
      <c r="D12509" s="251">
        <f t="shared" si="2"/>
        <v>4.215075894</v>
      </c>
      <c r="E12509" s="193"/>
      <c r="F12509" s="193"/>
      <c r="G12509" s="193"/>
      <c r="H12509" s="193"/>
    </row>
    <row r="12510" ht="13.5" customHeight="1">
      <c r="A12510" s="193"/>
      <c r="B12510" s="251">
        <v>12498.0</v>
      </c>
      <c r="C12510" s="251">
        <f t="shared" si="1"/>
        <v>12.49834286</v>
      </c>
      <c r="D12510" s="251">
        <f t="shared" si="2"/>
        <v>4.216160576</v>
      </c>
      <c r="E12510" s="193"/>
      <c r="F12510" s="193"/>
      <c r="G12510" s="193"/>
      <c r="H12510" s="193"/>
    </row>
    <row r="12511" ht="13.5" customHeight="1">
      <c r="A12511" s="193"/>
      <c r="B12511" s="251">
        <v>12499.0</v>
      </c>
      <c r="C12511" s="251">
        <f t="shared" si="1"/>
        <v>12.50057832</v>
      </c>
      <c r="D12511" s="251">
        <f t="shared" si="2"/>
        <v>4.217245817</v>
      </c>
      <c r="E12511" s="193"/>
      <c r="F12511" s="193"/>
      <c r="G12511" s="193"/>
      <c r="H12511" s="193"/>
    </row>
    <row r="12512" ht="13.5" customHeight="1">
      <c r="A12512" s="193"/>
      <c r="B12512" s="251">
        <v>12500.0</v>
      </c>
      <c r="C12512" s="251">
        <f t="shared" si="1"/>
        <v>12.50281436</v>
      </c>
      <c r="D12512" s="251">
        <f t="shared" si="2"/>
        <v>4.218331617</v>
      </c>
      <c r="E12512" s="193"/>
      <c r="F12512" s="193"/>
      <c r="G12512" s="193"/>
      <c r="H12512" s="193"/>
    </row>
    <row r="12513" ht="13.5" customHeight="1">
      <c r="A12513" s="193"/>
      <c r="B12513" s="251">
        <v>12501.0</v>
      </c>
      <c r="C12513" s="251">
        <f t="shared" si="1"/>
        <v>12.50505097</v>
      </c>
      <c r="D12513" s="251">
        <f t="shared" si="2"/>
        <v>4.219417976</v>
      </c>
      <c r="E12513" s="193"/>
      <c r="F12513" s="193"/>
      <c r="G12513" s="193"/>
      <c r="H12513" s="193"/>
    </row>
    <row r="12514" ht="13.5" customHeight="1">
      <c r="A12514" s="193"/>
      <c r="B12514" s="251">
        <v>12502.0</v>
      </c>
      <c r="C12514" s="251">
        <f t="shared" si="1"/>
        <v>12.50728816</v>
      </c>
      <c r="D12514" s="251">
        <f t="shared" si="2"/>
        <v>4.220504894</v>
      </c>
      <c r="E12514" s="193"/>
      <c r="F12514" s="193"/>
      <c r="G12514" s="193"/>
      <c r="H12514" s="193"/>
    </row>
    <row r="12515" ht="13.5" customHeight="1">
      <c r="A12515" s="193"/>
      <c r="B12515" s="251">
        <v>12503.0</v>
      </c>
      <c r="C12515" s="251">
        <f t="shared" si="1"/>
        <v>12.50952593</v>
      </c>
      <c r="D12515" s="251">
        <f t="shared" si="2"/>
        <v>4.221592373</v>
      </c>
      <c r="E12515" s="193"/>
      <c r="F12515" s="193"/>
      <c r="G12515" s="193"/>
      <c r="H12515" s="193"/>
    </row>
    <row r="12516" ht="13.5" customHeight="1">
      <c r="A12516" s="193"/>
      <c r="B12516" s="251">
        <v>12504.0</v>
      </c>
      <c r="C12516" s="251">
        <f t="shared" si="1"/>
        <v>12.51176427</v>
      </c>
      <c r="D12516" s="251">
        <f t="shared" si="2"/>
        <v>4.222680412</v>
      </c>
      <c r="E12516" s="193"/>
      <c r="F12516" s="193"/>
      <c r="G12516" s="193"/>
      <c r="H12516" s="193"/>
    </row>
    <row r="12517" ht="13.5" customHeight="1">
      <c r="A12517" s="193"/>
      <c r="B12517" s="251">
        <v>12505.0</v>
      </c>
      <c r="C12517" s="251">
        <f t="shared" si="1"/>
        <v>12.51400319</v>
      </c>
      <c r="D12517" s="251">
        <f t="shared" si="2"/>
        <v>4.223769013</v>
      </c>
      <c r="E12517" s="193"/>
      <c r="F12517" s="193"/>
      <c r="G12517" s="193"/>
      <c r="H12517" s="193"/>
    </row>
    <row r="12518" ht="13.5" customHeight="1">
      <c r="A12518" s="193"/>
      <c r="B12518" s="251">
        <v>12506.0</v>
      </c>
      <c r="C12518" s="251">
        <f t="shared" si="1"/>
        <v>12.51624269</v>
      </c>
      <c r="D12518" s="251">
        <f t="shared" si="2"/>
        <v>4.224858174</v>
      </c>
      <c r="E12518" s="193"/>
      <c r="F12518" s="193"/>
      <c r="G12518" s="193"/>
      <c r="H12518" s="193"/>
    </row>
    <row r="12519" ht="13.5" customHeight="1">
      <c r="A12519" s="193"/>
      <c r="B12519" s="251">
        <v>12507.0</v>
      </c>
      <c r="C12519" s="251">
        <f t="shared" si="1"/>
        <v>12.51848277</v>
      </c>
      <c r="D12519" s="251">
        <f t="shared" si="2"/>
        <v>4.225947898</v>
      </c>
      <c r="E12519" s="193"/>
      <c r="F12519" s="193"/>
      <c r="G12519" s="193"/>
      <c r="H12519" s="193"/>
    </row>
    <row r="12520" ht="13.5" customHeight="1">
      <c r="A12520" s="193"/>
      <c r="B12520" s="251">
        <v>12508.0</v>
      </c>
      <c r="C12520" s="251">
        <f t="shared" si="1"/>
        <v>12.52072342</v>
      </c>
      <c r="D12520" s="251">
        <f t="shared" si="2"/>
        <v>4.227038184</v>
      </c>
      <c r="E12520" s="193"/>
      <c r="F12520" s="193"/>
      <c r="G12520" s="193"/>
      <c r="H12520" s="193"/>
    </row>
    <row r="12521" ht="13.5" customHeight="1">
      <c r="A12521" s="193"/>
      <c r="B12521" s="251">
        <v>12509.0</v>
      </c>
      <c r="C12521" s="251">
        <f t="shared" si="1"/>
        <v>12.52296465</v>
      </c>
      <c r="D12521" s="251">
        <f t="shared" si="2"/>
        <v>4.228129032</v>
      </c>
      <c r="E12521" s="193"/>
      <c r="F12521" s="193"/>
      <c r="G12521" s="193"/>
      <c r="H12521" s="193"/>
    </row>
    <row r="12522" ht="13.5" customHeight="1">
      <c r="A12522" s="193"/>
      <c r="B12522" s="251">
        <v>12510.0</v>
      </c>
      <c r="C12522" s="251">
        <f t="shared" si="1"/>
        <v>12.52520646</v>
      </c>
      <c r="D12522" s="251">
        <f t="shared" si="2"/>
        <v>4.229220444</v>
      </c>
      <c r="E12522" s="193"/>
      <c r="F12522" s="193"/>
      <c r="G12522" s="193"/>
      <c r="H12522" s="193"/>
    </row>
    <row r="12523" ht="13.5" customHeight="1">
      <c r="A12523" s="193"/>
      <c r="B12523" s="251">
        <v>12511.0</v>
      </c>
      <c r="C12523" s="251">
        <f t="shared" si="1"/>
        <v>12.52744885</v>
      </c>
      <c r="D12523" s="251">
        <f t="shared" si="2"/>
        <v>4.230312419</v>
      </c>
      <c r="E12523" s="193"/>
      <c r="F12523" s="193"/>
      <c r="G12523" s="193"/>
      <c r="H12523" s="193"/>
    </row>
    <row r="12524" ht="13.5" customHeight="1">
      <c r="A12524" s="193"/>
      <c r="B12524" s="251">
        <v>12512.0</v>
      </c>
      <c r="C12524" s="251">
        <f t="shared" si="1"/>
        <v>12.52969181</v>
      </c>
      <c r="D12524" s="251">
        <f t="shared" si="2"/>
        <v>4.231404959</v>
      </c>
      <c r="E12524" s="193"/>
      <c r="F12524" s="193"/>
      <c r="G12524" s="193"/>
      <c r="H12524" s="193"/>
    </row>
    <row r="12525" ht="13.5" customHeight="1">
      <c r="A12525" s="193"/>
      <c r="B12525" s="251">
        <v>12513.0</v>
      </c>
      <c r="C12525" s="251">
        <f t="shared" si="1"/>
        <v>12.53193536</v>
      </c>
      <c r="D12525" s="251">
        <f t="shared" si="2"/>
        <v>4.232498063</v>
      </c>
      <c r="E12525" s="193"/>
      <c r="F12525" s="193"/>
      <c r="G12525" s="193"/>
      <c r="H12525" s="193"/>
    </row>
    <row r="12526" ht="13.5" customHeight="1">
      <c r="A12526" s="193"/>
      <c r="B12526" s="251">
        <v>12514.0</v>
      </c>
      <c r="C12526" s="251">
        <f t="shared" si="1"/>
        <v>12.53417949</v>
      </c>
      <c r="D12526" s="251">
        <f t="shared" si="2"/>
        <v>4.233591731</v>
      </c>
      <c r="E12526" s="193"/>
      <c r="F12526" s="193"/>
      <c r="G12526" s="193"/>
      <c r="H12526" s="193"/>
    </row>
    <row r="12527" ht="13.5" customHeight="1">
      <c r="A12527" s="193"/>
      <c r="B12527" s="251">
        <v>12515.0</v>
      </c>
      <c r="C12527" s="251">
        <f t="shared" si="1"/>
        <v>12.53642419</v>
      </c>
      <c r="D12527" s="251">
        <f t="shared" si="2"/>
        <v>4.234685965</v>
      </c>
      <c r="E12527" s="193"/>
      <c r="F12527" s="193"/>
      <c r="G12527" s="193"/>
      <c r="H12527" s="193"/>
    </row>
    <row r="12528" ht="13.5" customHeight="1">
      <c r="A12528" s="193"/>
      <c r="B12528" s="251">
        <v>12516.0</v>
      </c>
      <c r="C12528" s="251">
        <f t="shared" si="1"/>
        <v>12.53866948</v>
      </c>
      <c r="D12528" s="251">
        <f t="shared" si="2"/>
        <v>4.235780765</v>
      </c>
      <c r="E12528" s="193"/>
      <c r="F12528" s="193"/>
      <c r="G12528" s="193"/>
      <c r="H12528" s="193"/>
    </row>
    <row r="12529" ht="13.5" customHeight="1">
      <c r="A12529" s="193"/>
      <c r="B12529" s="251">
        <v>12517.0</v>
      </c>
      <c r="C12529" s="251">
        <f t="shared" si="1"/>
        <v>12.54091534</v>
      </c>
      <c r="D12529" s="251">
        <f t="shared" si="2"/>
        <v>4.236876131</v>
      </c>
      <c r="E12529" s="193"/>
      <c r="F12529" s="193"/>
      <c r="G12529" s="193"/>
      <c r="H12529" s="193"/>
    </row>
    <row r="12530" ht="13.5" customHeight="1">
      <c r="A12530" s="193"/>
      <c r="B12530" s="251">
        <v>12518.0</v>
      </c>
      <c r="C12530" s="251">
        <f t="shared" si="1"/>
        <v>12.54316179</v>
      </c>
      <c r="D12530" s="251">
        <f t="shared" si="2"/>
        <v>4.237972064</v>
      </c>
      <c r="E12530" s="193"/>
      <c r="F12530" s="193"/>
      <c r="G12530" s="193"/>
      <c r="H12530" s="193"/>
    </row>
    <row r="12531" ht="13.5" customHeight="1">
      <c r="A12531" s="193"/>
      <c r="B12531" s="251">
        <v>12519.0</v>
      </c>
      <c r="C12531" s="251">
        <f t="shared" si="1"/>
        <v>12.54540882</v>
      </c>
      <c r="D12531" s="251">
        <f t="shared" si="2"/>
        <v>4.239068564</v>
      </c>
      <c r="E12531" s="193"/>
      <c r="F12531" s="193"/>
      <c r="G12531" s="193"/>
      <c r="H12531" s="193"/>
    </row>
    <row r="12532" ht="13.5" customHeight="1">
      <c r="A12532" s="193"/>
      <c r="B12532" s="251">
        <v>12520.0</v>
      </c>
      <c r="C12532" s="251">
        <f t="shared" si="1"/>
        <v>12.54765643</v>
      </c>
      <c r="D12532" s="251">
        <f t="shared" si="2"/>
        <v>4.240165631</v>
      </c>
      <c r="E12532" s="193"/>
      <c r="F12532" s="193"/>
      <c r="G12532" s="193"/>
      <c r="H12532" s="193"/>
    </row>
    <row r="12533" ht="13.5" customHeight="1">
      <c r="A12533" s="193"/>
      <c r="B12533" s="251">
        <v>12521.0</v>
      </c>
      <c r="C12533" s="251">
        <f t="shared" si="1"/>
        <v>12.54990462</v>
      </c>
      <c r="D12533" s="251">
        <f t="shared" si="2"/>
        <v>4.241263267</v>
      </c>
      <c r="E12533" s="193"/>
      <c r="F12533" s="193"/>
      <c r="G12533" s="193"/>
      <c r="H12533" s="193"/>
    </row>
    <row r="12534" ht="13.5" customHeight="1">
      <c r="A12534" s="193"/>
      <c r="B12534" s="251">
        <v>12522.0</v>
      </c>
      <c r="C12534" s="251">
        <f t="shared" si="1"/>
        <v>12.5521534</v>
      </c>
      <c r="D12534" s="251">
        <f t="shared" si="2"/>
        <v>4.242361471</v>
      </c>
      <c r="E12534" s="193"/>
      <c r="F12534" s="193"/>
      <c r="G12534" s="193"/>
      <c r="H12534" s="193"/>
    </row>
    <row r="12535" ht="13.5" customHeight="1">
      <c r="A12535" s="193"/>
      <c r="B12535" s="251">
        <v>12523.0</v>
      </c>
      <c r="C12535" s="251">
        <f t="shared" si="1"/>
        <v>12.55440275</v>
      </c>
      <c r="D12535" s="251">
        <f t="shared" si="2"/>
        <v>4.243460243</v>
      </c>
      <c r="E12535" s="193"/>
      <c r="F12535" s="193"/>
      <c r="G12535" s="193"/>
      <c r="H12535" s="193"/>
    </row>
    <row r="12536" ht="13.5" customHeight="1">
      <c r="A12536" s="193"/>
      <c r="B12536" s="251">
        <v>12524.0</v>
      </c>
      <c r="C12536" s="251">
        <f t="shared" si="1"/>
        <v>12.55665269</v>
      </c>
      <c r="D12536" s="251">
        <f t="shared" si="2"/>
        <v>4.244559585</v>
      </c>
      <c r="E12536" s="193"/>
      <c r="F12536" s="193"/>
      <c r="G12536" s="193"/>
      <c r="H12536" s="193"/>
    </row>
    <row r="12537" ht="13.5" customHeight="1">
      <c r="A12537" s="193"/>
      <c r="B12537" s="251">
        <v>12525.0</v>
      </c>
      <c r="C12537" s="251">
        <f t="shared" si="1"/>
        <v>12.55890321</v>
      </c>
      <c r="D12537" s="251">
        <f t="shared" si="2"/>
        <v>4.245659497</v>
      </c>
      <c r="E12537" s="193"/>
      <c r="F12537" s="193"/>
      <c r="G12537" s="193"/>
      <c r="H12537" s="193"/>
    </row>
    <row r="12538" ht="13.5" customHeight="1">
      <c r="A12538" s="193"/>
      <c r="B12538" s="251">
        <v>12526.0</v>
      </c>
      <c r="C12538" s="251">
        <f t="shared" si="1"/>
        <v>12.56115432</v>
      </c>
      <c r="D12538" s="251">
        <f t="shared" si="2"/>
        <v>4.246759979</v>
      </c>
      <c r="E12538" s="193"/>
      <c r="F12538" s="193"/>
      <c r="G12538" s="193"/>
      <c r="H12538" s="193"/>
    </row>
    <row r="12539" ht="13.5" customHeight="1">
      <c r="A12539" s="193"/>
      <c r="B12539" s="251">
        <v>12527.0</v>
      </c>
      <c r="C12539" s="251">
        <f t="shared" si="1"/>
        <v>12.56340601</v>
      </c>
      <c r="D12539" s="251">
        <f t="shared" si="2"/>
        <v>4.247861032</v>
      </c>
      <c r="E12539" s="193"/>
      <c r="F12539" s="193"/>
      <c r="G12539" s="193"/>
      <c r="H12539" s="193"/>
    </row>
    <row r="12540" ht="13.5" customHeight="1">
      <c r="A12540" s="193"/>
      <c r="B12540" s="251">
        <v>12528.0</v>
      </c>
      <c r="C12540" s="251">
        <f t="shared" si="1"/>
        <v>12.56565828</v>
      </c>
      <c r="D12540" s="251">
        <f t="shared" si="2"/>
        <v>4.248962656</v>
      </c>
      <c r="E12540" s="193"/>
      <c r="F12540" s="193"/>
      <c r="G12540" s="193"/>
      <c r="H12540" s="193"/>
    </row>
    <row r="12541" ht="13.5" customHeight="1">
      <c r="A12541" s="193"/>
      <c r="B12541" s="251">
        <v>12529.0</v>
      </c>
      <c r="C12541" s="251">
        <f t="shared" si="1"/>
        <v>12.56791114</v>
      </c>
      <c r="D12541" s="251">
        <f t="shared" si="2"/>
        <v>4.250064851</v>
      </c>
      <c r="E12541" s="193"/>
      <c r="F12541" s="193"/>
      <c r="G12541" s="193"/>
      <c r="H12541" s="193"/>
    </row>
    <row r="12542" ht="13.5" customHeight="1">
      <c r="A12542" s="193"/>
      <c r="B12542" s="251">
        <v>12530.0</v>
      </c>
      <c r="C12542" s="251">
        <f t="shared" si="1"/>
        <v>12.57016458</v>
      </c>
      <c r="D12542" s="251">
        <f t="shared" si="2"/>
        <v>4.251167618</v>
      </c>
      <c r="E12542" s="193"/>
      <c r="F12542" s="193"/>
      <c r="G12542" s="193"/>
      <c r="H12542" s="193"/>
    </row>
    <row r="12543" ht="13.5" customHeight="1">
      <c r="A12543" s="193"/>
      <c r="B12543" s="251">
        <v>12531.0</v>
      </c>
      <c r="C12543" s="251">
        <f t="shared" si="1"/>
        <v>12.57241861</v>
      </c>
      <c r="D12543" s="251">
        <f t="shared" si="2"/>
        <v>4.252270958</v>
      </c>
      <c r="E12543" s="193"/>
      <c r="F12543" s="193"/>
      <c r="G12543" s="193"/>
      <c r="H12543" s="193"/>
    </row>
    <row r="12544" ht="13.5" customHeight="1">
      <c r="A12544" s="193"/>
      <c r="B12544" s="251">
        <v>12532.0</v>
      </c>
      <c r="C12544" s="251">
        <f t="shared" si="1"/>
        <v>12.57467322</v>
      </c>
      <c r="D12544" s="251">
        <f t="shared" si="2"/>
        <v>4.25337487</v>
      </c>
      <c r="E12544" s="193"/>
      <c r="F12544" s="193"/>
      <c r="G12544" s="193"/>
      <c r="H12544" s="193"/>
    </row>
    <row r="12545" ht="13.5" customHeight="1">
      <c r="A12545" s="193"/>
      <c r="B12545" s="251">
        <v>12533.0</v>
      </c>
      <c r="C12545" s="251">
        <f t="shared" si="1"/>
        <v>12.57692841</v>
      </c>
      <c r="D12545" s="251">
        <f t="shared" si="2"/>
        <v>4.254479356</v>
      </c>
      <c r="E12545" s="193"/>
      <c r="F12545" s="193"/>
      <c r="G12545" s="193"/>
      <c r="H12545" s="193"/>
    </row>
    <row r="12546" ht="13.5" customHeight="1">
      <c r="A12546" s="193"/>
      <c r="B12546" s="251">
        <v>12534.0</v>
      </c>
      <c r="C12546" s="251">
        <f t="shared" si="1"/>
        <v>12.5791842</v>
      </c>
      <c r="D12546" s="251">
        <f t="shared" si="2"/>
        <v>4.255584416</v>
      </c>
      <c r="E12546" s="193"/>
      <c r="F12546" s="193"/>
      <c r="G12546" s="193"/>
      <c r="H12546" s="193"/>
    </row>
    <row r="12547" ht="13.5" customHeight="1">
      <c r="A12547" s="193"/>
      <c r="B12547" s="251">
        <v>12535.0</v>
      </c>
      <c r="C12547" s="251">
        <f t="shared" si="1"/>
        <v>12.58144056</v>
      </c>
      <c r="D12547" s="251">
        <f t="shared" si="2"/>
        <v>4.256690049</v>
      </c>
      <c r="E12547" s="193"/>
      <c r="F12547" s="193"/>
      <c r="G12547" s="193"/>
      <c r="H12547" s="193"/>
    </row>
    <row r="12548" ht="13.5" customHeight="1">
      <c r="A12548" s="193"/>
      <c r="B12548" s="251">
        <v>12536.0</v>
      </c>
      <c r="C12548" s="251">
        <f t="shared" si="1"/>
        <v>12.58369752</v>
      </c>
      <c r="D12548" s="251">
        <f t="shared" si="2"/>
        <v>4.257796258</v>
      </c>
      <c r="E12548" s="193"/>
      <c r="F12548" s="193"/>
      <c r="G12548" s="193"/>
      <c r="H12548" s="193"/>
    </row>
    <row r="12549" ht="13.5" customHeight="1">
      <c r="A12549" s="193"/>
      <c r="B12549" s="251">
        <v>12537.0</v>
      </c>
      <c r="C12549" s="251">
        <f t="shared" si="1"/>
        <v>12.58595506</v>
      </c>
      <c r="D12549" s="251">
        <f t="shared" si="2"/>
        <v>4.258903041</v>
      </c>
      <c r="E12549" s="193"/>
      <c r="F12549" s="193"/>
      <c r="G12549" s="193"/>
      <c r="H12549" s="193"/>
    </row>
    <row r="12550" ht="13.5" customHeight="1">
      <c r="A12550" s="193"/>
      <c r="B12550" s="251">
        <v>12538.0</v>
      </c>
      <c r="C12550" s="251">
        <f t="shared" si="1"/>
        <v>12.58821319</v>
      </c>
      <c r="D12550" s="251">
        <f t="shared" si="2"/>
        <v>4.2600104</v>
      </c>
      <c r="E12550" s="193"/>
      <c r="F12550" s="193"/>
      <c r="G12550" s="193"/>
      <c r="H12550" s="193"/>
    </row>
    <row r="12551" ht="13.5" customHeight="1">
      <c r="A12551" s="193"/>
      <c r="B12551" s="251">
        <v>12539.0</v>
      </c>
      <c r="C12551" s="251">
        <f t="shared" si="1"/>
        <v>12.5904719</v>
      </c>
      <c r="D12551" s="251">
        <f t="shared" si="2"/>
        <v>4.261118336</v>
      </c>
      <c r="E12551" s="193"/>
      <c r="F12551" s="193"/>
      <c r="G12551" s="193"/>
      <c r="H12551" s="193"/>
    </row>
    <row r="12552" ht="13.5" customHeight="1">
      <c r="A12552" s="193"/>
      <c r="B12552" s="251">
        <v>12540.0</v>
      </c>
      <c r="C12552" s="251">
        <f t="shared" si="1"/>
        <v>12.59273121</v>
      </c>
      <c r="D12552" s="251">
        <f t="shared" si="2"/>
        <v>4.262226847</v>
      </c>
      <c r="E12552" s="193"/>
      <c r="F12552" s="193"/>
      <c r="G12552" s="193"/>
      <c r="H12552" s="193"/>
    </row>
    <row r="12553" ht="13.5" customHeight="1">
      <c r="A12553" s="193"/>
      <c r="B12553" s="251">
        <v>12541.0</v>
      </c>
      <c r="C12553" s="251">
        <f t="shared" si="1"/>
        <v>12.5949911</v>
      </c>
      <c r="D12553" s="251">
        <f t="shared" si="2"/>
        <v>4.263335935</v>
      </c>
      <c r="E12553" s="193"/>
      <c r="F12553" s="193"/>
      <c r="G12553" s="193"/>
      <c r="H12553" s="193"/>
    </row>
    <row r="12554" ht="13.5" customHeight="1">
      <c r="A12554" s="193"/>
      <c r="B12554" s="251">
        <v>12542.0</v>
      </c>
      <c r="C12554" s="251">
        <f t="shared" si="1"/>
        <v>12.59725158</v>
      </c>
      <c r="D12554" s="251">
        <f t="shared" si="2"/>
        <v>4.264445601</v>
      </c>
      <c r="E12554" s="193"/>
      <c r="F12554" s="193"/>
      <c r="G12554" s="193"/>
      <c r="H12554" s="193"/>
    </row>
    <row r="12555" ht="13.5" customHeight="1">
      <c r="A12555" s="193"/>
      <c r="B12555" s="251">
        <v>12543.0</v>
      </c>
      <c r="C12555" s="251">
        <f t="shared" si="1"/>
        <v>12.59951264</v>
      </c>
      <c r="D12555" s="251">
        <f t="shared" si="2"/>
        <v>4.265555845</v>
      </c>
      <c r="E12555" s="193"/>
      <c r="F12555" s="193"/>
      <c r="G12555" s="193"/>
      <c r="H12555" s="193"/>
    </row>
    <row r="12556" ht="13.5" customHeight="1">
      <c r="A12556" s="193"/>
      <c r="B12556" s="251">
        <v>12544.0</v>
      </c>
      <c r="C12556" s="251">
        <f t="shared" si="1"/>
        <v>12.6017743</v>
      </c>
      <c r="D12556" s="251">
        <f t="shared" si="2"/>
        <v>4.266666667</v>
      </c>
      <c r="E12556" s="193"/>
      <c r="F12556" s="193"/>
      <c r="G12556" s="193"/>
      <c r="H12556" s="193"/>
    </row>
    <row r="12557" ht="13.5" customHeight="1">
      <c r="A12557" s="193"/>
      <c r="B12557" s="251">
        <v>12545.0</v>
      </c>
      <c r="C12557" s="251">
        <f t="shared" si="1"/>
        <v>12.60403654</v>
      </c>
      <c r="D12557" s="251">
        <f t="shared" si="2"/>
        <v>4.267778067</v>
      </c>
      <c r="E12557" s="193"/>
      <c r="F12557" s="193"/>
      <c r="G12557" s="193"/>
      <c r="H12557" s="193"/>
    </row>
    <row r="12558" ht="13.5" customHeight="1">
      <c r="A12558" s="193"/>
      <c r="B12558" s="251">
        <v>12546.0</v>
      </c>
      <c r="C12558" s="251">
        <f t="shared" si="1"/>
        <v>12.60629938</v>
      </c>
      <c r="D12558" s="251">
        <f t="shared" si="2"/>
        <v>4.268890047</v>
      </c>
      <c r="E12558" s="193"/>
      <c r="F12558" s="193"/>
      <c r="G12558" s="193"/>
      <c r="H12558" s="193"/>
    </row>
    <row r="12559" ht="13.5" customHeight="1">
      <c r="A12559" s="193"/>
      <c r="B12559" s="251">
        <v>12547.0</v>
      </c>
      <c r="C12559" s="251">
        <f t="shared" si="1"/>
        <v>12.6085628</v>
      </c>
      <c r="D12559" s="251">
        <f t="shared" si="2"/>
        <v>4.270002606</v>
      </c>
      <c r="E12559" s="193"/>
      <c r="F12559" s="193"/>
      <c r="G12559" s="193"/>
      <c r="H12559" s="193"/>
    </row>
    <row r="12560" ht="13.5" customHeight="1">
      <c r="A12560" s="193"/>
      <c r="B12560" s="251">
        <v>12548.0</v>
      </c>
      <c r="C12560" s="251">
        <f t="shared" si="1"/>
        <v>12.61082682</v>
      </c>
      <c r="D12560" s="251">
        <f t="shared" si="2"/>
        <v>4.271115746</v>
      </c>
      <c r="E12560" s="193"/>
      <c r="F12560" s="193"/>
      <c r="G12560" s="193"/>
      <c r="H12560" s="193"/>
    </row>
    <row r="12561" ht="13.5" customHeight="1">
      <c r="A12561" s="193"/>
      <c r="B12561" s="251">
        <v>12549.0</v>
      </c>
      <c r="C12561" s="251">
        <f t="shared" si="1"/>
        <v>12.61309142</v>
      </c>
      <c r="D12561" s="251">
        <f t="shared" si="2"/>
        <v>4.272229465</v>
      </c>
      <c r="E12561" s="193"/>
      <c r="F12561" s="193"/>
      <c r="G12561" s="193"/>
      <c r="H12561" s="193"/>
    </row>
    <row r="12562" ht="13.5" customHeight="1">
      <c r="A12562" s="193"/>
      <c r="B12562" s="251">
        <v>12550.0</v>
      </c>
      <c r="C12562" s="251">
        <f t="shared" si="1"/>
        <v>12.61535662</v>
      </c>
      <c r="D12562" s="251">
        <f t="shared" si="2"/>
        <v>4.273343766</v>
      </c>
      <c r="E12562" s="193"/>
      <c r="F12562" s="193"/>
      <c r="G12562" s="193"/>
      <c r="H12562" s="193"/>
    </row>
    <row r="12563" ht="13.5" customHeight="1">
      <c r="A12563" s="193"/>
      <c r="B12563" s="251">
        <v>12551.0</v>
      </c>
      <c r="C12563" s="251">
        <f t="shared" si="1"/>
        <v>12.6176224</v>
      </c>
      <c r="D12563" s="251">
        <f t="shared" si="2"/>
        <v>4.274458649</v>
      </c>
      <c r="E12563" s="193"/>
      <c r="F12563" s="193"/>
      <c r="G12563" s="193"/>
      <c r="H12563" s="193"/>
    </row>
    <row r="12564" ht="13.5" customHeight="1">
      <c r="A12564" s="193"/>
      <c r="B12564" s="251">
        <v>12552.0</v>
      </c>
      <c r="C12564" s="251">
        <f t="shared" si="1"/>
        <v>12.61988878</v>
      </c>
      <c r="D12564" s="251">
        <f t="shared" si="2"/>
        <v>4.275574113</v>
      </c>
      <c r="E12564" s="193"/>
      <c r="F12564" s="193"/>
      <c r="G12564" s="193"/>
      <c r="H12564" s="193"/>
    </row>
    <row r="12565" ht="13.5" customHeight="1">
      <c r="A12565" s="193"/>
      <c r="B12565" s="251">
        <v>12553.0</v>
      </c>
      <c r="C12565" s="251">
        <f t="shared" si="1"/>
        <v>12.62215575</v>
      </c>
      <c r="D12565" s="251">
        <f t="shared" si="2"/>
        <v>4.276690159</v>
      </c>
      <c r="E12565" s="193"/>
      <c r="F12565" s="193"/>
      <c r="G12565" s="193"/>
      <c r="H12565" s="193"/>
    </row>
    <row r="12566" ht="13.5" customHeight="1">
      <c r="A12566" s="193"/>
      <c r="B12566" s="251">
        <v>12554.0</v>
      </c>
      <c r="C12566" s="251">
        <f t="shared" si="1"/>
        <v>12.62442331</v>
      </c>
      <c r="D12566" s="251">
        <f t="shared" si="2"/>
        <v>4.277806789</v>
      </c>
      <c r="E12566" s="193"/>
      <c r="F12566" s="193"/>
      <c r="G12566" s="193"/>
      <c r="H12566" s="193"/>
    </row>
    <row r="12567" ht="13.5" customHeight="1">
      <c r="A12567" s="193"/>
      <c r="B12567" s="251">
        <v>12555.0</v>
      </c>
      <c r="C12567" s="251">
        <f t="shared" si="1"/>
        <v>12.62669146</v>
      </c>
      <c r="D12567" s="251">
        <f t="shared" si="2"/>
        <v>4.278924001</v>
      </c>
      <c r="E12567" s="193"/>
      <c r="F12567" s="193"/>
      <c r="G12567" s="193"/>
      <c r="H12567" s="193"/>
    </row>
    <row r="12568" ht="13.5" customHeight="1">
      <c r="A12568" s="193"/>
      <c r="B12568" s="251">
        <v>12556.0</v>
      </c>
      <c r="C12568" s="251">
        <f t="shared" si="1"/>
        <v>12.6289602</v>
      </c>
      <c r="D12568" s="251">
        <f t="shared" si="2"/>
        <v>4.280041797</v>
      </c>
      <c r="E12568" s="193"/>
      <c r="F12568" s="193"/>
      <c r="G12568" s="193"/>
      <c r="H12568" s="193"/>
    </row>
    <row r="12569" ht="13.5" customHeight="1">
      <c r="A12569" s="193"/>
      <c r="B12569" s="251">
        <v>12557.0</v>
      </c>
      <c r="C12569" s="251">
        <f t="shared" si="1"/>
        <v>12.63122954</v>
      </c>
      <c r="D12569" s="251">
        <f t="shared" si="2"/>
        <v>4.281160178</v>
      </c>
      <c r="E12569" s="193"/>
      <c r="F12569" s="193"/>
      <c r="G12569" s="193"/>
      <c r="H12569" s="193"/>
    </row>
    <row r="12570" ht="13.5" customHeight="1">
      <c r="A12570" s="193"/>
      <c r="B12570" s="251">
        <v>12558.0</v>
      </c>
      <c r="C12570" s="251">
        <f t="shared" si="1"/>
        <v>12.63349947</v>
      </c>
      <c r="D12570" s="251">
        <f t="shared" si="2"/>
        <v>4.282279143</v>
      </c>
      <c r="E12570" s="193"/>
      <c r="F12570" s="193"/>
      <c r="G12570" s="193"/>
      <c r="H12570" s="193"/>
    </row>
    <row r="12571" ht="13.5" customHeight="1">
      <c r="A12571" s="193"/>
      <c r="B12571" s="251">
        <v>12559.0</v>
      </c>
      <c r="C12571" s="251">
        <f t="shared" si="1"/>
        <v>12.63577</v>
      </c>
      <c r="D12571" s="251">
        <f t="shared" si="2"/>
        <v>4.283398693</v>
      </c>
      <c r="E12571" s="193"/>
      <c r="F12571" s="193"/>
      <c r="G12571" s="193"/>
      <c r="H12571" s="193"/>
    </row>
    <row r="12572" ht="13.5" customHeight="1">
      <c r="A12572" s="193"/>
      <c r="B12572" s="251">
        <v>12560.0</v>
      </c>
      <c r="C12572" s="251">
        <f t="shared" si="1"/>
        <v>12.63804111</v>
      </c>
      <c r="D12572" s="251">
        <f t="shared" si="2"/>
        <v>4.284518828</v>
      </c>
      <c r="E12572" s="193"/>
      <c r="F12572" s="193"/>
      <c r="G12572" s="193"/>
      <c r="H12572" s="193"/>
    </row>
    <row r="12573" ht="13.5" customHeight="1">
      <c r="A12573" s="193"/>
      <c r="B12573" s="251">
        <v>12561.0</v>
      </c>
      <c r="C12573" s="251">
        <f t="shared" si="1"/>
        <v>12.64031283</v>
      </c>
      <c r="D12573" s="251">
        <f t="shared" si="2"/>
        <v>4.28563955</v>
      </c>
      <c r="E12573" s="193"/>
      <c r="F12573" s="193"/>
      <c r="G12573" s="193"/>
      <c r="H12573" s="193"/>
    </row>
    <row r="12574" ht="13.5" customHeight="1">
      <c r="A12574" s="193"/>
      <c r="B12574" s="251">
        <v>12562.0</v>
      </c>
      <c r="C12574" s="251">
        <f t="shared" si="1"/>
        <v>12.64258513</v>
      </c>
      <c r="D12574" s="251">
        <f t="shared" si="2"/>
        <v>4.286760858</v>
      </c>
      <c r="E12574" s="193"/>
      <c r="F12574" s="193"/>
      <c r="G12574" s="193"/>
      <c r="H12574" s="193"/>
    </row>
    <row r="12575" ht="13.5" customHeight="1">
      <c r="A12575" s="193"/>
      <c r="B12575" s="251">
        <v>12563.0</v>
      </c>
      <c r="C12575" s="251">
        <f t="shared" si="1"/>
        <v>12.64485803</v>
      </c>
      <c r="D12575" s="251">
        <f t="shared" si="2"/>
        <v>4.287882753</v>
      </c>
      <c r="E12575" s="193"/>
      <c r="F12575" s="193"/>
      <c r="G12575" s="193"/>
      <c r="H12575" s="193"/>
    </row>
    <row r="12576" ht="13.5" customHeight="1">
      <c r="A12576" s="193"/>
      <c r="B12576" s="251">
        <v>12564.0</v>
      </c>
      <c r="C12576" s="251">
        <f t="shared" si="1"/>
        <v>12.64713153</v>
      </c>
      <c r="D12576" s="251">
        <f t="shared" si="2"/>
        <v>4.289005236</v>
      </c>
      <c r="E12576" s="193"/>
      <c r="F12576" s="193"/>
      <c r="G12576" s="193"/>
      <c r="H12576" s="193"/>
    </row>
    <row r="12577" ht="13.5" customHeight="1">
      <c r="A12577" s="193"/>
      <c r="B12577" s="251">
        <v>12565.0</v>
      </c>
      <c r="C12577" s="251">
        <f t="shared" si="1"/>
        <v>12.64940562</v>
      </c>
      <c r="D12577" s="251">
        <f t="shared" si="2"/>
        <v>4.290128306</v>
      </c>
      <c r="E12577" s="193"/>
      <c r="F12577" s="193"/>
      <c r="G12577" s="193"/>
      <c r="H12577" s="193"/>
    </row>
    <row r="12578" ht="13.5" customHeight="1">
      <c r="A12578" s="193"/>
      <c r="B12578" s="251">
        <v>12566.0</v>
      </c>
      <c r="C12578" s="251">
        <f t="shared" si="1"/>
        <v>12.6516803</v>
      </c>
      <c r="D12578" s="251">
        <f t="shared" si="2"/>
        <v>4.291251964</v>
      </c>
      <c r="E12578" s="193"/>
      <c r="F12578" s="193"/>
      <c r="G12578" s="193"/>
      <c r="H12578" s="193"/>
    </row>
    <row r="12579" ht="13.5" customHeight="1">
      <c r="A12579" s="193"/>
      <c r="B12579" s="251">
        <v>12567.0</v>
      </c>
      <c r="C12579" s="251">
        <f t="shared" si="1"/>
        <v>12.65395559</v>
      </c>
      <c r="D12579" s="251">
        <f t="shared" si="2"/>
        <v>4.292376212</v>
      </c>
      <c r="E12579" s="193"/>
      <c r="F12579" s="193"/>
      <c r="G12579" s="193"/>
      <c r="H12579" s="193"/>
    </row>
    <row r="12580" ht="13.5" customHeight="1">
      <c r="A12580" s="193"/>
      <c r="B12580" s="251">
        <v>12568.0</v>
      </c>
      <c r="C12580" s="251">
        <f t="shared" si="1"/>
        <v>12.65623147</v>
      </c>
      <c r="D12580" s="251">
        <f t="shared" si="2"/>
        <v>4.293501048</v>
      </c>
      <c r="E12580" s="193"/>
      <c r="F12580" s="193"/>
      <c r="G12580" s="193"/>
      <c r="H12580" s="193"/>
    </row>
    <row r="12581" ht="13.5" customHeight="1">
      <c r="A12581" s="193"/>
      <c r="B12581" s="251">
        <v>12569.0</v>
      </c>
      <c r="C12581" s="251">
        <f t="shared" si="1"/>
        <v>12.65850794</v>
      </c>
      <c r="D12581" s="251">
        <f t="shared" si="2"/>
        <v>4.294626474</v>
      </c>
      <c r="E12581" s="193"/>
      <c r="F12581" s="193"/>
      <c r="G12581" s="193"/>
      <c r="H12581" s="193"/>
    </row>
    <row r="12582" ht="13.5" customHeight="1">
      <c r="A12582" s="193"/>
      <c r="B12582" s="251">
        <v>12570.0</v>
      </c>
      <c r="C12582" s="251">
        <f t="shared" si="1"/>
        <v>12.66078501</v>
      </c>
      <c r="D12582" s="251">
        <f t="shared" si="2"/>
        <v>4.295752491</v>
      </c>
      <c r="E12582" s="193"/>
      <c r="F12582" s="193"/>
      <c r="G12582" s="193"/>
      <c r="H12582" s="193"/>
    </row>
    <row r="12583" ht="13.5" customHeight="1">
      <c r="A12583" s="193"/>
      <c r="B12583" s="251">
        <v>12571.0</v>
      </c>
      <c r="C12583" s="251">
        <f t="shared" si="1"/>
        <v>12.66306268</v>
      </c>
      <c r="D12583" s="251">
        <f t="shared" si="2"/>
        <v>4.296879098</v>
      </c>
      <c r="E12583" s="193"/>
      <c r="F12583" s="193"/>
      <c r="G12583" s="193"/>
      <c r="H12583" s="193"/>
    </row>
    <row r="12584" ht="13.5" customHeight="1">
      <c r="A12584" s="193"/>
      <c r="B12584" s="251">
        <v>12572.0</v>
      </c>
      <c r="C12584" s="251">
        <f t="shared" si="1"/>
        <v>12.66534095</v>
      </c>
      <c r="D12584" s="251">
        <f t="shared" si="2"/>
        <v>4.298006296</v>
      </c>
      <c r="E12584" s="193"/>
      <c r="F12584" s="193"/>
      <c r="G12584" s="193"/>
      <c r="H12584" s="193"/>
    </row>
    <row r="12585" ht="13.5" customHeight="1">
      <c r="A12585" s="193"/>
      <c r="B12585" s="251">
        <v>12573.0</v>
      </c>
      <c r="C12585" s="251">
        <f t="shared" si="1"/>
        <v>12.66761981</v>
      </c>
      <c r="D12585" s="251">
        <f t="shared" si="2"/>
        <v>4.299134086</v>
      </c>
      <c r="E12585" s="193"/>
      <c r="F12585" s="193"/>
      <c r="G12585" s="193"/>
      <c r="H12585" s="193"/>
    </row>
    <row r="12586" ht="13.5" customHeight="1">
      <c r="A12586" s="193"/>
      <c r="B12586" s="251">
        <v>12574.0</v>
      </c>
      <c r="C12586" s="251">
        <f t="shared" si="1"/>
        <v>12.66989927</v>
      </c>
      <c r="D12586" s="251">
        <f t="shared" si="2"/>
        <v>4.300262467</v>
      </c>
      <c r="E12586" s="193"/>
      <c r="F12586" s="193"/>
      <c r="G12586" s="193"/>
      <c r="H12586" s="193"/>
    </row>
    <row r="12587" ht="13.5" customHeight="1">
      <c r="A12587" s="193"/>
      <c r="B12587" s="251">
        <v>12575.0</v>
      </c>
      <c r="C12587" s="251">
        <f t="shared" si="1"/>
        <v>12.67217933</v>
      </c>
      <c r="D12587" s="251">
        <f t="shared" si="2"/>
        <v>4.301391441</v>
      </c>
      <c r="E12587" s="193"/>
      <c r="F12587" s="193"/>
      <c r="G12587" s="193"/>
      <c r="H12587" s="193"/>
    </row>
    <row r="12588" ht="13.5" customHeight="1">
      <c r="A12588" s="193"/>
      <c r="B12588" s="251">
        <v>12576.0</v>
      </c>
      <c r="C12588" s="251">
        <f t="shared" si="1"/>
        <v>12.67445999</v>
      </c>
      <c r="D12588" s="251">
        <f t="shared" si="2"/>
        <v>4.302521008</v>
      </c>
      <c r="E12588" s="193"/>
      <c r="F12588" s="193"/>
      <c r="G12588" s="193"/>
      <c r="H12588" s="193"/>
    </row>
    <row r="12589" ht="13.5" customHeight="1">
      <c r="A12589" s="193"/>
      <c r="B12589" s="251">
        <v>12577.0</v>
      </c>
      <c r="C12589" s="251">
        <f t="shared" si="1"/>
        <v>12.67674125</v>
      </c>
      <c r="D12589" s="251">
        <f t="shared" si="2"/>
        <v>4.303651169</v>
      </c>
      <c r="E12589" s="193"/>
      <c r="F12589" s="193"/>
      <c r="G12589" s="193"/>
      <c r="H12589" s="193"/>
    </row>
    <row r="12590" ht="13.5" customHeight="1">
      <c r="A12590" s="193"/>
      <c r="B12590" s="251">
        <v>12578.0</v>
      </c>
      <c r="C12590" s="251">
        <f t="shared" si="1"/>
        <v>12.67902311</v>
      </c>
      <c r="D12590" s="251">
        <f t="shared" si="2"/>
        <v>4.304781923</v>
      </c>
      <c r="E12590" s="193"/>
      <c r="F12590" s="193"/>
      <c r="G12590" s="193"/>
      <c r="H12590" s="193"/>
    </row>
    <row r="12591" ht="13.5" customHeight="1">
      <c r="A12591" s="193"/>
      <c r="B12591" s="251">
        <v>12579.0</v>
      </c>
      <c r="C12591" s="251">
        <f t="shared" si="1"/>
        <v>12.68130556</v>
      </c>
      <c r="D12591" s="251">
        <f t="shared" si="2"/>
        <v>4.305913272</v>
      </c>
      <c r="E12591" s="193"/>
      <c r="F12591" s="193"/>
      <c r="G12591" s="193"/>
      <c r="H12591" s="193"/>
    </row>
    <row r="12592" ht="13.5" customHeight="1">
      <c r="A12592" s="193"/>
      <c r="B12592" s="251">
        <v>12580.0</v>
      </c>
      <c r="C12592" s="251">
        <f t="shared" si="1"/>
        <v>12.68358862</v>
      </c>
      <c r="D12592" s="251">
        <f t="shared" si="2"/>
        <v>4.307045216</v>
      </c>
      <c r="E12592" s="193"/>
      <c r="F12592" s="193"/>
      <c r="G12592" s="193"/>
      <c r="H12592" s="193"/>
    </row>
    <row r="12593" ht="13.5" customHeight="1">
      <c r="A12593" s="193"/>
      <c r="B12593" s="251">
        <v>12581.0</v>
      </c>
      <c r="C12593" s="251">
        <f t="shared" si="1"/>
        <v>12.68587228</v>
      </c>
      <c r="D12593" s="251">
        <f t="shared" si="2"/>
        <v>4.308177754</v>
      </c>
      <c r="E12593" s="193"/>
      <c r="F12593" s="193"/>
      <c r="G12593" s="193"/>
      <c r="H12593" s="193"/>
    </row>
    <row r="12594" ht="13.5" customHeight="1">
      <c r="A12594" s="193"/>
      <c r="B12594" s="251">
        <v>12582.0</v>
      </c>
      <c r="C12594" s="251">
        <f t="shared" si="1"/>
        <v>12.68815654</v>
      </c>
      <c r="D12594" s="251">
        <f t="shared" si="2"/>
        <v>4.309310889</v>
      </c>
      <c r="E12594" s="193"/>
      <c r="F12594" s="193"/>
      <c r="G12594" s="193"/>
      <c r="H12594" s="193"/>
    </row>
    <row r="12595" ht="13.5" customHeight="1">
      <c r="A12595" s="193"/>
      <c r="B12595" s="251">
        <v>12583.0</v>
      </c>
      <c r="C12595" s="251">
        <f t="shared" si="1"/>
        <v>12.69044139</v>
      </c>
      <c r="D12595" s="251">
        <f t="shared" si="2"/>
        <v>4.31044462</v>
      </c>
      <c r="E12595" s="193"/>
      <c r="F12595" s="193"/>
      <c r="G12595" s="193"/>
      <c r="H12595" s="193"/>
    </row>
    <row r="12596" ht="13.5" customHeight="1">
      <c r="A12596" s="193"/>
      <c r="B12596" s="251">
        <v>12584.0</v>
      </c>
      <c r="C12596" s="251">
        <f t="shared" si="1"/>
        <v>12.69272685</v>
      </c>
      <c r="D12596" s="251">
        <f t="shared" si="2"/>
        <v>4.311578947</v>
      </c>
      <c r="E12596" s="193"/>
      <c r="F12596" s="193"/>
      <c r="G12596" s="193"/>
      <c r="H12596" s="193"/>
    </row>
    <row r="12597" ht="13.5" customHeight="1">
      <c r="A12597" s="193"/>
      <c r="B12597" s="251">
        <v>12585.0</v>
      </c>
      <c r="C12597" s="251">
        <f t="shared" si="1"/>
        <v>12.69501291</v>
      </c>
      <c r="D12597" s="251">
        <f t="shared" si="2"/>
        <v>4.312713872</v>
      </c>
      <c r="E12597" s="193"/>
      <c r="F12597" s="193"/>
      <c r="G12597" s="193"/>
      <c r="H12597" s="193"/>
    </row>
    <row r="12598" ht="13.5" customHeight="1">
      <c r="A12598" s="193"/>
      <c r="B12598" s="251">
        <v>12586.0</v>
      </c>
      <c r="C12598" s="251">
        <f t="shared" si="1"/>
        <v>12.69729958</v>
      </c>
      <c r="D12598" s="251">
        <f t="shared" si="2"/>
        <v>4.313849394</v>
      </c>
      <c r="E12598" s="193"/>
      <c r="F12598" s="193"/>
      <c r="G12598" s="193"/>
      <c r="H12598" s="193"/>
    </row>
    <row r="12599" ht="13.5" customHeight="1">
      <c r="A12599" s="193"/>
      <c r="B12599" s="251">
        <v>12587.0</v>
      </c>
      <c r="C12599" s="251">
        <f t="shared" si="1"/>
        <v>12.69958684</v>
      </c>
      <c r="D12599" s="251">
        <f t="shared" si="2"/>
        <v>4.314985515</v>
      </c>
      <c r="E12599" s="193"/>
      <c r="F12599" s="193"/>
      <c r="G12599" s="193"/>
      <c r="H12599" s="193"/>
    </row>
    <row r="12600" ht="13.5" customHeight="1">
      <c r="A12600" s="193"/>
      <c r="B12600" s="251">
        <v>12588.0</v>
      </c>
      <c r="C12600" s="251">
        <f t="shared" si="1"/>
        <v>12.70187471</v>
      </c>
      <c r="D12600" s="251">
        <f t="shared" si="2"/>
        <v>4.316122234</v>
      </c>
      <c r="E12600" s="193"/>
      <c r="F12600" s="193"/>
      <c r="G12600" s="193"/>
      <c r="H12600" s="193"/>
    </row>
    <row r="12601" ht="13.5" customHeight="1">
      <c r="A12601" s="193"/>
      <c r="B12601" s="251">
        <v>12589.0</v>
      </c>
      <c r="C12601" s="251">
        <f t="shared" si="1"/>
        <v>12.70416318</v>
      </c>
      <c r="D12601" s="251">
        <f t="shared" si="2"/>
        <v>4.317259552</v>
      </c>
      <c r="E12601" s="193"/>
      <c r="F12601" s="193"/>
      <c r="G12601" s="193"/>
      <c r="H12601" s="193"/>
    </row>
    <row r="12602" ht="13.5" customHeight="1">
      <c r="A12602" s="193"/>
      <c r="B12602" s="251">
        <v>12590.0</v>
      </c>
      <c r="C12602" s="251">
        <f t="shared" si="1"/>
        <v>12.70645225</v>
      </c>
      <c r="D12602" s="251">
        <f t="shared" si="2"/>
        <v>4.31839747</v>
      </c>
      <c r="E12602" s="193"/>
      <c r="F12602" s="193"/>
      <c r="G12602" s="193"/>
      <c r="H12602" s="193"/>
    </row>
    <row r="12603" ht="13.5" customHeight="1">
      <c r="A12603" s="193"/>
      <c r="B12603" s="251">
        <v>12591.0</v>
      </c>
      <c r="C12603" s="251">
        <f t="shared" si="1"/>
        <v>12.70874193</v>
      </c>
      <c r="D12603" s="251">
        <f t="shared" si="2"/>
        <v>4.319535987</v>
      </c>
      <c r="E12603" s="193"/>
      <c r="F12603" s="193"/>
      <c r="G12603" s="193"/>
      <c r="H12603" s="193"/>
    </row>
    <row r="12604" ht="13.5" customHeight="1">
      <c r="A12604" s="193"/>
      <c r="B12604" s="251">
        <v>12592.0</v>
      </c>
      <c r="C12604" s="251">
        <f t="shared" si="1"/>
        <v>12.71103221</v>
      </c>
      <c r="D12604" s="251">
        <f t="shared" si="2"/>
        <v>4.320675105</v>
      </c>
      <c r="E12604" s="193"/>
      <c r="F12604" s="193"/>
      <c r="G12604" s="193"/>
      <c r="H12604" s="193"/>
    </row>
    <row r="12605" ht="13.5" customHeight="1">
      <c r="A12605" s="193"/>
      <c r="B12605" s="251">
        <v>12593.0</v>
      </c>
      <c r="C12605" s="251">
        <f t="shared" si="1"/>
        <v>12.7133231</v>
      </c>
      <c r="D12605" s="251">
        <f t="shared" si="2"/>
        <v>4.321814825</v>
      </c>
      <c r="E12605" s="193"/>
      <c r="F12605" s="193"/>
      <c r="G12605" s="193"/>
      <c r="H12605" s="193"/>
    </row>
    <row r="12606" ht="13.5" customHeight="1">
      <c r="A12606" s="193"/>
      <c r="B12606" s="251">
        <v>12594.0</v>
      </c>
      <c r="C12606" s="251">
        <f t="shared" si="1"/>
        <v>12.71561459</v>
      </c>
      <c r="D12606" s="251">
        <f t="shared" si="2"/>
        <v>4.322955145</v>
      </c>
      <c r="E12606" s="193"/>
      <c r="F12606" s="193"/>
      <c r="G12606" s="193"/>
      <c r="H12606" s="193"/>
    </row>
    <row r="12607" ht="13.5" customHeight="1">
      <c r="A12607" s="193"/>
      <c r="B12607" s="251">
        <v>12595.0</v>
      </c>
      <c r="C12607" s="251">
        <f t="shared" si="1"/>
        <v>12.71790668</v>
      </c>
      <c r="D12607" s="251">
        <f t="shared" si="2"/>
        <v>4.324096068</v>
      </c>
      <c r="E12607" s="193"/>
      <c r="F12607" s="193"/>
      <c r="G12607" s="193"/>
      <c r="H12607" s="193"/>
    </row>
    <row r="12608" ht="13.5" customHeight="1">
      <c r="A12608" s="193"/>
      <c r="B12608" s="251">
        <v>12596.0</v>
      </c>
      <c r="C12608" s="251">
        <f t="shared" si="1"/>
        <v>12.72019938</v>
      </c>
      <c r="D12608" s="251">
        <f t="shared" si="2"/>
        <v>4.325237592</v>
      </c>
      <c r="E12608" s="193"/>
      <c r="F12608" s="193"/>
      <c r="G12608" s="193"/>
      <c r="H12608" s="193"/>
    </row>
    <row r="12609" ht="13.5" customHeight="1">
      <c r="A12609" s="193"/>
      <c r="B12609" s="251">
        <v>12597.0</v>
      </c>
      <c r="C12609" s="251">
        <f t="shared" si="1"/>
        <v>12.72249268</v>
      </c>
      <c r="D12609" s="251">
        <f t="shared" si="2"/>
        <v>4.32637972</v>
      </c>
      <c r="E12609" s="193"/>
      <c r="F12609" s="193"/>
      <c r="G12609" s="193"/>
      <c r="H12609" s="193"/>
    </row>
    <row r="12610" ht="13.5" customHeight="1">
      <c r="A12610" s="193"/>
      <c r="B12610" s="251">
        <v>12598.0</v>
      </c>
      <c r="C12610" s="251">
        <f t="shared" si="1"/>
        <v>12.72478659</v>
      </c>
      <c r="D12610" s="251">
        <f t="shared" si="2"/>
        <v>4.327522451</v>
      </c>
      <c r="E12610" s="193"/>
      <c r="F12610" s="193"/>
      <c r="G12610" s="193"/>
      <c r="H12610" s="193"/>
    </row>
    <row r="12611" ht="13.5" customHeight="1">
      <c r="A12611" s="193"/>
      <c r="B12611" s="251">
        <v>12599.0</v>
      </c>
      <c r="C12611" s="251">
        <f t="shared" si="1"/>
        <v>12.72708111</v>
      </c>
      <c r="D12611" s="251">
        <f t="shared" si="2"/>
        <v>4.328665786</v>
      </c>
      <c r="E12611" s="193"/>
      <c r="F12611" s="193"/>
      <c r="G12611" s="193"/>
      <c r="H12611" s="193"/>
    </row>
    <row r="12612" ht="13.5" customHeight="1">
      <c r="A12612" s="193"/>
      <c r="B12612" s="251">
        <v>12600.0</v>
      </c>
      <c r="C12612" s="251">
        <f t="shared" si="1"/>
        <v>12.72937623</v>
      </c>
      <c r="D12612" s="251">
        <f t="shared" si="2"/>
        <v>4.329809725</v>
      </c>
      <c r="E12612" s="193"/>
      <c r="F12612" s="193"/>
      <c r="G12612" s="193"/>
      <c r="H12612" s="193"/>
    </row>
    <row r="12613" ht="13.5" customHeight="1">
      <c r="A12613" s="193"/>
      <c r="B12613" s="251">
        <v>12601.0</v>
      </c>
      <c r="C12613" s="251">
        <f t="shared" si="1"/>
        <v>12.73167196</v>
      </c>
      <c r="D12613" s="251">
        <f t="shared" si="2"/>
        <v>4.330954269</v>
      </c>
      <c r="E12613" s="193"/>
      <c r="F12613" s="193"/>
      <c r="G12613" s="193"/>
      <c r="H12613" s="193"/>
    </row>
    <row r="12614" ht="13.5" customHeight="1">
      <c r="A12614" s="193"/>
      <c r="B12614" s="251">
        <v>12602.0</v>
      </c>
      <c r="C12614" s="251">
        <f t="shared" si="1"/>
        <v>12.7339683</v>
      </c>
      <c r="D12614" s="251">
        <f t="shared" si="2"/>
        <v>4.332099418</v>
      </c>
      <c r="E12614" s="193"/>
      <c r="F12614" s="193"/>
      <c r="G12614" s="193"/>
      <c r="H12614" s="193"/>
    </row>
    <row r="12615" ht="13.5" customHeight="1">
      <c r="A12615" s="193"/>
      <c r="B12615" s="251">
        <v>12603.0</v>
      </c>
      <c r="C12615" s="251">
        <f t="shared" si="1"/>
        <v>12.73626524</v>
      </c>
      <c r="D12615" s="251">
        <f t="shared" si="2"/>
        <v>4.333245173</v>
      </c>
      <c r="E12615" s="193"/>
      <c r="F12615" s="193"/>
      <c r="G12615" s="193"/>
      <c r="H12615" s="193"/>
    </row>
    <row r="12616" ht="13.5" customHeight="1">
      <c r="A12616" s="193"/>
      <c r="B12616" s="251">
        <v>12604.0</v>
      </c>
      <c r="C12616" s="251">
        <f t="shared" si="1"/>
        <v>12.73856279</v>
      </c>
      <c r="D12616" s="251">
        <f t="shared" si="2"/>
        <v>4.334391534</v>
      </c>
      <c r="E12616" s="193"/>
      <c r="F12616" s="193"/>
      <c r="G12616" s="193"/>
      <c r="H12616" s="193"/>
    </row>
    <row r="12617" ht="13.5" customHeight="1">
      <c r="A12617" s="193"/>
      <c r="B12617" s="251">
        <v>12605.0</v>
      </c>
      <c r="C12617" s="251">
        <f t="shared" si="1"/>
        <v>12.74086095</v>
      </c>
      <c r="D12617" s="251">
        <f t="shared" si="2"/>
        <v>4.335538502</v>
      </c>
      <c r="E12617" s="193"/>
      <c r="F12617" s="193"/>
      <c r="G12617" s="193"/>
      <c r="H12617" s="193"/>
    </row>
    <row r="12618" ht="13.5" customHeight="1">
      <c r="A12618" s="193"/>
      <c r="B12618" s="251">
        <v>12606.0</v>
      </c>
      <c r="C12618" s="251">
        <f t="shared" si="1"/>
        <v>12.74315971</v>
      </c>
      <c r="D12618" s="251">
        <f t="shared" si="2"/>
        <v>4.336686077</v>
      </c>
      <c r="E12618" s="193"/>
      <c r="F12618" s="193"/>
      <c r="G12618" s="193"/>
      <c r="H12618" s="193"/>
    </row>
    <row r="12619" ht="13.5" customHeight="1">
      <c r="A12619" s="193"/>
      <c r="B12619" s="251">
        <v>12607.0</v>
      </c>
      <c r="C12619" s="251">
        <f t="shared" si="1"/>
        <v>12.74545909</v>
      </c>
      <c r="D12619" s="251">
        <f t="shared" si="2"/>
        <v>4.33783426</v>
      </c>
      <c r="E12619" s="193"/>
      <c r="F12619" s="193"/>
      <c r="G12619" s="193"/>
      <c r="H12619" s="193"/>
    </row>
    <row r="12620" ht="13.5" customHeight="1">
      <c r="A12620" s="193"/>
      <c r="B12620" s="251">
        <v>12608.0</v>
      </c>
      <c r="C12620" s="251">
        <f t="shared" si="1"/>
        <v>12.74775907</v>
      </c>
      <c r="D12620" s="251">
        <f t="shared" si="2"/>
        <v>4.338983051</v>
      </c>
      <c r="E12620" s="193"/>
      <c r="F12620" s="193"/>
      <c r="G12620" s="193"/>
      <c r="H12620" s="193"/>
    </row>
    <row r="12621" ht="13.5" customHeight="1">
      <c r="A12621" s="193"/>
      <c r="B12621" s="251">
        <v>12609.0</v>
      </c>
      <c r="C12621" s="251">
        <f t="shared" si="1"/>
        <v>12.75005967</v>
      </c>
      <c r="D12621" s="251">
        <f t="shared" si="2"/>
        <v>4.34013245</v>
      </c>
      <c r="E12621" s="193"/>
      <c r="F12621" s="193"/>
      <c r="G12621" s="193"/>
      <c r="H12621" s="193"/>
    </row>
    <row r="12622" ht="13.5" customHeight="1">
      <c r="A12622" s="193"/>
      <c r="B12622" s="251">
        <v>12610.0</v>
      </c>
      <c r="C12622" s="251">
        <f t="shared" si="1"/>
        <v>12.75236087</v>
      </c>
      <c r="D12622" s="251">
        <f t="shared" si="2"/>
        <v>4.341282459</v>
      </c>
      <c r="E12622" s="193"/>
      <c r="F12622" s="193"/>
      <c r="G12622" s="193"/>
      <c r="H12622" s="193"/>
    </row>
    <row r="12623" ht="13.5" customHeight="1">
      <c r="A12623" s="193"/>
      <c r="B12623" s="251">
        <v>12611.0</v>
      </c>
      <c r="C12623" s="251">
        <f t="shared" si="1"/>
        <v>12.75466268</v>
      </c>
      <c r="D12623" s="251">
        <f t="shared" si="2"/>
        <v>4.342433077</v>
      </c>
      <c r="E12623" s="193"/>
      <c r="F12623" s="193"/>
      <c r="G12623" s="193"/>
      <c r="H12623" s="193"/>
    </row>
    <row r="12624" ht="13.5" customHeight="1">
      <c r="A12624" s="193"/>
      <c r="B12624" s="251">
        <v>12612.0</v>
      </c>
      <c r="C12624" s="251">
        <f t="shared" si="1"/>
        <v>12.7569651</v>
      </c>
      <c r="D12624" s="251">
        <f t="shared" si="2"/>
        <v>4.343584305</v>
      </c>
      <c r="E12624" s="193"/>
      <c r="F12624" s="193"/>
      <c r="G12624" s="193"/>
      <c r="H12624" s="193"/>
    </row>
    <row r="12625" ht="13.5" customHeight="1">
      <c r="A12625" s="193"/>
      <c r="B12625" s="251">
        <v>12613.0</v>
      </c>
      <c r="C12625" s="251">
        <f t="shared" si="1"/>
        <v>12.75926814</v>
      </c>
      <c r="D12625" s="251">
        <f t="shared" si="2"/>
        <v>4.344736144</v>
      </c>
      <c r="E12625" s="193"/>
      <c r="F12625" s="193"/>
      <c r="G12625" s="193"/>
      <c r="H12625" s="193"/>
    </row>
    <row r="12626" ht="13.5" customHeight="1">
      <c r="A12626" s="193"/>
      <c r="B12626" s="251">
        <v>12614.0</v>
      </c>
      <c r="C12626" s="251">
        <f t="shared" si="1"/>
        <v>12.76157178</v>
      </c>
      <c r="D12626" s="251">
        <f t="shared" si="2"/>
        <v>4.345888594</v>
      </c>
      <c r="E12626" s="193"/>
      <c r="F12626" s="193"/>
      <c r="G12626" s="193"/>
      <c r="H12626" s="193"/>
    </row>
    <row r="12627" ht="13.5" customHeight="1">
      <c r="A12627" s="193"/>
      <c r="B12627" s="251">
        <v>12615.0</v>
      </c>
      <c r="C12627" s="251">
        <f t="shared" si="1"/>
        <v>12.76387604</v>
      </c>
      <c r="D12627" s="251">
        <f t="shared" si="2"/>
        <v>4.347041656</v>
      </c>
      <c r="E12627" s="193"/>
      <c r="F12627" s="193"/>
      <c r="G12627" s="193"/>
      <c r="H12627" s="193"/>
    </row>
    <row r="12628" ht="13.5" customHeight="1">
      <c r="A12628" s="193"/>
      <c r="B12628" s="251">
        <v>12616.0</v>
      </c>
      <c r="C12628" s="251">
        <f t="shared" si="1"/>
        <v>12.7661809</v>
      </c>
      <c r="D12628" s="251">
        <f t="shared" si="2"/>
        <v>4.348195329</v>
      </c>
      <c r="E12628" s="193"/>
      <c r="F12628" s="193"/>
      <c r="G12628" s="193"/>
      <c r="H12628" s="193"/>
    </row>
    <row r="12629" ht="13.5" customHeight="1">
      <c r="A12629" s="193"/>
      <c r="B12629" s="251">
        <v>12617.0</v>
      </c>
      <c r="C12629" s="251">
        <f t="shared" si="1"/>
        <v>12.76848638</v>
      </c>
      <c r="D12629" s="251">
        <f t="shared" si="2"/>
        <v>4.349349615</v>
      </c>
      <c r="E12629" s="193"/>
      <c r="F12629" s="193"/>
      <c r="G12629" s="193"/>
      <c r="H12629" s="193"/>
    </row>
    <row r="12630" ht="13.5" customHeight="1">
      <c r="A12630" s="193"/>
      <c r="B12630" s="251">
        <v>12618.0</v>
      </c>
      <c r="C12630" s="251">
        <f t="shared" si="1"/>
        <v>12.77079247</v>
      </c>
      <c r="D12630" s="251">
        <f t="shared" si="2"/>
        <v>4.350504514</v>
      </c>
      <c r="E12630" s="193"/>
      <c r="F12630" s="193"/>
      <c r="G12630" s="193"/>
      <c r="H12630" s="193"/>
    </row>
    <row r="12631" ht="13.5" customHeight="1">
      <c r="A12631" s="193"/>
      <c r="B12631" s="251">
        <v>12619.0</v>
      </c>
      <c r="C12631" s="251">
        <f t="shared" si="1"/>
        <v>12.77309918</v>
      </c>
      <c r="D12631" s="251">
        <f t="shared" si="2"/>
        <v>4.351660027</v>
      </c>
      <c r="E12631" s="193"/>
      <c r="F12631" s="193"/>
      <c r="G12631" s="193"/>
      <c r="H12631" s="193"/>
    </row>
    <row r="12632" ht="13.5" customHeight="1">
      <c r="A12632" s="193"/>
      <c r="B12632" s="251">
        <v>12620.0</v>
      </c>
      <c r="C12632" s="251">
        <f t="shared" si="1"/>
        <v>12.77540649</v>
      </c>
      <c r="D12632" s="251">
        <f t="shared" si="2"/>
        <v>4.352816153</v>
      </c>
      <c r="E12632" s="193"/>
      <c r="F12632" s="193"/>
      <c r="G12632" s="193"/>
      <c r="H12632" s="193"/>
    </row>
    <row r="12633" ht="13.5" customHeight="1">
      <c r="A12633" s="193"/>
      <c r="B12633" s="251">
        <v>12621.0</v>
      </c>
      <c r="C12633" s="251">
        <f t="shared" si="1"/>
        <v>12.77771442</v>
      </c>
      <c r="D12633" s="251">
        <f t="shared" si="2"/>
        <v>4.353972894</v>
      </c>
      <c r="E12633" s="193"/>
      <c r="F12633" s="193"/>
      <c r="G12633" s="193"/>
      <c r="H12633" s="193"/>
    </row>
    <row r="12634" ht="13.5" customHeight="1">
      <c r="A12634" s="193"/>
      <c r="B12634" s="251">
        <v>12622.0</v>
      </c>
      <c r="C12634" s="251">
        <f t="shared" si="1"/>
        <v>12.78002296</v>
      </c>
      <c r="D12634" s="251">
        <f t="shared" si="2"/>
        <v>4.35513025</v>
      </c>
      <c r="E12634" s="193"/>
      <c r="F12634" s="193"/>
      <c r="G12634" s="193"/>
      <c r="H12634" s="193"/>
    </row>
    <row r="12635" ht="13.5" customHeight="1">
      <c r="A12635" s="193"/>
      <c r="B12635" s="251">
        <v>12623.0</v>
      </c>
      <c r="C12635" s="251">
        <f t="shared" si="1"/>
        <v>12.78233212</v>
      </c>
      <c r="D12635" s="251">
        <f t="shared" si="2"/>
        <v>4.356288221</v>
      </c>
      <c r="E12635" s="193"/>
      <c r="F12635" s="193"/>
      <c r="G12635" s="193"/>
      <c r="H12635" s="193"/>
    </row>
    <row r="12636" ht="13.5" customHeight="1">
      <c r="A12636" s="193"/>
      <c r="B12636" s="251">
        <v>12624.0</v>
      </c>
      <c r="C12636" s="251">
        <f t="shared" si="1"/>
        <v>12.78464189</v>
      </c>
      <c r="D12636" s="251">
        <f t="shared" si="2"/>
        <v>4.357446809</v>
      </c>
      <c r="E12636" s="193"/>
      <c r="F12636" s="193"/>
      <c r="G12636" s="193"/>
      <c r="H12636" s="193"/>
    </row>
    <row r="12637" ht="13.5" customHeight="1">
      <c r="A12637" s="193"/>
      <c r="B12637" s="251">
        <v>12625.0</v>
      </c>
      <c r="C12637" s="251">
        <f t="shared" si="1"/>
        <v>12.78695227</v>
      </c>
      <c r="D12637" s="251">
        <f t="shared" si="2"/>
        <v>4.358606012</v>
      </c>
      <c r="E12637" s="193"/>
      <c r="F12637" s="193"/>
      <c r="G12637" s="193"/>
      <c r="H12637" s="193"/>
    </row>
    <row r="12638" ht="13.5" customHeight="1">
      <c r="A12638" s="193"/>
      <c r="B12638" s="251">
        <v>12626.0</v>
      </c>
      <c r="C12638" s="251">
        <f t="shared" si="1"/>
        <v>12.78926327</v>
      </c>
      <c r="D12638" s="251">
        <f t="shared" si="2"/>
        <v>4.359765833</v>
      </c>
      <c r="E12638" s="193"/>
      <c r="F12638" s="193"/>
      <c r="G12638" s="193"/>
      <c r="H12638" s="193"/>
    </row>
    <row r="12639" ht="13.5" customHeight="1">
      <c r="A12639" s="193"/>
      <c r="B12639" s="251">
        <v>12627.0</v>
      </c>
      <c r="C12639" s="251">
        <f t="shared" si="1"/>
        <v>12.79157488</v>
      </c>
      <c r="D12639" s="251">
        <f t="shared" si="2"/>
        <v>4.360926271</v>
      </c>
      <c r="E12639" s="193"/>
      <c r="F12639" s="193"/>
      <c r="G12639" s="193"/>
      <c r="H12639" s="193"/>
    </row>
    <row r="12640" ht="13.5" customHeight="1">
      <c r="A12640" s="193"/>
      <c r="B12640" s="251">
        <v>12628.0</v>
      </c>
      <c r="C12640" s="251">
        <f t="shared" si="1"/>
        <v>12.79388711</v>
      </c>
      <c r="D12640" s="251">
        <f t="shared" si="2"/>
        <v>4.362087327</v>
      </c>
      <c r="E12640" s="193"/>
      <c r="F12640" s="193"/>
      <c r="G12640" s="193"/>
      <c r="H12640" s="193"/>
    </row>
    <row r="12641" ht="13.5" customHeight="1">
      <c r="A12641" s="193"/>
      <c r="B12641" s="251">
        <v>12629.0</v>
      </c>
      <c r="C12641" s="251">
        <f t="shared" si="1"/>
        <v>12.79619996</v>
      </c>
      <c r="D12641" s="251">
        <f t="shared" si="2"/>
        <v>4.363249001</v>
      </c>
      <c r="E12641" s="193"/>
      <c r="F12641" s="193"/>
      <c r="G12641" s="193"/>
      <c r="H12641" s="193"/>
    </row>
    <row r="12642" ht="13.5" customHeight="1">
      <c r="A12642" s="193"/>
      <c r="B12642" s="251">
        <v>12630.0</v>
      </c>
      <c r="C12642" s="251">
        <f t="shared" si="1"/>
        <v>12.79851342</v>
      </c>
      <c r="D12642" s="251">
        <f t="shared" si="2"/>
        <v>4.364411295</v>
      </c>
      <c r="E12642" s="193"/>
      <c r="F12642" s="193"/>
      <c r="G12642" s="193"/>
      <c r="H12642" s="193"/>
    </row>
    <row r="12643" ht="13.5" customHeight="1">
      <c r="A12643" s="193"/>
      <c r="B12643" s="251">
        <v>12631.0</v>
      </c>
      <c r="C12643" s="251">
        <f t="shared" si="1"/>
        <v>12.8008275</v>
      </c>
      <c r="D12643" s="251">
        <f t="shared" si="2"/>
        <v>4.365574207</v>
      </c>
      <c r="E12643" s="193"/>
      <c r="F12643" s="193"/>
      <c r="G12643" s="193"/>
      <c r="H12643" s="193"/>
    </row>
    <row r="12644" ht="13.5" customHeight="1">
      <c r="A12644" s="193"/>
      <c r="B12644" s="251">
        <v>12632.0</v>
      </c>
      <c r="C12644" s="251">
        <f t="shared" si="1"/>
        <v>12.80314219</v>
      </c>
      <c r="D12644" s="251">
        <f t="shared" si="2"/>
        <v>4.36673774</v>
      </c>
      <c r="E12644" s="193"/>
      <c r="F12644" s="193"/>
      <c r="G12644" s="193"/>
      <c r="H12644" s="193"/>
    </row>
    <row r="12645" ht="13.5" customHeight="1">
      <c r="A12645" s="193"/>
      <c r="B12645" s="251">
        <v>12633.0</v>
      </c>
      <c r="C12645" s="251">
        <f t="shared" si="1"/>
        <v>12.8054575</v>
      </c>
      <c r="D12645" s="251">
        <f t="shared" si="2"/>
        <v>4.367901893</v>
      </c>
      <c r="E12645" s="193"/>
      <c r="F12645" s="193"/>
      <c r="G12645" s="193"/>
      <c r="H12645" s="193"/>
    </row>
    <row r="12646" ht="13.5" customHeight="1">
      <c r="A12646" s="193"/>
      <c r="B12646" s="251">
        <v>12634.0</v>
      </c>
      <c r="C12646" s="251">
        <f t="shared" si="1"/>
        <v>12.80777343</v>
      </c>
      <c r="D12646" s="251">
        <f t="shared" si="2"/>
        <v>4.369066667</v>
      </c>
      <c r="E12646" s="193"/>
      <c r="F12646" s="193"/>
      <c r="G12646" s="193"/>
      <c r="H12646" s="193"/>
    </row>
    <row r="12647" ht="13.5" customHeight="1">
      <c r="A12647" s="193"/>
      <c r="B12647" s="251">
        <v>12635.0</v>
      </c>
      <c r="C12647" s="251">
        <f t="shared" si="1"/>
        <v>12.81008998</v>
      </c>
      <c r="D12647" s="251">
        <f t="shared" si="2"/>
        <v>4.370232062</v>
      </c>
      <c r="E12647" s="193"/>
      <c r="F12647" s="193"/>
      <c r="G12647" s="193"/>
      <c r="H12647" s="193"/>
    </row>
    <row r="12648" ht="13.5" customHeight="1">
      <c r="A12648" s="193"/>
      <c r="B12648" s="251">
        <v>12636.0</v>
      </c>
      <c r="C12648" s="251">
        <f t="shared" si="1"/>
        <v>12.81240714</v>
      </c>
      <c r="D12648" s="251">
        <f t="shared" si="2"/>
        <v>4.371398079</v>
      </c>
      <c r="E12648" s="193"/>
      <c r="F12648" s="193"/>
      <c r="G12648" s="193"/>
      <c r="H12648" s="193"/>
    </row>
    <row r="12649" ht="13.5" customHeight="1">
      <c r="A12649" s="193"/>
      <c r="B12649" s="251">
        <v>12637.0</v>
      </c>
      <c r="C12649" s="251">
        <f t="shared" si="1"/>
        <v>12.81472492</v>
      </c>
      <c r="D12649" s="251">
        <f t="shared" si="2"/>
        <v>4.372564718</v>
      </c>
      <c r="E12649" s="193"/>
      <c r="F12649" s="193"/>
      <c r="G12649" s="193"/>
      <c r="H12649" s="193"/>
    </row>
    <row r="12650" ht="13.5" customHeight="1">
      <c r="A12650" s="193"/>
      <c r="B12650" s="251">
        <v>12638.0</v>
      </c>
      <c r="C12650" s="251">
        <f t="shared" si="1"/>
        <v>12.81704333</v>
      </c>
      <c r="D12650" s="251">
        <f t="shared" si="2"/>
        <v>4.373731981</v>
      </c>
      <c r="E12650" s="193"/>
      <c r="F12650" s="193"/>
      <c r="G12650" s="193"/>
      <c r="H12650" s="193"/>
    </row>
    <row r="12651" ht="13.5" customHeight="1">
      <c r="A12651" s="193"/>
      <c r="B12651" s="251">
        <v>12639.0</v>
      </c>
      <c r="C12651" s="251">
        <f t="shared" si="1"/>
        <v>12.81936235</v>
      </c>
      <c r="D12651" s="251">
        <f t="shared" si="2"/>
        <v>4.374899866</v>
      </c>
      <c r="E12651" s="193"/>
      <c r="F12651" s="193"/>
      <c r="G12651" s="193"/>
      <c r="H12651" s="193"/>
    </row>
    <row r="12652" ht="13.5" customHeight="1">
      <c r="A12652" s="193"/>
      <c r="B12652" s="251">
        <v>12640.0</v>
      </c>
      <c r="C12652" s="251">
        <f t="shared" si="1"/>
        <v>12.82168198</v>
      </c>
      <c r="D12652" s="251">
        <f t="shared" si="2"/>
        <v>4.376068376</v>
      </c>
      <c r="E12652" s="193"/>
      <c r="F12652" s="193"/>
      <c r="G12652" s="193"/>
      <c r="H12652" s="193"/>
    </row>
    <row r="12653" ht="13.5" customHeight="1">
      <c r="A12653" s="193"/>
      <c r="B12653" s="251">
        <v>12641.0</v>
      </c>
      <c r="C12653" s="251">
        <f t="shared" si="1"/>
        <v>12.82400224</v>
      </c>
      <c r="D12653" s="251">
        <f t="shared" si="2"/>
        <v>4.37723751</v>
      </c>
      <c r="E12653" s="193"/>
      <c r="F12653" s="193"/>
      <c r="G12653" s="193"/>
      <c r="H12653" s="193"/>
    </row>
    <row r="12654" ht="13.5" customHeight="1">
      <c r="A12654" s="193"/>
      <c r="B12654" s="251">
        <v>12642.0</v>
      </c>
      <c r="C12654" s="251">
        <f t="shared" si="1"/>
        <v>12.82632312</v>
      </c>
      <c r="D12654" s="251">
        <f t="shared" si="2"/>
        <v>4.378407269</v>
      </c>
      <c r="E12654" s="193"/>
      <c r="F12654" s="193"/>
      <c r="G12654" s="193"/>
      <c r="H12654" s="193"/>
    </row>
    <row r="12655" ht="13.5" customHeight="1">
      <c r="A12655" s="193"/>
      <c r="B12655" s="251">
        <v>12643.0</v>
      </c>
      <c r="C12655" s="251">
        <f t="shared" si="1"/>
        <v>12.82864462</v>
      </c>
      <c r="D12655" s="251">
        <f t="shared" si="2"/>
        <v>4.379577653</v>
      </c>
      <c r="E12655" s="193"/>
      <c r="F12655" s="193"/>
      <c r="G12655" s="193"/>
      <c r="H12655" s="193"/>
    </row>
    <row r="12656" ht="13.5" customHeight="1">
      <c r="A12656" s="193"/>
      <c r="B12656" s="251">
        <v>12644.0</v>
      </c>
      <c r="C12656" s="251">
        <f t="shared" si="1"/>
        <v>12.83096674</v>
      </c>
      <c r="D12656" s="251">
        <f t="shared" si="2"/>
        <v>4.380748663</v>
      </c>
      <c r="E12656" s="193"/>
      <c r="F12656" s="193"/>
      <c r="G12656" s="193"/>
      <c r="H12656" s="193"/>
    </row>
    <row r="12657" ht="13.5" customHeight="1">
      <c r="A12657" s="193"/>
      <c r="B12657" s="251">
        <v>12645.0</v>
      </c>
      <c r="C12657" s="251">
        <f t="shared" si="1"/>
        <v>12.83328948</v>
      </c>
      <c r="D12657" s="251">
        <f t="shared" si="2"/>
        <v>4.3819203</v>
      </c>
      <c r="E12657" s="193"/>
      <c r="F12657" s="193"/>
      <c r="G12657" s="193"/>
      <c r="H12657" s="193"/>
    </row>
    <row r="12658" ht="13.5" customHeight="1">
      <c r="A12658" s="193"/>
      <c r="B12658" s="251">
        <v>12646.0</v>
      </c>
      <c r="C12658" s="251">
        <f t="shared" si="1"/>
        <v>12.83561285</v>
      </c>
      <c r="D12658" s="251">
        <f t="shared" si="2"/>
        <v>4.383092563</v>
      </c>
      <c r="E12658" s="193"/>
      <c r="F12658" s="193"/>
      <c r="G12658" s="193"/>
      <c r="H12658" s="193"/>
    </row>
    <row r="12659" ht="13.5" customHeight="1">
      <c r="A12659" s="193"/>
      <c r="B12659" s="251">
        <v>12647.0</v>
      </c>
      <c r="C12659" s="251">
        <f t="shared" si="1"/>
        <v>12.83793683</v>
      </c>
      <c r="D12659" s="251">
        <f t="shared" si="2"/>
        <v>4.384265454</v>
      </c>
      <c r="E12659" s="193"/>
      <c r="F12659" s="193"/>
      <c r="G12659" s="193"/>
      <c r="H12659" s="193"/>
    </row>
    <row r="12660" ht="13.5" customHeight="1">
      <c r="A12660" s="193"/>
      <c r="B12660" s="251">
        <v>12648.0</v>
      </c>
      <c r="C12660" s="251">
        <f t="shared" si="1"/>
        <v>12.84026143</v>
      </c>
      <c r="D12660" s="251">
        <f t="shared" si="2"/>
        <v>4.385438972</v>
      </c>
      <c r="E12660" s="193"/>
      <c r="F12660" s="193"/>
      <c r="G12660" s="193"/>
      <c r="H12660" s="193"/>
    </row>
    <row r="12661" ht="13.5" customHeight="1">
      <c r="A12661" s="193"/>
      <c r="B12661" s="251">
        <v>12649.0</v>
      </c>
      <c r="C12661" s="251">
        <f t="shared" si="1"/>
        <v>12.84258666</v>
      </c>
      <c r="D12661" s="251">
        <f t="shared" si="2"/>
        <v>4.386613119</v>
      </c>
      <c r="E12661" s="193"/>
      <c r="F12661" s="193"/>
      <c r="G12661" s="193"/>
      <c r="H12661" s="193"/>
    </row>
    <row r="12662" ht="13.5" customHeight="1">
      <c r="A12662" s="193"/>
      <c r="B12662" s="251">
        <v>12650.0</v>
      </c>
      <c r="C12662" s="251">
        <f t="shared" si="1"/>
        <v>12.84491251</v>
      </c>
      <c r="D12662" s="251">
        <f t="shared" si="2"/>
        <v>4.387787895</v>
      </c>
      <c r="E12662" s="193"/>
      <c r="F12662" s="193"/>
      <c r="G12662" s="193"/>
      <c r="H12662" s="193"/>
    </row>
    <row r="12663" ht="13.5" customHeight="1">
      <c r="A12663" s="193"/>
      <c r="B12663" s="251">
        <v>12651.0</v>
      </c>
      <c r="C12663" s="251">
        <f t="shared" si="1"/>
        <v>12.84723899</v>
      </c>
      <c r="D12663" s="251">
        <f t="shared" si="2"/>
        <v>4.3889633</v>
      </c>
      <c r="E12663" s="193"/>
      <c r="F12663" s="193"/>
      <c r="G12663" s="193"/>
      <c r="H12663" s="193"/>
    </row>
    <row r="12664" ht="13.5" customHeight="1">
      <c r="A12664" s="193"/>
      <c r="B12664" s="251">
        <v>12652.0</v>
      </c>
      <c r="C12664" s="251">
        <f t="shared" si="1"/>
        <v>12.84956608</v>
      </c>
      <c r="D12664" s="251">
        <f t="shared" si="2"/>
        <v>4.390139335</v>
      </c>
      <c r="E12664" s="193"/>
      <c r="F12664" s="193"/>
      <c r="G12664" s="193"/>
      <c r="H12664" s="193"/>
    </row>
    <row r="12665" ht="13.5" customHeight="1">
      <c r="A12665" s="193"/>
      <c r="B12665" s="251">
        <v>12653.0</v>
      </c>
      <c r="C12665" s="251">
        <f t="shared" si="1"/>
        <v>12.85189381</v>
      </c>
      <c r="D12665" s="251">
        <f t="shared" si="2"/>
        <v>4.391316001</v>
      </c>
      <c r="E12665" s="193"/>
      <c r="F12665" s="193"/>
      <c r="G12665" s="193"/>
      <c r="H12665" s="193"/>
    </row>
    <row r="12666" ht="13.5" customHeight="1">
      <c r="A12666" s="193"/>
      <c r="B12666" s="251">
        <v>12654.0</v>
      </c>
      <c r="C12666" s="251">
        <f t="shared" si="1"/>
        <v>12.85422215</v>
      </c>
      <c r="D12666" s="251">
        <f t="shared" si="2"/>
        <v>4.392493298</v>
      </c>
      <c r="E12666" s="193"/>
      <c r="F12666" s="193"/>
      <c r="G12666" s="193"/>
      <c r="H12666" s="193"/>
    </row>
    <row r="12667" ht="13.5" customHeight="1">
      <c r="A12667" s="193"/>
      <c r="B12667" s="251">
        <v>12655.0</v>
      </c>
      <c r="C12667" s="251">
        <f t="shared" si="1"/>
        <v>12.85655112</v>
      </c>
      <c r="D12667" s="251">
        <f t="shared" si="2"/>
        <v>4.393671226</v>
      </c>
      <c r="E12667" s="193"/>
      <c r="F12667" s="193"/>
      <c r="G12667" s="193"/>
      <c r="H12667" s="193"/>
    </row>
    <row r="12668" ht="13.5" customHeight="1">
      <c r="A12668" s="193"/>
      <c r="B12668" s="251">
        <v>12656.0</v>
      </c>
      <c r="C12668" s="251">
        <f t="shared" si="1"/>
        <v>12.85888071</v>
      </c>
      <c r="D12668" s="251">
        <f t="shared" si="2"/>
        <v>4.394849785</v>
      </c>
      <c r="E12668" s="193"/>
      <c r="F12668" s="193"/>
      <c r="G12668" s="193"/>
      <c r="H12668" s="193"/>
    </row>
    <row r="12669" ht="13.5" customHeight="1">
      <c r="A12669" s="193"/>
      <c r="B12669" s="251">
        <v>12657.0</v>
      </c>
      <c r="C12669" s="251">
        <f t="shared" si="1"/>
        <v>12.86121093</v>
      </c>
      <c r="D12669" s="251">
        <f t="shared" si="2"/>
        <v>4.396028978</v>
      </c>
      <c r="E12669" s="193"/>
      <c r="F12669" s="193"/>
      <c r="G12669" s="193"/>
      <c r="H12669" s="193"/>
    </row>
    <row r="12670" ht="13.5" customHeight="1">
      <c r="A12670" s="193"/>
      <c r="B12670" s="251">
        <v>12658.0</v>
      </c>
      <c r="C12670" s="251">
        <f t="shared" si="1"/>
        <v>12.86354177</v>
      </c>
      <c r="D12670" s="251">
        <f t="shared" si="2"/>
        <v>4.397208803</v>
      </c>
      <c r="E12670" s="193"/>
      <c r="F12670" s="193"/>
      <c r="G12670" s="193"/>
      <c r="H12670" s="193"/>
    </row>
    <row r="12671" ht="13.5" customHeight="1">
      <c r="A12671" s="193"/>
      <c r="B12671" s="251">
        <v>12659.0</v>
      </c>
      <c r="C12671" s="251">
        <f t="shared" si="1"/>
        <v>12.86587324</v>
      </c>
      <c r="D12671" s="251">
        <f t="shared" si="2"/>
        <v>4.398389262</v>
      </c>
      <c r="E12671" s="193"/>
      <c r="F12671" s="193"/>
      <c r="G12671" s="193"/>
      <c r="H12671" s="193"/>
    </row>
    <row r="12672" ht="13.5" customHeight="1">
      <c r="A12672" s="193"/>
      <c r="B12672" s="251">
        <v>12660.0</v>
      </c>
      <c r="C12672" s="251">
        <f t="shared" si="1"/>
        <v>12.86820534</v>
      </c>
      <c r="D12672" s="251">
        <f t="shared" si="2"/>
        <v>4.399570354</v>
      </c>
      <c r="E12672" s="193"/>
      <c r="F12672" s="193"/>
      <c r="G12672" s="193"/>
      <c r="H12672" s="193"/>
    </row>
    <row r="12673" ht="13.5" customHeight="1">
      <c r="A12673" s="193"/>
      <c r="B12673" s="251">
        <v>12661.0</v>
      </c>
      <c r="C12673" s="251">
        <f t="shared" si="1"/>
        <v>12.87053806</v>
      </c>
      <c r="D12673" s="251">
        <f t="shared" si="2"/>
        <v>4.400752082</v>
      </c>
      <c r="E12673" s="193"/>
      <c r="F12673" s="193"/>
      <c r="G12673" s="193"/>
      <c r="H12673" s="193"/>
    </row>
    <row r="12674" ht="13.5" customHeight="1">
      <c r="A12674" s="193"/>
      <c r="B12674" s="251">
        <v>12662.0</v>
      </c>
      <c r="C12674" s="251">
        <f t="shared" si="1"/>
        <v>12.87287141</v>
      </c>
      <c r="D12674" s="251">
        <f t="shared" si="2"/>
        <v>4.401934444</v>
      </c>
      <c r="E12674" s="193"/>
      <c r="F12674" s="193"/>
      <c r="G12674" s="193"/>
      <c r="H12674" s="193"/>
    </row>
    <row r="12675" ht="13.5" customHeight="1">
      <c r="A12675" s="193"/>
      <c r="B12675" s="251">
        <v>12663.0</v>
      </c>
      <c r="C12675" s="251">
        <f t="shared" si="1"/>
        <v>12.87520539</v>
      </c>
      <c r="D12675" s="251">
        <f t="shared" si="2"/>
        <v>4.403117442</v>
      </c>
      <c r="E12675" s="193"/>
      <c r="F12675" s="193"/>
      <c r="G12675" s="193"/>
      <c r="H12675" s="193"/>
    </row>
    <row r="12676" ht="13.5" customHeight="1">
      <c r="A12676" s="193"/>
      <c r="B12676" s="251">
        <v>12664.0</v>
      </c>
      <c r="C12676" s="251">
        <f t="shared" si="1"/>
        <v>12.87753999</v>
      </c>
      <c r="D12676" s="251">
        <f t="shared" si="2"/>
        <v>4.404301075</v>
      </c>
      <c r="E12676" s="193"/>
      <c r="F12676" s="193"/>
      <c r="G12676" s="193"/>
      <c r="H12676" s="193"/>
    </row>
    <row r="12677" ht="13.5" customHeight="1">
      <c r="A12677" s="193"/>
      <c r="B12677" s="251">
        <v>12665.0</v>
      </c>
      <c r="C12677" s="251">
        <f t="shared" si="1"/>
        <v>12.87987522</v>
      </c>
      <c r="D12677" s="251">
        <f t="shared" si="2"/>
        <v>4.405485346</v>
      </c>
      <c r="E12677" s="193"/>
      <c r="F12677" s="193"/>
      <c r="G12677" s="193"/>
      <c r="H12677" s="193"/>
    </row>
    <row r="12678" ht="13.5" customHeight="1">
      <c r="A12678" s="193"/>
      <c r="B12678" s="251">
        <v>12666.0</v>
      </c>
      <c r="C12678" s="251">
        <f t="shared" si="1"/>
        <v>12.88221108</v>
      </c>
      <c r="D12678" s="251">
        <f t="shared" si="2"/>
        <v>4.406670253</v>
      </c>
      <c r="E12678" s="193"/>
      <c r="F12678" s="193"/>
      <c r="G12678" s="193"/>
      <c r="H12678" s="193"/>
    </row>
    <row r="12679" ht="13.5" customHeight="1">
      <c r="A12679" s="193"/>
      <c r="B12679" s="251">
        <v>12667.0</v>
      </c>
      <c r="C12679" s="251">
        <f t="shared" si="1"/>
        <v>12.88454756</v>
      </c>
      <c r="D12679" s="251">
        <f t="shared" si="2"/>
        <v>4.407855798</v>
      </c>
      <c r="E12679" s="193"/>
      <c r="F12679" s="193"/>
      <c r="G12679" s="193"/>
      <c r="H12679" s="193"/>
    </row>
    <row r="12680" ht="13.5" customHeight="1">
      <c r="A12680" s="193"/>
      <c r="B12680" s="251">
        <v>12668.0</v>
      </c>
      <c r="C12680" s="251">
        <f t="shared" si="1"/>
        <v>12.88688468</v>
      </c>
      <c r="D12680" s="251">
        <f t="shared" si="2"/>
        <v>4.409041981</v>
      </c>
      <c r="E12680" s="193"/>
      <c r="F12680" s="193"/>
      <c r="G12680" s="193"/>
      <c r="H12680" s="193"/>
    </row>
    <row r="12681" ht="13.5" customHeight="1">
      <c r="A12681" s="193"/>
      <c r="B12681" s="251">
        <v>12669.0</v>
      </c>
      <c r="C12681" s="251">
        <f t="shared" si="1"/>
        <v>12.88922242</v>
      </c>
      <c r="D12681" s="251">
        <f t="shared" si="2"/>
        <v>4.410228802</v>
      </c>
      <c r="E12681" s="193"/>
      <c r="F12681" s="193"/>
      <c r="G12681" s="193"/>
      <c r="H12681" s="193"/>
    </row>
    <row r="12682" ht="13.5" customHeight="1">
      <c r="A12682" s="193"/>
      <c r="B12682" s="251">
        <v>12670.0</v>
      </c>
      <c r="C12682" s="251">
        <f t="shared" si="1"/>
        <v>12.8915608</v>
      </c>
      <c r="D12682" s="251">
        <f t="shared" si="2"/>
        <v>4.411416263</v>
      </c>
      <c r="E12682" s="193"/>
      <c r="F12682" s="193"/>
      <c r="G12682" s="193"/>
      <c r="H12682" s="193"/>
    </row>
    <row r="12683" ht="13.5" customHeight="1">
      <c r="A12683" s="193"/>
      <c r="B12683" s="251">
        <v>12671.0</v>
      </c>
      <c r="C12683" s="251">
        <f t="shared" si="1"/>
        <v>12.8938998</v>
      </c>
      <c r="D12683" s="251">
        <f t="shared" si="2"/>
        <v>4.412604363</v>
      </c>
      <c r="E12683" s="193"/>
      <c r="F12683" s="193"/>
      <c r="G12683" s="193"/>
      <c r="H12683" s="193"/>
    </row>
    <row r="12684" ht="13.5" customHeight="1">
      <c r="A12684" s="193"/>
      <c r="B12684" s="251">
        <v>12672.0</v>
      </c>
      <c r="C12684" s="251">
        <f t="shared" si="1"/>
        <v>12.89623943</v>
      </c>
      <c r="D12684" s="251">
        <f t="shared" si="2"/>
        <v>4.413793103</v>
      </c>
      <c r="E12684" s="193"/>
      <c r="F12684" s="193"/>
      <c r="G12684" s="193"/>
      <c r="H12684" s="193"/>
    </row>
    <row r="12685" ht="13.5" customHeight="1">
      <c r="A12685" s="193"/>
      <c r="B12685" s="251">
        <v>12673.0</v>
      </c>
      <c r="C12685" s="251">
        <f t="shared" si="1"/>
        <v>12.8985797</v>
      </c>
      <c r="D12685" s="251">
        <f t="shared" si="2"/>
        <v>4.414982485</v>
      </c>
      <c r="E12685" s="193"/>
      <c r="F12685" s="193"/>
      <c r="G12685" s="193"/>
      <c r="H12685" s="193"/>
    </row>
    <row r="12686" ht="13.5" customHeight="1">
      <c r="A12686" s="193"/>
      <c r="B12686" s="251">
        <v>12674.0</v>
      </c>
      <c r="C12686" s="251">
        <f t="shared" si="1"/>
        <v>12.90092059</v>
      </c>
      <c r="D12686" s="251">
        <f t="shared" si="2"/>
        <v>4.416172507</v>
      </c>
      <c r="E12686" s="193"/>
      <c r="F12686" s="193"/>
      <c r="G12686" s="193"/>
      <c r="H12686" s="193"/>
    </row>
    <row r="12687" ht="13.5" customHeight="1">
      <c r="A12687" s="193"/>
      <c r="B12687" s="251">
        <v>12675.0</v>
      </c>
      <c r="C12687" s="251">
        <f t="shared" si="1"/>
        <v>12.90326212</v>
      </c>
      <c r="D12687" s="251">
        <f t="shared" si="2"/>
        <v>4.417363171</v>
      </c>
      <c r="E12687" s="193"/>
      <c r="F12687" s="193"/>
      <c r="G12687" s="193"/>
      <c r="H12687" s="193"/>
    </row>
    <row r="12688" ht="13.5" customHeight="1">
      <c r="A12688" s="193"/>
      <c r="B12688" s="251">
        <v>12676.0</v>
      </c>
      <c r="C12688" s="251">
        <f t="shared" si="1"/>
        <v>12.90560428</v>
      </c>
      <c r="D12688" s="251">
        <f t="shared" si="2"/>
        <v>4.418554477</v>
      </c>
      <c r="E12688" s="193"/>
      <c r="F12688" s="193"/>
      <c r="G12688" s="193"/>
      <c r="H12688" s="193"/>
    </row>
    <row r="12689" ht="13.5" customHeight="1">
      <c r="A12689" s="193"/>
      <c r="B12689" s="251">
        <v>12677.0</v>
      </c>
      <c r="C12689" s="251">
        <f t="shared" si="1"/>
        <v>12.90794707</v>
      </c>
      <c r="D12689" s="251">
        <f t="shared" si="2"/>
        <v>4.419746426</v>
      </c>
      <c r="E12689" s="193"/>
      <c r="F12689" s="193"/>
      <c r="G12689" s="193"/>
      <c r="H12689" s="193"/>
    </row>
    <row r="12690" ht="13.5" customHeight="1">
      <c r="A12690" s="193"/>
      <c r="B12690" s="251">
        <v>12678.0</v>
      </c>
      <c r="C12690" s="251">
        <f t="shared" si="1"/>
        <v>12.91029049</v>
      </c>
      <c r="D12690" s="251">
        <f t="shared" si="2"/>
        <v>4.420939018</v>
      </c>
      <c r="E12690" s="193"/>
      <c r="F12690" s="193"/>
      <c r="G12690" s="193"/>
      <c r="H12690" s="193"/>
    </row>
    <row r="12691" ht="13.5" customHeight="1">
      <c r="A12691" s="193"/>
      <c r="B12691" s="251">
        <v>12679.0</v>
      </c>
      <c r="C12691" s="251">
        <f t="shared" si="1"/>
        <v>12.91263454</v>
      </c>
      <c r="D12691" s="251">
        <f t="shared" si="2"/>
        <v>4.422132254</v>
      </c>
      <c r="E12691" s="193"/>
      <c r="F12691" s="193"/>
      <c r="G12691" s="193"/>
      <c r="H12691" s="193"/>
    </row>
    <row r="12692" ht="13.5" customHeight="1">
      <c r="A12692" s="193"/>
      <c r="B12692" s="251">
        <v>12680.0</v>
      </c>
      <c r="C12692" s="251">
        <f t="shared" si="1"/>
        <v>12.91497923</v>
      </c>
      <c r="D12692" s="251">
        <f t="shared" si="2"/>
        <v>4.423326134</v>
      </c>
      <c r="E12692" s="193"/>
      <c r="F12692" s="193"/>
      <c r="G12692" s="193"/>
      <c r="H12692" s="193"/>
    </row>
    <row r="12693" ht="13.5" customHeight="1">
      <c r="A12693" s="193"/>
      <c r="B12693" s="251">
        <v>12681.0</v>
      </c>
      <c r="C12693" s="251">
        <f t="shared" si="1"/>
        <v>12.91732454</v>
      </c>
      <c r="D12693" s="251">
        <f t="shared" si="2"/>
        <v>4.424520659</v>
      </c>
      <c r="E12693" s="193"/>
      <c r="F12693" s="193"/>
      <c r="G12693" s="193"/>
      <c r="H12693" s="193"/>
    </row>
    <row r="12694" ht="13.5" customHeight="1">
      <c r="A12694" s="193"/>
      <c r="B12694" s="251">
        <v>12682.0</v>
      </c>
      <c r="C12694" s="251">
        <f t="shared" si="1"/>
        <v>12.9196705</v>
      </c>
      <c r="D12694" s="251">
        <f t="shared" si="2"/>
        <v>4.425715829</v>
      </c>
      <c r="E12694" s="193"/>
      <c r="F12694" s="193"/>
      <c r="G12694" s="193"/>
      <c r="H12694" s="193"/>
    </row>
    <row r="12695" ht="13.5" customHeight="1">
      <c r="A12695" s="193"/>
      <c r="B12695" s="251">
        <v>12683.0</v>
      </c>
      <c r="C12695" s="251">
        <f t="shared" si="1"/>
        <v>12.92201708</v>
      </c>
      <c r="D12695" s="251">
        <f t="shared" si="2"/>
        <v>4.426911646</v>
      </c>
      <c r="E12695" s="193"/>
      <c r="F12695" s="193"/>
      <c r="G12695" s="193"/>
      <c r="H12695" s="193"/>
    </row>
    <row r="12696" ht="13.5" customHeight="1">
      <c r="A12696" s="193"/>
      <c r="B12696" s="251">
        <v>12684.0</v>
      </c>
      <c r="C12696" s="251">
        <f t="shared" si="1"/>
        <v>12.9243643</v>
      </c>
      <c r="D12696" s="251">
        <f t="shared" si="2"/>
        <v>4.428108108</v>
      </c>
      <c r="E12696" s="193"/>
      <c r="F12696" s="193"/>
      <c r="G12696" s="193"/>
      <c r="H12696" s="193"/>
    </row>
    <row r="12697" ht="13.5" customHeight="1">
      <c r="A12697" s="193"/>
      <c r="B12697" s="251">
        <v>12685.0</v>
      </c>
      <c r="C12697" s="251">
        <f t="shared" si="1"/>
        <v>12.92671216</v>
      </c>
      <c r="D12697" s="251">
        <f t="shared" si="2"/>
        <v>4.429305218</v>
      </c>
      <c r="E12697" s="193"/>
      <c r="F12697" s="193"/>
      <c r="G12697" s="193"/>
      <c r="H12697" s="193"/>
    </row>
    <row r="12698" ht="13.5" customHeight="1">
      <c r="A12698" s="193"/>
      <c r="B12698" s="251">
        <v>12686.0</v>
      </c>
      <c r="C12698" s="251">
        <f t="shared" si="1"/>
        <v>12.92906065</v>
      </c>
      <c r="D12698" s="251">
        <f t="shared" si="2"/>
        <v>4.430502975</v>
      </c>
      <c r="E12698" s="193"/>
      <c r="F12698" s="193"/>
      <c r="G12698" s="193"/>
      <c r="H12698" s="193"/>
    </row>
    <row r="12699" ht="13.5" customHeight="1">
      <c r="A12699" s="193"/>
      <c r="B12699" s="251">
        <v>12687.0</v>
      </c>
      <c r="C12699" s="251">
        <f t="shared" si="1"/>
        <v>12.93140977</v>
      </c>
      <c r="D12699" s="251">
        <f t="shared" si="2"/>
        <v>4.431701379</v>
      </c>
      <c r="E12699" s="193"/>
      <c r="F12699" s="193"/>
      <c r="G12699" s="193"/>
      <c r="H12699" s="193"/>
    </row>
    <row r="12700" ht="13.5" customHeight="1">
      <c r="A12700" s="193"/>
      <c r="B12700" s="251">
        <v>12688.0</v>
      </c>
      <c r="C12700" s="251">
        <f t="shared" si="1"/>
        <v>12.93375953</v>
      </c>
      <c r="D12700" s="251">
        <f t="shared" si="2"/>
        <v>4.432900433</v>
      </c>
      <c r="E12700" s="193"/>
      <c r="F12700" s="193"/>
      <c r="G12700" s="193"/>
      <c r="H12700" s="193"/>
    </row>
    <row r="12701" ht="13.5" customHeight="1">
      <c r="A12701" s="193"/>
      <c r="B12701" s="251">
        <v>12689.0</v>
      </c>
      <c r="C12701" s="251">
        <f t="shared" si="1"/>
        <v>12.93610993</v>
      </c>
      <c r="D12701" s="251">
        <f t="shared" si="2"/>
        <v>4.434100135</v>
      </c>
      <c r="E12701" s="193"/>
      <c r="F12701" s="193"/>
      <c r="G12701" s="193"/>
      <c r="H12701" s="193"/>
    </row>
    <row r="12702" ht="13.5" customHeight="1">
      <c r="A12702" s="193"/>
      <c r="B12702" s="251">
        <v>12690.0</v>
      </c>
      <c r="C12702" s="251">
        <f t="shared" si="1"/>
        <v>12.93846096</v>
      </c>
      <c r="D12702" s="251">
        <f t="shared" si="2"/>
        <v>4.435300487</v>
      </c>
      <c r="E12702" s="193"/>
      <c r="F12702" s="193"/>
      <c r="G12702" s="193"/>
      <c r="H12702" s="193"/>
    </row>
    <row r="12703" ht="13.5" customHeight="1">
      <c r="A12703" s="193"/>
      <c r="B12703" s="251">
        <v>12691.0</v>
      </c>
      <c r="C12703" s="251">
        <f t="shared" si="1"/>
        <v>12.94081263</v>
      </c>
      <c r="D12703" s="251">
        <f t="shared" si="2"/>
        <v>4.436501489</v>
      </c>
      <c r="E12703" s="193"/>
      <c r="F12703" s="193"/>
      <c r="G12703" s="193"/>
      <c r="H12703" s="193"/>
    </row>
    <row r="12704" ht="13.5" customHeight="1">
      <c r="A12704" s="193"/>
      <c r="B12704" s="251">
        <v>12692.0</v>
      </c>
      <c r="C12704" s="251">
        <f t="shared" si="1"/>
        <v>12.94316494</v>
      </c>
      <c r="D12704" s="251">
        <f t="shared" si="2"/>
        <v>4.437703142</v>
      </c>
      <c r="E12704" s="193"/>
      <c r="F12704" s="193"/>
      <c r="G12704" s="193"/>
      <c r="H12704" s="193"/>
    </row>
    <row r="12705" ht="13.5" customHeight="1">
      <c r="A12705" s="193"/>
      <c r="B12705" s="251">
        <v>12693.0</v>
      </c>
      <c r="C12705" s="251">
        <f t="shared" si="1"/>
        <v>12.94551788</v>
      </c>
      <c r="D12705" s="251">
        <f t="shared" si="2"/>
        <v>4.438905446</v>
      </c>
      <c r="E12705" s="193"/>
      <c r="F12705" s="193"/>
      <c r="G12705" s="193"/>
      <c r="H12705" s="193"/>
    </row>
    <row r="12706" ht="13.5" customHeight="1">
      <c r="A12706" s="193"/>
      <c r="B12706" s="251">
        <v>12694.0</v>
      </c>
      <c r="C12706" s="251">
        <f t="shared" si="1"/>
        <v>12.94787146</v>
      </c>
      <c r="D12706" s="251">
        <f t="shared" si="2"/>
        <v>4.440108401</v>
      </c>
      <c r="E12706" s="193"/>
      <c r="F12706" s="193"/>
      <c r="G12706" s="193"/>
      <c r="H12706" s="193"/>
    </row>
    <row r="12707" ht="13.5" customHeight="1">
      <c r="A12707" s="193"/>
      <c r="B12707" s="251">
        <v>12695.0</v>
      </c>
      <c r="C12707" s="251">
        <f t="shared" si="1"/>
        <v>12.95022568</v>
      </c>
      <c r="D12707" s="251">
        <f t="shared" si="2"/>
        <v>4.441312009</v>
      </c>
      <c r="E12707" s="193"/>
      <c r="F12707" s="193"/>
      <c r="G12707" s="193"/>
      <c r="H12707" s="193"/>
    </row>
    <row r="12708" ht="13.5" customHeight="1">
      <c r="A12708" s="193"/>
      <c r="B12708" s="251">
        <v>12696.0</v>
      </c>
      <c r="C12708" s="251">
        <f t="shared" si="1"/>
        <v>12.95258054</v>
      </c>
      <c r="D12708" s="251">
        <f t="shared" si="2"/>
        <v>4.442516269</v>
      </c>
      <c r="E12708" s="193"/>
      <c r="F12708" s="193"/>
      <c r="G12708" s="193"/>
      <c r="H12708" s="193"/>
    </row>
    <row r="12709" ht="13.5" customHeight="1">
      <c r="A12709" s="193"/>
      <c r="B12709" s="251">
        <v>12697.0</v>
      </c>
      <c r="C12709" s="251">
        <f t="shared" si="1"/>
        <v>12.95493603</v>
      </c>
      <c r="D12709" s="251">
        <f t="shared" si="2"/>
        <v>4.443721183</v>
      </c>
      <c r="E12709" s="193"/>
      <c r="F12709" s="193"/>
      <c r="G12709" s="193"/>
      <c r="H12709" s="193"/>
    </row>
    <row r="12710" ht="13.5" customHeight="1">
      <c r="A12710" s="193"/>
      <c r="B12710" s="251">
        <v>12698.0</v>
      </c>
      <c r="C12710" s="251">
        <f t="shared" si="1"/>
        <v>12.95729217</v>
      </c>
      <c r="D12710" s="251">
        <f t="shared" si="2"/>
        <v>4.44492675</v>
      </c>
      <c r="E12710" s="193"/>
      <c r="F12710" s="193"/>
      <c r="G12710" s="193"/>
      <c r="H12710" s="193"/>
    </row>
    <row r="12711" ht="13.5" customHeight="1">
      <c r="A12711" s="193"/>
      <c r="B12711" s="251">
        <v>12699.0</v>
      </c>
      <c r="C12711" s="251">
        <f t="shared" si="1"/>
        <v>12.95964894</v>
      </c>
      <c r="D12711" s="251">
        <f t="shared" si="2"/>
        <v>4.446132972</v>
      </c>
      <c r="E12711" s="193"/>
      <c r="F12711" s="193"/>
      <c r="G12711" s="193"/>
      <c r="H12711" s="193"/>
    </row>
    <row r="12712" ht="13.5" customHeight="1">
      <c r="A12712" s="193"/>
      <c r="B12712" s="251">
        <v>12700.0</v>
      </c>
      <c r="C12712" s="251">
        <f t="shared" si="1"/>
        <v>12.96200636</v>
      </c>
      <c r="D12712" s="251">
        <f t="shared" si="2"/>
        <v>4.447339848</v>
      </c>
      <c r="E12712" s="193"/>
      <c r="F12712" s="193"/>
      <c r="G12712" s="193"/>
      <c r="H12712" s="193"/>
    </row>
    <row r="12713" ht="13.5" customHeight="1">
      <c r="A12713" s="193"/>
      <c r="B12713" s="251">
        <v>12701.0</v>
      </c>
      <c r="C12713" s="251">
        <f t="shared" si="1"/>
        <v>12.96436441</v>
      </c>
      <c r="D12713" s="251">
        <f t="shared" si="2"/>
        <v>4.44854738</v>
      </c>
      <c r="E12713" s="193"/>
      <c r="F12713" s="193"/>
      <c r="G12713" s="193"/>
      <c r="H12713" s="193"/>
    </row>
    <row r="12714" ht="13.5" customHeight="1">
      <c r="A12714" s="193"/>
      <c r="B12714" s="251">
        <v>12702.0</v>
      </c>
      <c r="C12714" s="251">
        <f t="shared" si="1"/>
        <v>12.9667231</v>
      </c>
      <c r="D12714" s="251">
        <f t="shared" si="2"/>
        <v>4.449755568</v>
      </c>
      <c r="E12714" s="193"/>
      <c r="F12714" s="193"/>
      <c r="G12714" s="193"/>
      <c r="H12714" s="193"/>
    </row>
    <row r="12715" ht="13.5" customHeight="1">
      <c r="A12715" s="193"/>
      <c r="B12715" s="251">
        <v>12703.0</v>
      </c>
      <c r="C12715" s="251">
        <f t="shared" si="1"/>
        <v>12.96908244</v>
      </c>
      <c r="D12715" s="251">
        <f t="shared" si="2"/>
        <v>4.450964412</v>
      </c>
      <c r="E12715" s="193"/>
      <c r="F12715" s="193"/>
      <c r="G12715" s="193"/>
      <c r="H12715" s="193"/>
    </row>
    <row r="12716" ht="13.5" customHeight="1">
      <c r="A12716" s="193"/>
      <c r="B12716" s="251">
        <v>12704.0</v>
      </c>
      <c r="C12716" s="251">
        <f t="shared" si="1"/>
        <v>12.97144241</v>
      </c>
      <c r="D12716" s="251">
        <f t="shared" si="2"/>
        <v>4.452173913</v>
      </c>
      <c r="E12716" s="193"/>
      <c r="F12716" s="193"/>
      <c r="G12716" s="193"/>
      <c r="H12716" s="193"/>
    </row>
    <row r="12717" ht="13.5" customHeight="1">
      <c r="A12717" s="193"/>
      <c r="B12717" s="251">
        <v>12705.0</v>
      </c>
      <c r="C12717" s="251">
        <f t="shared" si="1"/>
        <v>12.97380303</v>
      </c>
      <c r="D12717" s="251">
        <f t="shared" si="2"/>
        <v>4.453384072</v>
      </c>
      <c r="E12717" s="193"/>
      <c r="F12717" s="193"/>
      <c r="G12717" s="193"/>
      <c r="H12717" s="193"/>
    </row>
    <row r="12718" ht="13.5" customHeight="1">
      <c r="A12718" s="193"/>
      <c r="B12718" s="251">
        <v>12706.0</v>
      </c>
      <c r="C12718" s="251">
        <f t="shared" si="1"/>
        <v>12.97616429</v>
      </c>
      <c r="D12718" s="251">
        <f t="shared" si="2"/>
        <v>4.454594889</v>
      </c>
      <c r="E12718" s="193"/>
      <c r="F12718" s="193"/>
      <c r="G12718" s="193"/>
      <c r="H12718" s="193"/>
    </row>
    <row r="12719" ht="13.5" customHeight="1">
      <c r="A12719" s="193"/>
      <c r="B12719" s="251">
        <v>12707.0</v>
      </c>
      <c r="C12719" s="251">
        <f t="shared" si="1"/>
        <v>12.97852619</v>
      </c>
      <c r="D12719" s="251">
        <f t="shared" si="2"/>
        <v>4.455806364</v>
      </c>
      <c r="E12719" s="193"/>
      <c r="F12719" s="193"/>
      <c r="G12719" s="193"/>
      <c r="H12719" s="193"/>
    </row>
    <row r="12720" ht="13.5" customHeight="1">
      <c r="A12720" s="193"/>
      <c r="B12720" s="251">
        <v>12708.0</v>
      </c>
      <c r="C12720" s="251">
        <f t="shared" si="1"/>
        <v>12.98088873</v>
      </c>
      <c r="D12720" s="251">
        <f t="shared" si="2"/>
        <v>4.457018498</v>
      </c>
      <c r="E12720" s="193"/>
      <c r="F12720" s="193"/>
      <c r="G12720" s="193"/>
      <c r="H12720" s="193"/>
    </row>
    <row r="12721" ht="13.5" customHeight="1">
      <c r="A12721" s="193"/>
      <c r="B12721" s="251">
        <v>12709.0</v>
      </c>
      <c r="C12721" s="251">
        <f t="shared" si="1"/>
        <v>12.98325192</v>
      </c>
      <c r="D12721" s="251">
        <f t="shared" si="2"/>
        <v>4.458231293</v>
      </c>
      <c r="E12721" s="193"/>
      <c r="F12721" s="193"/>
      <c r="G12721" s="193"/>
      <c r="H12721" s="193"/>
    </row>
    <row r="12722" ht="13.5" customHeight="1">
      <c r="A12722" s="193"/>
      <c r="B12722" s="251">
        <v>12710.0</v>
      </c>
      <c r="C12722" s="251">
        <f t="shared" si="1"/>
        <v>12.98561575</v>
      </c>
      <c r="D12722" s="251">
        <f t="shared" si="2"/>
        <v>4.459444747</v>
      </c>
      <c r="E12722" s="193"/>
      <c r="F12722" s="193"/>
      <c r="G12722" s="193"/>
      <c r="H12722" s="193"/>
    </row>
    <row r="12723" ht="13.5" customHeight="1">
      <c r="A12723" s="193"/>
      <c r="B12723" s="251">
        <v>12711.0</v>
      </c>
      <c r="C12723" s="251">
        <f t="shared" si="1"/>
        <v>12.98798022</v>
      </c>
      <c r="D12723" s="251">
        <f t="shared" si="2"/>
        <v>4.460658862</v>
      </c>
      <c r="E12723" s="193"/>
      <c r="F12723" s="193"/>
      <c r="G12723" s="193"/>
      <c r="H12723" s="193"/>
    </row>
    <row r="12724" ht="13.5" customHeight="1">
      <c r="A12724" s="193"/>
      <c r="B12724" s="251">
        <v>12712.0</v>
      </c>
      <c r="C12724" s="251">
        <f t="shared" si="1"/>
        <v>12.99034534</v>
      </c>
      <c r="D12724" s="251">
        <f t="shared" si="2"/>
        <v>4.461873638</v>
      </c>
      <c r="E12724" s="193"/>
      <c r="F12724" s="193"/>
      <c r="G12724" s="193"/>
      <c r="H12724" s="193"/>
    </row>
    <row r="12725" ht="13.5" customHeight="1">
      <c r="A12725" s="193"/>
      <c r="B12725" s="251">
        <v>12713.0</v>
      </c>
      <c r="C12725" s="251">
        <f t="shared" si="1"/>
        <v>12.9927111</v>
      </c>
      <c r="D12725" s="251">
        <f t="shared" si="2"/>
        <v>4.463089077</v>
      </c>
      <c r="E12725" s="193"/>
      <c r="F12725" s="193"/>
      <c r="G12725" s="193"/>
      <c r="H12725" s="193"/>
    </row>
    <row r="12726" ht="13.5" customHeight="1">
      <c r="A12726" s="193"/>
      <c r="B12726" s="251">
        <v>12714.0</v>
      </c>
      <c r="C12726" s="251">
        <f t="shared" si="1"/>
        <v>12.9950775</v>
      </c>
      <c r="D12726" s="251">
        <f t="shared" si="2"/>
        <v>4.464305177</v>
      </c>
      <c r="E12726" s="193"/>
      <c r="F12726" s="193"/>
      <c r="G12726" s="193"/>
      <c r="H12726" s="193"/>
    </row>
    <row r="12727" ht="13.5" customHeight="1">
      <c r="A12727" s="193"/>
      <c r="B12727" s="251">
        <v>12715.0</v>
      </c>
      <c r="C12727" s="251">
        <f t="shared" si="1"/>
        <v>12.99744455</v>
      </c>
      <c r="D12727" s="251">
        <f t="shared" si="2"/>
        <v>4.465521941</v>
      </c>
      <c r="E12727" s="193"/>
      <c r="F12727" s="193"/>
      <c r="G12727" s="193"/>
      <c r="H12727" s="193"/>
    </row>
    <row r="12728" ht="13.5" customHeight="1">
      <c r="A12728" s="193"/>
      <c r="B12728" s="251">
        <v>12716.0</v>
      </c>
      <c r="C12728" s="251">
        <f t="shared" si="1"/>
        <v>12.99981225</v>
      </c>
      <c r="D12728" s="251">
        <f t="shared" si="2"/>
        <v>4.466739368</v>
      </c>
      <c r="E12728" s="193"/>
      <c r="F12728" s="193"/>
      <c r="G12728" s="193"/>
      <c r="H12728" s="193"/>
    </row>
    <row r="12729" ht="13.5" customHeight="1">
      <c r="A12729" s="193"/>
      <c r="B12729" s="251">
        <v>12717.0</v>
      </c>
      <c r="C12729" s="251">
        <f t="shared" si="1"/>
        <v>13.00218059</v>
      </c>
      <c r="D12729" s="251">
        <f t="shared" si="2"/>
        <v>4.467957458</v>
      </c>
      <c r="E12729" s="193"/>
      <c r="F12729" s="193"/>
      <c r="G12729" s="193"/>
      <c r="H12729" s="193"/>
    </row>
    <row r="12730" ht="13.5" customHeight="1">
      <c r="A12730" s="193"/>
      <c r="B12730" s="251">
        <v>12718.0</v>
      </c>
      <c r="C12730" s="251">
        <f t="shared" si="1"/>
        <v>13.00454957</v>
      </c>
      <c r="D12730" s="251">
        <f t="shared" si="2"/>
        <v>4.469176214</v>
      </c>
      <c r="E12730" s="193"/>
      <c r="F12730" s="193"/>
      <c r="G12730" s="193"/>
      <c r="H12730" s="193"/>
    </row>
    <row r="12731" ht="13.5" customHeight="1">
      <c r="A12731" s="193"/>
      <c r="B12731" s="251">
        <v>12719.0</v>
      </c>
      <c r="C12731" s="251">
        <f t="shared" si="1"/>
        <v>13.00691921</v>
      </c>
      <c r="D12731" s="251">
        <f t="shared" si="2"/>
        <v>4.470395634</v>
      </c>
      <c r="E12731" s="193"/>
      <c r="F12731" s="193"/>
      <c r="G12731" s="193"/>
      <c r="H12731" s="193"/>
    </row>
    <row r="12732" ht="13.5" customHeight="1">
      <c r="A12732" s="193"/>
      <c r="B12732" s="251">
        <v>12720.0</v>
      </c>
      <c r="C12732" s="251">
        <f t="shared" si="1"/>
        <v>13.00928949</v>
      </c>
      <c r="D12732" s="251">
        <f t="shared" si="2"/>
        <v>4.471615721</v>
      </c>
      <c r="E12732" s="193"/>
      <c r="F12732" s="193"/>
      <c r="G12732" s="193"/>
      <c r="H12732" s="193"/>
    </row>
    <row r="12733" ht="13.5" customHeight="1">
      <c r="A12733" s="193"/>
      <c r="B12733" s="251">
        <v>12721.0</v>
      </c>
      <c r="C12733" s="251">
        <f t="shared" si="1"/>
        <v>13.01166041</v>
      </c>
      <c r="D12733" s="251">
        <f t="shared" si="2"/>
        <v>4.472836473</v>
      </c>
      <c r="E12733" s="193"/>
      <c r="F12733" s="193"/>
      <c r="G12733" s="193"/>
      <c r="H12733" s="193"/>
    </row>
    <row r="12734" ht="13.5" customHeight="1">
      <c r="A12734" s="193"/>
      <c r="B12734" s="251">
        <v>12722.0</v>
      </c>
      <c r="C12734" s="251">
        <f t="shared" si="1"/>
        <v>13.01403199</v>
      </c>
      <c r="D12734" s="251">
        <f t="shared" si="2"/>
        <v>4.474057892</v>
      </c>
      <c r="E12734" s="193"/>
      <c r="F12734" s="193"/>
      <c r="G12734" s="193"/>
      <c r="H12734" s="193"/>
    </row>
    <row r="12735" ht="13.5" customHeight="1">
      <c r="A12735" s="193"/>
      <c r="B12735" s="251">
        <v>12723.0</v>
      </c>
      <c r="C12735" s="251">
        <f t="shared" si="1"/>
        <v>13.01640421</v>
      </c>
      <c r="D12735" s="251">
        <f t="shared" si="2"/>
        <v>4.475279978</v>
      </c>
      <c r="E12735" s="193"/>
      <c r="F12735" s="193"/>
      <c r="G12735" s="193"/>
      <c r="H12735" s="193"/>
    </row>
    <row r="12736" ht="13.5" customHeight="1">
      <c r="A12736" s="193"/>
      <c r="B12736" s="251">
        <v>12724.0</v>
      </c>
      <c r="C12736" s="251">
        <f t="shared" si="1"/>
        <v>13.01877708</v>
      </c>
      <c r="D12736" s="251">
        <f t="shared" si="2"/>
        <v>4.476502732</v>
      </c>
      <c r="E12736" s="193"/>
      <c r="F12736" s="193"/>
      <c r="G12736" s="193"/>
      <c r="H12736" s="193"/>
    </row>
    <row r="12737" ht="13.5" customHeight="1">
      <c r="A12737" s="193"/>
      <c r="B12737" s="251">
        <v>12725.0</v>
      </c>
      <c r="C12737" s="251">
        <f t="shared" si="1"/>
        <v>13.0211506</v>
      </c>
      <c r="D12737" s="251">
        <f t="shared" si="2"/>
        <v>4.477726155</v>
      </c>
      <c r="E12737" s="193"/>
      <c r="F12737" s="193"/>
      <c r="G12737" s="193"/>
      <c r="H12737" s="193"/>
    </row>
    <row r="12738" ht="13.5" customHeight="1">
      <c r="A12738" s="193"/>
      <c r="B12738" s="251">
        <v>12726.0</v>
      </c>
      <c r="C12738" s="251">
        <f t="shared" si="1"/>
        <v>13.02352476</v>
      </c>
      <c r="D12738" s="251">
        <f t="shared" si="2"/>
        <v>4.478950246</v>
      </c>
      <c r="E12738" s="193"/>
      <c r="F12738" s="193"/>
      <c r="G12738" s="193"/>
      <c r="H12738" s="193"/>
    </row>
    <row r="12739" ht="13.5" customHeight="1">
      <c r="A12739" s="193"/>
      <c r="B12739" s="251">
        <v>12727.0</v>
      </c>
      <c r="C12739" s="251">
        <f t="shared" si="1"/>
        <v>13.02589958</v>
      </c>
      <c r="D12739" s="251">
        <f t="shared" si="2"/>
        <v>4.480175007</v>
      </c>
      <c r="E12739" s="193"/>
      <c r="F12739" s="193"/>
      <c r="G12739" s="193"/>
      <c r="H12739" s="193"/>
    </row>
    <row r="12740" ht="13.5" customHeight="1">
      <c r="A12740" s="193"/>
      <c r="B12740" s="251">
        <v>12728.0</v>
      </c>
      <c r="C12740" s="251">
        <f t="shared" si="1"/>
        <v>13.02827504</v>
      </c>
      <c r="D12740" s="251">
        <f t="shared" si="2"/>
        <v>4.481400438</v>
      </c>
      <c r="E12740" s="193"/>
      <c r="F12740" s="193"/>
      <c r="G12740" s="193"/>
      <c r="H12740" s="193"/>
    </row>
    <row r="12741" ht="13.5" customHeight="1">
      <c r="A12741" s="193"/>
      <c r="B12741" s="251">
        <v>12729.0</v>
      </c>
      <c r="C12741" s="251">
        <f t="shared" si="1"/>
        <v>13.03065116</v>
      </c>
      <c r="D12741" s="251">
        <f t="shared" si="2"/>
        <v>4.482626539</v>
      </c>
      <c r="E12741" s="193"/>
      <c r="F12741" s="193"/>
      <c r="G12741" s="193"/>
      <c r="H12741" s="193"/>
    </row>
    <row r="12742" ht="13.5" customHeight="1">
      <c r="A12742" s="193"/>
      <c r="B12742" s="251">
        <v>12730.0</v>
      </c>
      <c r="C12742" s="251">
        <f t="shared" si="1"/>
        <v>13.03302793</v>
      </c>
      <c r="D12742" s="251">
        <f t="shared" si="2"/>
        <v>4.483853311</v>
      </c>
      <c r="E12742" s="193"/>
      <c r="F12742" s="193"/>
      <c r="G12742" s="193"/>
      <c r="H12742" s="193"/>
    </row>
    <row r="12743" ht="13.5" customHeight="1">
      <c r="A12743" s="193"/>
      <c r="B12743" s="251">
        <v>12731.0</v>
      </c>
      <c r="C12743" s="251">
        <f t="shared" si="1"/>
        <v>13.03540534</v>
      </c>
      <c r="D12743" s="251">
        <f t="shared" si="2"/>
        <v>4.485080756</v>
      </c>
      <c r="E12743" s="193"/>
      <c r="F12743" s="193"/>
      <c r="G12743" s="193"/>
      <c r="H12743" s="193"/>
    </row>
    <row r="12744" ht="13.5" customHeight="1">
      <c r="A12744" s="193"/>
      <c r="B12744" s="251">
        <v>12732.0</v>
      </c>
      <c r="C12744" s="251">
        <f t="shared" si="1"/>
        <v>13.03778341</v>
      </c>
      <c r="D12744" s="251">
        <f t="shared" si="2"/>
        <v>4.486308872</v>
      </c>
      <c r="E12744" s="193"/>
      <c r="F12744" s="193"/>
      <c r="G12744" s="193"/>
      <c r="H12744" s="193"/>
    </row>
    <row r="12745" ht="13.5" customHeight="1">
      <c r="A12745" s="193"/>
      <c r="B12745" s="251">
        <v>12733.0</v>
      </c>
      <c r="C12745" s="251">
        <f t="shared" si="1"/>
        <v>13.04016213</v>
      </c>
      <c r="D12745" s="251">
        <f t="shared" si="2"/>
        <v>4.487537661</v>
      </c>
      <c r="E12745" s="193"/>
      <c r="F12745" s="193"/>
      <c r="G12745" s="193"/>
      <c r="H12745" s="193"/>
    </row>
    <row r="12746" ht="13.5" customHeight="1">
      <c r="A12746" s="193"/>
      <c r="B12746" s="251">
        <v>12734.0</v>
      </c>
      <c r="C12746" s="251">
        <f t="shared" si="1"/>
        <v>13.0425415</v>
      </c>
      <c r="D12746" s="251">
        <f t="shared" si="2"/>
        <v>4.488767123</v>
      </c>
      <c r="E12746" s="193"/>
      <c r="F12746" s="193"/>
      <c r="G12746" s="193"/>
      <c r="H12746" s="193"/>
    </row>
    <row r="12747" ht="13.5" customHeight="1">
      <c r="A12747" s="193"/>
      <c r="B12747" s="251">
        <v>12735.0</v>
      </c>
      <c r="C12747" s="251">
        <f t="shared" si="1"/>
        <v>13.04492152</v>
      </c>
      <c r="D12747" s="251">
        <f t="shared" si="2"/>
        <v>4.48999726</v>
      </c>
      <c r="E12747" s="193"/>
      <c r="F12747" s="193"/>
      <c r="G12747" s="193"/>
      <c r="H12747" s="193"/>
    </row>
    <row r="12748" ht="13.5" customHeight="1">
      <c r="A12748" s="193"/>
      <c r="B12748" s="251">
        <v>12736.0</v>
      </c>
      <c r="C12748" s="251">
        <f t="shared" si="1"/>
        <v>13.04730219</v>
      </c>
      <c r="D12748" s="251">
        <f t="shared" si="2"/>
        <v>4.49122807</v>
      </c>
      <c r="E12748" s="193"/>
      <c r="F12748" s="193"/>
      <c r="G12748" s="193"/>
      <c r="H12748" s="193"/>
    </row>
    <row r="12749" ht="13.5" customHeight="1">
      <c r="A12749" s="193"/>
      <c r="B12749" s="251">
        <v>12737.0</v>
      </c>
      <c r="C12749" s="251">
        <f t="shared" si="1"/>
        <v>13.04968352</v>
      </c>
      <c r="D12749" s="251">
        <f t="shared" si="2"/>
        <v>4.492459556</v>
      </c>
      <c r="E12749" s="193"/>
      <c r="F12749" s="193"/>
      <c r="G12749" s="193"/>
      <c r="H12749" s="193"/>
    </row>
    <row r="12750" ht="13.5" customHeight="1">
      <c r="A12750" s="193"/>
      <c r="B12750" s="251">
        <v>12738.0</v>
      </c>
      <c r="C12750" s="251">
        <f t="shared" si="1"/>
        <v>13.0520655</v>
      </c>
      <c r="D12750" s="251">
        <f t="shared" si="2"/>
        <v>4.493691717</v>
      </c>
      <c r="E12750" s="193"/>
      <c r="F12750" s="193"/>
      <c r="G12750" s="193"/>
      <c r="H12750" s="193"/>
    </row>
    <row r="12751" ht="13.5" customHeight="1">
      <c r="A12751" s="193"/>
      <c r="B12751" s="251">
        <v>12739.0</v>
      </c>
      <c r="C12751" s="251">
        <f t="shared" si="1"/>
        <v>13.05444813</v>
      </c>
      <c r="D12751" s="251">
        <f t="shared" si="2"/>
        <v>4.494924554</v>
      </c>
      <c r="E12751" s="193"/>
      <c r="F12751" s="193"/>
      <c r="G12751" s="193"/>
      <c r="H12751" s="193"/>
    </row>
    <row r="12752" ht="13.5" customHeight="1">
      <c r="A12752" s="193"/>
      <c r="B12752" s="251">
        <v>12740.0</v>
      </c>
      <c r="C12752" s="251">
        <f t="shared" si="1"/>
        <v>13.05683142</v>
      </c>
      <c r="D12752" s="251">
        <f t="shared" si="2"/>
        <v>4.496158068</v>
      </c>
      <c r="E12752" s="193"/>
      <c r="F12752" s="193"/>
      <c r="G12752" s="193"/>
      <c r="H12752" s="193"/>
    </row>
    <row r="12753" ht="13.5" customHeight="1">
      <c r="A12753" s="193"/>
      <c r="B12753" s="251">
        <v>12741.0</v>
      </c>
      <c r="C12753" s="251">
        <f t="shared" si="1"/>
        <v>13.05921536</v>
      </c>
      <c r="D12753" s="251">
        <f t="shared" si="2"/>
        <v>4.497392259</v>
      </c>
      <c r="E12753" s="193"/>
      <c r="F12753" s="193"/>
      <c r="G12753" s="193"/>
      <c r="H12753" s="193"/>
    </row>
    <row r="12754" ht="13.5" customHeight="1">
      <c r="A12754" s="193"/>
      <c r="B12754" s="251">
        <v>12742.0</v>
      </c>
      <c r="C12754" s="251">
        <f t="shared" si="1"/>
        <v>13.06159996</v>
      </c>
      <c r="D12754" s="251">
        <f t="shared" si="2"/>
        <v>4.498627128</v>
      </c>
      <c r="E12754" s="193"/>
      <c r="F12754" s="193"/>
      <c r="G12754" s="193"/>
      <c r="H12754" s="193"/>
    </row>
    <row r="12755" ht="13.5" customHeight="1">
      <c r="A12755" s="193"/>
      <c r="B12755" s="251">
        <v>12743.0</v>
      </c>
      <c r="C12755" s="251">
        <f t="shared" si="1"/>
        <v>13.06398521</v>
      </c>
      <c r="D12755" s="251">
        <f t="shared" si="2"/>
        <v>4.499862675</v>
      </c>
      <c r="E12755" s="193"/>
      <c r="F12755" s="193"/>
      <c r="G12755" s="193"/>
      <c r="H12755" s="193"/>
    </row>
    <row r="12756" ht="13.5" customHeight="1">
      <c r="A12756" s="193"/>
      <c r="B12756" s="251">
        <v>12744.0</v>
      </c>
      <c r="C12756" s="251">
        <f t="shared" si="1"/>
        <v>13.06637111</v>
      </c>
      <c r="D12756" s="251">
        <f t="shared" si="2"/>
        <v>4.501098901</v>
      </c>
      <c r="E12756" s="193"/>
      <c r="F12756" s="193"/>
      <c r="G12756" s="193"/>
      <c r="H12756" s="193"/>
    </row>
    <row r="12757" ht="13.5" customHeight="1">
      <c r="A12757" s="193"/>
      <c r="B12757" s="251">
        <v>12745.0</v>
      </c>
      <c r="C12757" s="251">
        <f t="shared" si="1"/>
        <v>13.06875767</v>
      </c>
      <c r="D12757" s="251">
        <f t="shared" si="2"/>
        <v>4.502335807</v>
      </c>
      <c r="E12757" s="193"/>
      <c r="F12757" s="193"/>
      <c r="G12757" s="193"/>
      <c r="H12757" s="193"/>
    </row>
    <row r="12758" ht="13.5" customHeight="1">
      <c r="A12758" s="193"/>
      <c r="B12758" s="251">
        <v>12746.0</v>
      </c>
      <c r="C12758" s="251">
        <f t="shared" si="1"/>
        <v>13.07114489</v>
      </c>
      <c r="D12758" s="251">
        <f t="shared" si="2"/>
        <v>4.503573392</v>
      </c>
      <c r="E12758" s="193"/>
      <c r="F12758" s="193"/>
      <c r="G12758" s="193"/>
      <c r="H12758" s="193"/>
    </row>
    <row r="12759" ht="13.5" customHeight="1">
      <c r="A12759" s="193"/>
      <c r="B12759" s="251">
        <v>12747.0</v>
      </c>
      <c r="C12759" s="251">
        <f t="shared" si="1"/>
        <v>13.07353276</v>
      </c>
      <c r="D12759" s="251">
        <f t="shared" si="2"/>
        <v>4.504811658</v>
      </c>
      <c r="E12759" s="193"/>
      <c r="F12759" s="193"/>
      <c r="G12759" s="193"/>
      <c r="H12759" s="193"/>
    </row>
    <row r="12760" ht="13.5" customHeight="1">
      <c r="A12760" s="193"/>
      <c r="B12760" s="251">
        <v>12748.0</v>
      </c>
      <c r="C12760" s="251">
        <f t="shared" si="1"/>
        <v>13.07592129</v>
      </c>
      <c r="D12760" s="251">
        <f t="shared" si="2"/>
        <v>4.506050605</v>
      </c>
      <c r="E12760" s="193"/>
      <c r="F12760" s="193"/>
      <c r="G12760" s="193"/>
      <c r="H12760" s="193"/>
    </row>
    <row r="12761" ht="13.5" customHeight="1">
      <c r="A12761" s="193"/>
      <c r="B12761" s="251">
        <v>12749.0</v>
      </c>
      <c r="C12761" s="251">
        <f t="shared" si="1"/>
        <v>13.07831048</v>
      </c>
      <c r="D12761" s="251">
        <f t="shared" si="2"/>
        <v>4.507290234</v>
      </c>
      <c r="E12761" s="193"/>
      <c r="F12761" s="193"/>
      <c r="G12761" s="193"/>
      <c r="H12761" s="193"/>
    </row>
    <row r="12762" ht="13.5" customHeight="1">
      <c r="A12762" s="193"/>
      <c r="B12762" s="251">
        <v>12750.0</v>
      </c>
      <c r="C12762" s="251">
        <f t="shared" si="1"/>
        <v>13.08070033</v>
      </c>
      <c r="D12762" s="251">
        <f t="shared" si="2"/>
        <v>4.508530545</v>
      </c>
      <c r="E12762" s="193"/>
      <c r="F12762" s="193"/>
      <c r="G12762" s="193"/>
      <c r="H12762" s="193"/>
    </row>
    <row r="12763" ht="13.5" customHeight="1">
      <c r="A12763" s="193"/>
      <c r="B12763" s="251">
        <v>12751.0</v>
      </c>
      <c r="C12763" s="251">
        <f t="shared" si="1"/>
        <v>13.08309083</v>
      </c>
      <c r="D12763" s="251">
        <f t="shared" si="2"/>
        <v>4.509771539</v>
      </c>
      <c r="E12763" s="193"/>
      <c r="F12763" s="193"/>
      <c r="G12763" s="193"/>
      <c r="H12763" s="193"/>
    </row>
    <row r="12764" ht="13.5" customHeight="1">
      <c r="A12764" s="193"/>
      <c r="B12764" s="251">
        <v>12752.0</v>
      </c>
      <c r="C12764" s="251">
        <f t="shared" si="1"/>
        <v>13.08548199</v>
      </c>
      <c r="D12764" s="251">
        <f t="shared" si="2"/>
        <v>4.511013216</v>
      </c>
      <c r="E12764" s="193"/>
      <c r="F12764" s="193"/>
      <c r="G12764" s="193"/>
      <c r="H12764" s="193"/>
    </row>
    <row r="12765" ht="13.5" customHeight="1">
      <c r="A12765" s="193"/>
      <c r="B12765" s="251">
        <v>12753.0</v>
      </c>
      <c r="C12765" s="251">
        <f t="shared" si="1"/>
        <v>13.08787381</v>
      </c>
      <c r="D12765" s="251">
        <f t="shared" si="2"/>
        <v>4.512255577</v>
      </c>
      <c r="E12765" s="193"/>
      <c r="F12765" s="193"/>
      <c r="G12765" s="193"/>
      <c r="H12765" s="193"/>
    </row>
    <row r="12766" ht="13.5" customHeight="1">
      <c r="A12766" s="193"/>
      <c r="B12766" s="251">
        <v>12754.0</v>
      </c>
      <c r="C12766" s="251">
        <f t="shared" si="1"/>
        <v>13.09026629</v>
      </c>
      <c r="D12766" s="251">
        <f t="shared" si="2"/>
        <v>4.513498623</v>
      </c>
      <c r="E12766" s="193"/>
      <c r="F12766" s="193"/>
      <c r="G12766" s="193"/>
      <c r="H12766" s="193"/>
    </row>
    <row r="12767" ht="13.5" customHeight="1">
      <c r="A12767" s="193"/>
      <c r="B12767" s="251">
        <v>12755.0</v>
      </c>
      <c r="C12767" s="251">
        <f t="shared" si="1"/>
        <v>13.09265942</v>
      </c>
      <c r="D12767" s="251">
        <f t="shared" si="2"/>
        <v>4.514742353</v>
      </c>
      <c r="E12767" s="193"/>
      <c r="F12767" s="193"/>
      <c r="G12767" s="193"/>
      <c r="H12767" s="193"/>
    </row>
    <row r="12768" ht="13.5" customHeight="1">
      <c r="A12768" s="193"/>
      <c r="B12768" s="251">
        <v>12756.0</v>
      </c>
      <c r="C12768" s="251">
        <f t="shared" si="1"/>
        <v>13.09505322</v>
      </c>
      <c r="D12768" s="251">
        <f t="shared" si="2"/>
        <v>4.51598677</v>
      </c>
      <c r="E12768" s="193"/>
      <c r="F12768" s="193"/>
      <c r="G12768" s="193"/>
      <c r="H12768" s="193"/>
    </row>
    <row r="12769" ht="13.5" customHeight="1">
      <c r="A12769" s="193"/>
      <c r="B12769" s="251">
        <v>12757.0</v>
      </c>
      <c r="C12769" s="251">
        <f t="shared" si="1"/>
        <v>13.09744767</v>
      </c>
      <c r="D12769" s="251">
        <f t="shared" si="2"/>
        <v>4.517231872</v>
      </c>
      <c r="E12769" s="193"/>
      <c r="F12769" s="193"/>
      <c r="G12769" s="193"/>
      <c r="H12769" s="193"/>
    </row>
    <row r="12770" ht="13.5" customHeight="1">
      <c r="A12770" s="193"/>
      <c r="B12770" s="251">
        <v>12758.0</v>
      </c>
      <c r="C12770" s="251">
        <f t="shared" si="1"/>
        <v>13.09984279</v>
      </c>
      <c r="D12770" s="251">
        <f t="shared" si="2"/>
        <v>4.518477661</v>
      </c>
      <c r="E12770" s="193"/>
      <c r="F12770" s="193"/>
      <c r="G12770" s="193"/>
      <c r="H12770" s="193"/>
    </row>
    <row r="12771" ht="13.5" customHeight="1">
      <c r="A12771" s="193"/>
      <c r="B12771" s="251">
        <v>12759.0</v>
      </c>
      <c r="C12771" s="251">
        <f t="shared" si="1"/>
        <v>13.10223857</v>
      </c>
      <c r="D12771" s="251">
        <f t="shared" si="2"/>
        <v>4.519724138</v>
      </c>
      <c r="E12771" s="193"/>
      <c r="F12771" s="193"/>
      <c r="G12771" s="193"/>
      <c r="H12771" s="193"/>
    </row>
    <row r="12772" ht="13.5" customHeight="1">
      <c r="A12772" s="193"/>
      <c r="B12772" s="251">
        <v>12760.0</v>
      </c>
      <c r="C12772" s="251">
        <f t="shared" si="1"/>
        <v>13.10463501</v>
      </c>
      <c r="D12772" s="251">
        <f t="shared" si="2"/>
        <v>4.520971302</v>
      </c>
      <c r="E12772" s="193"/>
      <c r="F12772" s="193"/>
      <c r="G12772" s="193"/>
      <c r="H12772" s="193"/>
    </row>
    <row r="12773" ht="13.5" customHeight="1">
      <c r="A12773" s="193"/>
      <c r="B12773" s="251">
        <v>12761.0</v>
      </c>
      <c r="C12773" s="251">
        <f t="shared" si="1"/>
        <v>13.10703211</v>
      </c>
      <c r="D12773" s="251">
        <f t="shared" si="2"/>
        <v>4.522219155</v>
      </c>
      <c r="E12773" s="193"/>
      <c r="F12773" s="193"/>
      <c r="G12773" s="193"/>
      <c r="H12773" s="193"/>
    </row>
    <row r="12774" ht="13.5" customHeight="1">
      <c r="A12774" s="193"/>
      <c r="B12774" s="251">
        <v>12762.0</v>
      </c>
      <c r="C12774" s="251">
        <f t="shared" si="1"/>
        <v>13.10942987</v>
      </c>
      <c r="D12774" s="251">
        <f t="shared" si="2"/>
        <v>4.523467697</v>
      </c>
      <c r="E12774" s="193"/>
      <c r="F12774" s="193"/>
      <c r="G12774" s="193"/>
      <c r="H12774" s="193"/>
    </row>
    <row r="12775" ht="13.5" customHeight="1">
      <c r="A12775" s="193"/>
      <c r="B12775" s="251">
        <v>12763.0</v>
      </c>
      <c r="C12775" s="251">
        <f t="shared" si="1"/>
        <v>13.11182829</v>
      </c>
      <c r="D12775" s="251">
        <f t="shared" si="2"/>
        <v>4.524716929</v>
      </c>
      <c r="E12775" s="193"/>
      <c r="F12775" s="193"/>
      <c r="G12775" s="193"/>
      <c r="H12775" s="193"/>
    </row>
    <row r="12776" ht="13.5" customHeight="1">
      <c r="A12776" s="193"/>
      <c r="B12776" s="251">
        <v>12764.0</v>
      </c>
      <c r="C12776" s="251">
        <f t="shared" si="1"/>
        <v>13.11422738</v>
      </c>
      <c r="D12776" s="251">
        <f t="shared" si="2"/>
        <v>4.525966851</v>
      </c>
      <c r="E12776" s="193"/>
      <c r="F12776" s="193"/>
      <c r="G12776" s="193"/>
      <c r="H12776" s="193"/>
    </row>
    <row r="12777" ht="13.5" customHeight="1">
      <c r="A12777" s="193"/>
      <c r="B12777" s="251">
        <v>12765.0</v>
      </c>
      <c r="C12777" s="251">
        <f t="shared" si="1"/>
        <v>13.11662712</v>
      </c>
      <c r="D12777" s="251">
        <f t="shared" si="2"/>
        <v>4.527217463</v>
      </c>
      <c r="E12777" s="193"/>
      <c r="F12777" s="193"/>
      <c r="G12777" s="193"/>
      <c r="H12777" s="193"/>
    </row>
    <row r="12778" ht="13.5" customHeight="1">
      <c r="A12778" s="193"/>
      <c r="B12778" s="251">
        <v>12766.0</v>
      </c>
      <c r="C12778" s="251">
        <f t="shared" si="1"/>
        <v>13.11902754</v>
      </c>
      <c r="D12778" s="251">
        <f t="shared" si="2"/>
        <v>4.528468767</v>
      </c>
      <c r="E12778" s="193"/>
      <c r="F12778" s="193"/>
      <c r="G12778" s="193"/>
      <c r="H12778" s="193"/>
    </row>
    <row r="12779" ht="13.5" customHeight="1">
      <c r="A12779" s="193"/>
      <c r="B12779" s="251">
        <v>12767.0</v>
      </c>
      <c r="C12779" s="251">
        <f t="shared" si="1"/>
        <v>13.12142861</v>
      </c>
      <c r="D12779" s="251">
        <f t="shared" si="2"/>
        <v>4.529720763</v>
      </c>
      <c r="E12779" s="193"/>
      <c r="F12779" s="193"/>
      <c r="G12779" s="193"/>
      <c r="H12779" s="193"/>
    </row>
    <row r="12780" ht="13.5" customHeight="1">
      <c r="A12780" s="193"/>
      <c r="B12780" s="251">
        <v>12768.0</v>
      </c>
      <c r="C12780" s="251">
        <f t="shared" si="1"/>
        <v>13.12383035</v>
      </c>
      <c r="D12780" s="251">
        <f t="shared" si="2"/>
        <v>4.530973451</v>
      </c>
      <c r="E12780" s="193"/>
      <c r="F12780" s="193"/>
      <c r="G12780" s="193"/>
      <c r="H12780" s="193"/>
    </row>
    <row r="12781" ht="13.5" customHeight="1">
      <c r="A12781" s="193"/>
      <c r="B12781" s="251">
        <v>12769.0</v>
      </c>
      <c r="C12781" s="251">
        <f t="shared" si="1"/>
        <v>13.12623275</v>
      </c>
      <c r="D12781" s="251">
        <f t="shared" si="2"/>
        <v>4.532226833</v>
      </c>
      <c r="E12781" s="193"/>
      <c r="F12781" s="193"/>
      <c r="G12781" s="193"/>
      <c r="H12781" s="193"/>
    </row>
    <row r="12782" ht="13.5" customHeight="1">
      <c r="A12782" s="193"/>
      <c r="B12782" s="251">
        <v>12770.0</v>
      </c>
      <c r="C12782" s="251">
        <f t="shared" si="1"/>
        <v>13.12863582</v>
      </c>
      <c r="D12782" s="251">
        <f t="shared" si="2"/>
        <v>4.533480908</v>
      </c>
      <c r="E12782" s="193"/>
      <c r="F12782" s="193"/>
      <c r="G12782" s="193"/>
      <c r="H12782" s="193"/>
    </row>
    <row r="12783" ht="13.5" customHeight="1">
      <c r="A12783" s="193"/>
      <c r="B12783" s="251">
        <v>12771.0</v>
      </c>
      <c r="C12783" s="251">
        <f t="shared" si="1"/>
        <v>13.13103955</v>
      </c>
      <c r="D12783" s="251">
        <f t="shared" si="2"/>
        <v>4.534735677</v>
      </c>
      <c r="E12783" s="193"/>
      <c r="F12783" s="193"/>
      <c r="G12783" s="193"/>
      <c r="H12783" s="193"/>
    </row>
    <row r="12784" ht="13.5" customHeight="1">
      <c r="A12784" s="193"/>
      <c r="B12784" s="251">
        <v>12772.0</v>
      </c>
      <c r="C12784" s="251">
        <f t="shared" si="1"/>
        <v>13.13344395</v>
      </c>
      <c r="D12784" s="251">
        <f t="shared" si="2"/>
        <v>4.535991141</v>
      </c>
      <c r="E12784" s="193"/>
      <c r="F12784" s="193"/>
      <c r="G12784" s="193"/>
      <c r="H12784" s="193"/>
    </row>
    <row r="12785" ht="13.5" customHeight="1">
      <c r="A12785" s="193"/>
      <c r="B12785" s="251">
        <v>12773.0</v>
      </c>
      <c r="C12785" s="251">
        <f t="shared" si="1"/>
        <v>13.13584902</v>
      </c>
      <c r="D12785" s="251">
        <f t="shared" si="2"/>
        <v>4.5372473</v>
      </c>
      <c r="E12785" s="193"/>
      <c r="F12785" s="193"/>
      <c r="G12785" s="193"/>
      <c r="H12785" s="193"/>
    </row>
    <row r="12786" ht="13.5" customHeight="1">
      <c r="A12786" s="193"/>
      <c r="B12786" s="251">
        <v>12774.0</v>
      </c>
      <c r="C12786" s="251">
        <f t="shared" si="1"/>
        <v>13.13825475</v>
      </c>
      <c r="D12786" s="251">
        <f t="shared" si="2"/>
        <v>4.538504155</v>
      </c>
      <c r="E12786" s="193"/>
      <c r="F12786" s="193"/>
      <c r="G12786" s="193"/>
      <c r="H12786" s="193"/>
    </row>
    <row r="12787" ht="13.5" customHeight="1">
      <c r="A12787" s="193"/>
      <c r="B12787" s="251">
        <v>12775.0</v>
      </c>
      <c r="C12787" s="251">
        <f t="shared" si="1"/>
        <v>13.14066114</v>
      </c>
      <c r="D12787" s="251">
        <f t="shared" si="2"/>
        <v>4.539761707</v>
      </c>
      <c r="E12787" s="193"/>
      <c r="F12787" s="193"/>
      <c r="G12787" s="193"/>
      <c r="H12787" s="193"/>
    </row>
    <row r="12788" ht="13.5" customHeight="1">
      <c r="A12788" s="193"/>
      <c r="B12788" s="251">
        <v>12776.0</v>
      </c>
      <c r="C12788" s="251">
        <f t="shared" si="1"/>
        <v>13.14306821</v>
      </c>
      <c r="D12788" s="251">
        <f t="shared" si="2"/>
        <v>4.541019956</v>
      </c>
      <c r="E12788" s="193"/>
      <c r="F12788" s="193"/>
      <c r="G12788" s="193"/>
      <c r="H12788" s="193"/>
    </row>
    <row r="12789" ht="13.5" customHeight="1">
      <c r="A12789" s="193"/>
      <c r="B12789" s="251">
        <v>12777.0</v>
      </c>
      <c r="C12789" s="251">
        <f t="shared" si="1"/>
        <v>13.14547594</v>
      </c>
      <c r="D12789" s="251">
        <f t="shared" si="2"/>
        <v>4.542278902</v>
      </c>
      <c r="E12789" s="193"/>
      <c r="F12789" s="193"/>
      <c r="G12789" s="193"/>
      <c r="H12789" s="193"/>
    </row>
    <row r="12790" ht="13.5" customHeight="1">
      <c r="A12790" s="193"/>
      <c r="B12790" s="251">
        <v>12778.0</v>
      </c>
      <c r="C12790" s="251">
        <f t="shared" si="1"/>
        <v>13.14788434</v>
      </c>
      <c r="D12790" s="251">
        <f t="shared" si="2"/>
        <v>4.543538547</v>
      </c>
      <c r="E12790" s="193"/>
      <c r="F12790" s="193"/>
      <c r="G12790" s="193"/>
      <c r="H12790" s="193"/>
    </row>
    <row r="12791" ht="13.5" customHeight="1">
      <c r="A12791" s="193"/>
      <c r="B12791" s="251">
        <v>12779.0</v>
      </c>
      <c r="C12791" s="251">
        <f t="shared" si="1"/>
        <v>13.1502934</v>
      </c>
      <c r="D12791" s="251">
        <f t="shared" si="2"/>
        <v>4.54479889</v>
      </c>
      <c r="E12791" s="193"/>
      <c r="F12791" s="193"/>
      <c r="G12791" s="193"/>
      <c r="H12791" s="193"/>
    </row>
    <row r="12792" ht="13.5" customHeight="1">
      <c r="A12792" s="193"/>
      <c r="B12792" s="251">
        <v>12780.0</v>
      </c>
      <c r="C12792" s="251">
        <f t="shared" si="1"/>
        <v>13.15270314</v>
      </c>
      <c r="D12792" s="251">
        <f t="shared" si="2"/>
        <v>4.546059933</v>
      </c>
      <c r="E12792" s="193"/>
      <c r="F12792" s="193"/>
      <c r="G12792" s="193"/>
      <c r="H12792" s="193"/>
    </row>
    <row r="12793" ht="13.5" customHeight="1">
      <c r="A12793" s="193"/>
      <c r="B12793" s="251">
        <v>12781.0</v>
      </c>
      <c r="C12793" s="251">
        <f t="shared" si="1"/>
        <v>13.15511354</v>
      </c>
      <c r="D12793" s="251">
        <f t="shared" si="2"/>
        <v>4.547321676</v>
      </c>
      <c r="E12793" s="193"/>
      <c r="F12793" s="193"/>
      <c r="G12793" s="193"/>
      <c r="H12793" s="193"/>
    </row>
    <row r="12794" ht="13.5" customHeight="1">
      <c r="A12794" s="193"/>
      <c r="B12794" s="251">
        <v>12782.0</v>
      </c>
      <c r="C12794" s="251">
        <f t="shared" si="1"/>
        <v>13.15752462</v>
      </c>
      <c r="D12794" s="251">
        <f t="shared" si="2"/>
        <v>4.54858412</v>
      </c>
      <c r="E12794" s="193"/>
      <c r="F12794" s="193"/>
      <c r="G12794" s="193"/>
      <c r="H12794" s="193"/>
    </row>
    <row r="12795" ht="13.5" customHeight="1">
      <c r="A12795" s="193"/>
      <c r="B12795" s="251">
        <v>12783.0</v>
      </c>
      <c r="C12795" s="251">
        <f t="shared" si="1"/>
        <v>13.15993636</v>
      </c>
      <c r="D12795" s="251">
        <f t="shared" si="2"/>
        <v>4.549847265</v>
      </c>
      <c r="E12795" s="193"/>
      <c r="F12795" s="193"/>
      <c r="G12795" s="193"/>
      <c r="H12795" s="193"/>
    </row>
    <row r="12796" ht="13.5" customHeight="1">
      <c r="A12796" s="193"/>
      <c r="B12796" s="251">
        <v>12784.0</v>
      </c>
      <c r="C12796" s="251">
        <f t="shared" si="1"/>
        <v>13.16234877</v>
      </c>
      <c r="D12796" s="251">
        <f t="shared" si="2"/>
        <v>4.551111111</v>
      </c>
      <c r="E12796" s="193"/>
      <c r="F12796" s="193"/>
      <c r="G12796" s="193"/>
      <c r="H12796" s="193"/>
    </row>
    <row r="12797" ht="13.5" customHeight="1">
      <c r="A12797" s="193"/>
      <c r="B12797" s="251">
        <v>12785.0</v>
      </c>
      <c r="C12797" s="251">
        <f t="shared" si="1"/>
        <v>13.16476185</v>
      </c>
      <c r="D12797" s="251">
        <f t="shared" si="2"/>
        <v>4.55237566</v>
      </c>
      <c r="E12797" s="193"/>
      <c r="F12797" s="193"/>
      <c r="G12797" s="193"/>
      <c r="H12797" s="193"/>
    </row>
    <row r="12798" ht="13.5" customHeight="1">
      <c r="A12798" s="193"/>
      <c r="B12798" s="251">
        <v>12786.0</v>
      </c>
      <c r="C12798" s="251">
        <f t="shared" si="1"/>
        <v>13.16717561</v>
      </c>
      <c r="D12798" s="251">
        <f t="shared" si="2"/>
        <v>4.553640912</v>
      </c>
      <c r="E12798" s="193"/>
      <c r="F12798" s="193"/>
      <c r="G12798" s="193"/>
      <c r="H12798" s="193"/>
    </row>
    <row r="12799" ht="13.5" customHeight="1">
      <c r="A12799" s="193"/>
      <c r="B12799" s="251">
        <v>12787.0</v>
      </c>
      <c r="C12799" s="251">
        <f t="shared" si="1"/>
        <v>13.16959003</v>
      </c>
      <c r="D12799" s="251">
        <f t="shared" si="2"/>
        <v>4.554906867</v>
      </c>
      <c r="E12799" s="193"/>
      <c r="F12799" s="193"/>
      <c r="G12799" s="193"/>
      <c r="H12799" s="193"/>
    </row>
    <row r="12800" ht="13.5" customHeight="1">
      <c r="A12800" s="193"/>
      <c r="B12800" s="251">
        <v>12788.0</v>
      </c>
      <c r="C12800" s="251">
        <f t="shared" si="1"/>
        <v>13.17200512</v>
      </c>
      <c r="D12800" s="251">
        <f t="shared" si="2"/>
        <v>4.556173526</v>
      </c>
      <c r="E12800" s="193"/>
      <c r="F12800" s="193"/>
      <c r="G12800" s="193"/>
      <c r="H12800" s="193"/>
    </row>
    <row r="12801" ht="13.5" customHeight="1">
      <c r="A12801" s="193"/>
      <c r="B12801" s="251">
        <v>12789.0</v>
      </c>
      <c r="C12801" s="251">
        <f t="shared" si="1"/>
        <v>13.17442089</v>
      </c>
      <c r="D12801" s="251">
        <f t="shared" si="2"/>
        <v>4.55744089</v>
      </c>
      <c r="E12801" s="193"/>
      <c r="F12801" s="193"/>
      <c r="G12801" s="193"/>
      <c r="H12801" s="193"/>
    </row>
    <row r="12802" ht="13.5" customHeight="1">
      <c r="A12802" s="193"/>
      <c r="B12802" s="251">
        <v>12790.0</v>
      </c>
      <c r="C12802" s="251">
        <f t="shared" si="1"/>
        <v>13.17683733</v>
      </c>
      <c r="D12802" s="251">
        <f t="shared" si="2"/>
        <v>4.558708959</v>
      </c>
      <c r="E12802" s="193"/>
      <c r="F12802" s="193"/>
      <c r="G12802" s="193"/>
      <c r="H12802" s="193"/>
    </row>
    <row r="12803" ht="13.5" customHeight="1">
      <c r="A12803" s="193"/>
      <c r="B12803" s="251">
        <v>12791.0</v>
      </c>
      <c r="C12803" s="251">
        <f t="shared" si="1"/>
        <v>13.17925444</v>
      </c>
      <c r="D12803" s="251">
        <f t="shared" si="2"/>
        <v>4.559977734</v>
      </c>
      <c r="E12803" s="193"/>
      <c r="F12803" s="193"/>
      <c r="G12803" s="193"/>
      <c r="H12803" s="193"/>
    </row>
    <row r="12804" ht="13.5" customHeight="1">
      <c r="A12804" s="193"/>
      <c r="B12804" s="251">
        <v>12792.0</v>
      </c>
      <c r="C12804" s="251">
        <f t="shared" si="1"/>
        <v>13.18167223</v>
      </c>
      <c r="D12804" s="251">
        <f t="shared" si="2"/>
        <v>4.561247216</v>
      </c>
      <c r="E12804" s="193"/>
      <c r="F12804" s="193"/>
      <c r="G12804" s="193"/>
      <c r="H12804" s="193"/>
    </row>
    <row r="12805" ht="13.5" customHeight="1">
      <c r="A12805" s="193"/>
      <c r="B12805" s="251">
        <v>12793.0</v>
      </c>
      <c r="C12805" s="251">
        <f t="shared" si="1"/>
        <v>13.18409068</v>
      </c>
      <c r="D12805" s="251">
        <f t="shared" si="2"/>
        <v>4.562517405</v>
      </c>
      <c r="E12805" s="193"/>
      <c r="F12805" s="193"/>
      <c r="G12805" s="193"/>
      <c r="H12805" s="193"/>
    </row>
    <row r="12806" ht="13.5" customHeight="1">
      <c r="A12806" s="193"/>
      <c r="B12806" s="251">
        <v>12794.0</v>
      </c>
      <c r="C12806" s="251">
        <f t="shared" si="1"/>
        <v>13.18650981</v>
      </c>
      <c r="D12806" s="251">
        <f t="shared" si="2"/>
        <v>4.563788301</v>
      </c>
      <c r="E12806" s="193"/>
      <c r="F12806" s="193"/>
      <c r="G12806" s="193"/>
      <c r="H12806" s="193"/>
    </row>
    <row r="12807" ht="13.5" customHeight="1">
      <c r="A12807" s="193"/>
      <c r="B12807" s="251">
        <v>12795.0</v>
      </c>
      <c r="C12807" s="251">
        <f t="shared" si="1"/>
        <v>13.18892962</v>
      </c>
      <c r="D12807" s="251">
        <f t="shared" si="2"/>
        <v>4.565059905</v>
      </c>
      <c r="E12807" s="193"/>
      <c r="F12807" s="193"/>
      <c r="G12807" s="193"/>
      <c r="H12807" s="193"/>
    </row>
    <row r="12808" ht="13.5" customHeight="1">
      <c r="A12808" s="193"/>
      <c r="B12808" s="251">
        <v>12796.0</v>
      </c>
      <c r="C12808" s="251">
        <f t="shared" si="1"/>
        <v>13.1913501</v>
      </c>
      <c r="D12808" s="251">
        <f t="shared" si="2"/>
        <v>4.566332219</v>
      </c>
      <c r="E12808" s="193"/>
      <c r="F12808" s="193"/>
      <c r="G12808" s="193"/>
      <c r="H12808" s="193"/>
    </row>
    <row r="12809" ht="13.5" customHeight="1">
      <c r="A12809" s="193"/>
      <c r="B12809" s="251">
        <v>12797.0</v>
      </c>
      <c r="C12809" s="251">
        <f t="shared" si="1"/>
        <v>13.19377125</v>
      </c>
      <c r="D12809" s="251">
        <f t="shared" si="2"/>
        <v>4.567605241</v>
      </c>
      <c r="E12809" s="193"/>
      <c r="F12809" s="193"/>
      <c r="G12809" s="193"/>
      <c r="H12809" s="193"/>
    </row>
    <row r="12810" ht="13.5" customHeight="1">
      <c r="A12810" s="193"/>
      <c r="B12810" s="251">
        <v>12798.0</v>
      </c>
      <c r="C12810" s="251">
        <f t="shared" si="1"/>
        <v>13.19619308</v>
      </c>
      <c r="D12810" s="251">
        <f t="shared" si="2"/>
        <v>4.568878974</v>
      </c>
      <c r="E12810" s="193"/>
      <c r="F12810" s="193"/>
      <c r="G12810" s="193"/>
      <c r="H12810" s="193"/>
    </row>
    <row r="12811" ht="13.5" customHeight="1">
      <c r="A12811" s="193"/>
      <c r="B12811" s="251">
        <v>12799.0</v>
      </c>
      <c r="C12811" s="251">
        <f t="shared" si="1"/>
        <v>13.19861559</v>
      </c>
      <c r="D12811" s="251">
        <f t="shared" si="2"/>
        <v>4.570153417</v>
      </c>
      <c r="E12811" s="193"/>
      <c r="F12811" s="193"/>
      <c r="G12811" s="193"/>
      <c r="H12811" s="193"/>
    </row>
    <row r="12812" ht="13.5" customHeight="1">
      <c r="A12812" s="193"/>
      <c r="B12812" s="251">
        <v>12800.0</v>
      </c>
      <c r="C12812" s="251">
        <f t="shared" si="1"/>
        <v>13.20103877</v>
      </c>
      <c r="D12812" s="251">
        <f t="shared" si="2"/>
        <v>4.571428571</v>
      </c>
      <c r="E12812" s="193"/>
      <c r="F12812" s="193"/>
      <c r="G12812" s="193"/>
      <c r="H12812" s="193"/>
    </row>
    <row r="12813" ht="13.5" customHeight="1">
      <c r="A12813" s="193"/>
      <c r="B12813" s="251">
        <v>12801.0</v>
      </c>
      <c r="C12813" s="251">
        <f t="shared" si="1"/>
        <v>13.20346262</v>
      </c>
      <c r="D12813" s="251">
        <f t="shared" si="2"/>
        <v>4.572704438</v>
      </c>
      <c r="E12813" s="193"/>
      <c r="F12813" s="193"/>
      <c r="G12813" s="193"/>
      <c r="H12813" s="193"/>
    </row>
    <row r="12814" ht="13.5" customHeight="1">
      <c r="A12814" s="193"/>
      <c r="B12814" s="251">
        <v>12802.0</v>
      </c>
      <c r="C12814" s="251">
        <f t="shared" si="1"/>
        <v>13.20588716</v>
      </c>
      <c r="D12814" s="251">
        <f t="shared" si="2"/>
        <v>4.573981016</v>
      </c>
      <c r="E12814" s="193"/>
      <c r="F12814" s="193"/>
      <c r="G12814" s="193"/>
      <c r="H12814" s="193"/>
    </row>
    <row r="12815" ht="13.5" customHeight="1">
      <c r="A12815" s="193"/>
      <c r="B12815" s="251">
        <v>12803.0</v>
      </c>
      <c r="C12815" s="251">
        <f t="shared" si="1"/>
        <v>13.20831237</v>
      </c>
      <c r="D12815" s="251">
        <f t="shared" si="2"/>
        <v>4.575258308</v>
      </c>
      <c r="E12815" s="193"/>
      <c r="F12815" s="193"/>
      <c r="G12815" s="193"/>
      <c r="H12815" s="193"/>
    </row>
    <row r="12816" ht="13.5" customHeight="1">
      <c r="A12816" s="193"/>
      <c r="B12816" s="251">
        <v>12804.0</v>
      </c>
      <c r="C12816" s="251">
        <f t="shared" si="1"/>
        <v>13.21073825</v>
      </c>
      <c r="D12816" s="251">
        <f t="shared" si="2"/>
        <v>4.576536313</v>
      </c>
      <c r="E12816" s="193"/>
      <c r="F12816" s="193"/>
      <c r="G12816" s="193"/>
      <c r="H12816" s="193"/>
    </row>
    <row r="12817" ht="13.5" customHeight="1">
      <c r="A12817" s="193"/>
      <c r="B12817" s="251">
        <v>12805.0</v>
      </c>
      <c r="C12817" s="251">
        <f t="shared" si="1"/>
        <v>13.21316482</v>
      </c>
      <c r="D12817" s="251">
        <f t="shared" si="2"/>
        <v>4.577815032</v>
      </c>
      <c r="E12817" s="193"/>
      <c r="F12817" s="193"/>
      <c r="G12817" s="193"/>
      <c r="H12817" s="193"/>
    </row>
    <row r="12818" ht="13.5" customHeight="1">
      <c r="A12818" s="193"/>
      <c r="B12818" s="251">
        <v>12806.0</v>
      </c>
      <c r="C12818" s="251">
        <f t="shared" si="1"/>
        <v>13.21559206</v>
      </c>
      <c r="D12818" s="251">
        <f t="shared" si="2"/>
        <v>4.579094466</v>
      </c>
      <c r="E12818" s="193"/>
      <c r="F12818" s="193"/>
      <c r="G12818" s="193"/>
      <c r="H12818" s="193"/>
    </row>
    <row r="12819" ht="13.5" customHeight="1">
      <c r="A12819" s="193"/>
      <c r="B12819" s="251">
        <v>12807.0</v>
      </c>
      <c r="C12819" s="251">
        <f t="shared" si="1"/>
        <v>13.21801998</v>
      </c>
      <c r="D12819" s="251">
        <f t="shared" si="2"/>
        <v>4.580374616</v>
      </c>
      <c r="E12819" s="193"/>
      <c r="F12819" s="193"/>
      <c r="G12819" s="193"/>
      <c r="H12819" s="193"/>
    </row>
    <row r="12820" ht="13.5" customHeight="1">
      <c r="A12820" s="193"/>
      <c r="B12820" s="251">
        <v>12808.0</v>
      </c>
      <c r="C12820" s="251">
        <f t="shared" si="1"/>
        <v>13.22044858</v>
      </c>
      <c r="D12820" s="251">
        <f t="shared" si="2"/>
        <v>4.581655481</v>
      </c>
      <c r="E12820" s="193"/>
      <c r="F12820" s="193"/>
      <c r="G12820" s="193"/>
      <c r="H12820" s="193"/>
    </row>
    <row r="12821" ht="13.5" customHeight="1">
      <c r="A12821" s="193"/>
      <c r="B12821" s="251">
        <v>12809.0</v>
      </c>
      <c r="C12821" s="251">
        <f t="shared" si="1"/>
        <v>13.22287786</v>
      </c>
      <c r="D12821" s="251">
        <f t="shared" si="2"/>
        <v>4.582937063</v>
      </c>
      <c r="E12821" s="193"/>
      <c r="F12821" s="193"/>
      <c r="G12821" s="193"/>
      <c r="H12821" s="193"/>
    </row>
    <row r="12822" ht="13.5" customHeight="1">
      <c r="A12822" s="193"/>
      <c r="B12822" s="251">
        <v>12810.0</v>
      </c>
      <c r="C12822" s="251">
        <f t="shared" si="1"/>
        <v>13.22530782</v>
      </c>
      <c r="D12822" s="251">
        <f t="shared" si="2"/>
        <v>4.584219362</v>
      </c>
      <c r="E12822" s="193"/>
      <c r="F12822" s="193"/>
      <c r="G12822" s="193"/>
      <c r="H12822" s="193"/>
    </row>
    <row r="12823" ht="13.5" customHeight="1">
      <c r="A12823" s="193"/>
      <c r="B12823" s="251">
        <v>12811.0</v>
      </c>
      <c r="C12823" s="251">
        <f t="shared" si="1"/>
        <v>13.22773846</v>
      </c>
      <c r="D12823" s="251">
        <f t="shared" si="2"/>
        <v>4.585502379</v>
      </c>
      <c r="E12823" s="193"/>
      <c r="F12823" s="193"/>
      <c r="G12823" s="193"/>
      <c r="H12823" s="193"/>
    </row>
    <row r="12824" ht="13.5" customHeight="1">
      <c r="A12824" s="193"/>
      <c r="B12824" s="251">
        <v>12812.0</v>
      </c>
      <c r="C12824" s="251">
        <f t="shared" si="1"/>
        <v>13.23016978</v>
      </c>
      <c r="D12824" s="251">
        <f t="shared" si="2"/>
        <v>4.586786114</v>
      </c>
      <c r="E12824" s="193"/>
      <c r="F12824" s="193"/>
      <c r="G12824" s="193"/>
      <c r="H12824" s="193"/>
    </row>
    <row r="12825" ht="13.5" customHeight="1">
      <c r="A12825" s="193"/>
      <c r="B12825" s="251">
        <v>12813.0</v>
      </c>
      <c r="C12825" s="251">
        <f t="shared" si="1"/>
        <v>13.23260178</v>
      </c>
      <c r="D12825" s="251">
        <f t="shared" si="2"/>
        <v>4.588070568</v>
      </c>
      <c r="E12825" s="193"/>
      <c r="F12825" s="193"/>
      <c r="G12825" s="193"/>
      <c r="H12825" s="193"/>
    </row>
    <row r="12826" ht="13.5" customHeight="1">
      <c r="A12826" s="193"/>
      <c r="B12826" s="251">
        <v>12814.0</v>
      </c>
      <c r="C12826" s="251">
        <f t="shared" si="1"/>
        <v>13.23503446</v>
      </c>
      <c r="D12826" s="251">
        <f t="shared" si="2"/>
        <v>4.589355742</v>
      </c>
      <c r="E12826" s="193"/>
      <c r="F12826" s="193"/>
      <c r="G12826" s="193"/>
      <c r="H12826" s="193"/>
    </row>
    <row r="12827" ht="13.5" customHeight="1">
      <c r="A12827" s="193"/>
      <c r="B12827" s="251">
        <v>12815.0</v>
      </c>
      <c r="C12827" s="251">
        <f t="shared" si="1"/>
        <v>13.23746783</v>
      </c>
      <c r="D12827" s="251">
        <f t="shared" si="2"/>
        <v>4.590641636</v>
      </c>
      <c r="E12827" s="193"/>
      <c r="F12827" s="193"/>
      <c r="G12827" s="193"/>
      <c r="H12827" s="193"/>
    </row>
    <row r="12828" ht="13.5" customHeight="1">
      <c r="A12828" s="193"/>
      <c r="B12828" s="251">
        <v>12816.0</v>
      </c>
      <c r="C12828" s="251">
        <f t="shared" si="1"/>
        <v>13.23990187</v>
      </c>
      <c r="D12828" s="251">
        <f t="shared" si="2"/>
        <v>4.591928251</v>
      </c>
      <c r="E12828" s="193"/>
      <c r="F12828" s="193"/>
      <c r="G12828" s="193"/>
      <c r="H12828" s="193"/>
    </row>
    <row r="12829" ht="13.5" customHeight="1">
      <c r="A12829" s="193"/>
      <c r="B12829" s="251">
        <v>12817.0</v>
      </c>
      <c r="C12829" s="251">
        <f t="shared" si="1"/>
        <v>13.2423366</v>
      </c>
      <c r="D12829" s="251">
        <f t="shared" si="2"/>
        <v>4.593215587</v>
      </c>
      <c r="E12829" s="193"/>
      <c r="F12829" s="193"/>
      <c r="G12829" s="193"/>
      <c r="H12829" s="193"/>
    </row>
    <row r="12830" ht="13.5" customHeight="1">
      <c r="A12830" s="193"/>
      <c r="B12830" s="251">
        <v>12818.0</v>
      </c>
      <c r="C12830" s="251">
        <f t="shared" si="1"/>
        <v>13.24477201</v>
      </c>
      <c r="D12830" s="251">
        <f t="shared" si="2"/>
        <v>4.594503646</v>
      </c>
      <c r="E12830" s="193"/>
      <c r="F12830" s="193"/>
      <c r="G12830" s="193"/>
      <c r="H12830" s="193"/>
    </row>
    <row r="12831" ht="13.5" customHeight="1">
      <c r="A12831" s="193"/>
      <c r="B12831" s="251">
        <v>12819.0</v>
      </c>
      <c r="C12831" s="251">
        <f t="shared" si="1"/>
        <v>13.2472081</v>
      </c>
      <c r="D12831" s="251">
        <f t="shared" si="2"/>
        <v>4.595792426</v>
      </c>
      <c r="E12831" s="193"/>
      <c r="F12831" s="193"/>
      <c r="G12831" s="193"/>
      <c r="H12831" s="193"/>
    </row>
    <row r="12832" ht="13.5" customHeight="1">
      <c r="A12832" s="193"/>
      <c r="B12832" s="251">
        <v>12820.0</v>
      </c>
      <c r="C12832" s="251">
        <f t="shared" si="1"/>
        <v>13.24964488</v>
      </c>
      <c r="D12832" s="251">
        <f t="shared" si="2"/>
        <v>4.59708193</v>
      </c>
      <c r="E12832" s="193"/>
      <c r="F12832" s="193"/>
      <c r="G12832" s="193"/>
      <c r="H12832" s="193"/>
    </row>
    <row r="12833" ht="13.5" customHeight="1">
      <c r="A12833" s="193"/>
      <c r="B12833" s="251">
        <v>12821.0</v>
      </c>
      <c r="C12833" s="251">
        <f t="shared" si="1"/>
        <v>13.25208234</v>
      </c>
      <c r="D12833" s="251">
        <f t="shared" si="2"/>
        <v>4.598372158</v>
      </c>
      <c r="E12833" s="193"/>
      <c r="F12833" s="193"/>
      <c r="G12833" s="193"/>
      <c r="H12833" s="193"/>
    </row>
    <row r="12834" ht="13.5" customHeight="1">
      <c r="A12834" s="193"/>
      <c r="B12834" s="251">
        <v>12822.0</v>
      </c>
      <c r="C12834" s="251">
        <f t="shared" si="1"/>
        <v>13.25452048</v>
      </c>
      <c r="D12834" s="251">
        <f t="shared" si="2"/>
        <v>4.599663111</v>
      </c>
      <c r="E12834" s="193"/>
      <c r="F12834" s="193"/>
      <c r="G12834" s="193"/>
      <c r="H12834" s="193"/>
    </row>
    <row r="12835" ht="13.5" customHeight="1">
      <c r="A12835" s="193"/>
      <c r="B12835" s="251">
        <v>12823.0</v>
      </c>
      <c r="C12835" s="251">
        <f t="shared" si="1"/>
        <v>13.25695931</v>
      </c>
      <c r="D12835" s="251">
        <f t="shared" si="2"/>
        <v>4.600954788</v>
      </c>
      <c r="E12835" s="193"/>
      <c r="F12835" s="193"/>
      <c r="G12835" s="193"/>
      <c r="H12835" s="193"/>
    </row>
    <row r="12836" ht="13.5" customHeight="1">
      <c r="A12836" s="193"/>
      <c r="B12836" s="251">
        <v>12824.0</v>
      </c>
      <c r="C12836" s="251">
        <f t="shared" si="1"/>
        <v>13.25939883</v>
      </c>
      <c r="D12836" s="251">
        <f t="shared" si="2"/>
        <v>4.602247191</v>
      </c>
      <c r="E12836" s="193"/>
      <c r="F12836" s="193"/>
      <c r="G12836" s="193"/>
      <c r="H12836" s="193"/>
    </row>
    <row r="12837" ht="13.5" customHeight="1">
      <c r="A12837" s="193"/>
      <c r="B12837" s="251">
        <v>12825.0</v>
      </c>
      <c r="C12837" s="251">
        <f t="shared" si="1"/>
        <v>13.26183903</v>
      </c>
      <c r="D12837" s="251">
        <f t="shared" si="2"/>
        <v>4.60354032</v>
      </c>
      <c r="E12837" s="193"/>
      <c r="F12837" s="193"/>
      <c r="G12837" s="193"/>
      <c r="H12837" s="193"/>
    </row>
    <row r="12838" ht="13.5" customHeight="1">
      <c r="A12838" s="193"/>
      <c r="B12838" s="251">
        <v>12826.0</v>
      </c>
      <c r="C12838" s="251">
        <f t="shared" si="1"/>
        <v>13.26427991</v>
      </c>
      <c r="D12838" s="251">
        <f t="shared" si="2"/>
        <v>4.604834177</v>
      </c>
      <c r="E12838" s="193"/>
      <c r="F12838" s="193"/>
      <c r="G12838" s="193"/>
      <c r="H12838" s="193"/>
    </row>
    <row r="12839" ht="13.5" customHeight="1">
      <c r="A12839" s="193"/>
      <c r="B12839" s="251">
        <v>12827.0</v>
      </c>
      <c r="C12839" s="251">
        <f t="shared" si="1"/>
        <v>13.26672148</v>
      </c>
      <c r="D12839" s="251">
        <f t="shared" si="2"/>
        <v>4.60612876</v>
      </c>
      <c r="E12839" s="193"/>
      <c r="F12839" s="193"/>
      <c r="G12839" s="193"/>
      <c r="H12839" s="193"/>
    </row>
    <row r="12840" ht="13.5" customHeight="1">
      <c r="A12840" s="193"/>
      <c r="B12840" s="251">
        <v>12828.0</v>
      </c>
      <c r="C12840" s="251">
        <f t="shared" si="1"/>
        <v>13.26916374</v>
      </c>
      <c r="D12840" s="251">
        <f t="shared" si="2"/>
        <v>4.607424072</v>
      </c>
      <c r="E12840" s="193"/>
      <c r="F12840" s="193"/>
      <c r="G12840" s="193"/>
      <c r="H12840" s="193"/>
    </row>
    <row r="12841" ht="13.5" customHeight="1">
      <c r="A12841" s="193"/>
      <c r="B12841" s="251">
        <v>12829.0</v>
      </c>
      <c r="C12841" s="251">
        <f t="shared" si="1"/>
        <v>13.27160668</v>
      </c>
      <c r="D12841" s="251">
        <f t="shared" si="2"/>
        <v>4.608720113</v>
      </c>
      <c r="E12841" s="193"/>
      <c r="F12841" s="193"/>
      <c r="G12841" s="193"/>
      <c r="H12841" s="193"/>
    </row>
    <row r="12842" ht="13.5" customHeight="1">
      <c r="A12842" s="193"/>
      <c r="B12842" s="251">
        <v>12830.0</v>
      </c>
      <c r="C12842" s="251">
        <f t="shared" si="1"/>
        <v>13.27405032</v>
      </c>
      <c r="D12842" s="251">
        <f t="shared" si="2"/>
        <v>4.610016882</v>
      </c>
      <c r="E12842" s="193"/>
      <c r="F12842" s="193"/>
      <c r="G12842" s="193"/>
      <c r="H12842" s="193"/>
    </row>
    <row r="12843" ht="13.5" customHeight="1">
      <c r="A12843" s="193"/>
      <c r="B12843" s="251">
        <v>12831.0</v>
      </c>
      <c r="C12843" s="251">
        <f t="shared" si="1"/>
        <v>13.27649464</v>
      </c>
      <c r="D12843" s="251">
        <f t="shared" si="2"/>
        <v>4.611314382</v>
      </c>
      <c r="E12843" s="193"/>
      <c r="F12843" s="193"/>
      <c r="G12843" s="193"/>
      <c r="H12843" s="193"/>
    </row>
    <row r="12844" ht="13.5" customHeight="1">
      <c r="A12844" s="193"/>
      <c r="B12844" s="251">
        <v>12832.0</v>
      </c>
      <c r="C12844" s="251">
        <f t="shared" si="1"/>
        <v>13.27893964</v>
      </c>
      <c r="D12844" s="251">
        <f t="shared" si="2"/>
        <v>4.612612613</v>
      </c>
      <c r="E12844" s="193"/>
      <c r="F12844" s="193"/>
      <c r="G12844" s="193"/>
      <c r="H12844" s="193"/>
    </row>
    <row r="12845" ht="13.5" customHeight="1">
      <c r="A12845" s="193"/>
      <c r="B12845" s="251">
        <v>12833.0</v>
      </c>
      <c r="C12845" s="251">
        <f t="shared" si="1"/>
        <v>13.28138534</v>
      </c>
      <c r="D12845" s="251">
        <f t="shared" si="2"/>
        <v>4.613911574</v>
      </c>
      <c r="E12845" s="193"/>
      <c r="F12845" s="193"/>
      <c r="G12845" s="193"/>
      <c r="H12845" s="193"/>
    </row>
    <row r="12846" ht="13.5" customHeight="1">
      <c r="A12846" s="193"/>
      <c r="B12846" s="251">
        <v>12834.0</v>
      </c>
      <c r="C12846" s="251">
        <f t="shared" si="1"/>
        <v>13.28383172</v>
      </c>
      <c r="D12846" s="251">
        <f t="shared" si="2"/>
        <v>4.615211268</v>
      </c>
      <c r="E12846" s="193"/>
      <c r="F12846" s="193"/>
      <c r="G12846" s="193"/>
      <c r="H12846" s="193"/>
    </row>
    <row r="12847" ht="13.5" customHeight="1">
      <c r="A12847" s="193"/>
      <c r="B12847" s="251">
        <v>12835.0</v>
      </c>
      <c r="C12847" s="251">
        <f t="shared" si="1"/>
        <v>13.2862788</v>
      </c>
      <c r="D12847" s="251">
        <f t="shared" si="2"/>
        <v>4.616511693</v>
      </c>
      <c r="E12847" s="193"/>
      <c r="F12847" s="193"/>
      <c r="G12847" s="193"/>
      <c r="H12847" s="193"/>
    </row>
    <row r="12848" ht="13.5" customHeight="1">
      <c r="A12848" s="193"/>
      <c r="B12848" s="251">
        <v>12836.0</v>
      </c>
      <c r="C12848" s="251">
        <f t="shared" si="1"/>
        <v>13.28872656</v>
      </c>
      <c r="D12848" s="251">
        <f t="shared" si="2"/>
        <v>4.617812852</v>
      </c>
      <c r="E12848" s="193"/>
      <c r="F12848" s="193"/>
      <c r="G12848" s="193"/>
      <c r="H12848" s="193"/>
    </row>
    <row r="12849" ht="13.5" customHeight="1">
      <c r="A12849" s="193"/>
      <c r="B12849" s="251">
        <v>12837.0</v>
      </c>
      <c r="C12849" s="251">
        <f t="shared" si="1"/>
        <v>13.29117502</v>
      </c>
      <c r="D12849" s="251">
        <f t="shared" si="2"/>
        <v>4.619114745</v>
      </c>
      <c r="E12849" s="193"/>
      <c r="F12849" s="193"/>
      <c r="G12849" s="193"/>
      <c r="H12849" s="193"/>
    </row>
    <row r="12850" ht="13.5" customHeight="1">
      <c r="A12850" s="193"/>
      <c r="B12850" s="251">
        <v>12838.0</v>
      </c>
      <c r="C12850" s="251">
        <f t="shared" si="1"/>
        <v>13.29362416</v>
      </c>
      <c r="D12850" s="251">
        <f t="shared" si="2"/>
        <v>4.620417372</v>
      </c>
      <c r="E12850" s="193"/>
      <c r="F12850" s="193"/>
      <c r="G12850" s="193"/>
      <c r="H12850" s="193"/>
    </row>
    <row r="12851" ht="13.5" customHeight="1">
      <c r="A12851" s="193"/>
      <c r="B12851" s="251">
        <v>12839.0</v>
      </c>
      <c r="C12851" s="251">
        <f t="shared" si="1"/>
        <v>13.296074</v>
      </c>
      <c r="D12851" s="251">
        <f t="shared" si="2"/>
        <v>4.621720733</v>
      </c>
      <c r="E12851" s="193"/>
      <c r="F12851" s="193"/>
      <c r="G12851" s="193"/>
      <c r="H12851" s="193"/>
    </row>
    <row r="12852" ht="13.5" customHeight="1">
      <c r="A12852" s="193"/>
      <c r="B12852" s="251">
        <v>12840.0</v>
      </c>
      <c r="C12852" s="251">
        <f t="shared" si="1"/>
        <v>13.29852452</v>
      </c>
      <c r="D12852" s="251">
        <f t="shared" si="2"/>
        <v>4.623024831</v>
      </c>
      <c r="E12852" s="193"/>
      <c r="F12852" s="193"/>
      <c r="G12852" s="193"/>
      <c r="H12852" s="193"/>
    </row>
    <row r="12853" ht="13.5" customHeight="1">
      <c r="A12853" s="193"/>
      <c r="B12853" s="251">
        <v>12841.0</v>
      </c>
      <c r="C12853" s="251">
        <f t="shared" si="1"/>
        <v>13.30097574</v>
      </c>
      <c r="D12853" s="251">
        <f t="shared" si="2"/>
        <v>4.624329664</v>
      </c>
      <c r="E12853" s="193"/>
      <c r="F12853" s="193"/>
      <c r="G12853" s="193"/>
      <c r="H12853" s="193"/>
    </row>
    <row r="12854" ht="13.5" customHeight="1">
      <c r="A12854" s="193"/>
      <c r="B12854" s="251">
        <v>12842.0</v>
      </c>
      <c r="C12854" s="251">
        <f t="shared" si="1"/>
        <v>13.30342765</v>
      </c>
      <c r="D12854" s="251">
        <f t="shared" si="2"/>
        <v>4.625635234</v>
      </c>
      <c r="E12854" s="193"/>
      <c r="F12854" s="193"/>
      <c r="G12854" s="193"/>
      <c r="H12854" s="193"/>
    </row>
    <row r="12855" ht="13.5" customHeight="1">
      <c r="A12855" s="193"/>
      <c r="B12855" s="251">
        <v>12843.0</v>
      </c>
      <c r="C12855" s="251">
        <f t="shared" si="1"/>
        <v>13.30588025</v>
      </c>
      <c r="D12855" s="251">
        <f t="shared" si="2"/>
        <v>4.626941542</v>
      </c>
      <c r="E12855" s="193"/>
      <c r="F12855" s="193"/>
      <c r="G12855" s="193"/>
      <c r="H12855" s="193"/>
    </row>
    <row r="12856" ht="13.5" customHeight="1">
      <c r="A12856" s="193"/>
      <c r="B12856" s="251">
        <v>12844.0</v>
      </c>
      <c r="C12856" s="251">
        <f t="shared" si="1"/>
        <v>13.30833355</v>
      </c>
      <c r="D12856" s="251">
        <f t="shared" si="2"/>
        <v>4.628248588</v>
      </c>
      <c r="E12856" s="193"/>
      <c r="F12856" s="193"/>
      <c r="G12856" s="193"/>
      <c r="H12856" s="193"/>
    </row>
    <row r="12857" ht="13.5" customHeight="1">
      <c r="A12857" s="193"/>
      <c r="B12857" s="251">
        <v>12845.0</v>
      </c>
      <c r="C12857" s="251">
        <f t="shared" si="1"/>
        <v>13.31078753</v>
      </c>
      <c r="D12857" s="251">
        <f t="shared" si="2"/>
        <v>4.629556372</v>
      </c>
      <c r="E12857" s="193"/>
      <c r="F12857" s="193"/>
      <c r="G12857" s="193"/>
      <c r="H12857" s="193"/>
    </row>
    <row r="12858" ht="13.5" customHeight="1">
      <c r="A12858" s="193"/>
      <c r="B12858" s="251">
        <v>12846.0</v>
      </c>
      <c r="C12858" s="251">
        <f t="shared" si="1"/>
        <v>13.31324221</v>
      </c>
      <c r="D12858" s="251">
        <f t="shared" si="2"/>
        <v>4.630864895</v>
      </c>
      <c r="E12858" s="193"/>
      <c r="F12858" s="193"/>
      <c r="G12858" s="193"/>
      <c r="H12858" s="193"/>
    </row>
    <row r="12859" ht="13.5" customHeight="1">
      <c r="A12859" s="193"/>
      <c r="B12859" s="251">
        <v>12847.0</v>
      </c>
      <c r="C12859" s="251">
        <f t="shared" si="1"/>
        <v>13.31569759</v>
      </c>
      <c r="D12859" s="251">
        <f t="shared" si="2"/>
        <v>4.632174159</v>
      </c>
      <c r="E12859" s="193"/>
      <c r="F12859" s="193"/>
      <c r="G12859" s="193"/>
      <c r="H12859" s="193"/>
    </row>
    <row r="12860" ht="13.5" customHeight="1">
      <c r="A12860" s="193"/>
      <c r="B12860" s="251">
        <v>12848.0</v>
      </c>
      <c r="C12860" s="251">
        <f t="shared" si="1"/>
        <v>13.31815366</v>
      </c>
      <c r="D12860" s="251">
        <f t="shared" si="2"/>
        <v>4.633484163</v>
      </c>
      <c r="E12860" s="193"/>
      <c r="F12860" s="193"/>
      <c r="G12860" s="193"/>
      <c r="H12860" s="193"/>
    </row>
    <row r="12861" ht="13.5" customHeight="1">
      <c r="A12861" s="193"/>
      <c r="B12861" s="251">
        <v>12849.0</v>
      </c>
      <c r="C12861" s="251">
        <f t="shared" si="1"/>
        <v>13.32061042</v>
      </c>
      <c r="D12861" s="251">
        <f t="shared" si="2"/>
        <v>4.634794908</v>
      </c>
      <c r="E12861" s="193"/>
      <c r="F12861" s="193"/>
      <c r="G12861" s="193"/>
      <c r="H12861" s="193"/>
    </row>
    <row r="12862" ht="13.5" customHeight="1">
      <c r="A12862" s="193"/>
      <c r="B12862" s="251">
        <v>12850.0</v>
      </c>
      <c r="C12862" s="251">
        <f t="shared" si="1"/>
        <v>13.32306788</v>
      </c>
      <c r="D12862" s="251">
        <f t="shared" si="2"/>
        <v>4.636106395</v>
      </c>
      <c r="E12862" s="193"/>
      <c r="F12862" s="193"/>
      <c r="G12862" s="193"/>
      <c r="H12862" s="193"/>
    </row>
    <row r="12863" ht="13.5" customHeight="1">
      <c r="A12863" s="193"/>
      <c r="B12863" s="251">
        <v>12851.0</v>
      </c>
      <c r="C12863" s="251">
        <f t="shared" si="1"/>
        <v>13.32552604</v>
      </c>
      <c r="D12863" s="251">
        <f t="shared" si="2"/>
        <v>4.637418624</v>
      </c>
      <c r="E12863" s="193"/>
      <c r="F12863" s="193"/>
      <c r="G12863" s="193"/>
      <c r="H12863" s="193"/>
    </row>
    <row r="12864" ht="13.5" customHeight="1">
      <c r="A12864" s="193"/>
      <c r="B12864" s="251">
        <v>12852.0</v>
      </c>
      <c r="C12864" s="251">
        <f t="shared" si="1"/>
        <v>13.32798489</v>
      </c>
      <c r="D12864" s="251">
        <f t="shared" si="2"/>
        <v>4.638731597</v>
      </c>
      <c r="E12864" s="193"/>
      <c r="F12864" s="193"/>
      <c r="G12864" s="193"/>
      <c r="H12864" s="193"/>
    </row>
    <row r="12865" ht="13.5" customHeight="1">
      <c r="A12865" s="193"/>
      <c r="B12865" s="251">
        <v>12853.0</v>
      </c>
      <c r="C12865" s="251">
        <f t="shared" si="1"/>
        <v>13.33044443</v>
      </c>
      <c r="D12865" s="251">
        <f t="shared" si="2"/>
        <v>4.640045313</v>
      </c>
      <c r="E12865" s="193"/>
      <c r="F12865" s="193"/>
      <c r="G12865" s="193"/>
      <c r="H12865" s="193"/>
    </row>
    <row r="12866" ht="13.5" customHeight="1">
      <c r="A12866" s="193"/>
      <c r="B12866" s="251">
        <v>12854.0</v>
      </c>
      <c r="C12866" s="251">
        <f t="shared" si="1"/>
        <v>13.33290468</v>
      </c>
      <c r="D12866" s="251">
        <f t="shared" si="2"/>
        <v>4.641359773</v>
      </c>
      <c r="E12866" s="193"/>
      <c r="F12866" s="193"/>
      <c r="G12866" s="193"/>
      <c r="H12866" s="193"/>
    </row>
    <row r="12867" ht="13.5" customHeight="1">
      <c r="A12867" s="193"/>
      <c r="B12867" s="251">
        <v>12855.0</v>
      </c>
      <c r="C12867" s="251">
        <f t="shared" si="1"/>
        <v>13.33536562</v>
      </c>
      <c r="D12867" s="251">
        <f t="shared" si="2"/>
        <v>4.642674979</v>
      </c>
      <c r="E12867" s="193"/>
      <c r="F12867" s="193"/>
      <c r="G12867" s="193"/>
      <c r="H12867" s="193"/>
    </row>
    <row r="12868" ht="13.5" customHeight="1">
      <c r="A12868" s="193"/>
      <c r="B12868" s="251">
        <v>12856.0</v>
      </c>
      <c r="C12868" s="251">
        <f t="shared" si="1"/>
        <v>13.33782726</v>
      </c>
      <c r="D12868" s="251">
        <f t="shared" si="2"/>
        <v>4.64399093</v>
      </c>
      <c r="E12868" s="193"/>
      <c r="F12868" s="193"/>
      <c r="G12868" s="193"/>
      <c r="H12868" s="193"/>
    </row>
    <row r="12869" ht="13.5" customHeight="1">
      <c r="A12869" s="193"/>
      <c r="B12869" s="251">
        <v>12857.0</v>
      </c>
      <c r="C12869" s="251">
        <f t="shared" si="1"/>
        <v>13.34028959</v>
      </c>
      <c r="D12869" s="251">
        <f t="shared" si="2"/>
        <v>4.645307627</v>
      </c>
      <c r="E12869" s="193"/>
      <c r="F12869" s="193"/>
      <c r="G12869" s="193"/>
      <c r="H12869" s="193"/>
    </row>
    <row r="12870" ht="13.5" customHeight="1">
      <c r="A12870" s="193"/>
      <c r="B12870" s="251">
        <v>12858.0</v>
      </c>
      <c r="C12870" s="251">
        <f t="shared" si="1"/>
        <v>13.34275263</v>
      </c>
      <c r="D12870" s="251">
        <f t="shared" si="2"/>
        <v>4.646625071</v>
      </c>
      <c r="E12870" s="193"/>
      <c r="F12870" s="193"/>
      <c r="G12870" s="193"/>
      <c r="H12870" s="193"/>
    </row>
    <row r="12871" ht="13.5" customHeight="1">
      <c r="A12871" s="193"/>
      <c r="B12871" s="251">
        <v>12859.0</v>
      </c>
      <c r="C12871" s="251">
        <f t="shared" si="1"/>
        <v>13.34521636</v>
      </c>
      <c r="D12871" s="251">
        <f t="shared" si="2"/>
        <v>4.647943262</v>
      </c>
      <c r="E12871" s="193"/>
      <c r="F12871" s="193"/>
      <c r="G12871" s="193"/>
      <c r="H12871" s="193"/>
    </row>
    <row r="12872" ht="13.5" customHeight="1">
      <c r="A12872" s="193"/>
      <c r="B12872" s="251">
        <v>12860.0</v>
      </c>
      <c r="C12872" s="251">
        <f t="shared" si="1"/>
        <v>13.34768079</v>
      </c>
      <c r="D12872" s="251">
        <f t="shared" si="2"/>
        <v>4.649262202</v>
      </c>
      <c r="E12872" s="193"/>
      <c r="F12872" s="193"/>
      <c r="G12872" s="193"/>
      <c r="H12872" s="193"/>
    </row>
    <row r="12873" ht="13.5" customHeight="1">
      <c r="A12873" s="193"/>
      <c r="B12873" s="251">
        <v>12861.0</v>
      </c>
      <c r="C12873" s="251">
        <f t="shared" si="1"/>
        <v>13.35014592</v>
      </c>
      <c r="D12873" s="251">
        <f t="shared" si="2"/>
        <v>4.65058189</v>
      </c>
      <c r="E12873" s="193"/>
      <c r="F12873" s="193"/>
      <c r="G12873" s="193"/>
      <c r="H12873" s="193"/>
    </row>
    <row r="12874" ht="13.5" customHeight="1">
      <c r="A12874" s="193"/>
      <c r="B12874" s="251">
        <v>12862.0</v>
      </c>
      <c r="C12874" s="251">
        <f t="shared" si="1"/>
        <v>13.35261175</v>
      </c>
      <c r="D12874" s="251">
        <f t="shared" si="2"/>
        <v>4.651902328</v>
      </c>
      <c r="E12874" s="193"/>
      <c r="F12874" s="193"/>
      <c r="G12874" s="193"/>
      <c r="H12874" s="193"/>
    </row>
    <row r="12875" ht="13.5" customHeight="1">
      <c r="A12875" s="193"/>
      <c r="B12875" s="251">
        <v>12863.0</v>
      </c>
      <c r="C12875" s="251">
        <f t="shared" si="1"/>
        <v>13.35507828</v>
      </c>
      <c r="D12875" s="251">
        <f t="shared" si="2"/>
        <v>4.653223516</v>
      </c>
      <c r="E12875" s="193"/>
      <c r="F12875" s="193"/>
      <c r="G12875" s="193"/>
      <c r="H12875" s="193"/>
    </row>
    <row r="12876" ht="13.5" customHeight="1">
      <c r="A12876" s="193"/>
      <c r="B12876" s="251">
        <v>12864.0</v>
      </c>
      <c r="C12876" s="251">
        <f t="shared" si="1"/>
        <v>13.35754552</v>
      </c>
      <c r="D12876" s="251">
        <f t="shared" si="2"/>
        <v>4.654545455</v>
      </c>
      <c r="E12876" s="193"/>
      <c r="F12876" s="193"/>
      <c r="G12876" s="193"/>
      <c r="H12876" s="193"/>
    </row>
    <row r="12877" ht="13.5" customHeight="1">
      <c r="A12877" s="193"/>
      <c r="B12877" s="251">
        <v>12865.0</v>
      </c>
      <c r="C12877" s="251">
        <f t="shared" si="1"/>
        <v>13.36001345</v>
      </c>
      <c r="D12877" s="251">
        <f t="shared" si="2"/>
        <v>4.655868144</v>
      </c>
      <c r="E12877" s="193"/>
      <c r="F12877" s="193"/>
      <c r="G12877" s="193"/>
      <c r="H12877" s="193"/>
    </row>
    <row r="12878" ht="13.5" customHeight="1">
      <c r="A12878" s="193"/>
      <c r="B12878" s="251">
        <v>12866.0</v>
      </c>
      <c r="C12878" s="251">
        <f t="shared" si="1"/>
        <v>13.36248208</v>
      </c>
      <c r="D12878" s="251">
        <f t="shared" si="2"/>
        <v>4.657191586</v>
      </c>
      <c r="E12878" s="193"/>
      <c r="F12878" s="193"/>
      <c r="G12878" s="193"/>
      <c r="H12878" s="193"/>
    </row>
    <row r="12879" ht="13.5" customHeight="1">
      <c r="A12879" s="193"/>
      <c r="B12879" s="251">
        <v>12867.0</v>
      </c>
      <c r="C12879" s="251">
        <f t="shared" si="1"/>
        <v>13.36495142</v>
      </c>
      <c r="D12879" s="251">
        <f t="shared" si="2"/>
        <v>4.65851578</v>
      </c>
      <c r="E12879" s="193"/>
      <c r="F12879" s="193"/>
      <c r="G12879" s="193"/>
      <c r="H12879" s="193"/>
    </row>
    <row r="12880" ht="13.5" customHeight="1">
      <c r="A12880" s="193"/>
      <c r="B12880" s="251">
        <v>12868.0</v>
      </c>
      <c r="C12880" s="251">
        <f t="shared" si="1"/>
        <v>13.36742146</v>
      </c>
      <c r="D12880" s="251">
        <f t="shared" si="2"/>
        <v>4.659840728</v>
      </c>
      <c r="E12880" s="193"/>
      <c r="F12880" s="193"/>
      <c r="G12880" s="193"/>
      <c r="H12880" s="193"/>
    </row>
    <row r="12881" ht="13.5" customHeight="1">
      <c r="A12881" s="193"/>
      <c r="B12881" s="251">
        <v>12869.0</v>
      </c>
      <c r="C12881" s="251">
        <f t="shared" si="1"/>
        <v>13.3698922</v>
      </c>
      <c r="D12881" s="251">
        <f t="shared" si="2"/>
        <v>4.66116643</v>
      </c>
      <c r="E12881" s="193"/>
      <c r="F12881" s="193"/>
      <c r="G12881" s="193"/>
      <c r="H12881" s="193"/>
    </row>
    <row r="12882" ht="13.5" customHeight="1">
      <c r="A12882" s="193"/>
      <c r="B12882" s="251">
        <v>12870.0</v>
      </c>
      <c r="C12882" s="251">
        <f t="shared" si="1"/>
        <v>13.37236364</v>
      </c>
      <c r="D12882" s="251">
        <f t="shared" si="2"/>
        <v>4.662492886</v>
      </c>
      <c r="E12882" s="193"/>
      <c r="F12882" s="193"/>
      <c r="G12882" s="193"/>
      <c r="H12882" s="193"/>
    </row>
    <row r="12883" ht="13.5" customHeight="1">
      <c r="A12883" s="193"/>
      <c r="B12883" s="251">
        <v>12871.0</v>
      </c>
      <c r="C12883" s="251">
        <f t="shared" si="1"/>
        <v>13.37483579</v>
      </c>
      <c r="D12883" s="251">
        <f t="shared" si="2"/>
        <v>4.663820097</v>
      </c>
      <c r="E12883" s="193"/>
      <c r="F12883" s="193"/>
      <c r="G12883" s="193"/>
      <c r="H12883" s="193"/>
    </row>
    <row r="12884" ht="13.5" customHeight="1">
      <c r="A12884" s="193"/>
      <c r="B12884" s="251">
        <v>12872.0</v>
      </c>
      <c r="C12884" s="251">
        <f t="shared" si="1"/>
        <v>13.37730864</v>
      </c>
      <c r="D12884" s="251">
        <f t="shared" si="2"/>
        <v>4.665148064</v>
      </c>
      <c r="E12884" s="193"/>
      <c r="F12884" s="193"/>
      <c r="G12884" s="193"/>
      <c r="H12884" s="193"/>
    </row>
    <row r="12885" ht="13.5" customHeight="1">
      <c r="A12885" s="193"/>
      <c r="B12885" s="251">
        <v>12873.0</v>
      </c>
      <c r="C12885" s="251">
        <f t="shared" si="1"/>
        <v>13.3797822</v>
      </c>
      <c r="D12885" s="251">
        <f t="shared" si="2"/>
        <v>4.666476787</v>
      </c>
      <c r="E12885" s="193"/>
      <c r="F12885" s="193"/>
      <c r="G12885" s="193"/>
      <c r="H12885" s="193"/>
    </row>
    <row r="12886" ht="13.5" customHeight="1">
      <c r="A12886" s="193"/>
      <c r="B12886" s="251">
        <v>12874.0</v>
      </c>
      <c r="C12886" s="251">
        <f t="shared" si="1"/>
        <v>13.38225646</v>
      </c>
      <c r="D12886" s="251">
        <f t="shared" si="2"/>
        <v>4.667806268</v>
      </c>
      <c r="E12886" s="193"/>
      <c r="F12886" s="193"/>
      <c r="G12886" s="193"/>
      <c r="H12886" s="193"/>
    </row>
    <row r="12887" ht="13.5" customHeight="1">
      <c r="A12887" s="193"/>
      <c r="B12887" s="251">
        <v>12875.0</v>
      </c>
      <c r="C12887" s="251">
        <f t="shared" si="1"/>
        <v>13.38473142</v>
      </c>
      <c r="D12887" s="251">
        <f t="shared" si="2"/>
        <v>4.669136506</v>
      </c>
      <c r="E12887" s="193"/>
      <c r="F12887" s="193"/>
      <c r="G12887" s="193"/>
      <c r="H12887" s="193"/>
    </row>
    <row r="12888" ht="13.5" customHeight="1">
      <c r="A12888" s="193"/>
      <c r="B12888" s="251">
        <v>12876.0</v>
      </c>
      <c r="C12888" s="251">
        <f t="shared" si="1"/>
        <v>13.38720709</v>
      </c>
      <c r="D12888" s="251">
        <f t="shared" si="2"/>
        <v>4.670467503</v>
      </c>
      <c r="E12888" s="193"/>
      <c r="F12888" s="193"/>
      <c r="G12888" s="193"/>
      <c r="H12888" s="193"/>
    </row>
    <row r="12889" ht="13.5" customHeight="1">
      <c r="A12889" s="193"/>
      <c r="B12889" s="251">
        <v>12877.0</v>
      </c>
      <c r="C12889" s="251">
        <f t="shared" si="1"/>
        <v>13.38968347</v>
      </c>
      <c r="D12889" s="251">
        <f t="shared" si="2"/>
        <v>4.671799259</v>
      </c>
      <c r="E12889" s="193"/>
      <c r="F12889" s="193"/>
      <c r="G12889" s="193"/>
      <c r="H12889" s="193"/>
    </row>
    <row r="12890" ht="13.5" customHeight="1">
      <c r="A12890" s="193"/>
      <c r="B12890" s="251">
        <v>12878.0</v>
      </c>
      <c r="C12890" s="251">
        <f t="shared" si="1"/>
        <v>13.39216055</v>
      </c>
      <c r="D12890" s="251">
        <f t="shared" si="2"/>
        <v>4.673131774</v>
      </c>
      <c r="E12890" s="193"/>
      <c r="F12890" s="193"/>
      <c r="G12890" s="193"/>
      <c r="H12890" s="193"/>
    </row>
    <row r="12891" ht="13.5" customHeight="1">
      <c r="A12891" s="193"/>
      <c r="B12891" s="251">
        <v>12879.0</v>
      </c>
      <c r="C12891" s="251">
        <f t="shared" si="1"/>
        <v>13.39463834</v>
      </c>
      <c r="D12891" s="251">
        <f t="shared" si="2"/>
        <v>4.67446505</v>
      </c>
      <c r="E12891" s="193"/>
      <c r="F12891" s="193"/>
      <c r="G12891" s="193"/>
      <c r="H12891" s="193"/>
    </row>
    <row r="12892" ht="13.5" customHeight="1">
      <c r="A12892" s="193"/>
      <c r="B12892" s="251">
        <v>12880.0</v>
      </c>
      <c r="C12892" s="251">
        <f t="shared" si="1"/>
        <v>13.39711684</v>
      </c>
      <c r="D12892" s="251">
        <f t="shared" si="2"/>
        <v>4.675799087</v>
      </c>
      <c r="E12892" s="193"/>
      <c r="F12892" s="193"/>
      <c r="G12892" s="193"/>
      <c r="H12892" s="193"/>
    </row>
    <row r="12893" ht="13.5" customHeight="1">
      <c r="A12893" s="193"/>
      <c r="B12893" s="251">
        <v>12881.0</v>
      </c>
      <c r="C12893" s="251">
        <f t="shared" si="1"/>
        <v>13.39959604</v>
      </c>
      <c r="D12893" s="251">
        <f t="shared" si="2"/>
        <v>4.677133885</v>
      </c>
      <c r="E12893" s="193"/>
      <c r="F12893" s="193"/>
      <c r="G12893" s="193"/>
      <c r="H12893" s="193"/>
    </row>
    <row r="12894" ht="13.5" customHeight="1">
      <c r="A12894" s="193"/>
      <c r="B12894" s="251">
        <v>12882.0</v>
      </c>
      <c r="C12894" s="251">
        <f t="shared" si="1"/>
        <v>13.40207595</v>
      </c>
      <c r="D12894" s="251">
        <f t="shared" si="2"/>
        <v>4.678469446</v>
      </c>
      <c r="E12894" s="193"/>
      <c r="F12894" s="193"/>
      <c r="G12894" s="193"/>
      <c r="H12894" s="193"/>
    </row>
    <row r="12895" ht="13.5" customHeight="1">
      <c r="A12895" s="193"/>
      <c r="B12895" s="251">
        <v>12883.0</v>
      </c>
      <c r="C12895" s="251">
        <f t="shared" si="1"/>
        <v>13.40455657</v>
      </c>
      <c r="D12895" s="251">
        <f t="shared" si="2"/>
        <v>4.67980577</v>
      </c>
      <c r="E12895" s="193"/>
      <c r="F12895" s="193"/>
      <c r="G12895" s="193"/>
      <c r="H12895" s="193"/>
    </row>
    <row r="12896" ht="13.5" customHeight="1">
      <c r="A12896" s="193"/>
      <c r="B12896" s="251">
        <v>12884.0</v>
      </c>
      <c r="C12896" s="251">
        <f t="shared" si="1"/>
        <v>13.4070379</v>
      </c>
      <c r="D12896" s="251">
        <f t="shared" si="2"/>
        <v>4.681142857</v>
      </c>
      <c r="E12896" s="193"/>
      <c r="F12896" s="193"/>
      <c r="G12896" s="193"/>
      <c r="H12896" s="193"/>
    </row>
    <row r="12897" ht="13.5" customHeight="1">
      <c r="A12897" s="193"/>
      <c r="B12897" s="251">
        <v>12885.0</v>
      </c>
      <c r="C12897" s="251">
        <f t="shared" si="1"/>
        <v>13.40951994</v>
      </c>
      <c r="D12897" s="251">
        <f t="shared" si="2"/>
        <v>4.682480709</v>
      </c>
      <c r="E12897" s="193"/>
      <c r="F12897" s="193"/>
      <c r="G12897" s="193"/>
      <c r="H12897" s="193"/>
    </row>
    <row r="12898" ht="13.5" customHeight="1">
      <c r="A12898" s="193"/>
      <c r="B12898" s="251">
        <v>12886.0</v>
      </c>
      <c r="C12898" s="251">
        <f t="shared" si="1"/>
        <v>13.41200268</v>
      </c>
      <c r="D12898" s="251">
        <f t="shared" si="2"/>
        <v>4.683819325</v>
      </c>
      <c r="E12898" s="193"/>
      <c r="F12898" s="193"/>
      <c r="G12898" s="193"/>
      <c r="H12898" s="193"/>
    </row>
    <row r="12899" ht="13.5" customHeight="1">
      <c r="A12899" s="193"/>
      <c r="B12899" s="251">
        <v>12887.0</v>
      </c>
      <c r="C12899" s="251">
        <f t="shared" si="1"/>
        <v>13.41448614</v>
      </c>
      <c r="D12899" s="251">
        <f t="shared" si="2"/>
        <v>4.685158707</v>
      </c>
      <c r="E12899" s="193"/>
      <c r="F12899" s="193"/>
      <c r="G12899" s="193"/>
      <c r="H12899" s="193"/>
    </row>
    <row r="12900" ht="13.5" customHeight="1">
      <c r="A12900" s="193"/>
      <c r="B12900" s="251">
        <v>12888.0</v>
      </c>
      <c r="C12900" s="251">
        <f t="shared" si="1"/>
        <v>13.41697031</v>
      </c>
      <c r="D12900" s="251">
        <f t="shared" si="2"/>
        <v>4.686498856</v>
      </c>
      <c r="E12900" s="193"/>
      <c r="F12900" s="193"/>
      <c r="G12900" s="193"/>
      <c r="H12900" s="193"/>
    </row>
    <row r="12901" ht="13.5" customHeight="1">
      <c r="A12901" s="193"/>
      <c r="B12901" s="251">
        <v>12889.0</v>
      </c>
      <c r="C12901" s="251">
        <f t="shared" si="1"/>
        <v>13.41945518</v>
      </c>
      <c r="D12901" s="251">
        <f t="shared" si="2"/>
        <v>4.687839771</v>
      </c>
      <c r="E12901" s="193"/>
      <c r="F12901" s="193"/>
      <c r="G12901" s="193"/>
      <c r="H12901" s="193"/>
    </row>
    <row r="12902" ht="13.5" customHeight="1">
      <c r="A12902" s="193"/>
      <c r="B12902" s="251">
        <v>12890.0</v>
      </c>
      <c r="C12902" s="251">
        <f t="shared" si="1"/>
        <v>13.42194077</v>
      </c>
      <c r="D12902" s="251">
        <f t="shared" si="2"/>
        <v>4.689181454</v>
      </c>
      <c r="E12902" s="193"/>
      <c r="F12902" s="193"/>
      <c r="G12902" s="193"/>
      <c r="H12902" s="193"/>
    </row>
    <row r="12903" ht="13.5" customHeight="1">
      <c r="A12903" s="193"/>
      <c r="B12903" s="251">
        <v>12891.0</v>
      </c>
      <c r="C12903" s="251">
        <f t="shared" si="1"/>
        <v>13.42442707</v>
      </c>
      <c r="D12903" s="251">
        <f t="shared" si="2"/>
        <v>4.690523905</v>
      </c>
      <c r="E12903" s="193"/>
      <c r="F12903" s="193"/>
      <c r="G12903" s="193"/>
      <c r="H12903" s="193"/>
    </row>
    <row r="12904" ht="13.5" customHeight="1">
      <c r="A12904" s="193"/>
      <c r="B12904" s="251">
        <v>12892.0</v>
      </c>
      <c r="C12904" s="251">
        <f t="shared" si="1"/>
        <v>13.42691409</v>
      </c>
      <c r="D12904" s="251">
        <f t="shared" si="2"/>
        <v>4.691867125</v>
      </c>
      <c r="E12904" s="193"/>
      <c r="F12904" s="193"/>
      <c r="G12904" s="193"/>
      <c r="H12904" s="193"/>
    </row>
    <row r="12905" ht="13.5" customHeight="1">
      <c r="A12905" s="193"/>
      <c r="B12905" s="251">
        <v>12893.0</v>
      </c>
      <c r="C12905" s="251">
        <f t="shared" si="1"/>
        <v>13.42940181</v>
      </c>
      <c r="D12905" s="251">
        <f t="shared" si="2"/>
        <v>4.693211114</v>
      </c>
      <c r="E12905" s="193"/>
      <c r="F12905" s="193"/>
      <c r="G12905" s="193"/>
      <c r="H12905" s="193"/>
    </row>
    <row r="12906" ht="13.5" customHeight="1">
      <c r="A12906" s="193"/>
      <c r="B12906" s="251">
        <v>12894.0</v>
      </c>
      <c r="C12906" s="251">
        <f t="shared" si="1"/>
        <v>13.43189025</v>
      </c>
      <c r="D12906" s="251">
        <f t="shared" si="2"/>
        <v>4.694555874</v>
      </c>
      <c r="E12906" s="193"/>
      <c r="F12906" s="193"/>
      <c r="G12906" s="193"/>
      <c r="H12906" s="193"/>
    </row>
    <row r="12907" ht="13.5" customHeight="1">
      <c r="A12907" s="193"/>
      <c r="B12907" s="251">
        <v>12895.0</v>
      </c>
      <c r="C12907" s="251">
        <f t="shared" si="1"/>
        <v>13.4343794</v>
      </c>
      <c r="D12907" s="251">
        <f t="shared" si="2"/>
        <v>4.695901404</v>
      </c>
      <c r="E12907" s="193"/>
      <c r="F12907" s="193"/>
      <c r="G12907" s="193"/>
      <c r="H12907" s="193"/>
    </row>
    <row r="12908" ht="13.5" customHeight="1">
      <c r="A12908" s="193"/>
      <c r="B12908" s="251">
        <v>12896.0</v>
      </c>
      <c r="C12908" s="251">
        <f t="shared" si="1"/>
        <v>13.43686926</v>
      </c>
      <c r="D12908" s="251">
        <f t="shared" si="2"/>
        <v>4.697247706</v>
      </c>
      <c r="E12908" s="193"/>
      <c r="F12908" s="193"/>
      <c r="G12908" s="193"/>
      <c r="H12908" s="193"/>
    </row>
    <row r="12909" ht="13.5" customHeight="1">
      <c r="A12909" s="193"/>
      <c r="B12909" s="251">
        <v>12897.0</v>
      </c>
      <c r="C12909" s="251">
        <f t="shared" si="1"/>
        <v>13.43935984</v>
      </c>
      <c r="D12909" s="251">
        <f t="shared" si="2"/>
        <v>4.698594781</v>
      </c>
      <c r="E12909" s="193"/>
      <c r="F12909" s="193"/>
      <c r="G12909" s="193"/>
      <c r="H12909" s="193"/>
    </row>
    <row r="12910" ht="13.5" customHeight="1">
      <c r="A12910" s="193"/>
      <c r="B12910" s="251">
        <v>12898.0</v>
      </c>
      <c r="C12910" s="251">
        <f t="shared" si="1"/>
        <v>13.44185113</v>
      </c>
      <c r="D12910" s="251">
        <f t="shared" si="2"/>
        <v>4.699942628</v>
      </c>
      <c r="E12910" s="193"/>
      <c r="F12910" s="193"/>
      <c r="G12910" s="193"/>
      <c r="H12910" s="193"/>
    </row>
    <row r="12911" ht="13.5" customHeight="1">
      <c r="A12911" s="193"/>
      <c r="B12911" s="251">
        <v>12899.0</v>
      </c>
      <c r="C12911" s="251">
        <f t="shared" si="1"/>
        <v>13.44434314</v>
      </c>
      <c r="D12911" s="251">
        <f t="shared" si="2"/>
        <v>4.701291248</v>
      </c>
      <c r="E12911" s="193"/>
      <c r="F12911" s="193"/>
      <c r="G12911" s="193"/>
      <c r="H12911" s="193"/>
    </row>
    <row r="12912" ht="13.5" customHeight="1">
      <c r="A12912" s="193"/>
      <c r="B12912" s="251">
        <v>12900.0</v>
      </c>
      <c r="C12912" s="251">
        <f t="shared" si="1"/>
        <v>13.44683586</v>
      </c>
      <c r="D12912" s="251">
        <f t="shared" si="2"/>
        <v>4.702640643</v>
      </c>
      <c r="E12912" s="193"/>
      <c r="F12912" s="193"/>
      <c r="G12912" s="193"/>
      <c r="H12912" s="193"/>
    </row>
    <row r="12913" ht="13.5" customHeight="1">
      <c r="A12913" s="193"/>
      <c r="B12913" s="251">
        <v>12901.0</v>
      </c>
      <c r="C12913" s="251">
        <f t="shared" si="1"/>
        <v>13.4493293</v>
      </c>
      <c r="D12913" s="251">
        <f t="shared" si="2"/>
        <v>4.703990813</v>
      </c>
      <c r="E12913" s="193"/>
      <c r="F12913" s="193"/>
      <c r="G12913" s="193"/>
      <c r="H12913" s="193"/>
    </row>
    <row r="12914" ht="13.5" customHeight="1">
      <c r="A12914" s="193"/>
      <c r="B12914" s="251">
        <v>12902.0</v>
      </c>
      <c r="C12914" s="251">
        <f t="shared" si="1"/>
        <v>13.45182345</v>
      </c>
      <c r="D12914" s="251">
        <f t="shared" si="2"/>
        <v>4.705341758</v>
      </c>
      <c r="E12914" s="193"/>
      <c r="F12914" s="193"/>
      <c r="G12914" s="193"/>
      <c r="H12914" s="193"/>
    </row>
    <row r="12915" ht="13.5" customHeight="1">
      <c r="A12915" s="193"/>
      <c r="B12915" s="251">
        <v>12903.0</v>
      </c>
      <c r="C12915" s="251">
        <f t="shared" si="1"/>
        <v>13.45431832</v>
      </c>
      <c r="D12915" s="251">
        <f t="shared" si="2"/>
        <v>4.706693479</v>
      </c>
      <c r="E12915" s="193"/>
      <c r="F12915" s="193"/>
      <c r="G12915" s="193"/>
      <c r="H12915" s="193"/>
    </row>
    <row r="12916" ht="13.5" customHeight="1">
      <c r="A12916" s="193"/>
      <c r="B12916" s="251">
        <v>12904.0</v>
      </c>
      <c r="C12916" s="251">
        <f t="shared" si="1"/>
        <v>13.45681391</v>
      </c>
      <c r="D12916" s="251">
        <f t="shared" si="2"/>
        <v>4.708045977</v>
      </c>
      <c r="E12916" s="193"/>
      <c r="F12916" s="193"/>
      <c r="G12916" s="193"/>
      <c r="H12916" s="193"/>
    </row>
    <row r="12917" ht="13.5" customHeight="1">
      <c r="A12917" s="193"/>
      <c r="B12917" s="251">
        <v>12905.0</v>
      </c>
      <c r="C12917" s="251">
        <f t="shared" si="1"/>
        <v>13.45931021</v>
      </c>
      <c r="D12917" s="251">
        <f t="shared" si="2"/>
        <v>4.709399253</v>
      </c>
      <c r="E12917" s="193"/>
      <c r="F12917" s="193"/>
      <c r="G12917" s="193"/>
      <c r="H12917" s="193"/>
    </row>
    <row r="12918" ht="13.5" customHeight="1">
      <c r="A12918" s="193"/>
      <c r="B12918" s="251">
        <v>12906.0</v>
      </c>
      <c r="C12918" s="251">
        <f t="shared" si="1"/>
        <v>13.46180723</v>
      </c>
      <c r="D12918" s="251">
        <f t="shared" si="2"/>
        <v>4.710753306</v>
      </c>
      <c r="E12918" s="193"/>
      <c r="F12918" s="193"/>
      <c r="G12918" s="193"/>
      <c r="H12918" s="193"/>
    </row>
    <row r="12919" ht="13.5" customHeight="1">
      <c r="A12919" s="193"/>
      <c r="B12919" s="251">
        <v>12907.0</v>
      </c>
      <c r="C12919" s="251">
        <f t="shared" si="1"/>
        <v>13.46430497</v>
      </c>
      <c r="D12919" s="251">
        <f t="shared" si="2"/>
        <v>4.712108139</v>
      </c>
      <c r="E12919" s="193"/>
      <c r="F12919" s="193"/>
      <c r="G12919" s="193"/>
      <c r="H12919" s="193"/>
    </row>
    <row r="12920" ht="13.5" customHeight="1">
      <c r="A12920" s="193"/>
      <c r="B12920" s="251">
        <v>12908.0</v>
      </c>
      <c r="C12920" s="251">
        <f t="shared" si="1"/>
        <v>13.46680343</v>
      </c>
      <c r="D12920" s="251">
        <f t="shared" si="2"/>
        <v>4.713463751</v>
      </c>
      <c r="E12920" s="193"/>
      <c r="F12920" s="193"/>
      <c r="G12920" s="193"/>
      <c r="H12920" s="193"/>
    </row>
    <row r="12921" ht="13.5" customHeight="1">
      <c r="A12921" s="193"/>
      <c r="B12921" s="251">
        <v>12909.0</v>
      </c>
      <c r="C12921" s="251">
        <f t="shared" si="1"/>
        <v>13.46930261</v>
      </c>
      <c r="D12921" s="251">
        <f t="shared" si="2"/>
        <v>4.714820144</v>
      </c>
      <c r="E12921" s="193"/>
      <c r="F12921" s="193"/>
      <c r="G12921" s="193"/>
      <c r="H12921" s="193"/>
    </row>
    <row r="12922" ht="13.5" customHeight="1">
      <c r="A12922" s="193"/>
      <c r="B12922" s="251">
        <v>12910.0</v>
      </c>
      <c r="C12922" s="251">
        <f t="shared" si="1"/>
        <v>13.4718025</v>
      </c>
      <c r="D12922" s="251">
        <f t="shared" si="2"/>
        <v>4.716177317</v>
      </c>
      <c r="E12922" s="193"/>
      <c r="F12922" s="193"/>
      <c r="G12922" s="193"/>
      <c r="H12922" s="193"/>
    </row>
    <row r="12923" ht="13.5" customHeight="1">
      <c r="A12923" s="193"/>
      <c r="B12923" s="251">
        <v>12911.0</v>
      </c>
      <c r="C12923" s="251">
        <f t="shared" si="1"/>
        <v>13.47430312</v>
      </c>
      <c r="D12923" s="251">
        <f t="shared" si="2"/>
        <v>4.717535272</v>
      </c>
      <c r="E12923" s="193"/>
      <c r="F12923" s="193"/>
      <c r="G12923" s="193"/>
      <c r="H12923" s="193"/>
    </row>
    <row r="12924" ht="13.5" customHeight="1">
      <c r="A12924" s="193"/>
      <c r="B12924" s="251">
        <v>12912.0</v>
      </c>
      <c r="C12924" s="251">
        <f t="shared" si="1"/>
        <v>13.47680446</v>
      </c>
      <c r="D12924" s="251">
        <f t="shared" si="2"/>
        <v>4.718894009</v>
      </c>
      <c r="E12924" s="193"/>
      <c r="F12924" s="193"/>
      <c r="G12924" s="193"/>
      <c r="H12924" s="193"/>
    </row>
    <row r="12925" ht="13.5" customHeight="1">
      <c r="A12925" s="193"/>
      <c r="B12925" s="251">
        <v>12913.0</v>
      </c>
      <c r="C12925" s="251">
        <f t="shared" si="1"/>
        <v>13.47930651</v>
      </c>
      <c r="D12925" s="251">
        <f t="shared" si="2"/>
        <v>4.720253529</v>
      </c>
      <c r="E12925" s="193"/>
      <c r="F12925" s="193"/>
      <c r="G12925" s="193"/>
      <c r="H12925" s="193"/>
    </row>
    <row r="12926" ht="13.5" customHeight="1">
      <c r="A12926" s="193"/>
      <c r="B12926" s="251">
        <v>12914.0</v>
      </c>
      <c r="C12926" s="251">
        <f t="shared" si="1"/>
        <v>13.48180929</v>
      </c>
      <c r="D12926" s="251">
        <f t="shared" si="2"/>
        <v>4.721613833</v>
      </c>
      <c r="E12926" s="193"/>
      <c r="F12926" s="193"/>
      <c r="G12926" s="193"/>
      <c r="H12926" s="193"/>
    </row>
    <row r="12927" ht="13.5" customHeight="1">
      <c r="A12927" s="193"/>
      <c r="B12927" s="251">
        <v>12915.0</v>
      </c>
      <c r="C12927" s="251">
        <f t="shared" si="1"/>
        <v>13.48431279</v>
      </c>
      <c r="D12927" s="251">
        <f t="shared" si="2"/>
        <v>4.722974921</v>
      </c>
      <c r="E12927" s="193"/>
      <c r="F12927" s="193"/>
      <c r="G12927" s="193"/>
      <c r="H12927" s="193"/>
    </row>
    <row r="12928" ht="13.5" customHeight="1">
      <c r="A12928" s="193"/>
      <c r="B12928" s="251">
        <v>12916.0</v>
      </c>
      <c r="C12928" s="251">
        <f t="shared" si="1"/>
        <v>13.48681701</v>
      </c>
      <c r="D12928" s="251">
        <f t="shared" si="2"/>
        <v>4.724336794</v>
      </c>
      <c r="E12928" s="193"/>
      <c r="F12928" s="193"/>
      <c r="G12928" s="193"/>
      <c r="H12928" s="193"/>
    </row>
    <row r="12929" ht="13.5" customHeight="1">
      <c r="A12929" s="193"/>
      <c r="B12929" s="251">
        <v>12917.0</v>
      </c>
      <c r="C12929" s="251">
        <f t="shared" si="1"/>
        <v>13.48932195</v>
      </c>
      <c r="D12929" s="251">
        <f t="shared" si="2"/>
        <v>4.725699452</v>
      </c>
      <c r="E12929" s="193"/>
      <c r="F12929" s="193"/>
      <c r="G12929" s="193"/>
      <c r="H12929" s="193"/>
    </row>
    <row r="12930" ht="13.5" customHeight="1">
      <c r="A12930" s="193"/>
      <c r="B12930" s="251">
        <v>12918.0</v>
      </c>
      <c r="C12930" s="251">
        <f t="shared" si="1"/>
        <v>13.49182762</v>
      </c>
      <c r="D12930" s="251">
        <f t="shared" si="2"/>
        <v>4.727062897</v>
      </c>
      <c r="E12930" s="193"/>
      <c r="F12930" s="193"/>
      <c r="G12930" s="193"/>
      <c r="H12930" s="193"/>
    </row>
    <row r="12931" ht="13.5" customHeight="1">
      <c r="A12931" s="193"/>
      <c r="B12931" s="251">
        <v>12919.0</v>
      </c>
      <c r="C12931" s="251">
        <f t="shared" si="1"/>
        <v>13.49433401</v>
      </c>
      <c r="D12931" s="251">
        <f t="shared" si="2"/>
        <v>4.728427128</v>
      </c>
      <c r="E12931" s="193"/>
      <c r="F12931" s="193"/>
      <c r="G12931" s="193"/>
      <c r="H12931" s="193"/>
    </row>
    <row r="12932" ht="13.5" customHeight="1">
      <c r="A12932" s="193"/>
      <c r="B12932" s="251">
        <v>12920.0</v>
      </c>
      <c r="C12932" s="251">
        <f t="shared" si="1"/>
        <v>13.49684112</v>
      </c>
      <c r="D12932" s="251">
        <f t="shared" si="2"/>
        <v>4.729792148</v>
      </c>
      <c r="E12932" s="193"/>
      <c r="F12932" s="193"/>
      <c r="G12932" s="193"/>
      <c r="H12932" s="193"/>
    </row>
    <row r="12933" ht="13.5" customHeight="1">
      <c r="A12933" s="193"/>
      <c r="B12933" s="251">
        <v>12921.0</v>
      </c>
      <c r="C12933" s="251">
        <f t="shared" si="1"/>
        <v>13.49934895</v>
      </c>
      <c r="D12933" s="251">
        <f t="shared" si="2"/>
        <v>4.731157956</v>
      </c>
      <c r="E12933" s="193"/>
      <c r="F12933" s="193"/>
      <c r="G12933" s="193"/>
      <c r="H12933" s="193"/>
    </row>
    <row r="12934" ht="13.5" customHeight="1">
      <c r="A12934" s="193"/>
      <c r="B12934" s="251">
        <v>12922.0</v>
      </c>
      <c r="C12934" s="251">
        <f t="shared" si="1"/>
        <v>13.50185752</v>
      </c>
      <c r="D12934" s="251">
        <f t="shared" si="2"/>
        <v>4.732524552</v>
      </c>
      <c r="E12934" s="193"/>
      <c r="F12934" s="193"/>
      <c r="G12934" s="193"/>
      <c r="H12934" s="193"/>
    </row>
    <row r="12935" ht="13.5" customHeight="1">
      <c r="A12935" s="193"/>
      <c r="B12935" s="251">
        <v>12923.0</v>
      </c>
      <c r="C12935" s="251">
        <f t="shared" si="1"/>
        <v>13.5043668</v>
      </c>
      <c r="D12935" s="251">
        <f t="shared" si="2"/>
        <v>4.733891939</v>
      </c>
      <c r="E12935" s="193"/>
      <c r="F12935" s="193"/>
      <c r="G12935" s="193"/>
      <c r="H12935" s="193"/>
    </row>
    <row r="12936" ht="13.5" customHeight="1">
      <c r="A12936" s="193"/>
      <c r="B12936" s="251">
        <v>12924.0</v>
      </c>
      <c r="C12936" s="251">
        <f t="shared" si="1"/>
        <v>13.50687681</v>
      </c>
      <c r="D12936" s="251">
        <f t="shared" si="2"/>
        <v>4.735260116</v>
      </c>
      <c r="E12936" s="193"/>
      <c r="F12936" s="193"/>
      <c r="G12936" s="193"/>
      <c r="H12936" s="193"/>
    </row>
    <row r="12937" ht="13.5" customHeight="1">
      <c r="A12937" s="193"/>
      <c r="B12937" s="251">
        <v>12925.0</v>
      </c>
      <c r="C12937" s="251">
        <f t="shared" si="1"/>
        <v>13.50938755</v>
      </c>
      <c r="D12937" s="251">
        <f t="shared" si="2"/>
        <v>4.736629084</v>
      </c>
      <c r="E12937" s="193"/>
      <c r="F12937" s="193"/>
      <c r="G12937" s="193"/>
      <c r="H12937" s="193"/>
    </row>
    <row r="12938" ht="13.5" customHeight="1">
      <c r="A12938" s="193"/>
      <c r="B12938" s="251">
        <v>12926.0</v>
      </c>
      <c r="C12938" s="251">
        <f t="shared" si="1"/>
        <v>13.51189901</v>
      </c>
      <c r="D12938" s="251">
        <f t="shared" si="2"/>
        <v>4.737998843</v>
      </c>
      <c r="E12938" s="193"/>
      <c r="F12938" s="193"/>
      <c r="G12938" s="193"/>
      <c r="H12938" s="193"/>
    </row>
    <row r="12939" ht="13.5" customHeight="1">
      <c r="A12939" s="193"/>
      <c r="B12939" s="251">
        <v>12927.0</v>
      </c>
      <c r="C12939" s="251">
        <f t="shared" si="1"/>
        <v>13.5144112</v>
      </c>
      <c r="D12939" s="251">
        <f t="shared" si="2"/>
        <v>4.739369395</v>
      </c>
      <c r="E12939" s="193"/>
      <c r="F12939" s="193"/>
      <c r="G12939" s="193"/>
      <c r="H12939" s="193"/>
    </row>
    <row r="12940" ht="13.5" customHeight="1">
      <c r="A12940" s="193"/>
      <c r="B12940" s="251">
        <v>12928.0</v>
      </c>
      <c r="C12940" s="251">
        <f t="shared" si="1"/>
        <v>13.51692411</v>
      </c>
      <c r="D12940" s="251">
        <f t="shared" si="2"/>
        <v>4.740740741</v>
      </c>
      <c r="E12940" s="193"/>
      <c r="F12940" s="193"/>
      <c r="G12940" s="193"/>
      <c r="H12940" s="193"/>
    </row>
    <row r="12941" ht="13.5" customHeight="1">
      <c r="A12941" s="193"/>
      <c r="B12941" s="251">
        <v>12929.0</v>
      </c>
      <c r="C12941" s="251">
        <f t="shared" si="1"/>
        <v>13.51943775</v>
      </c>
      <c r="D12941" s="251">
        <f t="shared" si="2"/>
        <v>4.74211288</v>
      </c>
      <c r="E12941" s="193"/>
      <c r="F12941" s="193"/>
      <c r="G12941" s="193"/>
      <c r="H12941" s="193"/>
    </row>
    <row r="12942" ht="13.5" customHeight="1">
      <c r="A12942" s="193"/>
      <c r="B12942" s="251">
        <v>12930.0</v>
      </c>
      <c r="C12942" s="251">
        <f t="shared" si="1"/>
        <v>13.52195212</v>
      </c>
      <c r="D12942" s="251">
        <f t="shared" si="2"/>
        <v>4.743485814</v>
      </c>
      <c r="E12942" s="193"/>
      <c r="F12942" s="193"/>
      <c r="G12942" s="193"/>
      <c r="H12942" s="193"/>
    </row>
    <row r="12943" ht="13.5" customHeight="1">
      <c r="A12943" s="193"/>
      <c r="B12943" s="251">
        <v>12931.0</v>
      </c>
      <c r="C12943" s="251">
        <f t="shared" si="1"/>
        <v>13.52446722</v>
      </c>
      <c r="D12943" s="251">
        <f t="shared" si="2"/>
        <v>4.744859542</v>
      </c>
      <c r="E12943" s="193"/>
      <c r="F12943" s="193"/>
      <c r="G12943" s="193"/>
      <c r="H12943" s="193"/>
    </row>
    <row r="12944" ht="13.5" customHeight="1">
      <c r="A12944" s="193"/>
      <c r="B12944" s="251">
        <v>12932.0</v>
      </c>
      <c r="C12944" s="251">
        <f t="shared" si="1"/>
        <v>13.52698305</v>
      </c>
      <c r="D12944" s="251">
        <f t="shared" si="2"/>
        <v>4.746234067</v>
      </c>
      <c r="E12944" s="193"/>
      <c r="F12944" s="193"/>
      <c r="G12944" s="193"/>
      <c r="H12944" s="193"/>
    </row>
    <row r="12945" ht="13.5" customHeight="1">
      <c r="A12945" s="193"/>
      <c r="B12945" s="251">
        <v>12933.0</v>
      </c>
      <c r="C12945" s="251">
        <f t="shared" si="1"/>
        <v>13.5294996</v>
      </c>
      <c r="D12945" s="251">
        <f t="shared" si="2"/>
        <v>4.747609389</v>
      </c>
      <c r="E12945" s="193"/>
      <c r="F12945" s="193"/>
      <c r="G12945" s="193"/>
      <c r="H12945" s="193"/>
    </row>
    <row r="12946" ht="13.5" customHeight="1">
      <c r="A12946" s="193"/>
      <c r="B12946" s="251">
        <v>12934.0</v>
      </c>
      <c r="C12946" s="251">
        <f t="shared" si="1"/>
        <v>13.53201688</v>
      </c>
      <c r="D12946" s="251">
        <f t="shared" si="2"/>
        <v>4.748985507</v>
      </c>
      <c r="E12946" s="193"/>
      <c r="F12946" s="193"/>
      <c r="G12946" s="193"/>
      <c r="H12946" s="193"/>
    </row>
    <row r="12947" ht="13.5" customHeight="1">
      <c r="A12947" s="193"/>
      <c r="B12947" s="251">
        <v>12935.0</v>
      </c>
      <c r="C12947" s="251">
        <f t="shared" si="1"/>
        <v>13.5345349</v>
      </c>
      <c r="D12947" s="251">
        <f t="shared" si="2"/>
        <v>4.750362424</v>
      </c>
      <c r="E12947" s="193"/>
      <c r="F12947" s="193"/>
      <c r="G12947" s="193"/>
      <c r="H12947" s="193"/>
    </row>
    <row r="12948" ht="13.5" customHeight="1">
      <c r="A12948" s="193"/>
      <c r="B12948" s="251">
        <v>12936.0</v>
      </c>
      <c r="C12948" s="251">
        <f t="shared" si="1"/>
        <v>13.53705364</v>
      </c>
      <c r="D12948" s="251">
        <f t="shared" si="2"/>
        <v>4.751740139</v>
      </c>
      <c r="E12948" s="193"/>
      <c r="F12948" s="193"/>
      <c r="G12948" s="193"/>
      <c r="H12948" s="193"/>
    </row>
    <row r="12949" ht="13.5" customHeight="1">
      <c r="A12949" s="193"/>
      <c r="B12949" s="251">
        <v>12937.0</v>
      </c>
      <c r="C12949" s="251">
        <f t="shared" si="1"/>
        <v>13.53957312</v>
      </c>
      <c r="D12949" s="251">
        <f t="shared" si="2"/>
        <v>4.753118654</v>
      </c>
      <c r="E12949" s="193"/>
      <c r="F12949" s="193"/>
      <c r="G12949" s="193"/>
      <c r="H12949" s="193"/>
    </row>
    <row r="12950" ht="13.5" customHeight="1">
      <c r="A12950" s="193"/>
      <c r="B12950" s="251">
        <v>12938.0</v>
      </c>
      <c r="C12950" s="251">
        <f t="shared" si="1"/>
        <v>13.54209332</v>
      </c>
      <c r="D12950" s="251">
        <f t="shared" si="2"/>
        <v>4.754497969</v>
      </c>
      <c r="E12950" s="193"/>
      <c r="F12950" s="193"/>
      <c r="G12950" s="193"/>
      <c r="H12950" s="193"/>
    </row>
    <row r="12951" ht="13.5" customHeight="1">
      <c r="A12951" s="193"/>
      <c r="B12951" s="251">
        <v>12939.0</v>
      </c>
      <c r="C12951" s="251">
        <f t="shared" si="1"/>
        <v>13.54461426</v>
      </c>
      <c r="D12951" s="251">
        <f t="shared" si="2"/>
        <v>4.755878084</v>
      </c>
      <c r="E12951" s="193"/>
      <c r="F12951" s="193"/>
      <c r="G12951" s="193"/>
      <c r="H12951" s="193"/>
    </row>
    <row r="12952" ht="13.5" customHeight="1">
      <c r="A12952" s="193"/>
      <c r="B12952" s="251">
        <v>12940.0</v>
      </c>
      <c r="C12952" s="251">
        <f t="shared" si="1"/>
        <v>13.54713593</v>
      </c>
      <c r="D12952" s="251">
        <f t="shared" si="2"/>
        <v>4.757259001</v>
      </c>
      <c r="E12952" s="193"/>
      <c r="F12952" s="193"/>
      <c r="G12952" s="193"/>
      <c r="H12952" s="193"/>
    </row>
    <row r="12953" ht="13.5" customHeight="1">
      <c r="A12953" s="193"/>
      <c r="B12953" s="251">
        <v>12941.0</v>
      </c>
      <c r="C12953" s="251">
        <f t="shared" si="1"/>
        <v>13.54965833</v>
      </c>
      <c r="D12953" s="251">
        <f t="shared" si="2"/>
        <v>4.75864072</v>
      </c>
      <c r="E12953" s="193"/>
      <c r="F12953" s="193"/>
      <c r="G12953" s="193"/>
      <c r="H12953" s="193"/>
    </row>
    <row r="12954" ht="13.5" customHeight="1">
      <c r="A12954" s="193"/>
      <c r="B12954" s="251">
        <v>12942.0</v>
      </c>
      <c r="C12954" s="251">
        <f t="shared" si="1"/>
        <v>13.55218147</v>
      </c>
      <c r="D12954" s="251">
        <f t="shared" si="2"/>
        <v>4.760023242</v>
      </c>
      <c r="E12954" s="193"/>
      <c r="F12954" s="193"/>
      <c r="G12954" s="193"/>
      <c r="H12954" s="193"/>
    </row>
    <row r="12955" ht="13.5" customHeight="1">
      <c r="A12955" s="193"/>
      <c r="B12955" s="251">
        <v>12943.0</v>
      </c>
      <c r="C12955" s="251">
        <f t="shared" si="1"/>
        <v>13.55470533</v>
      </c>
      <c r="D12955" s="251">
        <f t="shared" si="2"/>
        <v>4.761406568</v>
      </c>
      <c r="E12955" s="193"/>
      <c r="F12955" s="193"/>
      <c r="G12955" s="193"/>
      <c r="H12955" s="193"/>
    </row>
    <row r="12956" ht="13.5" customHeight="1">
      <c r="A12956" s="193"/>
      <c r="B12956" s="251">
        <v>12944.0</v>
      </c>
      <c r="C12956" s="251">
        <f t="shared" si="1"/>
        <v>13.55722993</v>
      </c>
      <c r="D12956" s="251">
        <f t="shared" si="2"/>
        <v>4.762790698</v>
      </c>
      <c r="E12956" s="193"/>
      <c r="F12956" s="193"/>
      <c r="G12956" s="193"/>
      <c r="H12956" s="193"/>
    </row>
    <row r="12957" ht="13.5" customHeight="1">
      <c r="A12957" s="193"/>
      <c r="B12957" s="251">
        <v>12945.0</v>
      </c>
      <c r="C12957" s="251">
        <f t="shared" si="1"/>
        <v>13.55975527</v>
      </c>
      <c r="D12957" s="251">
        <f t="shared" si="2"/>
        <v>4.764175632</v>
      </c>
      <c r="E12957" s="193"/>
      <c r="F12957" s="193"/>
      <c r="G12957" s="193"/>
      <c r="H12957" s="193"/>
    </row>
    <row r="12958" ht="13.5" customHeight="1">
      <c r="A12958" s="193"/>
      <c r="B12958" s="251">
        <v>12946.0</v>
      </c>
      <c r="C12958" s="251">
        <f t="shared" si="1"/>
        <v>13.56228134</v>
      </c>
      <c r="D12958" s="251">
        <f t="shared" si="2"/>
        <v>4.765561373</v>
      </c>
      <c r="E12958" s="193"/>
      <c r="F12958" s="193"/>
      <c r="G12958" s="193"/>
      <c r="H12958" s="193"/>
    </row>
    <row r="12959" ht="13.5" customHeight="1">
      <c r="A12959" s="193"/>
      <c r="B12959" s="251">
        <v>12947.0</v>
      </c>
      <c r="C12959" s="251">
        <f t="shared" si="1"/>
        <v>13.56480814</v>
      </c>
      <c r="D12959" s="251">
        <f t="shared" si="2"/>
        <v>4.76694792</v>
      </c>
      <c r="E12959" s="193"/>
      <c r="F12959" s="193"/>
      <c r="G12959" s="193"/>
      <c r="H12959" s="193"/>
    </row>
    <row r="12960" ht="13.5" customHeight="1">
      <c r="A12960" s="193"/>
      <c r="B12960" s="251">
        <v>12948.0</v>
      </c>
      <c r="C12960" s="251">
        <f t="shared" si="1"/>
        <v>13.56733568</v>
      </c>
      <c r="D12960" s="251">
        <f t="shared" si="2"/>
        <v>4.768335274</v>
      </c>
      <c r="E12960" s="193"/>
      <c r="F12960" s="193"/>
      <c r="G12960" s="193"/>
      <c r="H12960" s="193"/>
    </row>
    <row r="12961" ht="13.5" customHeight="1">
      <c r="A12961" s="193"/>
      <c r="B12961" s="251">
        <v>12949.0</v>
      </c>
      <c r="C12961" s="251">
        <f t="shared" si="1"/>
        <v>13.56986396</v>
      </c>
      <c r="D12961" s="251">
        <f t="shared" si="2"/>
        <v>4.769723435</v>
      </c>
      <c r="E12961" s="193"/>
      <c r="F12961" s="193"/>
      <c r="G12961" s="193"/>
      <c r="H12961" s="193"/>
    </row>
    <row r="12962" ht="13.5" customHeight="1">
      <c r="A12962" s="193"/>
      <c r="B12962" s="251">
        <v>12950.0</v>
      </c>
      <c r="C12962" s="251">
        <f t="shared" si="1"/>
        <v>13.57239297</v>
      </c>
      <c r="D12962" s="251">
        <f t="shared" si="2"/>
        <v>4.771112405</v>
      </c>
      <c r="E12962" s="193"/>
      <c r="F12962" s="193"/>
      <c r="G12962" s="193"/>
      <c r="H12962" s="193"/>
    </row>
    <row r="12963" ht="13.5" customHeight="1">
      <c r="A12963" s="193"/>
      <c r="B12963" s="251">
        <v>12951.0</v>
      </c>
      <c r="C12963" s="251">
        <f t="shared" si="1"/>
        <v>13.57492272</v>
      </c>
      <c r="D12963" s="251">
        <f t="shared" si="2"/>
        <v>4.772502185</v>
      </c>
      <c r="E12963" s="193"/>
      <c r="F12963" s="193"/>
      <c r="G12963" s="193"/>
      <c r="H12963" s="193"/>
    </row>
    <row r="12964" ht="13.5" customHeight="1">
      <c r="A12964" s="193"/>
      <c r="B12964" s="251">
        <v>12952.0</v>
      </c>
      <c r="C12964" s="251">
        <f t="shared" si="1"/>
        <v>13.5774532</v>
      </c>
      <c r="D12964" s="251">
        <f t="shared" si="2"/>
        <v>4.773892774</v>
      </c>
      <c r="E12964" s="193"/>
      <c r="F12964" s="193"/>
      <c r="G12964" s="193"/>
      <c r="H12964" s="193"/>
    </row>
    <row r="12965" ht="13.5" customHeight="1">
      <c r="A12965" s="193"/>
      <c r="B12965" s="251">
        <v>12953.0</v>
      </c>
      <c r="C12965" s="251">
        <f t="shared" si="1"/>
        <v>13.57998442</v>
      </c>
      <c r="D12965" s="251">
        <f t="shared" si="2"/>
        <v>4.775284174</v>
      </c>
      <c r="E12965" s="193"/>
      <c r="F12965" s="193"/>
      <c r="G12965" s="193"/>
      <c r="H12965" s="193"/>
    </row>
    <row r="12966" ht="13.5" customHeight="1">
      <c r="A12966" s="193"/>
      <c r="B12966" s="251">
        <v>12954.0</v>
      </c>
      <c r="C12966" s="251">
        <f t="shared" si="1"/>
        <v>13.58251639</v>
      </c>
      <c r="D12966" s="251">
        <f t="shared" si="2"/>
        <v>4.776676385</v>
      </c>
      <c r="E12966" s="193"/>
      <c r="F12966" s="193"/>
      <c r="G12966" s="193"/>
      <c r="H12966" s="193"/>
    </row>
    <row r="12967" ht="13.5" customHeight="1">
      <c r="A12967" s="193"/>
      <c r="B12967" s="251">
        <v>12955.0</v>
      </c>
      <c r="C12967" s="251">
        <f t="shared" si="1"/>
        <v>13.58504908</v>
      </c>
      <c r="D12967" s="251">
        <f t="shared" si="2"/>
        <v>4.778069408</v>
      </c>
      <c r="E12967" s="193"/>
      <c r="F12967" s="193"/>
      <c r="G12967" s="193"/>
      <c r="H12967" s="193"/>
    </row>
    <row r="12968" ht="13.5" customHeight="1">
      <c r="A12968" s="193"/>
      <c r="B12968" s="251">
        <v>12956.0</v>
      </c>
      <c r="C12968" s="251">
        <f t="shared" si="1"/>
        <v>13.58758252</v>
      </c>
      <c r="D12968" s="251">
        <f t="shared" si="2"/>
        <v>4.779463244</v>
      </c>
      <c r="E12968" s="193"/>
      <c r="F12968" s="193"/>
      <c r="G12968" s="193"/>
      <c r="H12968" s="193"/>
    </row>
    <row r="12969" ht="13.5" customHeight="1">
      <c r="A12969" s="193"/>
      <c r="B12969" s="251">
        <v>12957.0</v>
      </c>
      <c r="C12969" s="251">
        <f t="shared" si="1"/>
        <v>13.5901167</v>
      </c>
      <c r="D12969" s="251">
        <f t="shared" si="2"/>
        <v>4.780857893</v>
      </c>
      <c r="E12969" s="193"/>
      <c r="F12969" s="193"/>
      <c r="G12969" s="193"/>
      <c r="H12969" s="193"/>
    </row>
    <row r="12970" ht="13.5" customHeight="1">
      <c r="A12970" s="193"/>
      <c r="B12970" s="251">
        <v>12958.0</v>
      </c>
      <c r="C12970" s="251">
        <f t="shared" si="1"/>
        <v>13.59265161</v>
      </c>
      <c r="D12970" s="251">
        <f t="shared" si="2"/>
        <v>4.782253357</v>
      </c>
      <c r="E12970" s="193"/>
      <c r="F12970" s="193"/>
      <c r="G12970" s="193"/>
      <c r="H12970" s="193"/>
    </row>
    <row r="12971" ht="13.5" customHeight="1">
      <c r="A12971" s="193"/>
      <c r="B12971" s="251">
        <v>12959.0</v>
      </c>
      <c r="C12971" s="251">
        <f t="shared" si="1"/>
        <v>13.59518727</v>
      </c>
      <c r="D12971" s="251">
        <f t="shared" si="2"/>
        <v>4.783649635</v>
      </c>
      <c r="E12971" s="193"/>
      <c r="F12971" s="193"/>
      <c r="G12971" s="193"/>
      <c r="H12971" s="193"/>
    </row>
    <row r="12972" ht="13.5" customHeight="1">
      <c r="A12972" s="193"/>
      <c r="B12972" s="251">
        <v>12960.0</v>
      </c>
      <c r="C12972" s="251">
        <f t="shared" si="1"/>
        <v>13.59772367</v>
      </c>
      <c r="D12972" s="251">
        <f t="shared" si="2"/>
        <v>4.785046729</v>
      </c>
      <c r="E12972" s="193"/>
      <c r="F12972" s="193"/>
      <c r="G12972" s="193"/>
      <c r="H12972" s="193"/>
    </row>
    <row r="12973" ht="13.5" customHeight="1">
      <c r="A12973" s="193"/>
      <c r="B12973" s="251">
        <v>12961.0</v>
      </c>
      <c r="C12973" s="251">
        <f t="shared" si="1"/>
        <v>13.6002608</v>
      </c>
      <c r="D12973" s="251">
        <f t="shared" si="2"/>
        <v>4.786444639</v>
      </c>
      <c r="E12973" s="193"/>
      <c r="F12973" s="193"/>
      <c r="G12973" s="193"/>
      <c r="H12973" s="193"/>
    </row>
    <row r="12974" ht="13.5" customHeight="1">
      <c r="A12974" s="193"/>
      <c r="B12974" s="251">
        <v>12962.0</v>
      </c>
      <c r="C12974" s="251">
        <f t="shared" si="1"/>
        <v>13.60279868</v>
      </c>
      <c r="D12974" s="251">
        <f t="shared" si="2"/>
        <v>4.787843366</v>
      </c>
      <c r="E12974" s="193"/>
      <c r="F12974" s="193"/>
      <c r="G12974" s="193"/>
      <c r="H12974" s="193"/>
    </row>
    <row r="12975" ht="13.5" customHeight="1">
      <c r="A12975" s="193"/>
      <c r="B12975" s="251">
        <v>12963.0</v>
      </c>
      <c r="C12975" s="251">
        <f t="shared" si="1"/>
        <v>13.6053373</v>
      </c>
      <c r="D12975" s="251">
        <f t="shared" si="2"/>
        <v>4.789242911</v>
      </c>
      <c r="E12975" s="193"/>
      <c r="F12975" s="193"/>
      <c r="G12975" s="193"/>
      <c r="H12975" s="193"/>
    </row>
    <row r="12976" ht="13.5" customHeight="1">
      <c r="A12976" s="193"/>
      <c r="B12976" s="251">
        <v>12964.0</v>
      </c>
      <c r="C12976" s="251">
        <f t="shared" si="1"/>
        <v>13.60787666</v>
      </c>
      <c r="D12976" s="251">
        <f t="shared" si="2"/>
        <v>4.790643275</v>
      </c>
      <c r="E12976" s="193"/>
      <c r="F12976" s="193"/>
      <c r="G12976" s="193"/>
      <c r="H12976" s="193"/>
    </row>
    <row r="12977" ht="13.5" customHeight="1">
      <c r="A12977" s="193"/>
      <c r="B12977" s="251">
        <v>12965.0</v>
      </c>
      <c r="C12977" s="251">
        <f t="shared" si="1"/>
        <v>13.61041677</v>
      </c>
      <c r="D12977" s="251">
        <f t="shared" si="2"/>
        <v>4.792044457</v>
      </c>
      <c r="E12977" s="193"/>
      <c r="F12977" s="193"/>
      <c r="G12977" s="193"/>
      <c r="H12977" s="193"/>
    </row>
    <row r="12978" ht="13.5" customHeight="1">
      <c r="A12978" s="193"/>
      <c r="B12978" s="251">
        <v>12966.0</v>
      </c>
      <c r="C12978" s="251">
        <f t="shared" si="1"/>
        <v>13.61295762</v>
      </c>
      <c r="D12978" s="251">
        <f t="shared" si="2"/>
        <v>4.79344646</v>
      </c>
      <c r="E12978" s="193"/>
      <c r="F12978" s="193"/>
      <c r="G12978" s="193"/>
      <c r="H12978" s="193"/>
    </row>
    <row r="12979" ht="13.5" customHeight="1">
      <c r="A12979" s="193"/>
      <c r="B12979" s="251">
        <v>12967.0</v>
      </c>
      <c r="C12979" s="251">
        <f t="shared" si="1"/>
        <v>13.61549921</v>
      </c>
      <c r="D12979" s="251">
        <f t="shared" si="2"/>
        <v>4.794849283</v>
      </c>
      <c r="E12979" s="193"/>
      <c r="F12979" s="193"/>
      <c r="G12979" s="193"/>
      <c r="H12979" s="193"/>
    </row>
    <row r="12980" ht="13.5" customHeight="1">
      <c r="A12980" s="193"/>
      <c r="B12980" s="251">
        <v>12968.0</v>
      </c>
      <c r="C12980" s="251">
        <f t="shared" si="1"/>
        <v>13.61804155</v>
      </c>
      <c r="D12980" s="251">
        <f t="shared" si="2"/>
        <v>4.796252927</v>
      </c>
      <c r="E12980" s="193"/>
      <c r="F12980" s="193"/>
      <c r="G12980" s="193"/>
      <c r="H12980" s="193"/>
    </row>
    <row r="12981" ht="13.5" customHeight="1">
      <c r="A12981" s="193"/>
      <c r="B12981" s="251">
        <v>12969.0</v>
      </c>
      <c r="C12981" s="251">
        <f t="shared" si="1"/>
        <v>13.62058463</v>
      </c>
      <c r="D12981" s="251">
        <f t="shared" si="2"/>
        <v>4.797657394</v>
      </c>
      <c r="E12981" s="193"/>
      <c r="F12981" s="193"/>
      <c r="G12981" s="193"/>
      <c r="H12981" s="193"/>
    </row>
    <row r="12982" ht="13.5" customHeight="1">
      <c r="A12982" s="193"/>
      <c r="B12982" s="251">
        <v>12970.0</v>
      </c>
      <c r="C12982" s="251">
        <f t="shared" si="1"/>
        <v>13.62312845</v>
      </c>
      <c r="D12982" s="251">
        <f t="shared" si="2"/>
        <v>4.799062683</v>
      </c>
      <c r="E12982" s="193"/>
      <c r="F12982" s="193"/>
      <c r="G12982" s="193"/>
      <c r="H12982" s="193"/>
    </row>
    <row r="12983" ht="13.5" customHeight="1">
      <c r="A12983" s="193"/>
      <c r="B12983" s="251">
        <v>12971.0</v>
      </c>
      <c r="C12983" s="251">
        <f t="shared" si="1"/>
        <v>13.62567302</v>
      </c>
      <c r="D12983" s="251">
        <f t="shared" si="2"/>
        <v>4.800468796</v>
      </c>
      <c r="E12983" s="193"/>
      <c r="F12983" s="193"/>
      <c r="G12983" s="193"/>
      <c r="H12983" s="193"/>
    </row>
    <row r="12984" ht="13.5" customHeight="1">
      <c r="A12984" s="193"/>
      <c r="B12984" s="251">
        <v>12972.0</v>
      </c>
      <c r="C12984" s="251">
        <f t="shared" si="1"/>
        <v>13.62821834</v>
      </c>
      <c r="D12984" s="251">
        <f t="shared" si="2"/>
        <v>4.801875733</v>
      </c>
      <c r="E12984" s="193"/>
      <c r="F12984" s="193"/>
      <c r="G12984" s="193"/>
      <c r="H12984" s="193"/>
    </row>
    <row r="12985" ht="13.5" customHeight="1">
      <c r="A12985" s="193"/>
      <c r="B12985" s="251">
        <v>12973.0</v>
      </c>
      <c r="C12985" s="251">
        <f t="shared" si="1"/>
        <v>13.6307644</v>
      </c>
      <c r="D12985" s="251">
        <f t="shared" si="2"/>
        <v>4.803283495</v>
      </c>
      <c r="E12985" s="193"/>
      <c r="F12985" s="193"/>
      <c r="G12985" s="193"/>
      <c r="H12985" s="193"/>
    </row>
    <row r="12986" ht="13.5" customHeight="1">
      <c r="A12986" s="193"/>
      <c r="B12986" s="251">
        <v>12974.0</v>
      </c>
      <c r="C12986" s="251">
        <f t="shared" si="1"/>
        <v>13.63331121</v>
      </c>
      <c r="D12986" s="251">
        <f t="shared" si="2"/>
        <v>4.804692082</v>
      </c>
      <c r="E12986" s="193"/>
      <c r="F12986" s="193"/>
      <c r="G12986" s="193"/>
      <c r="H12986" s="193"/>
    </row>
    <row r="12987" ht="13.5" customHeight="1">
      <c r="A12987" s="193"/>
      <c r="B12987" s="251">
        <v>12975.0</v>
      </c>
      <c r="C12987" s="251">
        <f t="shared" si="1"/>
        <v>13.63585876</v>
      </c>
      <c r="D12987" s="251">
        <f t="shared" si="2"/>
        <v>4.806101496</v>
      </c>
      <c r="E12987" s="193"/>
      <c r="F12987" s="193"/>
      <c r="G12987" s="193"/>
      <c r="H12987" s="193"/>
    </row>
    <row r="12988" ht="13.5" customHeight="1">
      <c r="A12988" s="193"/>
      <c r="B12988" s="251">
        <v>12976.0</v>
      </c>
      <c r="C12988" s="251">
        <f t="shared" si="1"/>
        <v>13.63840706</v>
      </c>
      <c r="D12988" s="251">
        <f t="shared" si="2"/>
        <v>4.807511737</v>
      </c>
      <c r="E12988" s="193"/>
      <c r="F12988" s="193"/>
      <c r="G12988" s="193"/>
      <c r="H12988" s="193"/>
    </row>
    <row r="12989" ht="13.5" customHeight="1">
      <c r="A12989" s="193"/>
      <c r="B12989" s="251">
        <v>12977.0</v>
      </c>
      <c r="C12989" s="251">
        <f t="shared" si="1"/>
        <v>13.64095611</v>
      </c>
      <c r="D12989" s="251">
        <f t="shared" si="2"/>
        <v>4.808922806</v>
      </c>
      <c r="E12989" s="193"/>
      <c r="F12989" s="193"/>
      <c r="G12989" s="193"/>
      <c r="H12989" s="193"/>
    </row>
    <row r="12990" ht="13.5" customHeight="1">
      <c r="A12990" s="193"/>
      <c r="B12990" s="251">
        <v>12978.0</v>
      </c>
      <c r="C12990" s="251">
        <f t="shared" si="1"/>
        <v>13.64350591</v>
      </c>
      <c r="D12990" s="251">
        <f t="shared" si="2"/>
        <v>4.810334703</v>
      </c>
      <c r="E12990" s="193"/>
      <c r="F12990" s="193"/>
      <c r="G12990" s="193"/>
      <c r="H12990" s="193"/>
    </row>
    <row r="12991" ht="13.5" customHeight="1">
      <c r="A12991" s="193"/>
      <c r="B12991" s="251">
        <v>12979.0</v>
      </c>
      <c r="C12991" s="251">
        <f t="shared" si="1"/>
        <v>13.64605646</v>
      </c>
      <c r="D12991" s="251">
        <f t="shared" si="2"/>
        <v>4.81174743</v>
      </c>
      <c r="E12991" s="193"/>
      <c r="F12991" s="193"/>
      <c r="G12991" s="193"/>
      <c r="H12991" s="193"/>
    </row>
    <row r="12992" ht="13.5" customHeight="1">
      <c r="A12992" s="193"/>
      <c r="B12992" s="251">
        <v>12980.0</v>
      </c>
      <c r="C12992" s="251">
        <f t="shared" si="1"/>
        <v>13.64860776</v>
      </c>
      <c r="D12992" s="251">
        <f t="shared" si="2"/>
        <v>4.813160987</v>
      </c>
      <c r="E12992" s="193"/>
      <c r="F12992" s="193"/>
      <c r="G12992" s="193"/>
      <c r="H12992" s="193"/>
    </row>
    <row r="12993" ht="13.5" customHeight="1">
      <c r="A12993" s="193"/>
      <c r="B12993" s="251">
        <v>12981.0</v>
      </c>
      <c r="C12993" s="251">
        <f t="shared" si="1"/>
        <v>13.6511598</v>
      </c>
      <c r="D12993" s="251">
        <f t="shared" si="2"/>
        <v>4.814575375</v>
      </c>
      <c r="E12993" s="193"/>
      <c r="F12993" s="193"/>
      <c r="G12993" s="193"/>
      <c r="H12993" s="193"/>
    </row>
    <row r="12994" ht="13.5" customHeight="1">
      <c r="A12994" s="193"/>
      <c r="B12994" s="251">
        <v>12982.0</v>
      </c>
      <c r="C12994" s="251">
        <f t="shared" si="1"/>
        <v>13.6537126</v>
      </c>
      <c r="D12994" s="251">
        <f t="shared" si="2"/>
        <v>4.815990594</v>
      </c>
      <c r="E12994" s="193"/>
      <c r="F12994" s="193"/>
      <c r="G12994" s="193"/>
      <c r="H12994" s="193"/>
    </row>
    <row r="12995" ht="13.5" customHeight="1">
      <c r="A12995" s="193"/>
      <c r="B12995" s="251">
        <v>12983.0</v>
      </c>
      <c r="C12995" s="251">
        <f t="shared" si="1"/>
        <v>13.65626615</v>
      </c>
      <c r="D12995" s="251">
        <f t="shared" si="2"/>
        <v>4.817406645</v>
      </c>
      <c r="E12995" s="193"/>
      <c r="F12995" s="193"/>
      <c r="G12995" s="193"/>
      <c r="H12995" s="193"/>
    </row>
    <row r="12996" ht="13.5" customHeight="1">
      <c r="A12996" s="193"/>
      <c r="B12996" s="251">
        <v>12984.0</v>
      </c>
      <c r="C12996" s="251">
        <f t="shared" si="1"/>
        <v>13.65882045</v>
      </c>
      <c r="D12996" s="251">
        <f t="shared" si="2"/>
        <v>4.818823529</v>
      </c>
      <c r="E12996" s="193"/>
      <c r="F12996" s="193"/>
      <c r="G12996" s="193"/>
      <c r="H12996" s="193"/>
    </row>
    <row r="12997" ht="13.5" customHeight="1">
      <c r="A12997" s="193"/>
      <c r="B12997" s="251">
        <v>12985.0</v>
      </c>
      <c r="C12997" s="251">
        <f t="shared" si="1"/>
        <v>13.66137549</v>
      </c>
      <c r="D12997" s="251">
        <f t="shared" si="2"/>
        <v>4.820241247</v>
      </c>
      <c r="E12997" s="193"/>
      <c r="F12997" s="193"/>
      <c r="G12997" s="193"/>
      <c r="H12997" s="193"/>
    </row>
    <row r="12998" ht="13.5" customHeight="1">
      <c r="A12998" s="193"/>
      <c r="B12998" s="251">
        <v>12986.0</v>
      </c>
      <c r="C12998" s="251">
        <f t="shared" si="1"/>
        <v>13.6639313</v>
      </c>
      <c r="D12998" s="251">
        <f t="shared" si="2"/>
        <v>4.8216598</v>
      </c>
      <c r="E12998" s="193"/>
      <c r="F12998" s="193"/>
      <c r="G12998" s="193"/>
      <c r="H12998" s="193"/>
    </row>
    <row r="12999" ht="13.5" customHeight="1">
      <c r="A12999" s="193"/>
      <c r="B12999" s="251">
        <v>12987.0</v>
      </c>
      <c r="C12999" s="251">
        <f t="shared" si="1"/>
        <v>13.66648785</v>
      </c>
      <c r="D12999" s="251">
        <f t="shared" si="2"/>
        <v>4.823079188</v>
      </c>
      <c r="E12999" s="193"/>
      <c r="F12999" s="193"/>
      <c r="G12999" s="193"/>
      <c r="H12999" s="193"/>
    </row>
    <row r="13000" ht="13.5" customHeight="1">
      <c r="A13000" s="193"/>
      <c r="B13000" s="251">
        <v>12988.0</v>
      </c>
      <c r="C13000" s="251">
        <f t="shared" si="1"/>
        <v>13.66904515</v>
      </c>
      <c r="D13000" s="251">
        <f t="shared" si="2"/>
        <v>4.824499411</v>
      </c>
      <c r="E13000" s="193"/>
      <c r="F13000" s="193"/>
      <c r="G13000" s="193"/>
      <c r="H13000" s="193"/>
    </row>
    <row r="13001" ht="13.5" customHeight="1">
      <c r="A13001" s="193"/>
      <c r="B13001" s="251">
        <v>12989.0</v>
      </c>
      <c r="C13001" s="251">
        <f t="shared" si="1"/>
        <v>13.67160321</v>
      </c>
      <c r="D13001" s="251">
        <f t="shared" si="2"/>
        <v>4.825920471</v>
      </c>
      <c r="E13001" s="193"/>
      <c r="F13001" s="193"/>
      <c r="G13001" s="193"/>
      <c r="H13001" s="193"/>
    </row>
    <row r="13002" ht="13.5" customHeight="1">
      <c r="A13002" s="193"/>
      <c r="B13002" s="251">
        <v>12990.0</v>
      </c>
      <c r="C13002" s="251">
        <f t="shared" si="1"/>
        <v>13.67416203</v>
      </c>
      <c r="D13002" s="251">
        <f t="shared" si="2"/>
        <v>4.827342369</v>
      </c>
      <c r="E13002" s="193"/>
      <c r="F13002" s="193"/>
      <c r="G13002" s="193"/>
      <c r="H13002" s="193"/>
    </row>
    <row r="13003" ht="13.5" customHeight="1">
      <c r="A13003" s="193"/>
      <c r="B13003" s="251">
        <v>12991.0</v>
      </c>
      <c r="C13003" s="251">
        <f t="shared" si="1"/>
        <v>13.67672159</v>
      </c>
      <c r="D13003" s="251">
        <f t="shared" si="2"/>
        <v>4.828765105</v>
      </c>
      <c r="E13003" s="193"/>
      <c r="F13003" s="193"/>
      <c r="G13003" s="193"/>
      <c r="H13003" s="193"/>
    </row>
    <row r="13004" ht="13.5" customHeight="1">
      <c r="A13004" s="193"/>
      <c r="B13004" s="251">
        <v>12992.0</v>
      </c>
      <c r="C13004" s="251">
        <f t="shared" si="1"/>
        <v>13.67928191</v>
      </c>
      <c r="D13004" s="251">
        <f t="shared" si="2"/>
        <v>4.830188679</v>
      </c>
      <c r="E13004" s="193"/>
      <c r="F13004" s="193"/>
      <c r="G13004" s="193"/>
      <c r="H13004" s="193"/>
    </row>
    <row r="13005" ht="13.5" customHeight="1">
      <c r="A13005" s="193"/>
      <c r="B13005" s="251">
        <v>12993.0</v>
      </c>
      <c r="C13005" s="251">
        <f t="shared" si="1"/>
        <v>13.68184299</v>
      </c>
      <c r="D13005" s="251">
        <f t="shared" si="2"/>
        <v>4.831613093</v>
      </c>
      <c r="E13005" s="193"/>
      <c r="F13005" s="193"/>
      <c r="G13005" s="193"/>
      <c r="H13005" s="193"/>
    </row>
    <row r="13006" ht="13.5" customHeight="1">
      <c r="A13006" s="193"/>
      <c r="B13006" s="251">
        <v>12994.0</v>
      </c>
      <c r="C13006" s="251">
        <f t="shared" si="1"/>
        <v>13.68440482</v>
      </c>
      <c r="D13006" s="251">
        <f t="shared" si="2"/>
        <v>4.833038348</v>
      </c>
      <c r="E13006" s="193"/>
      <c r="F13006" s="193"/>
      <c r="G13006" s="193"/>
      <c r="H13006" s="193"/>
    </row>
    <row r="13007" ht="13.5" customHeight="1">
      <c r="A13007" s="193"/>
      <c r="B13007" s="251">
        <v>12995.0</v>
      </c>
      <c r="C13007" s="251">
        <f t="shared" si="1"/>
        <v>13.68696741</v>
      </c>
      <c r="D13007" s="251">
        <f t="shared" si="2"/>
        <v>4.834464444</v>
      </c>
      <c r="E13007" s="193"/>
      <c r="F13007" s="193"/>
      <c r="G13007" s="193"/>
      <c r="H13007" s="193"/>
    </row>
    <row r="13008" ht="13.5" customHeight="1">
      <c r="A13008" s="193"/>
      <c r="B13008" s="251">
        <v>12996.0</v>
      </c>
      <c r="C13008" s="251">
        <f t="shared" si="1"/>
        <v>13.68953075</v>
      </c>
      <c r="D13008" s="251">
        <f t="shared" si="2"/>
        <v>4.835891381</v>
      </c>
      <c r="E13008" s="193"/>
      <c r="F13008" s="193"/>
      <c r="G13008" s="193"/>
      <c r="H13008" s="193"/>
    </row>
    <row r="13009" ht="13.5" customHeight="1">
      <c r="A13009" s="193"/>
      <c r="B13009" s="251">
        <v>12997.0</v>
      </c>
      <c r="C13009" s="251">
        <f t="shared" si="1"/>
        <v>13.69209485</v>
      </c>
      <c r="D13009" s="251">
        <f t="shared" si="2"/>
        <v>4.837319161</v>
      </c>
      <c r="E13009" s="193"/>
      <c r="F13009" s="193"/>
      <c r="G13009" s="193"/>
      <c r="H13009" s="193"/>
    </row>
    <row r="13010" ht="13.5" customHeight="1">
      <c r="A13010" s="193"/>
      <c r="B13010" s="251">
        <v>12998.0</v>
      </c>
      <c r="C13010" s="251">
        <f t="shared" si="1"/>
        <v>13.69465971</v>
      </c>
      <c r="D13010" s="251">
        <f t="shared" si="2"/>
        <v>4.838747785</v>
      </c>
      <c r="E13010" s="193"/>
      <c r="F13010" s="193"/>
      <c r="G13010" s="193"/>
      <c r="H13010" s="193"/>
    </row>
    <row r="13011" ht="13.5" customHeight="1">
      <c r="A13011" s="193"/>
      <c r="B13011" s="251">
        <v>12999.0</v>
      </c>
      <c r="C13011" s="251">
        <f t="shared" si="1"/>
        <v>13.69722533</v>
      </c>
      <c r="D13011" s="251">
        <f t="shared" si="2"/>
        <v>4.840177253</v>
      </c>
      <c r="E13011" s="193"/>
      <c r="F13011" s="193"/>
      <c r="G13011" s="193"/>
      <c r="H13011" s="193"/>
    </row>
    <row r="13012" ht="13.5" customHeight="1">
      <c r="A13012" s="193"/>
      <c r="B13012" s="251">
        <v>13000.0</v>
      </c>
      <c r="C13012" s="251">
        <f t="shared" si="1"/>
        <v>13.6997917</v>
      </c>
      <c r="D13012" s="251">
        <f t="shared" si="2"/>
        <v>4.841607565</v>
      </c>
      <c r="E13012" s="193"/>
      <c r="F13012" s="193"/>
      <c r="G13012" s="193"/>
      <c r="H13012" s="193"/>
    </row>
    <row r="13013" ht="13.5" customHeight="1">
      <c r="A13013" s="193"/>
      <c r="B13013" s="251">
        <v>13001.0</v>
      </c>
      <c r="C13013" s="251">
        <f t="shared" si="1"/>
        <v>13.70235883</v>
      </c>
      <c r="D13013" s="251">
        <f t="shared" si="2"/>
        <v>4.843038723</v>
      </c>
      <c r="E13013" s="193"/>
      <c r="F13013" s="193"/>
      <c r="G13013" s="193"/>
      <c r="H13013" s="193"/>
    </row>
    <row r="13014" ht="13.5" customHeight="1">
      <c r="A13014" s="193"/>
      <c r="B13014" s="251">
        <v>13002.0</v>
      </c>
      <c r="C13014" s="251">
        <f t="shared" si="1"/>
        <v>13.70492672</v>
      </c>
      <c r="D13014" s="251">
        <f t="shared" si="2"/>
        <v>4.844470727</v>
      </c>
      <c r="E13014" s="193"/>
      <c r="F13014" s="193"/>
      <c r="G13014" s="193"/>
      <c r="H13014" s="193"/>
    </row>
    <row r="13015" ht="13.5" customHeight="1">
      <c r="A13015" s="193"/>
      <c r="B13015" s="251">
        <v>13003.0</v>
      </c>
      <c r="C13015" s="251">
        <f t="shared" si="1"/>
        <v>13.70749537</v>
      </c>
      <c r="D13015" s="251">
        <f t="shared" si="2"/>
        <v>4.845903579</v>
      </c>
      <c r="E13015" s="193"/>
      <c r="F13015" s="193"/>
      <c r="G13015" s="193"/>
      <c r="H13015" s="193"/>
    </row>
    <row r="13016" ht="13.5" customHeight="1">
      <c r="A13016" s="193"/>
      <c r="B13016" s="251">
        <v>13004.0</v>
      </c>
      <c r="C13016" s="251">
        <f t="shared" si="1"/>
        <v>13.71006478</v>
      </c>
      <c r="D13016" s="251">
        <f t="shared" si="2"/>
        <v>4.847337278</v>
      </c>
      <c r="E13016" s="193"/>
      <c r="F13016" s="193"/>
      <c r="G13016" s="193"/>
      <c r="H13016" s="193"/>
    </row>
    <row r="13017" ht="13.5" customHeight="1">
      <c r="A13017" s="193"/>
      <c r="B13017" s="251">
        <v>13005.0</v>
      </c>
      <c r="C13017" s="251">
        <f t="shared" si="1"/>
        <v>13.71263495</v>
      </c>
      <c r="D13017" s="251">
        <f t="shared" si="2"/>
        <v>4.848771826</v>
      </c>
      <c r="E13017" s="193"/>
      <c r="F13017" s="193"/>
      <c r="G13017" s="193"/>
      <c r="H13017" s="193"/>
    </row>
    <row r="13018" ht="13.5" customHeight="1">
      <c r="A13018" s="193"/>
      <c r="B13018" s="251">
        <v>13006.0</v>
      </c>
      <c r="C13018" s="251">
        <f t="shared" si="1"/>
        <v>13.71520588</v>
      </c>
      <c r="D13018" s="251">
        <f t="shared" si="2"/>
        <v>4.850207223</v>
      </c>
      <c r="E13018" s="193"/>
      <c r="F13018" s="193"/>
      <c r="G13018" s="193"/>
      <c r="H13018" s="193"/>
    </row>
    <row r="13019" ht="13.5" customHeight="1">
      <c r="A13019" s="193"/>
      <c r="B13019" s="251">
        <v>13007.0</v>
      </c>
      <c r="C13019" s="251">
        <f t="shared" si="1"/>
        <v>13.71777757</v>
      </c>
      <c r="D13019" s="251">
        <f t="shared" si="2"/>
        <v>4.851643471</v>
      </c>
      <c r="E13019" s="193"/>
      <c r="F13019" s="193"/>
      <c r="G13019" s="193"/>
      <c r="H13019" s="193"/>
    </row>
    <row r="13020" ht="13.5" customHeight="1">
      <c r="A13020" s="193"/>
      <c r="B13020" s="251">
        <v>13008.0</v>
      </c>
      <c r="C13020" s="251">
        <f t="shared" si="1"/>
        <v>13.72035003</v>
      </c>
      <c r="D13020" s="251">
        <f t="shared" si="2"/>
        <v>4.853080569</v>
      </c>
      <c r="E13020" s="193"/>
      <c r="F13020" s="193"/>
      <c r="G13020" s="193"/>
      <c r="H13020" s="193"/>
    </row>
    <row r="13021" ht="13.5" customHeight="1">
      <c r="A13021" s="193"/>
      <c r="B13021" s="251">
        <v>13009.0</v>
      </c>
      <c r="C13021" s="251">
        <f t="shared" si="1"/>
        <v>13.72292324</v>
      </c>
      <c r="D13021" s="251">
        <f t="shared" si="2"/>
        <v>4.854518519</v>
      </c>
      <c r="E13021" s="193"/>
      <c r="F13021" s="193"/>
      <c r="G13021" s="193"/>
      <c r="H13021" s="193"/>
    </row>
    <row r="13022" ht="13.5" customHeight="1">
      <c r="A13022" s="193"/>
      <c r="B13022" s="251">
        <v>13010.0</v>
      </c>
      <c r="C13022" s="251">
        <f t="shared" si="1"/>
        <v>13.72549722</v>
      </c>
      <c r="D13022" s="251">
        <f t="shared" si="2"/>
        <v>4.855957321</v>
      </c>
      <c r="E13022" s="193"/>
      <c r="F13022" s="193"/>
      <c r="G13022" s="193"/>
      <c r="H13022" s="193"/>
    </row>
    <row r="13023" ht="13.5" customHeight="1">
      <c r="A13023" s="193"/>
      <c r="B13023" s="251">
        <v>13011.0</v>
      </c>
      <c r="C13023" s="251">
        <f t="shared" si="1"/>
        <v>13.72807196</v>
      </c>
      <c r="D13023" s="251">
        <f t="shared" si="2"/>
        <v>4.857396976</v>
      </c>
      <c r="E13023" s="193"/>
      <c r="F13023" s="193"/>
      <c r="G13023" s="193"/>
      <c r="H13023" s="193"/>
    </row>
    <row r="13024" ht="13.5" customHeight="1">
      <c r="A13024" s="193"/>
      <c r="B13024" s="251">
        <v>13012.0</v>
      </c>
      <c r="C13024" s="251">
        <f t="shared" si="1"/>
        <v>13.73064747</v>
      </c>
      <c r="D13024" s="251">
        <f t="shared" si="2"/>
        <v>4.858837485</v>
      </c>
      <c r="E13024" s="193"/>
      <c r="F13024" s="193"/>
      <c r="G13024" s="193"/>
      <c r="H13024" s="193"/>
    </row>
    <row r="13025" ht="13.5" customHeight="1">
      <c r="A13025" s="193"/>
      <c r="B13025" s="251">
        <v>13013.0</v>
      </c>
      <c r="C13025" s="251">
        <f t="shared" si="1"/>
        <v>13.73322374</v>
      </c>
      <c r="D13025" s="251">
        <f t="shared" si="2"/>
        <v>4.860278849</v>
      </c>
      <c r="E13025" s="193"/>
      <c r="F13025" s="193"/>
      <c r="G13025" s="193"/>
      <c r="H13025" s="193"/>
    </row>
    <row r="13026" ht="13.5" customHeight="1">
      <c r="A13026" s="193"/>
      <c r="B13026" s="251">
        <v>13014.0</v>
      </c>
      <c r="C13026" s="251">
        <f t="shared" si="1"/>
        <v>13.73580077</v>
      </c>
      <c r="D13026" s="251">
        <f t="shared" si="2"/>
        <v>4.861721068</v>
      </c>
      <c r="E13026" s="193"/>
      <c r="F13026" s="193"/>
      <c r="G13026" s="193"/>
      <c r="H13026" s="193"/>
    </row>
    <row r="13027" ht="13.5" customHeight="1">
      <c r="A13027" s="193"/>
      <c r="B13027" s="251">
        <v>13015.0</v>
      </c>
      <c r="C13027" s="251">
        <f t="shared" si="1"/>
        <v>13.73837857</v>
      </c>
      <c r="D13027" s="251">
        <f t="shared" si="2"/>
        <v>4.863164144</v>
      </c>
      <c r="E13027" s="193"/>
      <c r="F13027" s="193"/>
      <c r="G13027" s="193"/>
      <c r="H13027" s="193"/>
    </row>
    <row r="13028" ht="13.5" customHeight="1">
      <c r="A13028" s="193"/>
      <c r="B13028" s="251">
        <v>13016.0</v>
      </c>
      <c r="C13028" s="251">
        <f t="shared" si="1"/>
        <v>13.74095713</v>
      </c>
      <c r="D13028" s="251">
        <f t="shared" si="2"/>
        <v>4.864608076</v>
      </c>
      <c r="E13028" s="193"/>
      <c r="F13028" s="193"/>
      <c r="G13028" s="193"/>
      <c r="H13028" s="193"/>
    </row>
    <row r="13029" ht="13.5" customHeight="1">
      <c r="A13029" s="193"/>
      <c r="B13029" s="251">
        <v>13017.0</v>
      </c>
      <c r="C13029" s="251">
        <f t="shared" si="1"/>
        <v>13.74353646</v>
      </c>
      <c r="D13029" s="251">
        <f t="shared" si="2"/>
        <v>4.866052866</v>
      </c>
      <c r="E13029" s="193"/>
      <c r="F13029" s="193"/>
      <c r="G13029" s="193"/>
      <c r="H13029" s="193"/>
    </row>
    <row r="13030" ht="13.5" customHeight="1">
      <c r="A13030" s="193"/>
      <c r="B13030" s="251">
        <v>13018.0</v>
      </c>
      <c r="C13030" s="251">
        <f t="shared" si="1"/>
        <v>13.74611655</v>
      </c>
      <c r="D13030" s="251">
        <f t="shared" si="2"/>
        <v>4.867498515</v>
      </c>
      <c r="E13030" s="193"/>
      <c r="F13030" s="193"/>
      <c r="G13030" s="193"/>
      <c r="H13030" s="193"/>
    </row>
    <row r="13031" ht="13.5" customHeight="1">
      <c r="A13031" s="193"/>
      <c r="B13031" s="251">
        <v>13019.0</v>
      </c>
      <c r="C13031" s="251">
        <f t="shared" si="1"/>
        <v>13.74869741</v>
      </c>
      <c r="D13031" s="251">
        <f t="shared" si="2"/>
        <v>4.868945022</v>
      </c>
      <c r="E13031" s="193"/>
      <c r="F13031" s="193"/>
      <c r="G13031" s="193"/>
      <c r="H13031" s="193"/>
    </row>
    <row r="13032" ht="13.5" customHeight="1">
      <c r="A13032" s="193"/>
      <c r="B13032" s="251">
        <v>13020.0</v>
      </c>
      <c r="C13032" s="251">
        <f t="shared" si="1"/>
        <v>13.75127904</v>
      </c>
      <c r="D13032" s="251">
        <f t="shared" si="2"/>
        <v>4.87039239</v>
      </c>
      <c r="E13032" s="193"/>
      <c r="F13032" s="193"/>
      <c r="G13032" s="193"/>
      <c r="H13032" s="193"/>
    </row>
    <row r="13033" ht="13.5" customHeight="1">
      <c r="A13033" s="193"/>
      <c r="B13033" s="251">
        <v>13021.0</v>
      </c>
      <c r="C13033" s="251">
        <f t="shared" si="1"/>
        <v>13.75386144</v>
      </c>
      <c r="D13033" s="251">
        <f t="shared" si="2"/>
        <v>4.871840618</v>
      </c>
      <c r="E13033" s="193"/>
      <c r="F13033" s="193"/>
      <c r="G13033" s="193"/>
      <c r="H13033" s="193"/>
    </row>
    <row r="13034" ht="13.5" customHeight="1">
      <c r="A13034" s="193"/>
      <c r="B13034" s="251">
        <v>13022.0</v>
      </c>
      <c r="C13034" s="251">
        <f t="shared" si="1"/>
        <v>13.7564446</v>
      </c>
      <c r="D13034" s="251">
        <f t="shared" si="2"/>
        <v>4.873289709</v>
      </c>
      <c r="E13034" s="193"/>
      <c r="F13034" s="193"/>
      <c r="G13034" s="193"/>
      <c r="H13034" s="193"/>
    </row>
    <row r="13035" ht="13.5" customHeight="1">
      <c r="A13035" s="193"/>
      <c r="B13035" s="251">
        <v>13023.0</v>
      </c>
      <c r="C13035" s="251">
        <f t="shared" si="1"/>
        <v>13.75902854</v>
      </c>
      <c r="D13035" s="251">
        <f t="shared" si="2"/>
        <v>4.874739661</v>
      </c>
      <c r="E13035" s="193"/>
      <c r="F13035" s="193"/>
      <c r="G13035" s="193"/>
      <c r="H13035" s="193"/>
    </row>
    <row r="13036" ht="13.5" customHeight="1">
      <c r="A13036" s="193"/>
      <c r="B13036" s="251">
        <v>13024.0</v>
      </c>
      <c r="C13036" s="251">
        <f t="shared" si="1"/>
        <v>13.76161324</v>
      </c>
      <c r="D13036" s="251">
        <f t="shared" si="2"/>
        <v>4.876190476</v>
      </c>
      <c r="E13036" s="193"/>
      <c r="F13036" s="193"/>
      <c r="G13036" s="193"/>
      <c r="H13036" s="193"/>
    </row>
    <row r="13037" ht="13.5" customHeight="1">
      <c r="A13037" s="193"/>
      <c r="B13037" s="251">
        <v>13025.0</v>
      </c>
      <c r="C13037" s="251">
        <f t="shared" si="1"/>
        <v>13.76419871</v>
      </c>
      <c r="D13037" s="251">
        <f t="shared" si="2"/>
        <v>4.877642155</v>
      </c>
      <c r="E13037" s="193"/>
      <c r="F13037" s="193"/>
      <c r="G13037" s="193"/>
      <c r="H13037" s="193"/>
    </row>
    <row r="13038" ht="13.5" customHeight="1">
      <c r="A13038" s="193"/>
      <c r="B13038" s="251">
        <v>13026.0</v>
      </c>
      <c r="C13038" s="251">
        <f t="shared" si="1"/>
        <v>13.76678495</v>
      </c>
      <c r="D13038" s="251">
        <f t="shared" si="2"/>
        <v>4.879094699</v>
      </c>
      <c r="E13038" s="193"/>
      <c r="F13038" s="193"/>
      <c r="G13038" s="193"/>
      <c r="H13038" s="193"/>
    </row>
    <row r="13039" ht="13.5" customHeight="1">
      <c r="A13039" s="193"/>
      <c r="B13039" s="251">
        <v>13027.0</v>
      </c>
      <c r="C13039" s="251">
        <f t="shared" si="1"/>
        <v>13.76937196</v>
      </c>
      <c r="D13039" s="251">
        <f t="shared" si="2"/>
        <v>4.880548108</v>
      </c>
      <c r="E13039" s="193"/>
      <c r="F13039" s="193"/>
      <c r="G13039" s="193"/>
      <c r="H13039" s="193"/>
    </row>
    <row r="13040" ht="13.5" customHeight="1">
      <c r="A13040" s="193"/>
      <c r="B13040" s="251">
        <v>13028.0</v>
      </c>
      <c r="C13040" s="251">
        <f t="shared" si="1"/>
        <v>13.77195974</v>
      </c>
      <c r="D13040" s="251">
        <f t="shared" si="2"/>
        <v>4.882002384</v>
      </c>
      <c r="E13040" s="193"/>
      <c r="F13040" s="193"/>
      <c r="G13040" s="193"/>
      <c r="H13040" s="193"/>
    </row>
    <row r="13041" ht="13.5" customHeight="1">
      <c r="A13041" s="193"/>
      <c r="B13041" s="251">
        <v>13029.0</v>
      </c>
      <c r="C13041" s="251">
        <f t="shared" si="1"/>
        <v>13.7745483</v>
      </c>
      <c r="D13041" s="251">
        <f t="shared" si="2"/>
        <v>4.883457526</v>
      </c>
      <c r="E13041" s="193"/>
      <c r="F13041" s="193"/>
      <c r="G13041" s="193"/>
      <c r="H13041" s="193"/>
    </row>
    <row r="13042" ht="13.5" customHeight="1">
      <c r="A13042" s="193"/>
      <c r="B13042" s="251">
        <v>13030.0</v>
      </c>
      <c r="C13042" s="251">
        <f t="shared" si="1"/>
        <v>13.77713762</v>
      </c>
      <c r="D13042" s="251">
        <f t="shared" si="2"/>
        <v>4.884913536</v>
      </c>
      <c r="E13042" s="193"/>
      <c r="F13042" s="193"/>
      <c r="G13042" s="193"/>
      <c r="H13042" s="193"/>
    </row>
    <row r="13043" ht="13.5" customHeight="1">
      <c r="A13043" s="193"/>
      <c r="B13043" s="251">
        <v>13031.0</v>
      </c>
      <c r="C13043" s="251">
        <f t="shared" si="1"/>
        <v>13.77972772</v>
      </c>
      <c r="D13043" s="251">
        <f t="shared" si="2"/>
        <v>4.886370415</v>
      </c>
      <c r="E13043" s="193"/>
      <c r="F13043" s="193"/>
      <c r="G13043" s="193"/>
      <c r="H13043" s="193"/>
    </row>
    <row r="13044" ht="13.5" customHeight="1">
      <c r="A13044" s="193"/>
      <c r="B13044" s="251">
        <v>13032.0</v>
      </c>
      <c r="C13044" s="251">
        <f t="shared" si="1"/>
        <v>13.78231859</v>
      </c>
      <c r="D13044" s="251">
        <f t="shared" si="2"/>
        <v>4.887828162</v>
      </c>
      <c r="E13044" s="193"/>
      <c r="F13044" s="193"/>
      <c r="G13044" s="193"/>
      <c r="H13044" s="193"/>
    </row>
    <row r="13045" ht="13.5" customHeight="1">
      <c r="A13045" s="193"/>
      <c r="B13045" s="251">
        <v>13033.0</v>
      </c>
      <c r="C13045" s="251">
        <f t="shared" si="1"/>
        <v>13.78491023</v>
      </c>
      <c r="D13045" s="251">
        <f t="shared" si="2"/>
        <v>4.88928678</v>
      </c>
      <c r="E13045" s="193"/>
      <c r="F13045" s="193"/>
      <c r="G13045" s="193"/>
      <c r="H13045" s="193"/>
    </row>
    <row r="13046" ht="13.5" customHeight="1">
      <c r="A13046" s="193"/>
      <c r="B13046" s="251">
        <v>13034.0</v>
      </c>
      <c r="C13046" s="251">
        <f t="shared" si="1"/>
        <v>13.78750265</v>
      </c>
      <c r="D13046" s="251">
        <f t="shared" si="2"/>
        <v>4.890746269</v>
      </c>
      <c r="E13046" s="193"/>
      <c r="F13046" s="193"/>
      <c r="G13046" s="193"/>
      <c r="H13046" s="193"/>
    </row>
    <row r="13047" ht="13.5" customHeight="1">
      <c r="A13047" s="193"/>
      <c r="B13047" s="251">
        <v>13035.0</v>
      </c>
      <c r="C13047" s="251">
        <f t="shared" si="1"/>
        <v>13.79009584</v>
      </c>
      <c r="D13047" s="251">
        <f t="shared" si="2"/>
        <v>4.892206629</v>
      </c>
      <c r="E13047" s="193"/>
      <c r="F13047" s="193"/>
      <c r="G13047" s="193"/>
      <c r="H13047" s="193"/>
    </row>
    <row r="13048" ht="13.5" customHeight="1">
      <c r="A13048" s="193"/>
      <c r="B13048" s="251">
        <v>13036.0</v>
      </c>
      <c r="C13048" s="251">
        <f t="shared" si="1"/>
        <v>13.7926898</v>
      </c>
      <c r="D13048" s="251">
        <f t="shared" si="2"/>
        <v>4.893667861</v>
      </c>
      <c r="E13048" s="193"/>
      <c r="F13048" s="193"/>
      <c r="G13048" s="193"/>
      <c r="H13048" s="193"/>
    </row>
    <row r="13049" ht="13.5" customHeight="1">
      <c r="A13049" s="193"/>
      <c r="B13049" s="251">
        <v>13037.0</v>
      </c>
      <c r="C13049" s="251">
        <f t="shared" si="1"/>
        <v>13.79528454</v>
      </c>
      <c r="D13049" s="251">
        <f t="shared" si="2"/>
        <v>4.895129967</v>
      </c>
      <c r="E13049" s="193"/>
      <c r="F13049" s="193"/>
      <c r="G13049" s="193"/>
      <c r="H13049" s="193"/>
    </row>
    <row r="13050" ht="13.5" customHeight="1">
      <c r="A13050" s="193"/>
      <c r="B13050" s="251">
        <v>13038.0</v>
      </c>
      <c r="C13050" s="251">
        <f t="shared" si="1"/>
        <v>13.79788005</v>
      </c>
      <c r="D13050" s="251">
        <f t="shared" si="2"/>
        <v>4.896592947</v>
      </c>
      <c r="E13050" s="193"/>
      <c r="F13050" s="193"/>
      <c r="G13050" s="193"/>
      <c r="H13050" s="193"/>
    </row>
    <row r="13051" ht="13.5" customHeight="1">
      <c r="A13051" s="193"/>
      <c r="B13051" s="251">
        <v>13039.0</v>
      </c>
      <c r="C13051" s="251">
        <f t="shared" si="1"/>
        <v>13.80047634</v>
      </c>
      <c r="D13051" s="251">
        <f t="shared" si="2"/>
        <v>4.898056801</v>
      </c>
      <c r="E13051" s="193"/>
      <c r="F13051" s="193"/>
      <c r="G13051" s="193"/>
      <c r="H13051" s="193"/>
    </row>
    <row r="13052" ht="13.5" customHeight="1">
      <c r="A13052" s="193"/>
      <c r="B13052" s="251">
        <v>13040.0</v>
      </c>
      <c r="C13052" s="251">
        <f t="shared" si="1"/>
        <v>13.80307341</v>
      </c>
      <c r="D13052" s="251">
        <f t="shared" si="2"/>
        <v>4.899521531</v>
      </c>
      <c r="E13052" s="193"/>
      <c r="F13052" s="193"/>
      <c r="G13052" s="193"/>
      <c r="H13052" s="193"/>
    </row>
    <row r="13053" ht="13.5" customHeight="1">
      <c r="A13053" s="193"/>
      <c r="B13053" s="251">
        <v>13041.0</v>
      </c>
      <c r="C13053" s="251">
        <f t="shared" si="1"/>
        <v>13.80567125</v>
      </c>
      <c r="D13053" s="251">
        <f t="shared" si="2"/>
        <v>4.900987137</v>
      </c>
      <c r="E13053" s="193"/>
      <c r="F13053" s="193"/>
      <c r="G13053" s="193"/>
      <c r="H13053" s="193"/>
    </row>
    <row r="13054" ht="13.5" customHeight="1">
      <c r="A13054" s="193"/>
      <c r="B13054" s="251">
        <v>13042.0</v>
      </c>
      <c r="C13054" s="251">
        <f t="shared" si="1"/>
        <v>13.80826987</v>
      </c>
      <c r="D13054" s="251">
        <f t="shared" si="2"/>
        <v>4.902453621</v>
      </c>
      <c r="E13054" s="193"/>
      <c r="F13054" s="193"/>
      <c r="G13054" s="193"/>
      <c r="H13054" s="193"/>
    </row>
    <row r="13055" ht="13.5" customHeight="1">
      <c r="A13055" s="193"/>
      <c r="B13055" s="251">
        <v>13043.0</v>
      </c>
      <c r="C13055" s="251">
        <f t="shared" si="1"/>
        <v>13.81086927</v>
      </c>
      <c r="D13055" s="251">
        <f t="shared" si="2"/>
        <v>4.903920982</v>
      </c>
      <c r="E13055" s="193"/>
      <c r="F13055" s="193"/>
      <c r="G13055" s="193"/>
      <c r="H13055" s="193"/>
    </row>
    <row r="13056" ht="13.5" customHeight="1">
      <c r="A13056" s="193"/>
      <c r="B13056" s="251">
        <v>13044.0</v>
      </c>
      <c r="C13056" s="251">
        <f t="shared" si="1"/>
        <v>13.81346945</v>
      </c>
      <c r="D13056" s="251">
        <f t="shared" si="2"/>
        <v>4.905389222</v>
      </c>
      <c r="E13056" s="193"/>
      <c r="F13056" s="193"/>
      <c r="G13056" s="193"/>
      <c r="H13056" s="193"/>
    </row>
    <row r="13057" ht="13.5" customHeight="1">
      <c r="A13057" s="193"/>
      <c r="B13057" s="251">
        <v>13045.0</v>
      </c>
      <c r="C13057" s="251">
        <f t="shared" si="1"/>
        <v>13.8160704</v>
      </c>
      <c r="D13057" s="251">
        <f t="shared" si="2"/>
        <v>4.906858341</v>
      </c>
      <c r="E13057" s="193"/>
      <c r="F13057" s="193"/>
      <c r="G13057" s="193"/>
      <c r="H13057" s="193"/>
    </row>
    <row r="13058" ht="13.5" customHeight="1">
      <c r="A13058" s="193"/>
      <c r="B13058" s="251">
        <v>13046.0</v>
      </c>
      <c r="C13058" s="251">
        <f t="shared" si="1"/>
        <v>13.81867214</v>
      </c>
      <c r="D13058" s="251">
        <f t="shared" si="2"/>
        <v>4.90832834</v>
      </c>
      <c r="E13058" s="193"/>
      <c r="F13058" s="193"/>
      <c r="G13058" s="193"/>
      <c r="H13058" s="193"/>
    </row>
    <row r="13059" ht="13.5" customHeight="1">
      <c r="A13059" s="193"/>
      <c r="B13059" s="251">
        <v>13047.0</v>
      </c>
      <c r="C13059" s="251">
        <f t="shared" si="1"/>
        <v>13.82127465</v>
      </c>
      <c r="D13059" s="251">
        <f t="shared" si="2"/>
        <v>4.909799221</v>
      </c>
      <c r="E13059" s="193"/>
      <c r="F13059" s="193"/>
      <c r="G13059" s="193"/>
      <c r="H13059" s="193"/>
    </row>
    <row r="13060" ht="13.5" customHeight="1">
      <c r="A13060" s="193"/>
      <c r="B13060" s="251">
        <v>13048.0</v>
      </c>
      <c r="C13060" s="251">
        <f t="shared" si="1"/>
        <v>13.82387795</v>
      </c>
      <c r="D13060" s="251">
        <f t="shared" si="2"/>
        <v>4.911270983</v>
      </c>
      <c r="E13060" s="193"/>
      <c r="F13060" s="193"/>
      <c r="G13060" s="193"/>
      <c r="H13060" s="193"/>
    </row>
    <row r="13061" ht="13.5" customHeight="1">
      <c r="A13061" s="193"/>
      <c r="B13061" s="251">
        <v>13049.0</v>
      </c>
      <c r="C13061" s="251">
        <f t="shared" si="1"/>
        <v>13.82648202</v>
      </c>
      <c r="D13061" s="251">
        <f t="shared" si="2"/>
        <v>4.912743628</v>
      </c>
      <c r="E13061" s="193"/>
      <c r="F13061" s="193"/>
      <c r="G13061" s="193"/>
      <c r="H13061" s="193"/>
    </row>
    <row r="13062" ht="13.5" customHeight="1">
      <c r="A13062" s="193"/>
      <c r="B13062" s="251">
        <v>13050.0</v>
      </c>
      <c r="C13062" s="251">
        <f t="shared" si="1"/>
        <v>13.82908688</v>
      </c>
      <c r="D13062" s="251">
        <f t="shared" si="2"/>
        <v>4.914217157</v>
      </c>
      <c r="E13062" s="193"/>
      <c r="F13062" s="193"/>
      <c r="G13062" s="193"/>
      <c r="H13062" s="193"/>
    </row>
    <row r="13063" ht="13.5" customHeight="1">
      <c r="A13063" s="193"/>
      <c r="B13063" s="251">
        <v>13051.0</v>
      </c>
      <c r="C13063" s="251">
        <f t="shared" si="1"/>
        <v>13.83169251</v>
      </c>
      <c r="D13063" s="251">
        <f t="shared" si="2"/>
        <v>4.915691569</v>
      </c>
      <c r="E13063" s="193"/>
      <c r="F13063" s="193"/>
      <c r="G13063" s="193"/>
      <c r="H13063" s="193"/>
    </row>
    <row r="13064" ht="13.5" customHeight="1">
      <c r="A13064" s="193"/>
      <c r="B13064" s="251">
        <v>13052.0</v>
      </c>
      <c r="C13064" s="251">
        <f t="shared" si="1"/>
        <v>13.83429893</v>
      </c>
      <c r="D13064" s="251">
        <f t="shared" si="2"/>
        <v>4.917166867</v>
      </c>
      <c r="E13064" s="193"/>
      <c r="F13064" s="193"/>
      <c r="G13064" s="193"/>
      <c r="H13064" s="193"/>
    </row>
    <row r="13065" ht="13.5" customHeight="1">
      <c r="A13065" s="193"/>
      <c r="B13065" s="251">
        <v>13053.0</v>
      </c>
      <c r="C13065" s="251">
        <f t="shared" si="1"/>
        <v>13.83690613</v>
      </c>
      <c r="D13065" s="251">
        <f t="shared" si="2"/>
        <v>4.91864305</v>
      </c>
      <c r="E13065" s="193"/>
      <c r="F13065" s="193"/>
      <c r="G13065" s="193"/>
      <c r="H13065" s="193"/>
    </row>
    <row r="13066" ht="13.5" customHeight="1">
      <c r="A13066" s="193"/>
      <c r="B13066" s="251">
        <v>13054.0</v>
      </c>
      <c r="C13066" s="251">
        <f t="shared" si="1"/>
        <v>13.83951412</v>
      </c>
      <c r="D13066" s="251">
        <f t="shared" si="2"/>
        <v>4.92012012</v>
      </c>
      <c r="E13066" s="193"/>
      <c r="F13066" s="193"/>
      <c r="G13066" s="193"/>
      <c r="H13066" s="193"/>
    </row>
    <row r="13067" ht="13.5" customHeight="1">
      <c r="A13067" s="193"/>
      <c r="B13067" s="251">
        <v>13055.0</v>
      </c>
      <c r="C13067" s="251">
        <f t="shared" si="1"/>
        <v>13.84212288</v>
      </c>
      <c r="D13067" s="251">
        <f t="shared" si="2"/>
        <v>4.921598078</v>
      </c>
      <c r="E13067" s="193"/>
      <c r="F13067" s="193"/>
      <c r="G13067" s="193"/>
      <c r="H13067" s="193"/>
    </row>
    <row r="13068" ht="13.5" customHeight="1">
      <c r="A13068" s="193"/>
      <c r="B13068" s="251">
        <v>13056.0</v>
      </c>
      <c r="C13068" s="251">
        <f t="shared" si="1"/>
        <v>13.84473243</v>
      </c>
      <c r="D13068" s="251">
        <f t="shared" si="2"/>
        <v>4.923076923</v>
      </c>
      <c r="E13068" s="193"/>
      <c r="F13068" s="193"/>
      <c r="G13068" s="193"/>
      <c r="H13068" s="193"/>
    </row>
    <row r="13069" ht="13.5" customHeight="1">
      <c r="A13069" s="193"/>
      <c r="B13069" s="251">
        <v>13057.0</v>
      </c>
      <c r="C13069" s="251">
        <f t="shared" si="1"/>
        <v>13.84734277</v>
      </c>
      <c r="D13069" s="251">
        <f t="shared" si="2"/>
        <v>4.924556658</v>
      </c>
      <c r="E13069" s="193"/>
      <c r="F13069" s="193"/>
      <c r="G13069" s="193"/>
      <c r="H13069" s="193"/>
    </row>
    <row r="13070" ht="13.5" customHeight="1">
      <c r="A13070" s="193"/>
      <c r="B13070" s="251">
        <v>13058.0</v>
      </c>
      <c r="C13070" s="251">
        <f t="shared" si="1"/>
        <v>13.84995389</v>
      </c>
      <c r="D13070" s="251">
        <f t="shared" si="2"/>
        <v>4.926037282</v>
      </c>
      <c r="E13070" s="193"/>
      <c r="F13070" s="193"/>
      <c r="G13070" s="193"/>
      <c r="H13070" s="193"/>
    </row>
    <row r="13071" ht="13.5" customHeight="1">
      <c r="A13071" s="193"/>
      <c r="B13071" s="251">
        <v>13059.0</v>
      </c>
      <c r="C13071" s="251">
        <f t="shared" si="1"/>
        <v>13.85256579</v>
      </c>
      <c r="D13071" s="251">
        <f t="shared" si="2"/>
        <v>4.927518797</v>
      </c>
      <c r="E13071" s="193"/>
      <c r="F13071" s="193"/>
      <c r="G13071" s="193"/>
      <c r="H13071" s="193"/>
    </row>
    <row r="13072" ht="13.5" customHeight="1">
      <c r="A13072" s="193"/>
      <c r="B13072" s="251">
        <v>13060.0</v>
      </c>
      <c r="C13072" s="251">
        <f t="shared" si="1"/>
        <v>13.85517848</v>
      </c>
      <c r="D13072" s="251">
        <f t="shared" si="2"/>
        <v>4.929001203</v>
      </c>
      <c r="E13072" s="193"/>
      <c r="F13072" s="193"/>
      <c r="G13072" s="193"/>
      <c r="H13072" s="193"/>
    </row>
    <row r="13073" ht="13.5" customHeight="1">
      <c r="A13073" s="193"/>
      <c r="B13073" s="251">
        <v>13061.0</v>
      </c>
      <c r="C13073" s="251">
        <f t="shared" si="1"/>
        <v>13.85779196</v>
      </c>
      <c r="D13073" s="251">
        <f t="shared" si="2"/>
        <v>4.930484502</v>
      </c>
      <c r="E13073" s="193"/>
      <c r="F13073" s="193"/>
      <c r="G13073" s="193"/>
      <c r="H13073" s="193"/>
    </row>
    <row r="13074" ht="13.5" customHeight="1">
      <c r="A13074" s="193"/>
      <c r="B13074" s="251">
        <v>13062.0</v>
      </c>
      <c r="C13074" s="251">
        <f t="shared" si="1"/>
        <v>13.86040622</v>
      </c>
      <c r="D13074" s="251">
        <f t="shared" si="2"/>
        <v>4.931968694</v>
      </c>
      <c r="E13074" s="193"/>
      <c r="F13074" s="193"/>
      <c r="G13074" s="193"/>
      <c r="H13074" s="193"/>
    </row>
    <row r="13075" ht="13.5" customHeight="1">
      <c r="A13075" s="193"/>
      <c r="B13075" s="251">
        <v>13063.0</v>
      </c>
      <c r="C13075" s="251">
        <f t="shared" si="1"/>
        <v>13.86302127</v>
      </c>
      <c r="D13075" s="251">
        <f t="shared" si="2"/>
        <v>4.933453779</v>
      </c>
      <c r="E13075" s="193"/>
      <c r="F13075" s="193"/>
      <c r="G13075" s="193"/>
      <c r="H13075" s="193"/>
    </row>
    <row r="13076" ht="13.5" customHeight="1">
      <c r="A13076" s="193"/>
      <c r="B13076" s="251">
        <v>13064.0</v>
      </c>
      <c r="C13076" s="251">
        <f t="shared" si="1"/>
        <v>13.86563711</v>
      </c>
      <c r="D13076" s="251">
        <f t="shared" si="2"/>
        <v>4.934939759</v>
      </c>
      <c r="E13076" s="193"/>
      <c r="F13076" s="193"/>
      <c r="G13076" s="193"/>
      <c r="H13076" s="193"/>
    </row>
    <row r="13077" ht="13.5" customHeight="1">
      <c r="A13077" s="193"/>
      <c r="B13077" s="251">
        <v>13065.0</v>
      </c>
      <c r="C13077" s="251">
        <f t="shared" si="1"/>
        <v>13.86825374</v>
      </c>
      <c r="D13077" s="251">
        <f t="shared" si="2"/>
        <v>4.936426635</v>
      </c>
      <c r="E13077" s="193"/>
      <c r="F13077" s="193"/>
      <c r="G13077" s="193"/>
      <c r="H13077" s="193"/>
    </row>
    <row r="13078" ht="13.5" customHeight="1">
      <c r="A13078" s="193"/>
      <c r="B13078" s="251">
        <v>13066.0</v>
      </c>
      <c r="C13078" s="251">
        <f t="shared" si="1"/>
        <v>13.87087115</v>
      </c>
      <c r="D13078" s="251">
        <f t="shared" si="2"/>
        <v>4.937914406</v>
      </c>
      <c r="E13078" s="193"/>
      <c r="F13078" s="193"/>
      <c r="G13078" s="193"/>
      <c r="H13078" s="193"/>
    </row>
    <row r="13079" ht="13.5" customHeight="1">
      <c r="A13079" s="193"/>
      <c r="B13079" s="251">
        <v>13067.0</v>
      </c>
      <c r="C13079" s="251">
        <f t="shared" si="1"/>
        <v>13.87348936</v>
      </c>
      <c r="D13079" s="251">
        <f t="shared" si="2"/>
        <v>4.939403075</v>
      </c>
      <c r="E13079" s="193"/>
      <c r="F13079" s="193"/>
      <c r="G13079" s="193"/>
      <c r="H13079" s="193"/>
    </row>
    <row r="13080" ht="13.5" customHeight="1">
      <c r="A13080" s="193"/>
      <c r="B13080" s="251">
        <v>13068.0</v>
      </c>
      <c r="C13080" s="251">
        <f t="shared" si="1"/>
        <v>13.87610835</v>
      </c>
      <c r="D13080" s="251">
        <f t="shared" si="2"/>
        <v>4.940892642</v>
      </c>
      <c r="E13080" s="193"/>
      <c r="F13080" s="193"/>
      <c r="G13080" s="193"/>
      <c r="H13080" s="193"/>
    </row>
    <row r="13081" ht="13.5" customHeight="1">
      <c r="A13081" s="193"/>
      <c r="B13081" s="251">
        <v>13069.0</v>
      </c>
      <c r="C13081" s="251">
        <f t="shared" si="1"/>
        <v>13.87872813</v>
      </c>
      <c r="D13081" s="251">
        <f t="shared" si="2"/>
        <v>4.942383107</v>
      </c>
      <c r="E13081" s="193"/>
      <c r="F13081" s="193"/>
      <c r="G13081" s="193"/>
      <c r="H13081" s="193"/>
    </row>
    <row r="13082" ht="13.5" customHeight="1">
      <c r="A13082" s="193"/>
      <c r="B13082" s="251">
        <v>13070.0</v>
      </c>
      <c r="C13082" s="251">
        <f t="shared" si="1"/>
        <v>13.8813487</v>
      </c>
      <c r="D13082" s="251">
        <f t="shared" si="2"/>
        <v>4.943874472</v>
      </c>
      <c r="E13082" s="193"/>
      <c r="F13082" s="193"/>
      <c r="G13082" s="193"/>
      <c r="H13082" s="193"/>
    </row>
    <row r="13083" ht="13.5" customHeight="1">
      <c r="A13083" s="193"/>
      <c r="B13083" s="251">
        <v>13071.0</v>
      </c>
      <c r="C13083" s="251">
        <f t="shared" si="1"/>
        <v>13.88397007</v>
      </c>
      <c r="D13083" s="251">
        <f t="shared" si="2"/>
        <v>4.945366737</v>
      </c>
      <c r="E13083" s="193"/>
      <c r="F13083" s="193"/>
      <c r="G13083" s="193"/>
      <c r="H13083" s="193"/>
    </row>
    <row r="13084" ht="13.5" customHeight="1">
      <c r="A13084" s="193"/>
      <c r="B13084" s="251">
        <v>13072.0</v>
      </c>
      <c r="C13084" s="251">
        <f t="shared" si="1"/>
        <v>13.88659222</v>
      </c>
      <c r="D13084" s="251">
        <f t="shared" si="2"/>
        <v>4.946859903</v>
      </c>
      <c r="E13084" s="193"/>
      <c r="F13084" s="193"/>
      <c r="G13084" s="193"/>
      <c r="H13084" s="193"/>
    </row>
    <row r="13085" ht="13.5" customHeight="1">
      <c r="A13085" s="193"/>
      <c r="B13085" s="251">
        <v>13073.0</v>
      </c>
      <c r="C13085" s="251">
        <f t="shared" si="1"/>
        <v>13.88921517</v>
      </c>
      <c r="D13085" s="251">
        <f t="shared" si="2"/>
        <v>4.948353972</v>
      </c>
      <c r="E13085" s="193"/>
      <c r="F13085" s="193"/>
      <c r="G13085" s="193"/>
      <c r="H13085" s="193"/>
    </row>
    <row r="13086" ht="13.5" customHeight="1">
      <c r="A13086" s="193"/>
      <c r="B13086" s="251">
        <v>13074.0</v>
      </c>
      <c r="C13086" s="251">
        <f t="shared" si="1"/>
        <v>13.89183891</v>
      </c>
      <c r="D13086" s="251">
        <f t="shared" si="2"/>
        <v>4.949848943</v>
      </c>
      <c r="E13086" s="193"/>
      <c r="F13086" s="193"/>
      <c r="G13086" s="193"/>
      <c r="H13086" s="193"/>
    </row>
    <row r="13087" ht="13.5" customHeight="1">
      <c r="A13087" s="193"/>
      <c r="B13087" s="251">
        <v>13075.0</v>
      </c>
      <c r="C13087" s="251">
        <f t="shared" si="1"/>
        <v>13.89446344</v>
      </c>
      <c r="D13087" s="251">
        <f t="shared" si="2"/>
        <v>4.951344817</v>
      </c>
      <c r="E13087" s="193"/>
      <c r="F13087" s="193"/>
      <c r="G13087" s="193"/>
      <c r="H13087" s="193"/>
    </row>
    <row r="13088" ht="13.5" customHeight="1">
      <c r="A13088" s="193"/>
      <c r="B13088" s="251">
        <v>13076.0</v>
      </c>
      <c r="C13088" s="251">
        <f t="shared" si="1"/>
        <v>13.89708877</v>
      </c>
      <c r="D13088" s="251">
        <f t="shared" si="2"/>
        <v>4.952841596</v>
      </c>
      <c r="E13088" s="193"/>
      <c r="F13088" s="193"/>
      <c r="G13088" s="193"/>
      <c r="H13088" s="193"/>
    </row>
    <row r="13089" ht="13.5" customHeight="1">
      <c r="A13089" s="193"/>
      <c r="B13089" s="251">
        <v>13077.0</v>
      </c>
      <c r="C13089" s="251">
        <f t="shared" si="1"/>
        <v>13.89971489</v>
      </c>
      <c r="D13089" s="251">
        <f t="shared" si="2"/>
        <v>4.95433928</v>
      </c>
      <c r="E13089" s="193"/>
      <c r="F13089" s="193"/>
      <c r="G13089" s="193"/>
      <c r="H13089" s="193"/>
    </row>
    <row r="13090" ht="13.5" customHeight="1">
      <c r="A13090" s="193"/>
      <c r="B13090" s="251">
        <v>13078.0</v>
      </c>
      <c r="C13090" s="251">
        <f t="shared" si="1"/>
        <v>13.9023418</v>
      </c>
      <c r="D13090" s="251">
        <f t="shared" si="2"/>
        <v>4.955837871</v>
      </c>
      <c r="E13090" s="193"/>
      <c r="F13090" s="193"/>
      <c r="G13090" s="193"/>
      <c r="H13090" s="193"/>
    </row>
    <row r="13091" ht="13.5" customHeight="1">
      <c r="A13091" s="193"/>
      <c r="B13091" s="251">
        <v>13079.0</v>
      </c>
      <c r="C13091" s="251">
        <f t="shared" si="1"/>
        <v>13.90496951</v>
      </c>
      <c r="D13091" s="251">
        <f t="shared" si="2"/>
        <v>4.957337368</v>
      </c>
      <c r="E13091" s="193"/>
      <c r="F13091" s="193"/>
      <c r="G13091" s="193"/>
      <c r="H13091" s="193"/>
    </row>
    <row r="13092" ht="13.5" customHeight="1">
      <c r="A13092" s="193"/>
      <c r="B13092" s="251">
        <v>13080.0</v>
      </c>
      <c r="C13092" s="251">
        <f t="shared" si="1"/>
        <v>13.90759801</v>
      </c>
      <c r="D13092" s="251">
        <f t="shared" si="2"/>
        <v>4.958837772</v>
      </c>
      <c r="E13092" s="193"/>
      <c r="F13092" s="193"/>
      <c r="G13092" s="193"/>
      <c r="H13092" s="193"/>
    </row>
    <row r="13093" ht="13.5" customHeight="1">
      <c r="A13093" s="193"/>
      <c r="B13093" s="251">
        <v>13081.0</v>
      </c>
      <c r="C13093" s="251">
        <f t="shared" si="1"/>
        <v>13.91022731</v>
      </c>
      <c r="D13093" s="251">
        <f t="shared" si="2"/>
        <v>4.960339086</v>
      </c>
      <c r="E13093" s="193"/>
      <c r="F13093" s="193"/>
      <c r="G13093" s="193"/>
      <c r="H13093" s="193"/>
    </row>
    <row r="13094" ht="13.5" customHeight="1">
      <c r="A13094" s="193"/>
      <c r="B13094" s="251">
        <v>13082.0</v>
      </c>
      <c r="C13094" s="251">
        <f t="shared" si="1"/>
        <v>13.91285741</v>
      </c>
      <c r="D13094" s="251">
        <f t="shared" si="2"/>
        <v>4.961841308</v>
      </c>
      <c r="E13094" s="193"/>
      <c r="F13094" s="193"/>
      <c r="G13094" s="193"/>
      <c r="H13094" s="193"/>
    </row>
    <row r="13095" ht="13.5" customHeight="1">
      <c r="A13095" s="193"/>
      <c r="B13095" s="251">
        <v>13083.0</v>
      </c>
      <c r="C13095" s="251">
        <f t="shared" si="1"/>
        <v>13.9154883</v>
      </c>
      <c r="D13095" s="251">
        <f t="shared" si="2"/>
        <v>4.963344441</v>
      </c>
      <c r="E13095" s="193"/>
      <c r="F13095" s="193"/>
      <c r="G13095" s="193"/>
      <c r="H13095" s="193"/>
    </row>
    <row r="13096" ht="13.5" customHeight="1">
      <c r="A13096" s="193"/>
      <c r="B13096" s="251">
        <v>13084.0</v>
      </c>
      <c r="C13096" s="251">
        <f t="shared" si="1"/>
        <v>13.91811999</v>
      </c>
      <c r="D13096" s="251">
        <f t="shared" si="2"/>
        <v>4.964848485</v>
      </c>
      <c r="E13096" s="193"/>
      <c r="F13096" s="193"/>
      <c r="G13096" s="193"/>
      <c r="H13096" s="193"/>
    </row>
    <row r="13097" ht="13.5" customHeight="1">
      <c r="A13097" s="193"/>
      <c r="B13097" s="251">
        <v>13085.0</v>
      </c>
      <c r="C13097" s="251">
        <f t="shared" si="1"/>
        <v>13.92075248</v>
      </c>
      <c r="D13097" s="251">
        <f t="shared" si="2"/>
        <v>4.96635344</v>
      </c>
      <c r="E13097" s="193"/>
      <c r="F13097" s="193"/>
      <c r="G13097" s="193"/>
      <c r="H13097" s="193"/>
    </row>
    <row r="13098" ht="13.5" customHeight="1">
      <c r="A13098" s="193"/>
      <c r="B13098" s="251">
        <v>13086.0</v>
      </c>
      <c r="C13098" s="251">
        <f t="shared" si="1"/>
        <v>13.92338576</v>
      </c>
      <c r="D13098" s="251">
        <f t="shared" si="2"/>
        <v>4.967859309</v>
      </c>
      <c r="E13098" s="193"/>
      <c r="F13098" s="193"/>
      <c r="G13098" s="193"/>
      <c r="H13098" s="193"/>
    </row>
    <row r="13099" ht="13.5" customHeight="1">
      <c r="A13099" s="193"/>
      <c r="B13099" s="251">
        <v>13087.0</v>
      </c>
      <c r="C13099" s="251">
        <f t="shared" si="1"/>
        <v>13.92601984</v>
      </c>
      <c r="D13099" s="251">
        <f t="shared" si="2"/>
        <v>4.96936609</v>
      </c>
      <c r="E13099" s="193"/>
      <c r="F13099" s="193"/>
      <c r="G13099" s="193"/>
      <c r="H13099" s="193"/>
    </row>
    <row r="13100" ht="13.5" customHeight="1">
      <c r="A13100" s="193"/>
      <c r="B13100" s="251">
        <v>13088.0</v>
      </c>
      <c r="C13100" s="251">
        <f t="shared" si="1"/>
        <v>13.92865473</v>
      </c>
      <c r="D13100" s="251">
        <f t="shared" si="2"/>
        <v>4.970873786</v>
      </c>
      <c r="E13100" s="193"/>
      <c r="F13100" s="193"/>
      <c r="G13100" s="193"/>
      <c r="H13100" s="193"/>
    </row>
    <row r="13101" ht="13.5" customHeight="1">
      <c r="A13101" s="193"/>
      <c r="B13101" s="251">
        <v>13089.0</v>
      </c>
      <c r="C13101" s="251">
        <f t="shared" si="1"/>
        <v>13.93129041</v>
      </c>
      <c r="D13101" s="251">
        <f t="shared" si="2"/>
        <v>4.972382398</v>
      </c>
      <c r="E13101" s="193"/>
      <c r="F13101" s="193"/>
      <c r="G13101" s="193"/>
      <c r="H13101" s="193"/>
    </row>
    <row r="13102" ht="13.5" customHeight="1">
      <c r="A13102" s="193"/>
      <c r="B13102" s="251">
        <v>13090.0</v>
      </c>
      <c r="C13102" s="251">
        <f t="shared" si="1"/>
        <v>13.93392689</v>
      </c>
      <c r="D13102" s="251">
        <f t="shared" si="2"/>
        <v>4.973891925</v>
      </c>
      <c r="E13102" s="193"/>
      <c r="F13102" s="193"/>
      <c r="G13102" s="193"/>
      <c r="H13102" s="193"/>
    </row>
    <row r="13103" ht="13.5" customHeight="1">
      <c r="A13103" s="193"/>
      <c r="B13103" s="251">
        <v>13091.0</v>
      </c>
      <c r="C13103" s="251">
        <f t="shared" si="1"/>
        <v>13.93656417</v>
      </c>
      <c r="D13103" s="251">
        <f t="shared" si="2"/>
        <v>4.975402369</v>
      </c>
      <c r="E13103" s="193"/>
      <c r="F13103" s="193"/>
      <c r="G13103" s="193"/>
      <c r="H13103" s="193"/>
    </row>
    <row r="13104" ht="13.5" customHeight="1">
      <c r="A13104" s="193"/>
      <c r="B13104" s="251">
        <v>13092.0</v>
      </c>
      <c r="C13104" s="251">
        <f t="shared" si="1"/>
        <v>13.93920226</v>
      </c>
      <c r="D13104" s="251">
        <f t="shared" si="2"/>
        <v>4.97691373</v>
      </c>
      <c r="E13104" s="193"/>
      <c r="F13104" s="193"/>
      <c r="G13104" s="193"/>
      <c r="H13104" s="193"/>
    </row>
    <row r="13105" ht="13.5" customHeight="1">
      <c r="A13105" s="193"/>
      <c r="B13105" s="251">
        <v>13093.0</v>
      </c>
      <c r="C13105" s="251">
        <f t="shared" si="1"/>
        <v>13.94184114</v>
      </c>
      <c r="D13105" s="251">
        <f t="shared" si="2"/>
        <v>4.97842601</v>
      </c>
      <c r="E13105" s="193"/>
      <c r="F13105" s="193"/>
      <c r="G13105" s="193"/>
      <c r="H13105" s="193"/>
    </row>
    <row r="13106" ht="13.5" customHeight="1">
      <c r="A13106" s="193"/>
      <c r="B13106" s="251">
        <v>13094.0</v>
      </c>
      <c r="C13106" s="251">
        <f t="shared" si="1"/>
        <v>13.94448083</v>
      </c>
      <c r="D13106" s="251">
        <f t="shared" si="2"/>
        <v>4.97993921</v>
      </c>
      <c r="E13106" s="193"/>
      <c r="F13106" s="193"/>
      <c r="G13106" s="193"/>
      <c r="H13106" s="193"/>
    </row>
    <row r="13107" ht="13.5" customHeight="1">
      <c r="A13107" s="193"/>
      <c r="B13107" s="251">
        <v>13095.0</v>
      </c>
      <c r="C13107" s="251">
        <f t="shared" si="1"/>
        <v>13.94712132</v>
      </c>
      <c r="D13107" s="251">
        <f t="shared" si="2"/>
        <v>4.981453329</v>
      </c>
      <c r="E13107" s="193"/>
      <c r="F13107" s="193"/>
      <c r="G13107" s="193"/>
      <c r="H13107" s="193"/>
    </row>
    <row r="13108" ht="13.5" customHeight="1">
      <c r="A13108" s="193"/>
      <c r="B13108" s="251">
        <v>13096.0</v>
      </c>
      <c r="C13108" s="251">
        <f t="shared" si="1"/>
        <v>13.94976261</v>
      </c>
      <c r="D13108" s="251">
        <f t="shared" si="2"/>
        <v>4.98296837</v>
      </c>
      <c r="E13108" s="193"/>
      <c r="F13108" s="193"/>
      <c r="G13108" s="193"/>
      <c r="H13108" s="193"/>
    </row>
    <row r="13109" ht="13.5" customHeight="1">
      <c r="A13109" s="193"/>
      <c r="B13109" s="251">
        <v>13097.0</v>
      </c>
      <c r="C13109" s="251">
        <f t="shared" si="1"/>
        <v>13.9524047</v>
      </c>
      <c r="D13109" s="251">
        <f t="shared" si="2"/>
        <v>4.984484332</v>
      </c>
      <c r="E13109" s="193"/>
      <c r="F13109" s="193"/>
      <c r="G13109" s="193"/>
      <c r="H13109" s="193"/>
    </row>
    <row r="13110" ht="13.5" customHeight="1">
      <c r="A13110" s="193"/>
      <c r="B13110" s="251">
        <v>13098.0</v>
      </c>
      <c r="C13110" s="251">
        <f t="shared" si="1"/>
        <v>13.9550476</v>
      </c>
      <c r="D13110" s="251">
        <f t="shared" si="2"/>
        <v>4.986001217</v>
      </c>
      <c r="E13110" s="193"/>
      <c r="F13110" s="193"/>
      <c r="G13110" s="193"/>
      <c r="H13110" s="193"/>
    </row>
    <row r="13111" ht="13.5" customHeight="1">
      <c r="A13111" s="193"/>
      <c r="B13111" s="251">
        <v>13099.0</v>
      </c>
      <c r="C13111" s="251">
        <f t="shared" si="1"/>
        <v>13.95769131</v>
      </c>
      <c r="D13111" s="251">
        <f t="shared" si="2"/>
        <v>4.987519026</v>
      </c>
      <c r="E13111" s="193"/>
      <c r="F13111" s="193"/>
      <c r="G13111" s="193"/>
      <c r="H13111" s="193"/>
    </row>
    <row r="13112" ht="13.5" customHeight="1">
      <c r="A13112" s="193"/>
      <c r="B13112" s="251">
        <v>13100.0</v>
      </c>
      <c r="C13112" s="251">
        <f t="shared" si="1"/>
        <v>13.96033582</v>
      </c>
      <c r="D13112" s="251">
        <f t="shared" si="2"/>
        <v>4.989037759</v>
      </c>
      <c r="E13112" s="193"/>
      <c r="F13112" s="193"/>
      <c r="G13112" s="193"/>
      <c r="H13112" s="193"/>
    </row>
    <row r="13113" ht="13.5" customHeight="1">
      <c r="A13113" s="193"/>
      <c r="B13113" s="251">
        <v>13101.0</v>
      </c>
      <c r="C13113" s="251">
        <f t="shared" si="1"/>
        <v>13.96298113</v>
      </c>
      <c r="D13113" s="251">
        <f t="shared" si="2"/>
        <v>4.990557417</v>
      </c>
      <c r="E13113" s="193"/>
      <c r="F13113" s="193"/>
      <c r="G13113" s="193"/>
      <c r="H13113" s="193"/>
    </row>
    <row r="13114" ht="13.5" customHeight="1">
      <c r="A13114" s="193"/>
      <c r="B13114" s="251">
        <v>13102.0</v>
      </c>
      <c r="C13114" s="251">
        <f t="shared" si="1"/>
        <v>13.96562725</v>
      </c>
      <c r="D13114" s="251">
        <f t="shared" si="2"/>
        <v>4.992078001</v>
      </c>
      <c r="E13114" s="193"/>
      <c r="F13114" s="193"/>
      <c r="G13114" s="193"/>
      <c r="H13114" s="193"/>
    </row>
    <row r="13115" ht="13.5" customHeight="1">
      <c r="A13115" s="193"/>
      <c r="B13115" s="251">
        <v>13103.0</v>
      </c>
      <c r="C13115" s="251">
        <f t="shared" si="1"/>
        <v>13.96827418</v>
      </c>
      <c r="D13115" s="251">
        <f t="shared" si="2"/>
        <v>4.993599512</v>
      </c>
      <c r="E13115" s="193"/>
      <c r="F13115" s="193"/>
      <c r="G13115" s="193"/>
      <c r="H13115" s="193"/>
    </row>
    <row r="13116" ht="13.5" customHeight="1">
      <c r="A13116" s="193"/>
      <c r="B13116" s="251">
        <v>13104.0</v>
      </c>
      <c r="C13116" s="251">
        <f t="shared" si="1"/>
        <v>13.97092191</v>
      </c>
      <c r="D13116" s="251">
        <f t="shared" si="2"/>
        <v>4.995121951</v>
      </c>
      <c r="E13116" s="193"/>
      <c r="F13116" s="193"/>
      <c r="G13116" s="193"/>
      <c r="H13116" s="193"/>
    </row>
    <row r="13117" ht="13.5" customHeight="1">
      <c r="A13117" s="193"/>
      <c r="B13117" s="251">
        <v>13105.0</v>
      </c>
      <c r="C13117" s="251">
        <f t="shared" si="1"/>
        <v>13.97357045</v>
      </c>
      <c r="D13117" s="251">
        <f t="shared" si="2"/>
        <v>4.996645319</v>
      </c>
      <c r="E13117" s="193"/>
      <c r="F13117" s="193"/>
      <c r="G13117" s="193"/>
      <c r="H13117" s="193"/>
    </row>
    <row r="13118" ht="13.5" customHeight="1">
      <c r="A13118" s="193"/>
      <c r="B13118" s="251">
        <v>13106.0</v>
      </c>
      <c r="C13118" s="251">
        <f t="shared" si="1"/>
        <v>13.9762198</v>
      </c>
      <c r="D13118" s="251">
        <f t="shared" si="2"/>
        <v>4.998169616</v>
      </c>
      <c r="E13118" s="193"/>
      <c r="F13118" s="193"/>
      <c r="G13118" s="193"/>
      <c r="H13118" s="193"/>
    </row>
    <row r="13119" ht="13.5" customHeight="1">
      <c r="A13119" s="193"/>
      <c r="B13119" s="251">
        <v>13107.0</v>
      </c>
      <c r="C13119" s="251">
        <f t="shared" si="1"/>
        <v>13.97886996</v>
      </c>
      <c r="D13119" s="251">
        <f t="shared" si="2"/>
        <v>4.999694843</v>
      </c>
      <c r="E13119" s="193"/>
      <c r="F13119" s="193"/>
      <c r="G13119" s="193"/>
      <c r="H13119" s="193"/>
    </row>
    <row r="13120" ht="13.5" customHeight="1">
      <c r="A13120" s="193"/>
      <c r="B13120" s="251">
        <v>13108.0</v>
      </c>
      <c r="C13120" s="251">
        <f t="shared" si="1"/>
        <v>13.98152092</v>
      </c>
      <c r="D13120" s="251">
        <f t="shared" si="2"/>
        <v>5.001221001</v>
      </c>
      <c r="E13120" s="193"/>
      <c r="F13120" s="193"/>
      <c r="G13120" s="193"/>
      <c r="H13120" s="193"/>
    </row>
    <row r="13121" ht="13.5" customHeight="1">
      <c r="A13121" s="193"/>
      <c r="B13121" s="251">
        <v>13109.0</v>
      </c>
      <c r="C13121" s="251">
        <f t="shared" si="1"/>
        <v>13.9841727</v>
      </c>
      <c r="D13121" s="251">
        <f t="shared" si="2"/>
        <v>5.002748092</v>
      </c>
      <c r="E13121" s="193"/>
      <c r="F13121" s="193"/>
      <c r="G13121" s="193"/>
      <c r="H13121" s="193"/>
    </row>
    <row r="13122" ht="13.5" customHeight="1">
      <c r="A13122" s="193"/>
      <c r="B13122" s="251">
        <v>13110.0</v>
      </c>
      <c r="C13122" s="251">
        <f t="shared" si="1"/>
        <v>13.98682528</v>
      </c>
      <c r="D13122" s="251">
        <f t="shared" si="2"/>
        <v>5.004276115</v>
      </c>
      <c r="E13122" s="193"/>
      <c r="F13122" s="193"/>
      <c r="G13122" s="193"/>
      <c r="H13122" s="193"/>
    </row>
    <row r="13123" ht="13.5" customHeight="1">
      <c r="A13123" s="193"/>
      <c r="B13123" s="251">
        <v>13111.0</v>
      </c>
      <c r="C13123" s="251">
        <f t="shared" si="1"/>
        <v>13.98947868</v>
      </c>
      <c r="D13123" s="251">
        <f t="shared" si="2"/>
        <v>5.005805072</v>
      </c>
      <c r="E13123" s="193"/>
      <c r="F13123" s="193"/>
      <c r="G13123" s="193"/>
      <c r="H13123" s="193"/>
    </row>
    <row r="13124" ht="13.5" customHeight="1">
      <c r="A13124" s="193"/>
      <c r="B13124" s="251">
        <v>13112.0</v>
      </c>
      <c r="C13124" s="251">
        <f t="shared" si="1"/>
        <v>13.99213289</v>
      </c>
      <c r="D13124" s="251">
        <f t="shared" si="2"/>
        <v>5.007334963</v>
      </c>
      <c r="E13124" s="193"/>
      <c r="F13124" s="193"/>
      <c r="G13124" s="193"/>
      <c r="H13124" s="193"/>
    </row>
    <row r="13125" ht="13.5" customHeight="1">
      <c r="A13125" s="193"/>
      <c r="B13125" s="251">
        <v>13113.0</v>
      </c>
      <c r="C13125" s="251">
        <f t="shared" si="1"/>
        <v>13.9947879</v>
      </c>
      <c r="D13125" s="251">
        <f t="shared" si="2"/>
        <v>5.00886579</v>
      </c>
      <c r="E13125" s="193"/>
      <c r="F13125" s="193"/>
      <c r="G13125" s="193"/>
      <c r="H13125" s="193"/>
    </row>
    <row r="13126" ht="13.5" customHeight="1">
      <c r="A13126" s="193"/>
      <c r="B13126" s="251">
        <v>13114.0</v>
      </c>
      <c r="C13126" s="251">
        <f t="shared" si="1"/>
        <v>13.99744373</v>
      </c>
      <c r="D13126" s="251">
        <f t="shared" si="2"/>
        <v>5.010397554</v>
      </c>
      <c r="E13126" s="193"/>
      <c r="F13126" s="193"/>
      <c r="G13126" s="193"/>
      <c r="H13126" s="193"/>
    </row>
    <row r="13127" ht="13.5" customHeight="1">
      <c r="A13127" s="193"/>
      <c r="B13127" s="251">
        <v>13115.0</v>
      </c>
      <c r="C13127" s="251">
        <f t="shared" si="1"/>
        <v>14.00010037</v>
      </c>
      <c r="D13127" s="251">
        <f t="shared" si="2"/>
        <v>5.011930254</v>
      </c>
      <c r="E13127" s="193"/>
      <c r="F13127" s="193"/>
      <c r="G13127" s="193"/>
      <c r="H13127" s="193"/>
    </row>
    <row r="13128" ht="13.5" customHeight="1">
      <c r="A13128" s="193"/>
      <c r="B13128" s="251">
        <v>13116.0</v>
      </c>
      <c r="C13128" s="251">
        <f t="shared" si="1"/>
        <v>14.00275783</v>
      </c>
      <c r="D13128" s="251">
        <f t="shared" si="2"/>
        <v>5.013463892</v>
      </c>
      <c r="E13128" s="193"/>
      <c r="F13128" s="193"/>
      <c r="G13128" s="193"/>
      <c r="H13128" s="193"/>
    </row>
    <row r="13129" ht="13.5" customHeight="1">
      <c r="A13129" s="193"/>
      <c r="B13129" s="251">
        <v>13117.0</v>
      </c>
      <c r="C13129" s="251">
        <f t="shared" si="1"/>
        <v>14.0054161</v>
      </c>
      <c r="D13129" s="251">
        <f t="shared" si="2"/>
        <v>5.01499847</v>
      </c>
      <c r="E13129" s="193"/>
      <c r="F13129" s="193"/>
      <c r="G13129" s="193"/>
      <c r="H13129" s="193"/>
    </row>
    <row r="13130" ht="13.5" customHeight="1">
      <c r="A13130" s="193"/>
      <c r="B13130" s="251">
        <v>13118.0</v>
      </c>
      <c r="C13130" s="251">
        <f t="shared" si="1"/>
        <v>14.00807518</v>
      </c>
      <c r="D13130" s="251">
        <f t="shared" si="2"/>
        <v>5.016533987</v>
      </c>
      <c r="E13130" s="193"/>
      <c r="F13130" s="193"/>
      <c r="G13130" s="193"/>
      <c r="H13130" s="193"/>
    </row>
    <row r="13131" ht="13.5" customHeight="1">
      <c r="A13131" s="193"/>
      <c r="B13131" s="251">
        <v>13119.0</v>
      </c>
      <c r="C13131" s="251">
        <f t="shared" si="1"/>
        <v>14.01073507</v>
      </c>
      <c r="D13131" s="251">
        <f t="shared" si="2"/>
        <v>5.018070444</v>
      </c>
      <c r="E13131" s="193"/>
      <c r="F13131" s="193"/>
      <c r="G13131" s="193"/>
      <c r="H13131" s="193"/>
    </row>
    <row r="13132" ht="13.5" customHeight="1">
      <c r="A13132" s="193"/>
      <c r="B13132" s="251">
        <v>13120.0</v>
      </c>
      <c r="C13132" s="251">
        <f t="shared" si="1"/>
        <v>14.01339578</v>
      </c>
      <c r="D13132" s="251">
        <f t="shared" si="2"/>
        <v>5.019607843</v>
      </c>
      <c r="E13132" s="193"/>
      <c r="F13132" s="193"/>
      <c r="G13132" s="193"/>
      <c r="H13132" s="193"/>
    </row>
    <row r="13133" ht="13.5" customHeight="1">
      <c r="A13133" s="193"/>
      <c r="B13133" s="251">
        <v>13121.0</v>
      </c>
      <c r="C13133" s="251">
        <f t="shared" si="1"/>
        <v>14.01605731</v>
      </c>
      <c r="D13133" s="251">
        <f t="shared" si="2"/>
        <v>5.021146184</v>
      </c>
      <c r="E13133" s="193"/>
      <c r="F13133" s="193"/>
      <c r="G13133" s="193"/>
      <c r="H13133" s="193"/>
    </row>
    <row r="13134" ht="13.5" customHeight="1">
      <c r="A13134" s="193"/>
      <c r="B13134" s="251">
        <v>13122.0</v>
      </c>
      <c r="C13134" s="251">
        <f t="shared" si="1"/>
        <v>14.01871965</v>
      </c>
      <c r="D13134" s="251">
        <f t="shared" si="2"/>
        <v>5.022685469</v>
      </c>
      <c r="E13134" s="193"/>
      <c r="F13134" s="193"/>
      <c r="G13134" s="193"/>
      <c r="H13134" s="193"/>
    </row>
    <row r="13135" ht="13.5" customHeight="1">
      <c r="A13135" s="193"/>
      <c r="B13135" s="251">
        <v>13123.0</v>
      </c>
      <c r="C13135" s="251">
        <f t="shared" si="1"/>
        <v>14.02138281</v>
      </c>
      <c r="D13135" s="251">
        <f t="shared" si="2"/>
        <v>5.024225698</v>
      </c>
      <c r="E13135" s="193"/>
      <c r="F13135" s="193"/>
      <c r="G13135" s="193"/>
      <c r="H13135" s="193"/>
    </row>
    <row r="13136" ht="13.5" customHeight="1">
      <c r="A13136" s="193"/>
      <c r="B13136" s="251">
        <v>13124.0</v>
      </c>
      <c r="C13136" s="251">
        <f t="shared" si="1"/>
        <v>14.02404678</v>
      </c>
      <c r="D13136" s="251">
        <f t="shared" si="2"/>
        <v>5.025766871</v>
      </c>
      <c r="E13136" s="193"/>
      <c r="F13136" s="193"/>
      <c r="G13136" s="193"/>
      <c r="H13136" s="193"/>
    </row>
    <row r="13137" ht="13.5" customHeight="1">
      <c r="A13137" s="193"/>
      <c r="B13137" s="251">
        <v>13125.0</v>
      </c>
      <c r="C13137" s="251">
        <f t="shared" si="1"/>
        <v>14.02671158</v>
      </c>
      <c r="D13137" s="251">
        <f t="shared" si="2"/>
        <v>5.02730899</v>
      </c>
      <c r="E13137" s="193"/>
      <c r="F13137" s="193"/>
      <c r="G13137" s="193"/>
      <c r="H13137" s="193"/>
    </row>
    <row r="13138" ht="13.5" customHeight="1">
      <c r="A13138" s="193"/>
      <c r="B13138" s="251">
        <v>13126.0</v>
      </c>
      <c r="C13138" s="251">
        <f t="shared" si="1"/>
        <v>14.02937719</v>
      </c>
      <c r="D13138" s="251">
        <f t="shared" si="2"/>
        <v>5.028852056</v>
      </c>
      <c r="E13138" s="193"/>
      <c r="F13138" s="193"/>
      <c r="G13138" s="193"/>
      <c r="H13138" s="193"/>
    </row>
    <row r="13139" ht="13.5" customHeight="1">
      <c r="A13139" s="193"/>
      <c r="B13139" s="251">
        <v>13127.0</v>
      </c>
      <c r="C13139" s="251">
        <f t="shared" si="1"/>
        <v>14.03204361</v>
      </c>
      <c r="D13139" s="251">
        <f t="shared" si="2"/>
        <v>5.03039607</v>
      </c>
      <c r="E13139" s="193"/>
      <c r="F13139" s="193"/>
      <c r="G13139" s="193"/>
      <c r="H13139" s="193"/>
    </row>
    <row r="13140" ht="13.5" customHeight="1">
      <c r="A13140" s="193"/>
      <c r="B13140" s="251">
        <v>13128.0</v>
      </c>
      <c r="C13140" s="251">
        <f t="shared" si="1"/>
        <v>14.03471086</v>
      </c>
      <c r="D13140" s="251">
        <f t="shared" si="2"/>
        <v>5.031941032</v>
      </c>
      <c r="E13140" s="193"/>
      <c r="F13140" s="193"/>
      <c r="G13140" s="193"/>
      <c r="H13140" s="193"/>
    </row>
    <row r="13141" ht="13.5" customHeight="1">
      <c r="A13141" s="193"/>
      <c r="B13141" s="251">
        <v>13129.0</v>
      </c>
      <c r="C13141" s="251">
        <f t="shared" si="1"/>
        <v>14.03737893</v>
      </c>
      <c r="D13141" s="251">
        <f t="shared" si="2"/>
        <v>5.033486943</v>
      </c>
      <c r="E13141" s="193"/>
      <c r="F13141" s="193"/>
      <c r="G13141" s="193"/>
      <c r="H13141" s="193"/>
    </row>
    <row r="13142" ht="13.5" customHeight="1">
      <c r="A13142" s="193"/>
      <c r="B13142" s="251">
        <v>13130.0</v>
      </c>
      <c r="C13142" s="251">
        <f t="shared" si="1"/>
        <v>14.04004781</v>
      </c>
      <c r="D13142" s="251">
        <f t="shared" si="2"/>
        <v>5.035033805</v>
      </c>
      <c r="E13142" s="193"/>
      <c r="F13142" s="193"/>
      <c r="G13142" s="193"/>
      <c r="H13142" s="193"/>
    </row>
    <row r="13143" ht="13.5" customHeight="1">
      <c r="A13143" s="193"/>
      <c r="B13143" s="251">
        <v>13131.0</v>
      </c>
      <c r="C13143" s="251">
        <f t="shared" si="1"/>
        <v>14.04271752</v>
      </c>
      <c r="D13143" s="251">
        <f t="shared" si="2"/>
        <v>5.036581617</v>
      </c>
      <c r="E13143" s="193"/>
      <c r="F13143" s="193"/>
      <c r="G13143" s="193"/>
      <c r="H13143" s="193"/>
    </row>
    <row r="13144" ht="13.5" customHeight="1">
      <c r="A13144" s="193"/>
      <c r="B13144" s="251">
        <v>13132.0</v>
      </c>
      <c r="C13144" s="251">
        <f t="shared" si="1"/>
        <v>14.04538805</v>
      </c>
      <c r="D13144" s="251">
        <f t="shared" si="2"/>
        <v>5.038130381</v>
      </c>
      <c r="E13144" s="193"/>
      <c r="F13144" s="193"/>
      <c r="G13144" s="193"/>
      <c r="H13144" s="193"/>
    </row>
    <row r="13145" ht="13.5" customHeight="1">
      <c r="A13145" s="193"/>
      <c r="B13145" s="251">
        <v>13133.0</v>
      </c>
      <c r="C13145" s="251">
        <f t="shared" si="1"/>
        <v>14.0480594</v>
      </c>
      <c r="D13145" s="251">
        <f t="shared" si="2"/>
        <v>5.039680098</v>
      </c>
      <c r="E13145" s="193"/>
      <c r="F13145" s="193"/>
      <c r="G13145" s="193"/>
      <c r="H13145" s="193"/>
    </row>
    <row r="13146" ht="13.5" customHeight="1">
      <c r="A13146" s="193"/>
      <c r="B13146" s="251">
        <v>13134.0</v>
      </c>
      <c r="C13146" s="251">
        <f t="shared" si="1"/>
        <v>14.05073157</v>
      </c>
      <c r="D13146" s="251">
        <f t="shared" si="2"/>
        <v>5.041230769</v>
      </c>
      <c r="E13146" s="193"/>
      <c r="F13146" s="193"/>
      <c r="G13146" s="193"/>
      <c r="H13146" s="193"/>
    </row>
    <row r="13147" ht="13.5" customHeight="1">
      <c r="A13147" s="193"/>
      <c r="B13147" s="251">
        <v>13135.0</v>
      </c>
      <c r="C13147" s="251">
        <f t="shared" si="1"/>
        <v>14.05340456</v>
      </c>
      <c r="D13147" s="251">
        <f t="shared" si="2"/>
        <v>5.042782395</v>
      </c>
      <c r="E13147" s="193"/>
      <c r="F13147" s="193"/>
      <c r="G13147" s="193"/>
      <c r="H13147" s="193"/>
    </row>
    <row r="13148" ht="13.5" customHeight="1">
      <c r="A13148" s="193"/>
      <c r="B13148" s="251">
        <v>13136.0</v>
      </c>
      <c r="C13148" s="251">
        <f t="shared" si="1"/>
        <v>14.05607837</v>
      </c>
      <c r="D13148" s="251">
        <f t="shared" si="2"/>
        <v>5.044334975</v>
      </c>
      <c r="E13148" s="193"/>
      <c r="F13148" s="193"/>
      <c r="G13148" s="193"/>
      <c r="H13148" s="193"/>
    </row>
    <row r="13149" ht="13.5" customHeight="1">
      <c r="A13149" s="193"/>
      <c r="B13149" s="251">
        <v>13137.0</v>
      </c>
      <c r="C13149" s="251">
        <f t="shared" si="1"/>
        <v>14.05875301</v>
      </c>
      <c r="D13149" s="251">
        <f t="shared" si="2"/>
        <v>5.045888512</v>
      </c>
      <c r="E13149" s="193"/>
      <c r="F13149" s="193"/>
      <c r="G13149" s="193"/>
      <c r="H13149" s="193"/>
    </row>
    <row r="13150" ht="13.5" customHeight="1">
      <c r="A13150" s="193"/>
      <c r="B13150" s="251">
        <v>13138.0</v>
      </c>
      <c r="C13150" s="251">
        <f t="shared" si="1"/>
        <v>14.06142848</v>
      </c>
      <c r="D13150" s="251">
        <f t="shared" si="2"/>
        <v>5.047443007</v>
      </c>
      <c r="E13150" s="193"/>
      <c r="F13150" s="193"/>
      <c r="G13150" s="193"/>
      <c r="H13150" s="193"/>
    </row>
    <row r="13151" ht="13.5" customHeight="1">
      <c r="A13151" s="193"/>
      <c r="B13151" s="251">
        <v>13139.0</v>
      </c>
      <c r="C13151" s="251">
        <f t="shared" si="1"/>
        <v>14.06410476</v>
      </c>
      <c r="D13151" s="251">
        <f t="shared" si="2"/>
        <v>5.048998459</v>
      </c>
      <c r="E13151" s="193"/>
      <c r="F13151" s="193"/>
      <c r="G13151" s="193"/>
      <c r="H13151" s="193"/>
    </row>
    <row r="13152" ht="13.5" customHeight="1">
      <c r="A13152" s="193"/>
      <c r="B13152" s="251">
        <v>13140.0</v>
      </c>
      <c r="C13152" s="251">
        <f t="shared" si="1"/>
        <v>14.06678188</v>
      </c>
      <c r="D13152" s="251">
        <f t="shared" si="2"/>
        <v>5.050554871</v>
      </c>
      <c r="E13152" s="193"/>
      <c r="F13152" s="193"/>
      <c r="G13152" s="193"/>
      <c r="H13152" s="193"/>
    </row>
    <row r="13153" ht="13.5" customHeight="1">
      <c r="A13153" s="193"/>
      <c r="B13153" s="251">
        <v>13141.0</v>
      </c>
      <c r="C13153" s="251">
        <f t="shared" si="1"/>
        <v>14.06945981</v>
      </c>
      <c r="D13153" s="251">
        <f t="shared" si="2"/>
        <v>5.052112242</v>
      </c>
      <c r="E13153" s="193"/>
      <c r="F13153" s="193"/>
      <c r="G13153" s="193"/>
      <c r="H13153" s="193"/>
    </row>
    <row r="13154" ht="13.5" customHeight="1">
      <c r="A13154" s="193"/>
      <c r="B13154" s="251">
        <v>13142.0</v>
      </c>
      <c r="C13154" s="251">
        <f t="shared" si="1"/>
        <v>14.07213858</v>
      </c>
      <c r="D13154" s="251">
        <f t="shared" si="2"/>
        <v>5.053670574</v>
      </c>
      <c r="E13154" s="193"/>
      <c r="F13154" s="193"/>
      <c r="G13154" s="193"/>
      <c r="H13154" s="193"/>
    </row>
    <row r="13155" ht="13.5" customHeight="1">
      <c r="A13155" s="193"/>
      <c r="B13155" s="251">
        <v>13143.0</v>
      </c>
      <c r="C13155" s="251">
        <f t="shared" si="1"/>
        <v>14.07481817</v>
      </c>
      <c r="D13155" s="251">
        <f t="shared" si="2"/>
        <v>5.055229867</v>
      </c>
      <c r="E13155" s="193"/>
      <c r="F13155" s="193"/>
      <c r="G13155" s="193"/>
      <c r="H13155" s="193"/>
    </row>
    <row r="13156" ht="13.5" customHeight="1">
      <c r="A13156" s="193"/>
      <c r="B13156" s="251">
        <v>13144.0</v>
      </c>
      <c r="C13156" s="251">
        <f t="shared" si="1"/>
        <v>14.07749858</v>
      </c>
      <c r="D13156" s="251">
        <f t="shared" si="2"/>
        <v>5.056790123</v>
      </c>
      <c r="E13156" s="193"/>
      <c r="F13156" s="193"/>
      <c r="G13156" s="193"/>
      <c r="H13156" s="193"/>
    </row>
    <row r="13157" ht="13.5" customHeight="1">
      <c r="A13157" s="193"/>
      <c r="B13157" s="251">
        <v>13145.0</v>
      </c>
      <c r="C13157" s="251">
        <f t="shared" si="1"/>
        <v>14.08017983</v>
      </c>
      <c r="D13157" s="251">
        <f t="shared" si="2"/>
        <v>5.058351343</v>
      </c>
      <c r="E13157" s="193"/>
      <c r="F13157" s="193"/>
      <c r="G13157" s="193"/>
      <c r="H13157" s="193"/>
    </row>
    <row r="13158" ht="13.5" customHeight="1">
      <c r="A13158" s="193"/>
      <c r="B13158" s="251">
        <v>13146.0</v>
      </c>
      <c r="C13158" s="251">
        <f t="shared" si="1"/>
        <v>14.0828619</v>
      </c>
      <c r="D13158" s="251">
        <f t="shared" si="2"/>
        <v>5.059913527</v>
      </c>
      <c r="E13158" s="193"/>
      <c r="F13158" s="193"/>
      <c r="G13158" s="193"/>
      <c r="H13158" s="193"/>
    </row>
    <row r="13159" ht="13.5" customHeight="1">
      <c r="A13159" s="193"/>
      <c r="B13159" s="251">
        <v>13147.0</v>
      </c>
      <c r="C13159" s="251">
        <f t="shared" si="1"/>
        <v>14.0855448</v>
      </c>
      <c r="D13159" s="251">
        <f t="shared" si="2"/>
        <v>5.061476676</v>
      </c>
      <c r="E13159" s="193"/>
      <c r="F13159" s="193"/>
      <c r="G13159" s="193"/>
      <c r="H13159" s="193"/>
    </row>
    <row r="13160" ht="13.5" customHeight="1">
      <c r="A13160" s="193"/>
      <c r="B13160" s="251">
        <v>13148.0</v>
      </c>
      <c r="C13160" s="251">
        <f t="shared" si="1"/>
        <v>14.08822853</v>
      </c>
      <c r="D13160" s="251">
        <f t="shared" si="2"/>
        <v>5.063040791</v>
      </c>
      <c r="E13160" s="193"/>
      <c r="F13160" s="193"/>
      <c r="G13160" s="193"/>
      <c r="H13160" s="193"/>
    </row>
    <row r="13161" ht="13.5" customHeight="1">
      <c r="A13161" s="193"/>
      <c r="B13161" s="251">
        <v>13149.0</v>
      </c>
      <c r="C13161" s="251">
        <f t="shared" si="1"/>
        <v>14.09091309</v>
      </c>
      <c r="D13161" s="251">
        <f t="shared" si="2"/>
        <v>5.064605873</v>
      </c>
      <c r="E13161" s="193"/>
      <c r="F13161" s="193"/>
      <c r="G13161" s="193"/>
      <c r="H13161" s="193"/>
    </row>
    <row r="13162" ht="13.5" customHeight="1">
      <c r="A13162" s="193"/>
      <c r="B13162" s="251">
        <v>13150.0</v>
      </c>
      <c r="C13162" s="251">
        <f t="shared" si="1"/>
        <v>14.09359847</v>
      </c>
      <c r="D13162" s="251">
        <f t="shared" si="2"/>
        <v>5.066171923</v>
      </c>
      <c r="E13162" s="193"/>
      <c r="F13162" s="193"/>
      <c r="G13162" s="193"/>
      <c r="H13162" s="193"/>
    </row>
    <row r="13163" ht="13.5" customHeight="1">
      <c r="A13163" s="193"/>
      <c r="B13163" s="251">
        <v>13151.0</v>
      </c>
      <c r="C13163" s="251">
        <f t="shared" si="1"/>
        <v>14.09628469</v>
      </c>
      <c r="D13163" s="251">
        <f t="shared" si="2"/>
        <v>5.067738942</v>
      </c>
      <c r="E13163" s="193"/>
      <c r="F13163" s="193"/>
      <c r="G13163" s="193"/>
      <c r="H13163" s="193"/>
    </row>
    <row r="13164" ht="13.5" customHeight="1">
      <c r="A13164" s="193"/>
      <c r="B13164" s="251">
        <v>13152.0</v>
      </c>
      <c r="C13164" s="251">
        <f t="shared" si="1"/>
        <v>14.09897174</v>
      </c>
      <c r="D13164" s="251">
        <f t="shared" si="2"/>
        <v>5.069306931</v>
      </c>
      <c r="E13164" s="193"/>
      <c r="F13164" s="193"/>
      <c r="G13164" s="193"/>
      <c r="H13164" s="193"/>
    </row>
    <row r="13165" ht="13.5" customHeight="1">
      <c r="A13165" s="193"/>
      <c r="B13165" s="251">
        <v>13153.0</v>
      </c>
      <c r="C13165" s="251">
        <f t="shared" si="1"/>
        <v>14.10165963</v>
      </c>
      <c r="D13165" s="251">
        <f t="shared" si="2"/>
        <v>5.07087589</v>
      </c>
      <c r="E13165" s="193"/>
      <c r="F13165" s="193"/>
      <c r="G13165" s="193"/>
      <c r="H13165" s="193"/>
    </row>
    <row r="13166" ht="13.5" customHeight="1">
      <c r="A13166" s="193"/>
      <c r="B13166" s="251">
        <v>13154.0</v>
      </c>
      <c r="C13166" s="251">
        <f t="shared" si="1"/>
        <v>14.10434834</v>
      </c>
      <c r="D13166" s="251">
        <f t="shared" si="2"/>
        <v>5.07244582</v>
      </c>
      <c r="E13166" s="193"/>
      <c r="F13166" s="193"/>
      <c r="G13166" s="193"/>
      <c r="H13166" s="193"/>
    </row>
    <row r="13167" ht="13.5" customHeight="1">
      <c r="A13167" s="193"/>
      <c r="B13167" s="251">
        <v>13155.0</v>
      </c>
      <c r="C13167" s="251">
        <f t="shared" si="1"/>
        <v>14.10703789</v>
      </c>
      <c r="D13167" s="251">
        <f t="shared" si="2"/>
        <v>5.074016723</v>
      </c>
      <c r="E13167" s="193"/>
      <c r="F13167" s="193"/>
      <c r="G13167" s="193"/>
      <c r="H13167" s="193"/>
    </row>
    <row r="13168" ht="13.5" customHeight="1">
      <c r="A13168" s="193"/>
      <c r="B13168" s="251">
        <v>13156.0</v>
      </c>
      <c r="C13168" s="251">
        <f t="shared" si="1"/>
        <v>14.10972826</v>
      </c>
      <c r="D13168" s="251">
        <f t="shared" si="2"/>
        <v>5.0755886</v>
      </c>
      <c r="E13168" s="193"/>
      <c r="F13168" s="193"/>
      <c r="G13168" s="193"/>
      <c r="H13168" s="193"/>
    </row>
    <row r="13169" ht="13.5" customHeight="1">
      <c r="A13169" s="193"/>
      <c r="B13169" s="251">
        <v>13157.0</v>
      </c>
      <c r="C13169" s="251">
        <f t="shared" si="1"/>
        <v>14.11241948</v>
      </c>
      <c r="D13169" s="251">
        <f t="shared" si="2"/>
        <v>5.07716145</v>
      </c>
      <c r="E13169" s="193"/>
      <c r="F13169" s="193"/>
      <c r="G13169" s="193"/>
      <c r="H13169" s="193"/>
    </row>
    <row r="13170" ht="13.5" customHeight="1">
      <c r="A13170" s="193"/>
      <c r="B13170" s="251">
        <v>13158.0</v>
      </c>
      <c r="C13170" s="251">
        <f t="shared" si="1"/>
        <v>14.11511152</v>
      </c>
      <c r="D13170" s="251">
        <f t="shared" si="2"/>
        <v>5.078735276</v>
      </c>
      <c r="E13170" s="193"/>
      <c r="F13170" s="193"/>
      <c r="G13170" s="193"/>
      <c r="H13170" s="193"/>
    </row>
    <row r="13171" ht="13.5" customHeight="1">
      <c r="A13171" s="193"/>
      <c r="B13171" s="251">
        <v>13159.0</v>
      </c>
      <c r="C13171" s="251">
        <f t="shared" si="1"/>
        <v>14.11780441</v>
      </c>
      <c r="D13171" s="251">
        <f t="shared" si="2"/>
        <v>5.080310078</v>
      </c>
      <c r="E13171" s="193"/>
      <c r="F13171" s="193"/>
      <c r="G13171" s="193"/>
      <c r="H13171" s="193"/>
    </row>
    <row r="13172" ht="13.5" customHeight="1">
      <c r="A13172" s="193"/>
      <c r="B13172" s="251">
        <v>13160.0</v>
      </c>
      <c r="C13172" s="251">
        <f t="shared" si="1"/>
        <v>14.12049812</v>
      </c>
      <c r="D13172" s="251">
        <f t="shared" si="2"/>
        <v>5.081885856</v>
      </c>
      <c r="E13172" s="193"/>
      <c r="F13172" s="193"/>
      <c r="G13172" s="193"/>
      <c r="H13172" s="193"/>
    </row>
    <row r="13173" ht="13.5" customHeight="1">
      <c r="A13173" s="193"/>
      <c r="B13173" s="251">
        <v>13161.0</v>
      </c>
      <c r="C13173" s="251">
        <f t="shared" si="1"/>
        <v>14.12319268</v>
      </c>
      <c r="D13173" s="251">
        <f t="shared" si="2"/>
        <v>5.083462612</v>
      </c>
      <c r="E13173" s="193"/>
      <c r="F13173" s="193"/>
      <c r="G13173" s="193"/>
      <c r="H13173" s="193"/>
    </row>
    <row r="13174" ht="13.5" customHeight="1">
      <c r="A13174" s="193"/>
      <c r="B13174" s="251">
        <v>13162.0</v>
      </c>
      <c r="C13174" s="251">
        <f t="shared" si="1"/>
        <v>14.12588806</v>
      </c>
      <c r="D13174" s="251">
        <f t="shared" si="2"/>
        <v>5.085040348</v>
      </c>
      <c r="E13174" s="193"/>
      <c r="F13174" s="193"/>
      <c r="G13174" s="193"/>
      <c r="H13174" s="193"/>
    </row>
    <row r="13175" ht="13.5" customHeight="1">
      <c r="A13175" s="193"/>
      <c r="B13175" s="251">
        <v>13163.0</v>
      </c>
      <c r="C13175" s="251">
        <f t="shared" si="1"/>
        <v>14.12858429</v>
      </c>
      <c r="D13175" s="251">
        <f t="shared" si="2"/>
        <v>5.086619062</v>
      </c>
      <c r="E13175" s="193"/>
      <c r="F13175" s="193"/>
      <c r="G13175" s="193"/>
      <c r="H13175" s="193"/>
    </row>
    <row r="13176" ht="13.5" customHeight="1">
      <c r="A13176" s="193"/>
      <c r="B13176" s="251">
        <v>13164.0</v>
      </c>
      <c r="C13176" s="251">
        <f t="shared" si="1"/>
        <v>14.13128135</v>
      </c>
      <c r="D13176" s="251">
        <f t="shared" si="2"/>
        <v>5.088198758</v>
      </c>
      <c r="E13176" s="193"/>
      <c r="F13176" s="193"/>
      <c r="G13176" s="193"/>
      <c r="H13176" s="193"/>
    </row>
    <row r="13177" ht="13.5" customHeight="1">
      <c r="A13177" s="193"/>
      <c r="B13177" s="251">
        <v>13165.0</v>
      </c>
      <c r="C13177" s="251">
        <f t="shared" si="1"/>
        <v>14.13397925</v>
      </c>
      <c r="D13177" s="251">
        <f t="shared" si="2"/>
        <v>5.089779435</v>
      </c>
      <c r="E13177" s="193"/>
      <c r="F13177" s="193"/>
      <c r="G13177" s="193"/>
      <c r="H13177" s="193"/>
    </row>
    <row r="13178" ht="13.5" customHeight="1">
      <c r="A13178" s="193"/>
      <c r="B13178" s="251">
        <v>13166.0</v>
      </c>
      <c r="C13178" s="251">
        <f t="shared" si="1"/>
        <v>14.13667799</v>
      </c>
      <c r="D13178" s="251">
        <f t="shared" si="2"/>
        <v>5.091361094</v>
      </c>
      <c r="E13178" s="193"/>
      <c r="F13178" s="193"/>
      <c r="G13178" s="193"/>
      <c r="H13178" s="193"/>
    </row>
    <row r="13179" ht="13.5" customHeight="1">
      <c r="A13179" s="193"/>
      <c r="B13179" s="251">
        <v>13167.0</v>
      </c>
      <c r="C13179" s="251">
        <f t="shared" si="1"/>
        <v>14.13937757</v>
      </c>
      <c r="D13179" s="251">
        <f t="shared" si="2"/>
        <v>5.092943736</v>
      </c>
      <c r="E13179" s="193"/>
      <c r="F13179" s="193"/>
      <c r="G13179" s="193"/>
      <c r="H13179" s="193"/>
    </row>
    <row r="13180" ht="13.5" customHeight="1">
      <c r="A13180" s="193"/>
      <c r="B13180" s="251">
        <v>13168.0</v>
      </c>
      <c r="C13180" s="251">
        <f t="shared" si="1"/>
        <v>14.14207798</v>
      </c>
      <c r="D13180" s="251">
        <f t="shared" si="2"/>
        <v>5.094527363</v>
      </c>
      <c r="E13180" s="193"/>
      <c r="F13180" s="193"/>
      <c r="G13180" s="193"/>
      <c r="H13180" s="193"/>
    </row>
    <row r="13181" ht="13.5" customHeight="1">
      <c r="A13181" s="193"/>
      <c r="B13181" s="251">
        <v>13169.0</v>
      </c>
      <c r="C13181" s="251">
        <f t="shared" si="1"/>
        <v>14.14477924</v>
      </c>
      <c r="D13181" s="251">
        <f t="shared" si="2"/>
        <v>5.096111975</v>
      </c>
      <c r="E13181" s="193"/>
      <c r="F13181" s="193"/>
      <c r="G13181" s="193"/>
      <c r="H13181" s="193"/>
    </row>
    <row r="13182" ht="13.5" customHeight="1">
      <c r="A13182" s="193"/>
      <c r="B13182" s="251">
        <v>13170.0</v>
      </c>
      <c r="C13182" s="251">
        <f t="shared" si="1"/>
        <v>14.14748134</v>
      </c>
      <c r="D13182" s="251">
        <f t="shared" si="2"/>
        <v>5.097697573</v>
      </c>
      <c r="E13182" s="193"/>
      <c r="F13182" s="193"/>
      <c r="G13182" s="193"/>
      <c r="H13182" s="193"/>
    </row>
    <row r="13183" ht="13.5" customHeight="1">
      <c r="A13183" s="193"/>
      <c r="B13183" s="251">
        <v>13171.0</v>
      </c>
      <c r="C13183" s="251">
        <f t="shared" si="1"/>
        <v>14.15018427</v>
      </c>
      <c r="D13183" s="251">
        <f t="shared" si="2"/>
        <v>5.099284158</v>
      </c>
      <c r="E13183" s="193"/>
      <c r="F13183" s="193"/>
      <c r="G13183" s="193"/>
      <c r="H13183" s="193"/>
    </row>
    <row r="13184" ht="13.5" customHeight="1">
      <c r="A13184" s="193"/>
      <c r="B13184" s="251">
        <v>13172.0</v>
      </c>
      <c r="C13184" s="251">
        <f t="shared" si="1"/>
        <v>14.15288805</v>
      </c>
      <c r="D13184" s="251">
        <f t="shared" si="2"/>
        <v>5.100871731</v>
      </c>
      <c r="E13184" s="193"/>
      <c r="F13184" s="193"/>
      <c r="G13184" s="193"/>
      <c r="H13184" s="193"/>
    </row>
    <row r="13185" ht="13.5" customHeight="1">
      <c r="A13185" s="193"/>
      <c r="B13185" s="251">
        <v>13173.0</v>
      </c>
      <c r="C13185" s="251">
        <f t="shared" si="1"/>
        <v>14.15559267</v>
      </c>
      <c r="D13185" s="251">
        <f t="shared" si="2"/>
        <v>5.102460293</v>
      </c>
      <c r="E13185" s="193"/>
      <c r="F13185" s="193"/>
      <c r="G13185" s="193"/>
      <c r="H13185" s="193"/>
    </row>
    <row r="13186" ht="13.5" customHeight="1">
      <c r="A13186" s="193"/>
      <c r="B13186" s="251">
        <v>13174.0</v>
      </c>
      <c r="C13186" s="251">
        <f t="shared" si="1"/>
        <v>14.15829814</v>
      </c>
      <c r="D13186" s="251">
        <f t="shared" si="2"/>
        <v>5.104049844</v>
      </c>
      <c r="E13186" s="193"/>
      <c r="F13186" s="193"/>
      <c r="G13186" s="193"/>
      <c r="H13186" s="193"/>
    </row>
    <row r="13187" ht="13.5" customHeight="1">
      <c r="A13187" s="193"/>
      <c r="B13187" s="251">
        <v>13175.0</v>
      </c>
      <c r="C13187" s="251">
        <f t="shared" si="1"/>
        <v>14.16100444</v>
      </c>
      <c r="D13187" s="251">
        <f t="shared" si="2"/>
        <v>5.105640386</v>
      </c>
      <c r="E13187" s="193"/>
      <c r="F13187" s="193"/>
      <c r="G13187" s="193"/>
      <c r="H13187" s="193"/>
    </row>
    <row r="13188" ht="13.5" customHeight="1">
      <c r="A13188" s="193"/>
      <c r="B13188" s="251">
        <v>13176.0</v>
      </c>
      <c r="C13188" s="251">
        <f t="shared" si="1"/>
        <v>14.16371159</v>
      </c>
      <c r="D13188" s="251">
        <f t="shared" si="2"/>
        <v>5.10723192</v>
      </c>
      <c r="E13188" s="193"/>
      <c r="F13188" s="193"/>
      <c r="G13188" s="193"/>
      <c r="H13188" s="193"/>
    </row>
    <row r="13189" ht="13.5" customHeight="1">
      <c r="A13189" s="193"/>
      <c r="B13189" s="251">
        <v>13177.0</v>
      </c>
      <c r="C13189" s="251">
        <f t="shared" si="1"/>
        <v>14.16641959</v>
      </c>
      <c r="D13189" s="251">
        <f t="shared" si="2"/>
        <v>5.108824447</v>
      </c>
      <c r="E13189" s="193"/>
      <c r="F13189" s="193"/>
      <c r="G13189" s="193"/>
      <c r="H13189" s="193"/>
    </row>
    <row r="13190" ht="13.5" customHeight="1">
      <c r="A13190" s="193"/>
      <c r="B13190" s="251">
        <v>13178.0</v>
      </c>
      <c r="C13190" s="251">
        <f t="shared" si="1"/>
        <v>14.16912843</v>
      </c>
      <c r="D13190" s="251">
        <f t="shared" si="2"/>
        <v>5.110417966</v>
      </c>
      <c r="E13190" s="193"/>
      <c r="F13190" s="193"/>
      <c r="G13190" s="193"/>
      <c r="H13190" s="193"/>
    </row>
    <row r="13191" ht="13.5" customHeight="1">
      <c r="A13191" s="193"/>
      <c r="B13191" s="251">
        <v>13179.0</v>
      </c>
      <c r="C13191" s="251">
        <f t="shared" si="1"/>
        <v>14.17183811</v>
      </c>
      <c r="D13191" s="251">
        <f t="shared" si="2"/>
        <v>5.11201248</v>
      </c>
      <c r="E13191" s="193"/>
      <c r="F13191" s="193"/>
      <c r="G13191" s="193"/>
      <c r="H13191" s="193"/>
    </row>
    <row r="13192" ht="13.5" customHeight="1">
      <c r="A13192" s="193"/>
      <c r="B13192" s="251">
        <v>13180.0</v>
      </c>
      <c r="C13192" s="251">
        <f t="shared" si="1"/>
        <v>14.17454864</v>
      </c>
      <c r="D13192" s="251">
        <f t="shared" si="2"/>
        <v>5.11360799</v>
      </c>
      <c r="E13192" s="193"/>
      <c r="F13192" s="193"/>
      <c r="G13192" s="193"/>
      <c r="H13192" s="193"/>
    </row>
    <row r="13193" ht="13.5" customHeight="1">
      <c r="A13193" s="193"/>
      <c r="B13193" s="251">
        <v>13181.0</v>
      </c>
      <c r="C13193" s="251">
        <f t="shared" si="1"/>
        <v>14.17726001</v>
      </c>
      <c r="D13193" s="251">
        <f t="shared" si="2"/>
        <v>5.115204496</v>
      </c>
      <c r="E13193" s="193"/>
      <c r="F13193" s="193"/>
      <c r="G13193" s="193"/>
      <c r="H13193" s="193"/>
    </row>
    <row r="13194" ht="13.5" customHeight="1">
      <c r="A13194" s="193"/>
      <c r="B13194" s="251">
        <v>13182.0</v>
      </c>
      <c r="C13194" s="251">
        <f t="shared" si="1"/>
        <v>14.17997223</v>
      </c>
      <c r="D13194" s="251">
        <f t="shared" si="2"/>
        <v>5.116801999</v>
      </c>
      <c r="E13194" s="193"/>
      <c r="F13194" s="193"/>
      <c r="G13194" s="193"/>
      <c r="H13194" s="193"/>
    </row>
    <row r="13195" ht="13.5" customHeight="1">
      <c r="A13195" s="193"/>
      <c r="B13195" s="251">
        <v>13183.0</v>
      </c>
      <c r="C13195" s="251">
        <f t="shared" si="1"/>
        <v>14.1826853</v>
      </c>
      <c r="D13195" s="251">
        <f t="shared" si="2"/>
        <v>5.1184005</v>
      </c>
      <c r="E13195" s="193"/>
      <c r="F13195" s="193"/>
      <c r="G13195" s="193"/>
      <c r="H13195" s="193"/>
    </row>
    <row r="13196" ht="13.5" customHeight="1">
      <c r="A13196" s="193"/>
      <c r="B13196" s="251">
        <v>13184.0</v>
      </c>
      <c r="C13196" s="251">
        <f t="shared" si="1"/>
        <v>14.18539922</v>
      </c>
      <c r="D13196" s="251">
        <f t="shared" si="2"/>
        <v>5.12</v>
      </c>
      <c r="E13196" s="193"/>
      <c r="F13196" s="193"/>
      <c r="G13196" s="193"/>
      <c r="H13196" s="193"/>
    </row>
    <row r="13197" ht="13.5" customHeight="1">
      <c r="A13197" s="193"/>
      <c r="B13197" s="251">
        <v>13185.0</v>
      </c>
      <c r="C13197" s="251">
        <f t="shared" si="1"/>
        <v>14.18811398</v>
      </c>
      <c r="D13197" s="251">
        <f t="shared" si="2"/>
        <v>5.1216005</v>
      </c>
      <c r="E13197" s="193"/>
      <c r="F13197" s="193"/>
      <c r="G13197" s="193"/>
      <c r="H13197" s="193"/>
    </row>
    <row r="13198" ht="13.5" customHeight="1">
      <c r="A13198" s="193"/>
      <c r="B13198" s="251">
        <v>13186.0</v>
      </c>
      <c r="C13198" s="251">
        <f t="shared" si="1"/>
        <v>14.1908296</v>
      </c>
      <c r="D13198" s="251">
        <f t="shared" si="2"/>
        <v>5.123202001</v>
      </c>
      <c r="E13198" s="193"/>
      <c r="F13198" s="193"/>
      <c r="G13198" s="193"/>
      <c r="H13198" s="193"/>
    </row>
    <row r="13199" ht="13.5" customHeight="1">
      <c r="A13199" s="193"/>
      <c r="B13199" s="251">
        <v>13187.0</v>
      </c>
      <c r="C13199" s="251">
        <f t="shared" si="1"/>
        <v>14.19354606</v>
      </c>
      <c r="D13199" s="251">
        <f t="shared" si="2"/>
        <v>5.124804504</v>
      </c>
      <c r="E13199" s="193"/>
      <c r="F13199" s="193"/>
      <c r="G13199" s="193"/>
      <c r="H13199" s="193"/>
    </row>
    <row r="13200" ht="13.5" customHeight="1">
      <c r="A13200" s="193"/>
      <c r="B13200" s="251">
        <v>13188.0</v>
      </c>
      <c r="C13200" s="251">
        <f t="shared" si="1"/>
        <v>14.19626337</v>
      </c>
      <c r="D13200" s="251">
        <f t="shared" si="2"/>
        <v>5.12640801</v>
      </c>
      <c r="E13200" s="193"/>
      <c r="F13200" s="193"/>
      <c r="G13200" s="193"/>
      <c r="H13200" s="193"/>
    </row>
    <row r="13201" ht="13.5" customHeight="1">
      <c r="A13201" s="193"/>
      <c r="B13201" s="251">
        <v>13189.0</v>
      </c>
      <c r="C13201" s="251">
        <f t="shared" si="1"/>
        <v>14.19898154</v>
      </c>
      <c r="D13201" s="251">
        <f t="shared" si="2"/>
        <v>5.12801252</v>
      </c>
      <c r="E13201" s="193"/>
      <c r="F13201" s="193"/>
      <c r="G13201" s="193"/>
      <c r="H13201" s="193"/>
    </row>
    <row r="13202" ht="13.5" customHeight="1">
      <c r="A13202" s="193"/>
      <c r="B13202" s="251">
        <v>13190.0</v>
      </c>
      <c r="C13202" s="251">
        <f t="shared" si="1"/>
        <v>14.20170055</v>
      </c>
      <c r="D13202" s="251">
        <f t="shared" si="2"/>
        <v>5.129618034</v>
      </c>
      <c r="E13202" s="193"/>
      <c r="F13202" s="193"/>
      <c r="G13202" s="193"/>
      <c r="H13202" s="193"/>
    </row>
    <row r="13203" ht="13.5" customHeight="1">
      <c r="A13203" s="193"/>
      <c r="B13203" s="251">
        <v>13191.0</v>
      </c>
      <c r="C13203" s="251">
        <f t="shared" si="1"/>
        <v>14.20442042</v>
      </c>
      <c r="D13203" s="251">
        <f t="shared" si="2"/>
        <v>5.131224554</v>
      </c>
      <c r="E13203" s="193"/>
      <c r="F13203" s="193"/>
      <c r="G13203" s="193"/>
      <c r="H13203" s="193"/>
    </row>
    <row r="13204" ht="13.5" customHeight="1">
      <c r="A13204" s="193"/>
      <c r="B13204" s="251">
        <v>13192.0</v>
      </c>
      <c r="C13204" s="251">
        <f t="shared" si="1"/>
        <v>14.20714113</v>
      </c>
      <c r="D13204" s="251">
        <f t="shared" si="2"/>
        <v>5.13283208</v>
      </c>
      <c r="E13204" s="193"/>
      <c r="F13204" s="193"/>
      <c r="G13204" s="193"/>
      <c r="H13204" s="193"/>
    </row>
    <row r="13205" ht="13.5" customHeight="1">
      <c r="A13205" s="193"/>
      <c r="B13205" s="251">
        <v>13193.0</v>
      </c>
      <c r="C13205" s="251">
        <f t="shared" si="1"/>
        <v>14.2098627</v>
      </c>
      <c r="D13205" s="251">
        <f t="shared" si="2"/>
        <v>5.134440614</v>
      </c>
      <c r="E13205" s="193"/>
      <c r="F13205" s="193"/>
      <c r="G13205" s="193"/>
      <c r="H13205" s="193"/>
    </row>
    <row r="13206" ht="13.5" customHeight="1">
      <c r="A13206" s="193"/>
      <c r="B13206" s="251">
        <v>13194.0</v>
      </c>
      <c r="C13206" s="251">
        <f t="shared" si="1"/>
        <v>14.21258512</v>
      </c>
      <c r="D13206" s="251">
        <f t="shared" si="2"/>
        <v>5.136050157</v>
      </c>
      <c r="E13206" s="193"/>
      <c r="F13206" s="193"/>
      <c r="G13206" s="193"/>
      <c r="H13206" s="193"/>
    </row>
    <row r="13207" ht="13.5" customHeight="1">
      <c r="A13207" s="193"/>
      <c r="B13207" s="251">
        <v>13195.0</v>
      </c>
      <c r="C13207" s="251">
        <f t="shared" si="1"/>
        <v>14.2153084</v>
      </c>
      <c r="D13207" s="251">
        <f t="shared" si="2"/>
        <v>5.137660709</v>
      </c>
      <c r="E13207" s="193"/>
      <c r="F13207" s="193"/>
      <c r="G13207" s="193"/>
      <c r="H13207" s="193"/>
    </row>
    <row r="13208" ht="13.5" customHeight="1">
      <c r="A13208" s="193"/>
      <c r="B13208" s="251">
        <v>13196.0</v>
      </c>
      <c r="C13208" s="251">
        <f t="shared" si="1"/>
        <v>14.21803253</v>
      </c>
      <c r="D13208" s="251">
        <f t="shared" si="2"/>
        <v>5.139272271</v>
      </c>
      <c r="E13208" s="193"/>
      <c r="F13208" s="193"/>
      <c r="G13208" s="193"/>
      <c r="H13208" s="193"/>
    </row>
    <row r="13209" ht="13.5" customHeight="1">
      <c r="A13209" s="193"/>
      <c r="B13209" s="251">
        <v>13197.0</v>
      </c>
      <c r="C13209" s="251">
        <f t="shared" si="1"/>
        <v>14.22075752</v>
      </c>
      <c r="D13209" s="251">
        <f t="shared" si="2"/>
        <v>5.140884845</v>
      </c>
      <c r="E13209" s="193"/>
      <c r="F13209" s="193"/>
      <c r="G13209" s="193"/>
      <c r="H13209" s="193"/>
    </row>
    <row r="13210" ht="13.5" customHeight="1">
      <c r="A13210" s="193"/>
      <c r="B13210" s="251">
        <v>13198.0</v>
      </c>
      <c r="C13210" s="251">
        <f t="shared" si="1"/>
        <v>14.22348336</v>
      </c>
      <c r="D13210" s="251">
        <f t="shared" si="2"/>
        <v>5.142498431</v>
      </c>
      <c r="E13210" s="193"/>
      <c r="F13210" s="193"/>
      <c r="G13210" s="193"/>
      <c r="H13210" s="193"/>
    </row>
    <row r="13211" ht="13.5" customHeight="1">
      <c r="A13211" s="193"/>
      <c r="B13211" s="251">
        <v>13199.0</v>
      </c>
      <c r="C13211" s="251">
        <f t="shared" si="1"/>
        <v>14.22621005</v>
      </c>
      <c r="D13211" s="251">
        <f t="shared" si="2"/>
        <v>5.14411303</v>
      </c>
      <c r="E13211" s="193"/>
      <c r="F13211" s="193"/>
      <c r="G13211" s="193"/>
      <c r="H13211" s="193"/>
    </row>
    <row r="13212" ht="13.5" customHeight="1">
      <c r="A13212" s="193"/>
      <c r="B13212" s="251">
        <v>13200.0</v>
      </c>
      <c r="C13212" s="251">
        <f t="shared" si="1"/>
        <v>14.2289376</v>
      </c>
      <c r="D13212" s="251">
        <f t="shared" si="2"/>
        <v>5.145728643</v>
      </c>
      <c r="E13212" s="193"/>
      <c r="F13212" s="193"/>
      <c r="G13212" s="193"/>
      <c r="H13212" s="193"/>
    </row>
    <row r="13213" ht="13.5" customHeight="1">
      <c r="A13213" s="193"/>
      <c r="B13213" s="251">
        <v>13201.0</v>
      </c>
      <c r="C13213" s="251">
        <f t="shared" si="1"/>
        <v>14.23166601</v>
      </c>
      <c r="D13213" s="251">
        <f t="shared" si="2"/>
        <v>5.147345272</v>
      </c>
      <c r="E13213" s="193"/>
      <c r="F13213" s="193"/>
      <c r="G13213" s="193"/>
      <c r="H13213" s="193"/>
    </row>
    <row r="13214" ht="13.5" customHeight="1">
      <c r="A13214" s="193"/>
      <c r="B13214" s="251">
        <v>13202.0</v>
      </c>
      <c r="C13214" s="251">
        <f t="shared" si="1"/>
        <v>14.23439528</v>
      </c>
      <c r="D13214" s="251">
        <f t="shared" si="2"/>
        <v>5.148962916</v>
      </c>
      <c r="E13214" s="193"/>
      <c r="F13214" s="193"/>
      <c r="G13214" s="193"/>
      <c r="H13214" s="193"/>
    </row>
    <row r="13215" ht="13.5" customHeight="1">
      <c r="A13215" s="193"/>
      <c r="B13215" s="251">
        <v>13203.0</v>
      </c>
      <c r="C13215" s="251">
        <f t="shared" si="1"/>
        <v>14.2371254</v>
      </c>
      <c r="D13215" s="251">
        <f t="shared" si="2"/>
        <v>5.150581578</v>
      </c>
      <c r="E13215" s="193"/>
      <c r="F13215" s="193"/>
      <c r="G13215" s="193"/>
      <c r="H13215" s="193"/>
    </row>
    <row r="13216" ht="13.5" customHeight="1">
      <c r="A13216" s="193"/>
      <c r="B13216" s="251">
        <v>13204.0</v>
      </c>
      <c r="C13216" s="251">
        <f t="shared" si="1"/>
        <v>14.23985639</v>
      </c>
      <c r="D13216" s="251">
        <f t="shared" si="2"/>
        <v>5.152201258</v>
      </c>
      <c r="E13216" s="193"/>
      <c r="F13216" s="193"/>
      <c r="G13216" s="193"/>
      <c r="H13216" s="193"/>
    </row>
    <row r="13217" ht="13.5" customHeight="1">
      <c r="A13217" s="193"/>
      <c r="B13217" s="251">
        <v>13205.0</v>
      </c>
      <c r="C13217" s="251">
        <f t="shared" si="1"/>
        <v>14.24258823</v>
      </c>
      <c r="D13217" s="251">
        <f t="shared" si="2"/>
        <v>5.153821957</v>
      </c>
      <c r="E13217" s="193"/>
      <c r="F13217" s="193"/>
      <c r="G13217" s="193"/>
      <c r="H13217" s="193"/>
    </row>
    <row r="13218" ht="13.5" customHeight="1">
      <c r="A13218" s="193"/>
      <c r="B13218" s="251">
        <v>13206.0</v>
      </c>
      <c r="C13218" s="251">
        <f t="shared" si="1"/>
        <v>14.24532093</v>
      </c>
      <c r="D13218" s="251">
        <f t="shared" si="2"/>
        <v>5.155443675</v>
      </c>
      <c r="E13218" s="193"/>
      <c r="F13218" s="193"/>
      <c r="G13218" s="193"/>
      <c r="H13218" s="193"/>
    </row>
    <row r="13219" ht="13.5" customHeight="1">
      <c r="A13219" s="193"/>
      <c r="B13219" s="251">
        <v>13207.0</v>
      </c>
      <c r="C13219" s="251">
        <f t="shared" si="1"/>
        <v>14.24805449</v>
      </c>
      <c r="D13219" s="251">
        <f t="shared" si="2"/>
        <v>5.157066415</v>
      </c>
      <c r="E13219" s="193"/>
      <c r="F13219" s="193"/>
      <c r="G13219" s="193"/>
      <c r="H13219" s="193"/>
    </row>
    <row r="13220" ht="13.5" customHeight="1">
      <c r="A13220" s="193"/>
      <c r="B13220" s="251">
        <v>13208.0</v>
      </c>
      <c r="C13220" s="251">
        <f t="shared" si="1"/>
        <v>14.25078891</v>
      </c>
      <c r="D13220" s="251">
        <f t="shared" si="2"/>
        <v>5.158690176</v>
      </c>
      <c r="E13220" s="193"/>
      <c r="F13220" s="193"/>
      <c r="G13220" s="193"/>
      <c r="H13220" s="193"/>
    </row>
    <row r="13221" ht="13.5" customHeight="1">
      <c r="A13221" s="193"/>
      <c r="B13221" s="251">
        <v>13209.0</v>
      </c>
      <c r="C13221" s="251">
        <f t="shared" si="1"/>
        <v>14.25352419</v>
      </c>
      <c r="D13221" s="251">
        <f t="shared" si="2"/>
        <v>5.160314961</v>
      </c>
      <c r="E13221" s="193"/>
      <c r="F13221" s="193"/>
      <c r="G13221" s="193"/>
      <c r="H13221" s="193"/>
    </row>
    <row r="13222" ht="13.5" customHeight="1">
      <c r="A13222" s="193"/>
      <c r="B13222" s="251">
        <v>13210.0</v>
      </c>
      <c r="C13222" s="251">
        <f t="shared" si="1"/>
        <v>14.25626034</v>
      </c>
      <c r="D13222" s="251">
        <f t="shared" si="2"/>
        <v>5.161940769</v>
      </c>
      <c r="E13222" s="193"/>
      <c r="F13222" s="193"/>
      <c r="G13222" s="193"/>
      <c r="H13222" s="193"/>
    </row>
    <row r="13223" ht="13.5" customHeight="1">
      <c r="A13223" s="193"/>
      <c r="B13223" s="251">
        <v>13211.0</v>
      </c>
      <c r="C13223" s="251">
        <f t="shared" si="1"/>
        <v>14.25899734</v>
      </c>
      <c r="D13223" s="251">
        <f t="shared" si="2"/>
        <v>5.163567602</v>
      </c>
      <c r="E13223" s="193"/>
      <c r="F13223" s="193"/>
      <c r="G13223" s="193"/>
      <c r="H13223" s="193"/>
    </row>
    <row r="13224" ht="13.5" customHeight="1">
      <c r="A13224" s="193"/>
      <c r="B13224" s="251">
        <v>13212.0</v>
      </c>
      <c r="C13224" s="251">
        <f t="shared" si="1"/>
        <v>14.26173521</v>
      </c>
      <c r="D13224" s="251">
        <f t="shared" si="2"/>
        <v>5.16519546</v>
      </c>
      <c r="E13224" s="193"/>
      <c r="F13224" s="193"/>
      <c r="G13224" s="193"/>
      <c r="H13224" s="193"/>
    </row>
    <row r="13225" ht="13.5" customHeight="1">
      <c r="A13225" s="193"/>
      <c r="B13225" s="251">
        <v>13213.0</v>
      </c>
      <c r="C13225" s="251">
        <f t="shared" si="1"/>
        <v>14.26447395</v>
      </c>
      <c r="D13225" s="251">
        <f t="shared" si="2"/>
        <v>5.166824346</v>
      </c>
      <c r="E13225" s="193"/>
      <c r="F13225" s="193"/>
      <c r="G13225" s="193"/>
      <c r="H13225" s="193"/>
    </row>
    <row r="13226" ht="13.5" customHeight="1">
      <c r="A13226" s="193"/>
      <c r="B13226" s="251">
        <v>13214.0</v>
      </c>
      <c r="C13226" s="251">
        <f t="shared" si="1"/>
        <v>14.26721354</v>
      </c>
      <c r="D13226" s="251">
        <f t="shared" si="2"/>
        <v>5.168454259</v>
      </c>
      <c r="E13226" s="193"/>
      <c r="F13226" s="193"/>
      <c r="G13226" s="193"/>
      <c r="H13226" s="193"/>
    </row>
    <row r="13227" ht="13.5" customHeight="1">
      <c r="A13227" s="193"/>
      <c r="B13227" s="251">
        <v>13215.0</v>
      </c>
      <c r="C13227" s="251">
        <f t="shared" si="1"/>
        <v>14.269954</v>
      </c>
      <c r="D13227" s="251">
        <f t="shared" si="2"/>
        <v>5.1700852</v>
      </c>
      <c r="E13227" s="193"/>
      <c r="F13227" s="193"/>
      <c r="G13227" s="193"/>
      <c r="H13227" s="193"/>
    </row>
    <row r="13228" ht="13.5" customHeight="1">
      <c r="A13228" s="193"/>
      <c r="B13228" s="251">
        <v>13216.0</v>
      </c>
      <c r="C13228" s="251">
        <f t="shared" si="1"/>
        <v>14.27269533</v>
      </c>
      <c r="D13228" s="251">
        <f t="shared" si="2"/>
        <v>5.171717172</v>
      </c>
      <c r="E13228" s="193"/>
      <c r="F13228" s="193"/>
      <c r="G13228" s="193"/>
      <c r="H13228" s="193"/>
    </row>
    <row r="13229" ht="13.5" customHeight="1">
      <c r="A13229" s="193"/>
      <c r="B13229" s="251">
        <v>13217.0</v>
      </c>
      <c r="C13229" s="251">
        <f t="shared" si="1"/>
        <v>14.27543752</v>
      </c>
      <c r="D13229" s="251">
        <f t="shared" si="2"/>
        <v>5.173350174</v>
      </c>
      <c r="E13229" s="193"/>
      <c r="F13229" s="193"/>
      <c r="G13229" s="193"/>
      <c r="H13229" s="193"/>
    </row>
    <row r="13230" ht="13.5" customHeight="1">
      <c r="A13230" s="193"/>
      <c r="B13230" s="251">
        <v>13218.0</v>
      </c>
      <c r="C13230" s="251">
        <f t="shared" si="1"/>
        <v>14.27818058</v>
      </c>
      <c r="D13230" s="251">
        <f t="shared" si="2"/>
        <v>5.174984207</v>
      </c>
      <c r="E13230" s="193"/>
      <c r="F13230" s="193"/>
      <c r="G13230" s="193"/>
      <c r="H13230" s="193"/>
    </row>
    <row r="13231" ht="13.5" customHeight="1">
      <c r="A13231" s="193"/>
      <c r="B13231" s="251">
        <v>13219.0</v>
      </c>
      <c r="C13231" s="251">
        <f t="shared" si="1"/>
        <v>14.2809245</v>
      </c>
      <c r="D13231" s="251">
        <f t="shared" si="2"/>
        <v>5.176619273</v>
      </c>
      <c r="E13231" s="193"/>
      <c r="F13231" s="193"/>
      <c r="G13231" s="193"/>
      <c r="H13231" s="193"/>
    </row>
    <row r="13232" ht="13.5" customHeight="1">
      <c r="A13232" s="193"/>
      <c r="B13232" s="251">
        <v>13220.0</v>
      </c>
      <c r="C13232" s="251">
        <f t="shared" si="1"/>
        <v>14.28366929</v>
      </c>
      <c r="D13232" s="251">
        <f t="shared" si="2"/>
        <v>5.178255373</v>
      </c>
      <c r="E13232" s="193"/>
      <c r="F13232" s="193"/>
      <c r="G13232" s="193"/>
      <c r="H13232" s="193"/>
    </row>
    <row r="13233" ht="13.5" customHeight="1">
      <c r="A13233" s="193"/>
      <c r="B13233" s="251">
        <v>13221.0</v>
      </c>
      <c r="C13233" s="251">
        <f t="shared" si="1"/>
        <v>14.28641495</v>
      </c>
      <c r="D13233" s="251">
        <f t="shared" si="2"/>
        <v>5.179892507</v>
      </c>
      <c r="E13233" s="193"/>
      <c r="F13233" s="193"/>
      <c r="G13233" s="193"/>
      <c r="H13233" s="193"/>
    </row>
    <row r="13234" ht="13.5" customHeight="1">
      <c r="A13234" s="193"/>
      <c r="B13234" s="251">
        <v>13222.0</v>
      </c>
      <c r="C13234" s="251">
        <f t="shared" si="1"/>
        <v>14.28916147</v>
      </c>
      <c r="D13234" s="251">
        <f t="shared" si="2"/>
        <v>5.181530677</v>
      </c>
      <c r="E13234" s="193"/>
      <c r="F13234" s="193"/>
      <c r="G13234" s="193"/>
      <c r="H13234" s="193"/>
    </row>
    <row r="13235" ht="13.5" customHeight="1">
      <c r="A13235" s="193"/>
      <c r="B13235" s="251">
        <v>13223.0</v>
      </c>
      <c r="C13235" s="251">
        <f t="shared" si="1"/>
        <v>14.29190887</v>
      </c>
      <c r="D13235" s="251">
        <f t="shared" si="2"/>
        <v>5.183169883</v>
      </c>
      <c r="E13235" s="193"/>
      <c r="F13235" s="193"/>
      <c r="G13235" s="193"/>
      <c r="H13235" s="193"/>
    </row>
    <row r="13236" ht="13.5" customHeight="1">
      <c r="A13236" s="193"/>
      <c r="B13236" s="251">
        <v>13224.0</v>
      </c>
      <c r="C13236" s="251">
        <f t="shared" si="1"/>
        <v>14.29465713</v>
      </c>
      <c r="D13236" s="251">
        <f t="shared" si="2"/>
        <v>5.184810127</v>
      </c>
      <c r="E13236" s="193"/>
      <c r="F13236" s="193"/>
      <c r="G13236" s="193"/>
      <c r="H13236" s="193"/>
    </row>
    <row r="13237" ht="13.5" customHeight="1">
      <c r="A13237" s="193"/>
      <c r="B13237" s="251">
        <v>13225.0</v>
      </c>
      <c r="C13237" s="251">
        <f t="shared" si="1"/>
        <v>14.29740627</v>
      </c>
      <c r="D13237" s="251">
        <f t="shared" si="2"/>
        <v>5.186451409</v>
      </c>
      <c r="E13237" s="193"/>
      <c r="F13237" s="193"/>
      <c r="G13237" s="193"/>
      <c r="H13237" s="193"/>
    </row>
    <row r="13238" ht="13.5" customHeight="1">
      <c r="A13238" s="193"/>
      <c r="B13238" s="251">
        <v>13226.0</v>
      </c>
      <c r="C13238" s="251">
        <f t="shared" si="1"/>
        <v>14.30015627</v>
      </c>
      <c r="D13238" s="251">
        <f t="shared" si="2"/>
        <v>5.18809373</v>
      </c>
      <c r="E13238" s="193"/>
      <c r="F13238" s="193"/>
      <c r="G13238" s="193"/>
      <c r="H13238" s="193"/>
    </row>
    <row r="13239" ht="13.5" customHeight="1">
      <c r="A13239" s="193"/>
      <c r="B13239" s="251">
        <v>13227.0</v>
      </c>
      <c r="C13239" s="251">
        <f t="shared" si="1"/>
        <v>14.30290715</v>
      </c>
      <c r="D13239" s="251">
        <f t="shared" si="2"/>
        <v>5.189737092</v>
      </c>
      <c r="E13239" s="193"/>
      <c r="F13239" s="193"/>
      <c r="G13239" s="193"/>
      <c r="H13239" s="193"/>
    </row>
    <row r="13240" ht="13.5" customHeight="1">
      <c r="A13240" s="193"/>
      <c r="B13240" s="251">
        <v>13228.0</v>
      </c>
      <c r="C13240" s="251">
        <f t="shared" si="1"/>
        <v>14.3056589</v>
      </c>
      <c r="D13240" s="251">
        <f t="shared" si="2"/>
        <v>5.191381496</v>
      </c>
      <c r="E13240" s="193"/>
      <c r="F13240" s="193"/>
      <c r="G13240" s="193"/>
      <c r="H13240" s="193"/>
    </row>
    <row r="13241" ht="13.5" customHeight="1">
      <c r="A13241" s="193"/>
      <c r="B13241" s="251">
        <v>13229.0</v>
      </c>
      <c r="C13241" s="251">
        <f t="shared" si="1"/>
        <v>14.30841151</v>
      </c>
      <c r="D13241" s="251">
        <f t="shared" si="2"/>
        <v>5.193026941</v>
      </c>
      <c r="E13241" s="193"/>
      <c r="F13241" s="193"/>
      <c r="G13241" s="193"/>
      <c r="H13241" s="193"/>
    </row>
    <row r="13242" ht="13.5" customHeight="1">
      <c r="A13242" s="193"/>
      <c r="B13242" s="251">
        <v>13230.0</v>
      </c>
      <c r="C13242" s="251">
        <f t="shared" si="1"/>
        <v>14.31116501</v>
      </c>
      <c r="D13242" s="251">
        <f t="shared" si="2"/>
        <v>5.194673431</v>
      </c>
      <c r="E13242" s="193"/>
      <c r="F13242" s="193"/>
      <c r="G13242" s="193"/>
      <c r="H13242" s="193"/>
    </row>
    <row r="13243" ht="13.5" customHeight="1">
      <c r="A13243" s="193"/>
      <c r="B13243" s="251">
        <v>13231.0</v>
      </c>
      <c r="C13243" s="251">
        <f t="shared" si="1"/>
        <v>14.31391937</v>
      </c>
      <c r="D13243" s="251">
        <f t="shared" si="2"/>
        <v>5.196320964</v>
      </c>
      <c r="E13243" s="193"/>
      <c r="F13243" s="193"/>
      <c r="G13243" s="193"/>
      <c r="H13243" s="193"/>
    </row>
    <row r="13244" ht="13.5" customHeight="1">
      <c r="A13244" s="193"/>
      <c r="B13244" s="251">
        <v>13232.0</v>
      </c>
      <c r="C13244" s="251">
        <f t="shared" si="1"/>
        <v>14.31667461</v>
      </c>
      <c r="D13244" s="251">
        <f t="shared" si="2"/>
        <v>5.197969543</v>
      </c>
      <c r="E13244" s="193"/>
      <c r="F13244" s="193"/>
      <c r="G13244" s="193"/>
      <c r="H13244" s="193"/>
    </row>
    <row r="13245" ht="13.5" customHeight="1">
      <c r="A13245" s="193"/>
      <c r="B13245" s="251">
        <v>13233.0</v>
      </c>
      <c r="C13245" s="251">
        <f t="shared" si="1"/>
        <v>14.31943072</v>
      </c>
      <c r="D13245" s="251">
        <f t="shared" si="2"/>
        <v>5.199619169</v>
      </c>
      <c r="E13245" s="193"/>
      <c r="F13245" s="193"/>
      <c r="G13245" s="193"/>
      <c r="H13245" s="193"/>
    </row>
    <row r="13246" ht="13.5" customHeight="1">
      <c r="A13246" s="193"/>
      <c r="B13246" s="251">
        <v>13234.0</v>
      </c>
      <c r="C13246" s="251">
        <f t="shared" si="1"/>
        <v>14.32218771</v>
      </c>
      <c r="D13246" s="251">
        <f t="shared" si="2"/>
        <v>5.201269841</v>
      </c>
      <c r="E13246" s="193"/>
      <c r="F13246" s="193"/>
      <c r="G13246" s="193"/>
      <c r="H13246" s="193"/>
    </row>
    <row r="13247" ht="13.5" customHeight="1">
      <c r="A13247" s="193"/>
      <c r="B13247" s="251">
        <v>13235.0</v>
      </c>
      <c r="C13247" s="251">
        <f t="shared" si="1"/>
        <v>14.32494557</v>
      </c>
      <c r="D13247" s="251">
        <f t="shared" si="2"/>
        <v>5.202921562</v>
      </c>
      <c r="E13247" s="193"/>
      <c r="F13247" s="193"/>
      <c r="G13247" s="193"/>
      <c r="H13247" s="193"/>
    </row>
    <row r="13248" ht="13.5" customHeight="1">
      <c r="A13248" s="193"/>
      <c r="B13248" s="251">
        <v>13236.0</v>
      </c>
      <c r="C13248" s="251">
        <f t="shared" si="1"/>
        <v>14.32770431</v>
      </c>
      <c r="D13248" s="251">
        <f t="shared" si="2"/>
        <v>5.204574333</v>
      </c>
      <c r="E13248" s="193"/>
      <c r="F13248" s="193"/>
      <c r="G13248" s="193"/>
      <c r="H13248" s="193"/>
    </row>
    <row r="13249" ht="13.5" customHeight="1">
      <c r="A13249" s="193"/>
      <c r="B13249" s="251">
        <v>13237.0</v>
      </c>
      <c r="C13249" s="251">
        <f t="shared" si="1"/>
        <v>14.33046393</v>
      </c>
      <c r="D13249" s="251">
        <f t="shared" si="2"/>
        <v>5.206228154</v>
      </c>
      <c r="E13249" s="193"/>
      <c r="F13249" s="193"/>
      <c r="G13249" s="193"/>
      <c r="H13249" s="193"/>
    </row>
    <row r="13250" ht="13.5" customHeight="1">
      <c r="A13250" s="193"/>
      <c r="B13250" s="251">
        <v>13238.0</v>
      </c>
      <c r="C13250" s="251">
        <f t="shared" si="1"/>
        <v>14.33322442</v>
      </c>
      <c r="D13250" s="251">
        <f t="shared" si="2"/>
        <v>5.207883026</v>
      </c>
      <c r="E13250" s="193"/>
      <c r="F13250" s="193"/>
      <c r="G13250" s="193"/>
      <c r="H13250" s="193"/>
    </row>
    <row r="13251" ht="13.5" customHeight="1">
      <c r="A13251" s="193"/>
      <c r="B13251" s="251">
        <v>13239.0</v>
      </c>
      <c r="C13251" s="251">
        <f t="shared" si="1"/>
        <v>14.33598579</v>
      </c>
      <c r="D13251" s="251">
        <f t="shared" si="2"/>
        <v>5.209538951</v>
      </c>
      <c r="E13251" s="193"/>
      <c r="F13251" s="193"/>
      <c r="G13251" s="193"/>
      <c r="H13251" s="193"/>
    </row>
    <row r="13252" ht="13.5" customHeight="1">
      <c r="A13252" s="193"/>
      <c r="B13252" s="251">
        <v>13240.0</v>
      </c>
      <c r="C13252" s="251">
        <f t="shared" si="1"/>
        <v>14.33874804</v>
      </c>
      <c r="D13252" s="251">
        <f t="shared" si="2"/>
        <v>5.211195929</v>
      </c>
      <c r="E13252" s="193"/>
      <c r="F13252" s="193"/>
      <c r="G13252" s="193"/>
      <c r="H13252" s="193"/>
    </row>
    <row r="13253" ht="13.5" customHeight="1">
      <c r="A13253" s="193"/>
      <c r="B13253" s="251">
        <v>13241.0</v>
      </c>
      <c r="C13253" s="251">
        <f t="shared" si="1"/>
        <v>14.34151117</v>
      </c>
      <c r="D13253" s="251">
        <f t="shared" si="2"/>
        <v>5.212853961</v>
      </c>
      <c r="E13253" s="193"/>
      <c r="F13253" s="193"/>
      <c r="G13253" s="193"/>
      <c r="H13253" s="193"/>
    </row>
    <row r="13254" ht="13.5" customHeight="1">
      <c r="A13254" s="193"/>
      <c r="B13254" s="251">
        <v>13242.0</v>
      </c>
      <c r="C13254" s="251">
        <f t="shared" si="1"/>
        <v>14.34427517</v>
      </c>
      <c r="D13254" s="251">
        <f t="shared" si="2"/>
        <v>5.214513049</v>
      </c>
      <c r="E13254" s="193"/>
      <c r="F13254" s="193"/>
      <c r="G13254" s="193"/>
      <c r="H13254" s="193"/>
    </row>
    <row r="13255" ht="13.5" customHeight="1">
      <c r="A13255" s="193"/>
      <c r="B13255" s="251">
        <v>13243.0</v>
      </c>
      <c r="C13255" s="251">
        <f t="shared" si="1"/>
        <v>14.34704006</v>
      </c>
      <c r="D13255" s="251">
        <f t="shared" si="2"/>
        <v>5.216173193</v>
      </c>
      <c r="E13255" s="193"/>
      <c r="F13255" s="193"/>
      <c r="G13255" s="193"/>
      <c r="H13255" s="193"/>
    </row>
    <row r="13256" ht="13.5" customHeight="1">
      <c r="A13256" s="193"/>
      <c r="B13256" s="251">
        <v>13244.0</v>
      </c>
      <c r="C13256" s="251">
        <f t="shared" si="1"/>
        <v>14.34980582</v>
      </c>
      <c r="D13256" s="251">
        <f t="shared" si="2"/>
        <v>5.217834395</v>
      </c>
      <c r="E13256" s="193"/>
      <c r="F13256" s="193"/>
      <c r="G13256" s="193"/>
      <c r="H13256" s="193"/>
    </row>
    <row r="13257" ht="13.5" customHeight="1">
      <c r="A13257" s="193"/>
      <c r="B13257" s="251">
        <v>13245.0</v>
      </c>
      <c r="C13257" s="251">
        <f t="shared" si="1"/>
        <v>14.35257247</v>
      </c>
      <c r="D13257" s="251">
        <f t="shared" si="2"/>
        <v>5.219496655</v>
      </c>
      <c r="E13257" s="193"/>
      <c r="F13257" s="193"/>
      <c r="G13257" s="193"/>
      <c r="H13257" s="193"/>
    </row>
    <row r="13258" ht="13.5" customHeight="1">
      <c r="A13258" s="193"/>
      <c r="B13258" s="251">
        <v>13246.0</v>
      </c>
      <c r="C13258" s="251">
        <f t="shared" si="1"/>
        <v>14.35534</v>
      </c>
      <c r="D13258" s="251">
        <f t="shared" si="2"/>
        <v>5.221159975</v>
      </c>
      <c r="E13258" s="193"/>
      <c r="F13258" s="193"/>
      <c r="G13258" s="193"/>
      <c r="H13258" s="193"/>
    </row>
    <row r="13259" ht="13.5" customHeight="1">
      <c r="A13259" s="193"/>
      <c r="B13259" s="251">
        <v>13247.0</v>
      </c>
      <c r="C13259" s="251">
        <f t="shared" si="1"/>
        <v>14.35810841</v>
      </c>
      <c r="D13259" s="251">
        <f t="shared" si="2"/>
        <v>5.222824354</v>
      </c>
      <c r="E13259" s="193"/>
      <c r="F13259" s="193"/>
      <c r="G13259" s="193"/>
      <c r="H13259" s="193"/>
    </row>
    <row r="13260" ht="13.5" customHeight="1">
      <c r="A13260" s="193"/>
      <c r="B13260" s="251">
        <v>13248.0</v>
      </c>
      <c r="C13260" s="251">
        <f t="shared" si="1"/>
        <v>14.36087771</v>
      </c>
      <c r="D13260" s="251">
        <f t="shared" si="2"/>
        <v>5.224489796</v>
      </c>
      <c r="E13260" s="193"/>
      <c r="F13260" s="193"/>
      <c r="G13260" s="193"/>
      <c r="H13260" s="193"/>
    </row>
    <row r="13261" ht="13.5" customHeight="1">
      <c r="A13261" s="193"/>
      <c r="B13261" s="251">
        <v>13249.0</v>
      </c>
      <c r="C13261" s="251">
        <f t="shared" si="1"/>
        <v>14.36364788</v>
      </c>
      <c r="D13261" s="251">
        <f t="shared" si="2"/>
        <v>5.2261563</v>
      </c>
      <c r="E13261" s="193"/>
      <c r="F13261" s="193"/>
      <c r="G13261" s="193"/>
      <c r="H13261" s="193"/>
    </row>
    <row r="13262" ht="13.5" customHeight="1">
      <c r="A13262" s="193"/>
      <c r="B13262" s="251">
        <v>13250.0</v>
      </c>
      <c r="C13262" s="251">
        <f t="shared" si="1"/>
        <v>14.36641894</v>
      </c>
      <c r="D13262" s="251">
        <f t="shared" si="2"/>
        <v>5.227823867</v>
      </c>
      <c r="E13262" s="193"/>
      <c r="F13262" s="193"/>
      <c r="G13262" s="193"/>
      <c r="H13262" s="193"/>
    </row>
    <row r="13263" ht="13.5" customHeight="1">
      <c r="A13263" s="193"/>
      <c r="B13263" s="251">
        <v>13251.0</v>
      </c>
      <c r="C13263" s="251">
        <f t="shared" si="1"/>
        <v>14.36919089</v>
      </c>
      <c r="D13263" s="251">
        <f t="shared" si="2"/>
        <v>5.229492499</v>
      </c>
      <c r="E13263" s="193"/>
      <c r="F13263" s="193"/>
      <c r="G13263" s="193"/>
      <c r="H13263" s="193"/>
    </row>
    <row r="13264" ht="13.5" customHeight="1">
      <c r="A13264" s="193"/>
      <c r="B13264" s="251">
        <v>13252.0</v>
      </c>
      <c r="C13264" s="251">
        <f t="shared" si="1"/>
        <v>14.37196372</v>
      </c>
      <c r="D13264" s="251">
        <f t="shared" si="2"/>
        <v>5.231162197</v>
      </c>
      <c r="E13264" s="193"/>
      <c r="F13264" s="193"/>
      <c r="G13264" s="193"/>
      <c r="H13264" s="193"/>
    </row>
    <row r="13265" ht="13.5" customHeight="1">
      <c r="A13265" s="193"/>
      <c r="B13265" s="251">
        <v>13253.0</v>
      </c>
      <c r="C13265" s="251">
        <f t="shared" si="1"/>
        <v>14.37473743</v>
      </c>
      <c r="D13265" s="251">
        <f t="shared" si="2"/>
        <v>5.232832961</v>
      </c>
      <c r="E13265" s="193"/>
      <c r="F13265" s="193"/>
      <c r="G13265" s="193"/>
      <c r="H13265" s="193"/>
    </row>
    <row r="13266" ht="13.5" customHeight="1">
      <c r="A13266" s="193"/>
      <c r="B13266" s="251">
        <v>13254.0</v>
      </c>
      <c r="C13266" s="251">
        <f t="shared" si="1"/>
        <v>14.37751203</v>
      </c>
      <c r="D13266" s="251">
        <f t="shared" si="2"/>
        <v>5.234504792</v>
      </c>
      <c r="E13266" s="193"/>
      <c r="F13266" s="193"/>
      <c r="G13266" s="193"/>
      <c r="H13266" s="193"/>
    </row>
    <row r="13267" ht="13.5" customHeight="1">
      <c r="A13267" s="193"/>
      <c r="B13267" s="251">
        <v>13255.0</v>
      </c>
      <c r="C13267" s="251">
        <f t="shared" si="1"/>
        <v>14.38028752</v>
      </c>
      <c r="D13267" s="251">
        <f t="shared" si="2"/>
        <v>5.236177693</v>
      </c>
      <c r="E13267" s="193"/>
      <c r="F13267" s="193"/>
      <c r="G13267" s="193"/>
      <c r="H13267" s="193"/>
    </row>
    <row r="13268" ht="13.5" customHeight="1">
      <c r="A13268" s="193"/>
      <c r="B13268" s="251">
        <v>13256.0</v>
      </c>
      <c r="C13268" s="251">
        <f t="shared" si="1"/>
        <v>14.3830639</v>
      </c>
      <c r="D13268" s="251">
        <f t="shared" si="2"/>
        <v>5.237851662</v>
      </c>
      <c r="E13268" s="193"/>
      <c r="F13268" s="193"/>
      <c r="G13268" s="193"/>
      <c r="H13268" s="193"/>
    </row>
    <row r="13269" ht="13.5" customHeight="1">
      <c r="A13269" s="193"/>
      <c r="B13269" s="251">
        <v>13257.0</v>
      </c>
      <c r="C13269" s="251">
        <f t="shared" si="1"/>
        <v>14.38584116</v>
      </c>
      <c r="D13269" s="251">
        <f t="shared" si="2"/>
        <v>5.239526703</v>
      </c>
      <c r="E13269" s="193"/>
      <c r="F13269" s="193"/>
      <c r="G13269" s="193"/>
      <c r="H13269" s="193"/>
    </row>
    <row r="13270" ht="13.5" customHeight="1">
      <c r="A13270" s="193"/>
      <c r="B13270" s="251">
        <v>13258.0</v>
      </c>
      <c r="C13270" s="251">
        <f t="shared" si="1"/>
        <v>14.38861931</v>
      </c>
      <c r="D13270" s="251">
        <f t="shared" si="2"/>
        <v>5.241202815</v>
      </c>
      <c r="E13270" s="193"/>
      <c r="F13270" s="193"/>
      <c r="G13270" s="193"/>
      <c r="H13270" s="193"/>
    </row>
    <row r="13271" ht="13.5" customHeight="1">
      <c r="A13271" s="193"/>
      <c r="B13271" s="251">
        <v>13259.0</v>
      </c>
      <c r="C13271" s="251">
        <f t="shared" si="1"/>
        <v>14.39139835</v>
      </c>
      <c r="D13271" s="251">
        <f t="shared" si="2"/>
        <v>5.24288</v>
      </c>
      <c r="E13271" s="193"/>
      <c r="F13271" s="193"/>
      <c r="G13271" s="193"/>
      <c r="H13271" s="193"/>
    </row>
    <row r="13272" ht="13.5" customHeight="1">
      <c r="A13272" s="193"/>
      <c r="B13272" s="251">
        <v>13260.0</v>
      </c>
      <c r="C13272" s="251">
        <f t="shared" si="1"/>
        <v>14.39417828</v>
      </c>
      <c r="D13272" s="251">
        <f t="shared" si="2"/>
        <v>5.244558259</v>
      </c>
      <c r="E13272" s="193"/>
      <c r="F13272" s="193"/>
      <c r="G13272" s="193"/>
      <c r="H13272" s="193"/>
    </row>
    <row r="13273" ht="13.5" customHeight="1">
      <c r="A13273" s="193"/>
      <c r="B13273" s="251">
        <v>13261.0</v>
      </c>
      <c r="C13273" s="251">
        <f t="shared" si="1"/>
        <v>14.3969591</v>
      </c>
      <c r="D13273" s="251">
        <f t="shared" si="2"/>
        <v>5.246237592</v>
      </c>
      <c r="E13273" s="193"/>
      <c r="F13273" s="193"/>
      <c r="G13273" s="193"/>
      <c r="H13273" s="193"/>
    </row>
    <row r="13274" ht="13.5" customHeight="1">
      <c r="A13274" s="193"/>
      <c r="B13274" s="251">
        <v>13262.0</v>
      </c>
      <c r="C13274" s="251">
        <f t="shared" si="1"/>
        <v>14.39974081</v>
      </c>
      <c r="D13274" s="251">
        <f t="shared" si="2"/>
        <v>5.247918001</v>
      </c>
      <c r="E13274" s="193"/>
      <c r="F13274" s="193"/>
      <c r="G13274" s="193"/>
      <c r="H13274" s="193"/>
    </row>
    <row r="13275" ht="13.5" customHeight="1">
      <c r="A13275" s="193"/>
      <c r="B13275" s="251">
        <v>13263.0</v>
      </c>
      <c r="C13275" s="251">
        <f t="shared" si="1"/>
        <v>14.40252341</v>
      </c>
      <c r="D13275" s="251">
        <f t="shared" si="2"/>
        <v>5.249599487</v>
      </c>
      <c r="E13275" s="193"/>
      <c r="F13275" s="193"/>
      <c r="G13275" s="193"/>
      <c r="H13275" s="193"/>
    </row>
    <row r="13276" ht="13.5" customHeight="1">
      <c r="A13276" s="193"/>
      <c r="B13276" s="251">
        <v>13264.0</v>
      </c>
      <c r="C13276" s="251">
        <f t="shared" si="1"/>
        <v>14.40530691</v>
      </c>
      <c r="D13276" s="251">
        <f t="shared" si="2"/>
        <v>5.251282051</v>
      </c>
      <c r="E13276" s="193"/>
      <c r="F13276" s="193"/>
      <c r="G13276" s="193"/>
      <c r="H13276" s="193"/>
    </row>
    <row r="13277" ht="13.5" customHeight="1">
      <c r="A13277" s="193"/>
      <c r="B13277" s="251">
        <v>13265.0</v>
      </c>
      <c r="C13277" s="251">
        <f t="shared" si="1"/>
        <v>14.40809129</v>
      </c>
      <c r="D13277" s="251">
        <f t="shared" si="2"/>
        <v>5.252965694</v>
      </c>
      <c r="E13277" s="193"/>
      <c r="F13277" s="193"/>
      <c r="G13277" s="193"/>
      <c r="H13277" s="193"/>
    </row>
    <row r="13278" ht="13.5" customHeight="1">
      <c r="A13278" s="193"/>
      <c r="B13278" s="251">
        <v>13266.0</v>
      </c>
      <c r="C13278" s="251">
        <f t="shared" si="1"/>
        <v>14.41087657</v>
      </c>
      <c r="D13278" s="251">
        <f t="shared" si="2"/>
        <v>5.254650417</v>
      </c>
      <c r="E13278" s="193"/>
      <c r="F13278" s="193"/>
      <c r="G13278" s="193"/>
      <c r="H13278" s="193"/>
    </row>
    <row r="13279" ht="13.5" customHeight="1">
      <c r="A13279" s="193"/>
      <c r="B13279" s="251">
        <v>13267.0</v>
      </c>
      <c r="C13279" s="251">
        <f t="shared" si="1"/>
        <v>14.41366274</v>
      </c>
      <c r="D13279" s="251">
        <f t="shared" si="2"/>
        <v>5.256336221</v>
      </c>
      <c r="E13279" s="193"/>
      <c r="F13279" s="193"/>
      <c r="G13279" s="193"/>
      <c r="H13279" s="193"/>
    </row>
    <row r="13280" ht="13.5" customHeight="1">
      <c r="A13280" s="193"/>
      <c r="B13280" s="251">
        <v>13268.0</v>
      </c>
      <c r="C13280" s="251">
        <f t="shared" si="1"/>
        <v>14.41644981</v>
      </c>
      <c r="D13280" s="251">
        <f t="shared" si="2"/>
        <v>5.258023107</v>
      </c>
      <c r="E13280" s="193"/>
      <c r="F13280" s="193"/>
      <c r="G13280" s="193"/>
      <c r="H13280" s="193"/>
    </row>
    <row r="13281" ht="13.5" customHeight="1">
      <c r="A13281" s="193"/>
      <c r="B13281" s="251">
        <v>13269.0</v>
      </c>
      <c r="C13281" s="251">
        <f t="shared" si="1"/>
        <v>14.41923777</v>
      </c>
      <c r="D13281" s="251">
        <f t="shared" si="2"/>
        <v>5.259711075</v>
      </c>
      <c r="E13281" s="193"/>
      <c r="F13281" s="193"/>
      <c r="G13281" s="193"/>
      <c r="H13281" s="193"/>
    </row>
    <row r="13282" ht="13.5" customHeight="1">
      <c r="A13282" s="193"/>
      <c r="B13282" s="251">
        <v>13270.0</v>
      </c>
      <c r="C13282" s="251">
        <f t="shared" si="1"/>
        <v>14.42202662</v>
      </c>
      <c r="D13282" s="251">
        <f t="shared" si="2"/>
        <v>5.261400128</v>
      </c>
      <c r="E13282" s="193"/>
      <c r="F13282" s="193"/>
      <c r="G13282" s="193"/>
      <c r="H13282" s="193"/>
    </row>
    <row r="13283" ht="13.5" customHeight="1">
      <c r="A13283" s="193"/>
      <c r="B13283" s="251">
        <v>13271.0</v>
      </c>
      <c r="C13283" s="251">
        <f t="shared" si="1"/>
        <v>14.42481637</v>
      </c>
      <c r="D13283" s="251">
        <f t="shared" si="2"/>
        <v>5.263090267</v>
      </c>
      <c r="E13283" s="193"/>
      <c r="F13283" s="193"/>
      <c r="G13283" s="193"/>
      <c r="H13283" s="193"/>
    </row>
    <row r="13284" ht="13.5" customHeight="1">
      <c r="A13284" s="193"/>
      <c r="B13284" s="251">
        <v>13272.0</v>
      </c>
      <c r="C13284" s="251">
        <f t="shared" si="1"/>
        <v>14.42760702</v>
      </c>
      <c r="D13284" s="251">
        <f t="shared" si="2"/>
        <v>5.264781491</v>
      </c>
      <c r="E13284" s="193"/>
      <c r="F13284" s="193"/>
      <c r="G13284" s="193"/>
      <c r="H13284" s="193"/>
    </row>
    <row r="13285" ht="13.5" customHeight="1">
      <c r="A13285" s="193"/>
      <c r="B13285" s="251">
        <v>13273.0</v>
      </c>
      <c r="C13285" s="251">
        <f t="shared" si="1"/>
        <v>14.43039856</v>
      </c>
      <c r="D13285" s="251">
        <f t="shared" si="2"/>
        <v>5.266473803</v>
      </c>
      <c r="E13285" s="193"/>
      <c r="F13285" s="193"/>
      <c r="G13285" s="193"/>
      <c r="H13285" s="193"/>
    </row>
    <row r="13286" ht="13.5" customHeight="1">
      <c r="A13286" s="193"/>
      <c r="B13286" s="251">
        <v>13274.0</v>
      </c>
      <c r="C13286" s="251">
        <f t="shared" si="1"/>
        <v>14.43319101</v>
      </c>
      <c r="D13286" s="251">
        <f t="shared" si="2"/>
        <v>5.268167203</v>
      </c>
      <c r="E13286" s="193"/>
      <c r="F13286" s="193"/>
      <c r="G13286" s="193"/>
      <c r="H13286" s="193"/>
    </row>
    <row r="13287" ht="13.5" customHeight="1">
      <c r="A13287" s="193"/>
      <c r="B13287" s="251">
        <v>13275.0</v>
      </c>
      <c r="C13287" s="251">
        <f t="shared" si="1"/>
        <v>14.43598435</v>
      </c>
      <c r="D13287" s="251">
        <f t="shared" si="2"/>
        <v>5.269861692</v>
      </c>
      <c r="E13287" s="193"/>
      <c r="F13287" s="193"/>
      <c r="G13287" s="193"/>
      <c r="H13287" s="193"/>
    </row>
    <row r="13288" ht="13.5" customHeight="1">
      <c r="A13288" s="193"/>
      <c r="B13288" s="251">
        <v>13276.0</v>
      </c>
      <c r="C13288" s="251">
        <f t="shared" si="1"/>
        <v>14.43877858</v>
      </c>
      <c r="D13288" s="251">
        <f t="shared" si="2"/>
        <v>5.271557272</v>
      </c>
      <c r="E13288" s="193"/>
      <c r="F13288" s="193"/>
      <c r="G13288" s="193"/>
      <c r="H13288" s="193"/>
    </row>
    <row r="13289" ht="13.5" customHeight="1">
      <c r="A13289" s="193"/>
      <c r="B13289" s="251">
        <v>13277.0</v>
      </c>
      <c r="C13289" s="251">
        <f t="shared" si="1"/>
        <v>14.44157372</v>
      </c>
      <c r="D13289" s="251">
        <f t="shared" si="2"/>
        <v>5.273253943</v>
      </c>
      <c r="E13289" s="193"/>
      <c r="F13289" s="193"/>
      <c r="G13289" s="193"/>
      <c r="H13289" s="193"/>
    </row>
    <row r="13290" ht="13.5" customHeight="1">
      <c r="A13290" s="193"/>
      <c r="B13290" s="251">
        <v>13278.0</v>
      </c>
      <c r="C13290" s="251">
        <f t="shared" si="1"/>
        <v>14.44436976</v>
      </c>
      <c r="D13290" s="251">
        <f t="shared" si="2"/>
        <v>5.274951706</v>
      </c>
      <c r="E13290" s="193"/>
      <c r="F13290" s="193"/>
      <c r="G13290" s="193"/>
      <c r="H13290" s="193"/>
    </row>
    <row r="13291" ht="13.5" customHeight="1">
      <c r="A13291" s="193"/>
      <c r="B13291" s="251">
        <v>13279.0</v>
      </c>
      <c r="C13291" s="251">
        <f t="shared" si="1"/>
        <v>14.4471667</v>
      </c>
      <c r="D13291" s="251">
        <f t="shared" si="2"/>
        <v>5.276650564</v>
      </c>
      <c r="E13291" s="193"/>
      <c r="F13291" s="193"/>
      <c r="G13291" s="193"/>
      <c r="H13291" s="193"/>
    </row>
    <row r="13292" ht="13.5" customHeight="1">
      <c r="A13292" s="193"/>
      <c r="B13292" s="251">
        <v>13280.0</v>
      </c>
      <c r="C13292" s="251">
        <f t="shared" si="1"/>
        <v>14.44996453</v>
      </c>
      <c r="D13292" s="251">
        <f t="shared" si="2"/>
        <v>5.278350515</v>
      </c>
      <c r="E13292" s="193"/>
      <c r="F13292" s="193"/>
      <c r="G13292" s="193"/>
      <c r="H13292" s="193"/>
    </row>
    <row r="13293" ht="13.5" customHeight="1">
      <c r="A13293" s="193"/>
      <c r="B13293" s="251">
        <v>13281.0</v>
      </c>
      <c r="C13293" s="251">
        <f t="shared" si="1"/>
        <v>14.45276327</v>
      </c>
      <c r="D13293" s="251">
        <f t="shared" si="2"/>
        <v>5.280051563</v>
      </c>
      <c r="E13293" s="193"/>
      <c r="F13293" s="193"/>
      <c r="G13293" s="193"/>
      <c r="H13293" s="193"/>
    </row>
    <row r="13294" ht="13.5" customHeight="1">
      <c r="A13294" s="193"/>
      <c r="B13294" s="251">
        <v>13282.0</v>
      </c>
      <c r="C13294" s="251">
        <f t="shared" si="1"/>
        <v>14.45556292</v>
      </c>
      <c r="D13294" s="251">
        <f t="shared" si="2"/>
        <v>5.281753707</v>
      </c>
      <c r="E13294" s="193"/>
      <c r="F13294" s="193"/>
      <c r="G13294" s="193"/>
      <c r="H13294" s="193"/>
    </row>
    <row r="13295" ht="13.5" customHeight="1">
      <c r="A13295" s="193"/>
      <c r="B13295" s="251">
        <v>13283.0</v>
      </c>
      <c r="C13295" s="251">
        <f t="shared" si="1"/>
        <v>14.45836346</v>
      </c>
      <c r="D13295" s="251">
        <f t="shared" si="2"/>
        <v>5.283456949</v>
      </c>
      <c r="E13295" s="193"/>
      <c r="F13295" s="193"/>
      <c r="G13295" s="193"/>
      <c r="H13295" s="193"/>
    </row>
    <row r="13296" ht="13.5" customHeight="1">
      <c r="A13296" s="193"/>
      <c r="B13296" s="251">
        <v>13284.0</v>
      </c>
      <c r="C13296" s="251">
        <f t="shared" si="1"/>
        <v>14.46116491</v>
      </c>
      <c r="D13296" s="251">
        <f t="shared" si="2"/>
        <v>5.28516129</v>
      </c>
      <c r="E13296" s="193"/>
      <c r="F13296" s="193"/>
      <c r="G13296" s="193"/>
      <c r="H13296" s="193"/>
    </row>
    <row r="13297" ht="13.5" customHeight="1">
      <c r="A13297" s="193"/>
      <c r="B13297" s="251">
        <v>13285.0</v>
      </c>
      <c r="C13297" s="251">
        <f t="shared" si="1"/>
        <v>14.46396726</v>
      </c>
      <c r="D13297" s="251">
        <f t="shared" si="2"/>
        <v>5.286866731</v>
      </c>
      <c r="E13297" s="193"/>
      <c r="F13297" s="193"/>
      <c r="G13297" s="193"/>
      <c r="H13297" s="193"/>
    </row>
    <row r="13298" ht="13.5" customHeight="1">
      <c r="A13298" s="193"/>
      <c r="B13298" s="251">
        <v>13286.0</v>
      </c>
      <c r="C13298" s="251">
        <f t="shared" si="1"/>
        <v>14.46677052</v>
      </c>
      <c r="D13298" s="251">
        <f t="shared" si="2"/>
        <v>5.288573273</v>
      </c>
      <c r="E13298" s="193"/>
      <c r="F13298" s="193"/>
      <c r="G13298" s="193"/>
      <c r="H13298" s="193"/>
    </row>
    <row r="13299" ht="13.5" customHeight="1">
      <c r="A13299" s="193"/>
      <c r="B13299" s="251">
        <v>13287.0</v>
      </c>
      <c r="C13299" s="251">
        <f t="shared" si="1"/>
        <v>14.46957468</v>
      </c>
      <c r="D13299" s="251">
        <f t="shared" si="2"/>
        <v>5.290280917</v>
      </c>
      <c r="E13299" s="193"/>
      <c r="F13299" s="193"/>
      <c r="G13299" s="193"/>
      <c r="H13299" s="193"/>
    </row>
    <row r="13300" ht="13.5" customHeight="1">
      <c r="A13300" s="193"/>
      <c r="B13300" s="251">
        <v>13288.0</v>
      </c>
      <c r="C13300" s="251">
        <f t="shared" si="1"/>
        <v>14.47237975</v>
      </c>
      <c r="D13300" s="251">
        <f t="shared" si="2"/>
        <v>5.291989664</v>
      </c>
      <c r="E13300" s="193"/>
      <c r="F13300" s="193"/>
      <c r="G13300" s="193"/>
      <c r="H13300" s="193"/>
    </row>
    <row r="13301" ht="13.5" customHeight="1">
      <c r="A13301" s="193"/>
      <c r="B13301" s="251">
        <v>13289.0</v>
      </c>
      <c r="C13301" s="251">
        <f t="shared" si="1"/>
        <v>14.47518572</v>
      </c>
      <c r="D13301" s="251">
        <f t="shared" si="2"/>
        <v>5.293699515</v>
      </c>
      <c r="E13301" s="193"/>
      <c r="F13301" s="193"/>
      <c r="G13301" s="193"/>
      <c r="H13301" s="193"/>
    </row>
    <row r="13302" ht="13.5" customHeight="1">
      <c r="A13302" s="193"/>
      <c r="B13302" s="251">
        <v>13290.0</v>
      </c>
      <c r="C13302" s="251">
        <f t="shared" si="1"/>
        <v>14.4779926</v>
      </c>
      <c r="D13302" s="251">
        <f t="shared" si="2"/>
        <v>5.295410472</v>
      </c>
      <c r="E13302" s="193"/>
      <c r="F13302" s="193"/>
      <c r="G13302" s="193"/>
      <c r="H13302" s="193"/>
    </row>
    <row r="13303" ht="13.5" customHeight="1">
      <c r="A13303" s="193"/>
      <c r="B13303" s="251">
        <v>13291.0</v>
      </c>
      <c r="C13303" s="251">
        <f t="shared" si="1"/>
        <v>14.48080039</v>
      </c>
      <c r="D13303" s="251">
        <f t="shared" si="2"/>
        <v>5.297122535</v>
      </c>
      <c r="E13303" s="193"/>
      <c r="F13303" s="193"/>
      <c r="G13303" s="193"/>
      <c r="H13303" s="193"/>
    </row>
    <row r="13304" ht="13.5" customHeight="1">
      <c r="A13304" s="193"/>
      <c r="B13304" s="251">
        <v>13292.0</v>
      </c>
      <c r="C13304" s="251">
        <f t="shared" si="1"/>
        <v>14.48360908</v>
      </c>
      <c r="D13304" s="251">
        <f t="shared" si="2"/>
        <v>5.298835705</v>
      </c>
      <c r="E13304" s="193"/>
      <c r="F13304" s="193"/>
      <c r="G13304" s="193"/>
      <c r="H13304" s="193"/>
    </row>
    <row r="13305" ht="13.5" customHeight="1">
      <c r="A13305" s="193"/>
      <c r="B13305" s="251">
        <v>13293.0</v>
      </c>
      <c r="C13305" s="251">
        <f t="shared" si="1"/>
        <v>14.48641868</v>
      </c>
      <c r="D13305" s="251">
        <f t="shared" si="2"/>
        <v>5.300549984</v>
      </c>
      <c r="E13305" s="193"/>
      <c r="F13305" s="193"/>
      <c r="G13305" s="193"/>
      <c r="H13305" s="193"/>
    </row>
    <row r="13306" ht="13.5" customHeight="1">
      <c r="A13306" s="193"/>
      <c r="B13306" s="251">
        <v>13294.0</v>
      </c>
      <c r="C13306" s="251">
        <f t="shared" si="1"/>
        <v>14.4892292</v>
      </c>
      <c r="D13306" s="251">
        <f t="shared" si="2"/>
        <v>5.302265372</v>
      </c>
      <c r="E13306" s="193"/>
      <c r="F13306" s="193"/>
      <c r="G13306" s="193"/>
      <c r="H13306" s="193"/>
    </row>
    <row r="13307" ht="13.5" customHeight="1">
      <c r="A13307" s="193"/>
      <c r="B13307" s="251">
        <v>13295.0</v>
      </c>
      <c r="C13307" s="251">
        <f t="shared" si="1"/>
        <v>14.49204062</v>
      </c>
      <c r="D13307" s="251">
        <f t="shared" si="2"/>
        <v>5.303981871</v>
      </c>
      <c r="E13307" s="193"/>
      <c r="F13307" s="193"/>
      <c r="G13307" s="193"/>
      <c r="H13307" s="193"/>
    </row>
    <row r="13308" ht="13.5" customHeight="1">
      <c r="A13308" s="193"/>
      <c r="B13308" s="251">
        <v>13296.0</v>
      </c>
      <c r="C13308" s="251">
        <f t="shared" si="1"/>
        <v>14.49485295</v>
      </c>
      <c r="D13308" s="251">
        <f t="shared" si="2"/>
        <v>5.305699482</v>
      </c>
      <c r="E13308" s="193"/>
      <c r="F13308" s="193"/>
      <c r="G13308" s="193"/>
      <c r="H13308" s="193"/>
    </row>
    <row r="13309" ht="13.5" customHeight="1">
      <c r="A13309" s="193"/>
      <c r="B13309" s="251">
        <v>13297.0</v>
      </c>
      <c r="C13309" s="251">
        <f t="shared" si="1"/>
        <v>14.4976662</v>
      </c>
      <c r="D13309" s="251">
        <f t="shared" si="2"/>
        <v>5.307418205</v>
      </c>
      <c r="E13309" s="193"/>
      <c r="F13309" s="193"/>
      <c r="G13309" s="193"/>
      <c r="H13309" s="193"/>
    </row>
    <row r="13310" ht="13.5" customHeight="1">
      <c r="A13310" s="193"/>
      <c r="B13310" s="251">
        <v>13298.0</v>
      </c>
      <c r="C13310" s="251">
        <f t="shared" si="1"/>
        <v>14.50048035</v>
      </c>
      <c r="D13310" s="251">
        <f t="shared" si="2"/>
        <v>5.309138043</v>
      </c>
      <c r="E13310" s="193"/>
      <c r="F13310" s="193"/>
      <c r="G13310" s="193"/>
      <c r="H13310" s="193"/>
    </row>
    <row r="13311" ht="13.5" customHeight="1">
      <c r="A13311" s="193"/>
      <c r="B13311" s="251">
        <v>13299.0</v>
      </c>
      <c r="C13311" s="251">
        <f t="shared" si="1"/>
        <v>14.50329542</v>
      </c>
      <c r="D13311" s="251">
        <f t="shared" si="2"/>
        <v>5.310858995</v>
      </c>
      <c r="E13311" s="193"/>
      <c r="F13311" s="193"/>
      <c r="G13311" s="193"/>
      <c r="H13311" s="193"/>
    </row>
    <row r="13312" ht="13.5" customHeight="1">
      <c r="A13312" s="193"/>
      <c r="B13312" s="251">
        <v>13300.0</v>
      </c>
      <c r="C13312" s="251">
        <f t="shared" si="1"/>
        <v>14.5061114</v>
      </c>
      <c r="D13312" s="251">
        <f t="shared" si="2"/>
        <v>5.312581064</v>
      </c>
      <c r="E13312" s="193"/>
      <c r="F13312" s="193"/>
      <c r="G13312" s="193"/>
      <c r="H13312" s="193"/>
    </row>
    <row r="13313" ht="13.5" customHeight="1">
      <c r="A13313" s="193"/>
      <c r="B13313" s="251">
        <v>13301.0</v>
      </c>
      <c r="C13313" s="251">
        <f t="shared" si="1"/>
        <v>14.50892829</v>
      </c>
      <c r="D13313" s="251">
        <f t="shared" si="2"/>
        <v>5.314304249</v>
      </c>
      <c r="E13313" s="193"/>
      <c r="F13313" s="193"/>
      <c r="G13313" s="193"/>
      <c r="H13313" s="193"/>
    </row>
    <row r="13314" ht="13.5" customHeight="1">
      <c r="A13314" s="193"/>
      <c r="B13314" s="251">
        <v>13302.0</v>
      </c>
      <c r="C13314" s="251">
        <f t="shared" si="1"/>
        <v>14.5117461</v>
      </c>
      <c r="D13314" s="251">
        <f t="shared" si="2"/>
        <v>5.316028553</v>
      </c>
      <c r="E13314" s="193"/>
      <c r="F13314" s="193"/>
      <c r="G13314" s="193"/>
      <c r="H13314" s="193"/>
    </row>
    <row r="13315" ht="13.5" customHeight="1">
      <c r="A13315" s="193"/>
      <c r="B13315" s="251">
        <v>13303.0</v>
      </c>
      <c r="C13315" s="251">
        <f t="shared" si="1"/>
        <v>14.51456482</v>
      </c>
      <c r="D13315" s="251">
        <f t="shared" si="2"/>
        <v>5.317753976</v>
      </c>
      <c r="E13315" s="193"/>
      <c r="F13315" s="193"/>
      <c r="G13315" s="193"/>
      <c r="H13315" s="193"/>
    </row>
    <row r="13316" ht="13.5" customHeight="1">
      <c r="A13316" s="193"/>
      <c r="B13316" s="251">
        <v>13304.0</v>
      </c>
      <c r="C13316" s="251">
        <f t="shared" si="1"/>
        <v>14.51738446</v>
      </c>
      <c r="D13316" s="251">
        <f t="shared" si="2"/>
        <v>5.319480519</v>
      </c>
      <c r="E13316" s="193"/>
      <c r="F13316" s="193"/>
      <c r="G13316" s="193"/>
      <c r="H13316" s="193"/>
    </row>
    <row r="13317" ht="13.5" customHeight="1">
      <c r="A13317" s="193"/>
      <c r="B13317" s="251">
        <v>13305.0</v>
      </c>
      <c r="C13317" s="251">
        <f t="shared" si="1"/>
        <v>14.52020501</v>
      </c>
      <c r="D13317" s="251">
        <f t="shared" si="2"/>
        <v>5.321208184</v>
      </c>
      <c r="E13317" s="193"/>
      <c r="F13317" s="193"/>
      <c r="G13317" s="193"/>
      <c r="H13317" s="193"/>
    </row>
    <row r="13318" ht="13.5" customHeight="1">
      <c r="A13318" s="193"/>
      <c r="B13318" s="251">
        <v>13306.0</v>
      </c>
      <c r="C13318" s="251">
        <f t="shared" si="1"/>
        <v>14.52302648</v>
      </c>
      <c r="D13318" s="251">
        <f t="shared" si="2"/>
        <v>5.322936972</v>
      </c>
      <c r="E13318" s="193"/>
      <c r="F13318" s="193"/>
      <c r="G13318" s="193"/>
      <c r="H13318" s="193"/>
    </row>
    <row r="13319" ht="13.5" customHeight="1">
      <c r="A13319" s="193"/>
      <c r="B13319" s="251">
        <v>13307.0</v>
      </c>
      <c r="C13319" s="251">
        <f t="shared" si="1"/>
        <v>14.52584886</v>
      </c>
      <c r="D13319" s="251">
        <f t="shared" si="2"/>
        <v>5.324666883</v>
      </c>
      <c r="E13319" s="193"/>
      <c r="F13319" s="193"/>
      <c r="G13319" s="193"/>
      <c r="H13319" s="193"/>
    </row>
    <row r="13320" ht="13.5" customHeight="1">
      <c r="A13320" s="193"/>
      <c r="B13320" s="251">
        <v>13308.0</v>
      </c>
      <c r="C13320" s="251">
        <f t="shared" si="1"/>
        <v>14.52867216</v>
      </c>
      <c r="D13320" s="251">
        <f t="shared" si="2"/>
        <v>5.326397919</v>
      </c>
      <c r="E13320" s="193"/>
      <c r="F13320" s="193"/>
      <c r="G13320" s="193"/>
      <c r="H13320" s="193"/>
    </row>
    <row r="13321" ht="13.5" customHeight="1">
      <c r="A13321" s="193"/>
      <c r="B13321" s="251">
        <v>13309.0</v>
      </c>
      <c r="C13321" s="251">
        <f t="shared" si="1"/>
        <v>14.53149638</v>
      </c>
      <c r="D13321" s="251">
        <f t="shared" si="2"/>
        <v>5.328130081</v>
      </c>
      <c r="E13321" s="193"/>
      <c r="F13321" s="193"/>
      <c r="G13321" s="193"/>
      <c r="H13321" s="193"/>
    </row>
    <row r="13322" ht="13.5" customHeight="1">
      <c r="A13322" s="193"/>
      <c r="B13322" s="251">
        <v>13310.0</v>
      </c>
      <c r="C13322" s="251">
        <f t="shared" si="1"/>
        <v>14.53432152</v>
      </c>
      <c r="D13322" s="251">
        <f t="shared" si="2"/>
        <v>5.32986337</v>
      </c>
      <c r="E13322" s="193"/>
      <c r="F13322" s="193"/>
      <c r="G13322" s="193"/>
      <c r="H13322" s="193"/>
    </row>
    <row r="13323" ht="13.5" customHeight="1">
      <c r="A13323" s="193"/>
      <c r="B13323" s="251">
        <v>13311.0</v>
      </c>
      <c r="C13323" s="251">
        <f t="shared" si="1"/>
        <v>14.53714758</v>
      </c>
      <c r="D13323" s="251">
        <f t="shared" si="2"/>
        <v>5.331597787</v>
      </c>
      <c r="E13323" s="193"/>
      <c r="F13323" s="193"/>
      <c r="G13323" s="193"/>
      <c r="H13323" s="193"/>
    </row>
    <row r="13324" ht="13.5" customHeight="1">
      <c r="A13324" s="193"/>
      <c r="B13324" s="251">
        <v>13312.0</v>
      </c>
      <c r="C13324" s="251">
        <f t="shared" si="1"/>
        <v>14.53997456</v>
      </c>
      <c r="D13324" s="251">
        <f t="shared" si="2"/>
        <v>5.333333333</v>
      </c>
      <c r="E13324" s="193"/>
      <c r="F13324" s="193"/>
      <c r="G13324" s="193"/>
      <c r="H13324" s="193"/>
    </row>
    <row r="13325" ht="13.5" customHeight="1">
      <c r="A13325" s="193"/>
      <c r="B13325" s="251">
        <v>13313.0</v>
      </c>
      <c r="C13325" s="251">
        <f t="shared" si="1"/>
        <v>14.54280246</v>
      </c>
      <c r="D13325" s="251">
        <f t="shared" si="2"/>
        <v>5.33507001</v>
      </c>
      <c r="E13325" s="193"/>
      <c r="F13325" s="193"/>
      <c r="G13325" s="193"/>
      <c r="H13325" s="193"/>
    </row>
    <row r="13326" ht="13.5" customHeight="1">
      <c r="A13326" s="193"/>
      <c r="B13326" s="251">
        <v>13314.0</v>
      </c>
      <c r="C13326" s="251">
        <f t="shared" si="1"/>
        <v>14.54563128</v>
      </c>
      <c r="D13326" s="251">
        <f t="shared" si="2"/>
        <v>5.336807818</v>
      </c>
      <c r="E13326" s="193"/>
      <c r="F13326" s="193"/>
      <c r="G13326" s="193"/>
      <c r="H13326" s="193"/>
    </row>
    <row r="13327" ht="13.5" customHeight="1">
      <c r="A13327" s="193"/>
      <c r="B13327" s="251">
        <v>13315.0</v>
      </c>
      <c r="C13327" s="251">
        <f t="shared" si="1"/>
        <v>14.54846102</v>
      </c>
      <c r="D13327" s="251">
        <f t="shared" si="2"/>
        <v>5.338546758</v>
      </c>
      <c r="E13327" s="193"/>
      <c r="F13327" s="193"/>
      <c r="G13327" s="193"/>
      <c r="H13327" s="193"/>
    </row>
    <row r="13328" ht="13.5" customHeight="1">
      <c r="A13328" s="193"/>
      <c r="B13328" s="251">
        <v>13316.0</v>
      </c>
      <c r="C13328" s="251">
        <f t="shared" si="1"/>
        <v>14.55129168</v>
      </c>
      <c r="D13328" s="251">
        <f t="shared" si="2"/>
        <v>5.340286832</v>
      </c>
      <c r="E13328" s="193"/>
      <c r="F13328" s="193"/>
      <c r="G13328" s="193"/>
      <c r="H13328" s="193"/>
    </row>
    <row r="13329" ht="13.5" customHeight="1">
      <c r="A13329" s="193"/>
      <c r="B13329" s="251">
        <v>13317.0</v>
      </c>
      <c r="C13329" s="251">
        <f t="shared" si="1"/>
        <v>14.55412327</v>
      </c>
      <c r="D13329" s="251">
        <f t="shared" si="2"/>
        <v>5.34202804</v>
      </c>
      <c r="E13329" s="193"/>
      <c r="F13329" s="193"/>
      <c r="G13329" s="193"/>
      <c r="H13329" s="193"/>
    </row>
    <row r="13330" ht="13.5" customHeight="1">
      <c r="A13330" s="193"/>
      <c r="B13330" s="251">
        <v>13318.0</v>
      </c>
      <c r="C13330" s="251">
        <f t="shared" si="1"/>
        <v>14.55695578</v>
      </c>
      <c r="D13330" s="251">
        <f t="shared" si="2"/>
        <v>5.343770385</v>
      </c>
      <c r="E13330" s="193"/>
      <c r="F13330" s="193"/>
      <c r="G13330" s="193"/>
      <c r="H13330" s="193"/>
    </row>
    <row r="13331" ht="13.5" customHeight="1">
      <c r="A13331" s="193"/>
      <c r="B13331" s="251">
        <v>13319.0</v>
      </c>
      <c r="C13331" s="251">
        <f t="shared" si="1"/>
        <v>14.55978921</v>
      </c>
      <c r="D13331" s="251">
        <f t="shared" si="2"/>
        <v>5.345513866</v>
      </c>
      <c r="E13331" s="193"/>
      <c r="F13331" s="193"/>
      <c r="G13331" s="193"/>
      <c r="H13331" s="193"/>
    </row>
    <row r="13332" ht="13.5" customHeight="1">
      <c r="A13332" s="193"/>
      <c r="B13332" s="251">
        <v>13320.0</v>
      </c>
      <c r="C13332" s="251">
        <f t="shared" si="1"/>
        <v>14.56262357</v>
      </c>
      <c r="D13332" s="251">
        <f t="shared" si="2"/>
        <v>5.347258486</v>
      </c>
      <c r="E13332" s="193"/>
      <c r="F13332" s="193"/>
      <c r="G13332" s="193"/>
      <c r="H13332" s="193"/>
    </row>
    <row r="13333" ht="13.5" customHeight="1">
      <c r="A13333" s="193"/>
      <c r="B13333" s="251">
        <v>13321.0</v>
      </c>
      <c r="C13333" s="251">
        <f t="shared" si="1"/>
        <v>14.56545885</v>
      </c>
      <c r="D13333" s="251">
        <f t="shared" si="2"/>
        <v>5.349004244</v>
      </c>
      <c r="E13333" s="193"/>
      <c r="F13333" s="193"/>
      <c r="G13333" s="193"/>
      <c r="H13333" s="193"/>
    </row>
    <row r="13334" ht="13.5" customHeight="1">
      <c r="A13334" s="193"/>
      <c r="B13334" s="251">
        <v>13322.0</v>
      </c>
      <c r="C13334" s="251">
        <f t="shared" si="1"/>
        <v>14.56829506</v>
      </c>
      <c r="D13334" s="251">
        <f t="shared" si="2"/>
        <v>5.350751143</v>
      </c>
      <c r="E13334" s="193"/>
      <c r="F13334" s="193"/>
      <c r="G13334" s="193"/>
      <c r="H13334" s="193"/>
    </row>
    <row r="13335" ht="13.5" customHeight="1">
      <c r="A13335" s="193"/>
      <c r="B13335" s="251">
        <v>13323.0</v>
      </c>
      <c r="C13335" s="251">
        <f t="shared" si="1"/>
        <v>14.57113219</v>
      </c>
      <c r="D13335" s="251">
        <f t="shared" si="2"/>
        <v>5.352499183</v>
      </c>
      <c r="E13335" s="193"/>
      <c r="F13335" s="193"/>
      <c r="G13335" s="193"/>
      <c r="H13335" s="193"/>
    </row>
    <row r="13336" ht="13.5" customHeight="1">
      <c r="A13336" s="193"/>
      <c r="B13336" s="251">
        <v>13324.0</v>
      </c>
      <c r="C13336" s="251">
        <f t="shared" si="1"/>
        <v>14.57397026</v>
      </c>
      <c r="D13336" s="251">
        <f t="shared" si="2"/>
        <v>5.354248366</v>
      </c>
      <c r="E13336" s="193"/>
      <c r="F13336" s="193"/>
      <c r="G13336" s="193"/>
      <c r="H13336" s="193"/>
    </row>
    <row r="13337" ht="13.5" customHeight="1">
      <c r="A13337" s="193"/>
      <c r="B13337" s="251">
        <v>13325.0</v>
      </c>
      <c r="C13337" s="251">
        <f t="shared" si="1"/>
        <v>14.57680925</v>
      </c>
      <c r="D13337" s="251">
        <f t="shared" si="2"/>
        <v>5.355998692</v>
      </c>
      <c r="E13337" s="193"/>
      <c r="F13337" s="193"/>
      <c r="G13337" s="193"/>
      <c r="H13337" s="193"/>
    </row>
    <row r="13338" ht="13.5" customHeight="1">
      <c r="A13338" s="193"/>
      <c r="B13338" s="251">
        <v>13326.0</v>
      </c>
      <c r="C13338" s="251">
        <f t="shared" si="1"/>
        <v>14.57964916</v>
      </c>
      <c r="D13338" s="251">
        <f t="shared" si="2"/>
        <v>5.357750164</v>
      </c>
      <c r="E13338" s="193"/>
      <c r="F13338" s="193"/>
      <c r="G13338" s="193"/>
      <c r="H13338" s="193"/>
    </row>
    <row r="13339" ht="13.5" customHeight="1">
      <c r="A13339" s="193"/>
      <c r="B13339" s="251">
        <v>13327.0</v>
      </c>
      <c r="C13339" s="251">
        <f t="shared" si="1"/>
        <v>14.58249001</v>
      </c>
      <c r="D13339" s="251">
        <f t="shared" si="2"/>
        <v>5.359502781</v>
      </c>
      <c r="E13339" s="193"/>
      <c r="F13339" s="193"/>
      <c r="G13339" s="193"/>
      <c r="H13339" s="193"/>
    </row>
    <row r="13340" ht="13.5" customHeight="1">
      <c r="A13340" s="193"/>
      <c r="B13340" s="251">
        <v>13328.0</v>
      </c>
      <c r="C13340" s="251">
        <f t="shared" si="1"/>
        <v>14.58533179</v>
      </c>
      <c r="D13340" s="251">
        <f t="shared" si="2"/>
        <v>5.361256545</v>
      </c>
      <c r="E13340" s="193"/>
      <c r="F13340" s="193"/>
      <c r="G13340" s="193"/>
      <c r="H13340" s="193"/>
    </row>
    <row r="13341" ht="13.5" customHeight="1">
      <c r="A13341" s="193"/>
      <c r="B13341" s="251">
        <v>13329.0</v>
      </c>
      <c r="C13341" s="251">
        <f t="shared" si="1"/>
        <v>14.58817449</v>
      </c>
      <c r="D13341" s="251">
        <f t="shared" si="2"/>
        <v>5.363011457</v>
      </c>
      <c r="E13341" s="193"/>
      <c r="F13341" s="193"/>
      <c r="G13341" s="193"/>
      <c r="H13341" s="193"/>
    </row>
    <row r="13342" ht="13.5" customHeight="1">
      <c r="A13342" s="193"/>
      <c r="B13342" s="251">
        <v>13330.0</v>
      </c>
      <c r="C13342" s="251">
        <f t="shared" si="1"/>
        <v>14.59101813</v>
      </c>
      <c r="D13342" s="251">
        <f t="shared" si="2"/>
        <v>5.364767518</v>
      </c>
      <c r="E13342" s="193"/>
      <c r="F13342" s="193"/>
      <c r="G13342" s="193"/>
      <c r="H13342" s="193"/>
    </row>
    <row r="13343" ht="13.5" customHeight="1">
      <c r="A13343" s="193"/>
      <c r="B13343" s="251">
        <v>13331.0</v>
      </c>
      <c r="C13343" s="251">
        <f t="shared" si="1"/>
        <v>14.5938627</v>
      </c>
      <c r="D13343" s="251">
        <f t="shared" si="2"/>
        <v>5.36652473</v>
      </c>
      <c r="E13343" s="193"/>
      <c r="F13343" s="193"/>
      <c r="G13343" s="193"/>
      <c r="H13343" s="193"/>
    </row>
    <row r="13344" ht="13.5" customHeight="1">
      <c r="A13344" s="193"/>
      <c r="B13344" s="251">
        <v>13332.0</v>
      </c>
      <c r="C13344" s="251">
        <f t="shared" si="1"/>
        <v>14.5967082</v>
      </c>
      <c r="D13344" s="251">
        <f t="shared" si="2"/>
        <v>5.368283093</v>
      </c>
      <c r="E13344" s="193"/>
      <c r="F13344" s="193"/>
      <c r="G13344" s="193"/>
      <c r="H13344" s="193"/>
    </row>
    <row r="13345" ht="13.5" customHeight="1">
      <c r="A13345" s="193"/>
      <c r="B13345" s="251">
        <v>13333.0</v>
      </c>
      <c r="C13345" s="251">
        <f t="shared" si="1"/>
        <v>14.59955463</v>
      </c>
      <c r="D13345" s="251">
        <f t="shared" si="2"/>
        <v>5.370042609</v>
      </c>
      <c r="E13345" s="193"/>
      <c r="F13345" s="193"/>
      <c r="G13345" s="193"/>
      <c r="H13345" s="193"/>
    </row>
    <row r="13346" ht="13.5" customHeight="1">
      <c r="A13346" s="193"/>
      <c r="B13346" s="251">
        <v>13334.0</v>
      </c>
      <c r="C13346" s="251">
        <f t="shared" si="1"/>
        <v>14.602402</v>
      </c>
      <c r="D13346" s="251">
        <f t="shared" si="2"/>
        <v>5.371803279</v>
      </c>
      <c r="E13346" s="193"/>
      <c r="F13346" s="193"/>
      <c r="G13346" s="193"/>
      <c r="H13346" s="193"/>
    </row>
    <row r="13347" ht="13.5" customHeight="1">
      <c r="A13347" s="193"/>
      <c r="B13347" s="251">
        <v>13335.0</v>
      </c>
      <c r="C13347" s="251">
        <f t="shared" si="1"/>
        <v>14.6052503</v>
      </c>
      <c r="D13347" s="251">
        <f t="shared" si="2"/>
        <v>5.373565103</v>
      </c>
      <c r="E13347" s="193"/>
      <c r="F13347" s="193"/>
      <c r="G13347" s="193"/>
      <c r="H13347" s="193"/>
    </row>
    <row r="13348" ht="13.5" customHeight="1">
      <c r="A13348" s="193"/>
      <c r="B13348" s="251">
        <v>13336.0</v>
      </c>
      <c r="C13348" s="251">
        <f t="shared" si="1"/>
        <v>14.60809953</v>
      </c>
      <c r="D13348" s="251">
        <f t="shared" si="2"/>
        <v>5.375328084</v>
      </c>
      <c r="E13348" s="193"/>
      <c r="F13348" s="193"/>
      <c r="G13348" s="193"/>
      <c r="H13348" s="193"/>
    </row>
    <row r="13349" ht="13.5" customHeight="1">
      <c r="A13349" s="193"/>
      <c r="B13349" s="251">
        <v>13337.0</v>
      </c>
      <c r="C13349" s="251">
        <f t="shared" si="1"/>
        <v>14.6109497</v>
      </c>
      <c r="D13349" s="251">
        <f t="shared" si="2"/>
        <v>5.377092222</v>
      </c>
      <c r="E13349" s="193"/>
      <c r="F13349" s="193"/>
      <c r="G13349" s="193"/>
      <c r="H13349" s="193"/>
    </row>
    <row r="13350" ht="13.5" customHeight="1">
      <c r="A13350" s="193"/>
      <c r="B13350" s="251">
        <v>13338.0</v>
      </c>
      <c r="C13350" s="251">
        <f t="shared" si="1"/>
        <v>14.61380081</v>
      </c>
      <c r="D13350" s="251">
        <f t="shared" si="2"/>
        <v>5.378857518</v>
      </c>
      <c r="E13350" s="193"/>
      <c r="F13350" s="193"/>
      <c r="G13350" s="193"/>
      <c r="H13350" s="193"/>
    </row>
    <row r="13351" ht="13.5" customHeight="1">
      <c r="A13351" s="193"/>
      <c r="B13351" s="251">
        <v>13339.0</v>
      </c>
      <c r="C13351" s="251">
        <f t="shared" si="1"/>
        <v>14.61665285</v>
      </c>
      <c r="D13351" s="251">
        <f t="shared" si="2"/>
        <v>5.380623974</v>
      </c>
      <c r="E13351" s="193"/>
      <c r="F13351" s="193"/>
      <c r="G13351" s="193"/>
      <c r="H13351" s="193"/>
    </row>
    <row r="13352" ht="13.5" customHeight="1">
      <c r="A13352" s="193"/>
      <c r="B13352" s="251">
        <v>13340.0</v>
      </c>
      <c r="C13352" s="251">
        <f t="shared" si="1"/>
        <v>14.61950582</v>
      </c>
      <c r="D13352" s="251">
        <f t="shared" si="2"/>
        <v>5.38239159</v>
      </c>
      <c r="E13352" s="193"/>
      <c r="F13352" s="193"/>
      <c r="G13352" s="193"/>
      <c r="H13352" s="193"/>
    </row>
    <row r="13353" ht="13.5" customHeight="1">
      <c r="A13353" s="193"/>
      <c r="B13353" s="251">
        <v>13341.0</v>
      </c>
      <c r="C13353" s="251">
        <f t="shared" si="1"/>
        <v>14.62235974</v>
      </c>
      <c r="D13353" s="251">
        <f t="shared" si="2"/>
        <v>5.384160368</v>
      </c>
      <c r="E13353" s="193"/>
      <c r="F13353" s="193"/>
      <c r="G13353" s="193"/>
      <c r="H13353" s="193"/>
    </row>
    <row r="13354" ht="13.5" customHeight="1">
      <c r="A13354" s="193"/>
      <c r="B13354" s="251">
        <v>13342.0</v>
      </c>
      <c r="C13354" s="251">
        <f t="shared" si="1"/>
        <v>14.62521459</v>
      </c>
      <c r="D13354" s="251">
        <f t="shared" si="2"/>
        <v>5.385930309</v>
      </c>
      <c r="E13354" s="193"/>
      <c r="F13354" s="193"/>
      <c r="G13354" s="193"/>
      <c r="H13354" s="193"/>
    </row>
    <row r="13355" ht="13.5" customHeight="1">
      <c r="A13355" s="193"/>
      <c r="B13355" s="251">
        <v>13343.0</v>
      </c>
      <c r="C13355" s="251">
        <f t="shared" si="1"/>
        <v>14.62807038</v>
      </c>
      <c r="D13355" s="251">
        <f t="shared" si="2"/>
        <v>5.387701414</v>
      </c>
      <c r="E13355" s="193"/>
      <c r="F13355" s="193"/>
      <c r="G13355" s="193"/>
      <c r="H13355" s="193"/>
    </row>
    <row r="13356" ht="13.5" customHeight="1">
      <c r="A13356" s="193"/>
      <c r="B13356" s="251">
        <v>13344.0</v>
      </c>
      <c r="C13356" s="251">
        <f t="shared" si="1"/>
        <v>14.63092711</v>
      </c>
      <c r="D13356" s="251">
        <f t="shared" si="2"/>
        <v>5.389473684</v>
      </c>
      <c r="E13356" s="193"/>
      <c r="F13356" s="193"/>
      <c r="G13356" s="193"/>
      <c r="H13356" s="193"/>
    </row>
    <row r="13357" ht="13.5" customHeight="1">
      <c r="A13357" s="193"/>
      <c r="B13357" s="251">
        <v>13345.0</v>
      </c>
      <c r="C13357" s="251">
        <f t="shared" si="1"/>
        <v>14.63378478</v>
      </c>
      <c r="D13357" s="251">
        <f t="shared" si="2"/>
        <v>5.391247121</v>
      </c>
      <c r="E13357" s="193"/>
      <c r="F13357" s="193"/>
      <c r="G13357" s="193"/>
      <c r="H13357" s="193"/>
    </row>
    <row r="13358" ht="13.5" customHeight="1">
      <c r="A13358" s="193"/>
      <c r="B13358" s="251">
        <v>13346.0</v>
      </c>
      <c r="C13358" s="251">
        <f t="shared" si="1"/>
        <v>14.6366434</v>
      </c>
      <c r="D13358" s="251">
        <f t="shared" si="2"/>
        <v>5.393021725</v>
      </c>
      <c r="E13358" s="193"/>
      <c r="F13358" s="193"/>
      <c r="G13358" s="193"/>
      <c r="H13358" s="193"/>
    </row>
    <row r="13359" ht="13.5" customHeight="1">
      <c r="A13359" s="193"/>
      <c r="B13359" s="251">
        <v>13347.0</v>
      </c>
      <c r="C13359" s="251">
        <f t="shared" si="1"/>
        <v>14.63950295</v>
      </c>
      <c r="D13359" s="251">
        <f t="shared" si="2"/>
        <v>5.394797498</v>
      </c>
      <c r="E13359" s="193"/>
      <c r="F13359" s="193"/>
      <c r="G13359" s="193"/>
      <c r="H13359" s="193"/>
    </row>
    <row r="13360" ht="13.5" customHeight="1">
      <c r="A13360" s="193"/>
      <c r="B13360" s="251">
        <v>13348.0</v>
      </c>
      <c r="C13360" s="251">
        <f t="shared" si="1"/>
        <v>14.64236344</v>
      </c>
      <c r="D13360" s="251">
        <f t="shared" si="2"/>
        <v>5.39657444</v>
      </c>
      <c r="E13360" s="193"/>
      <c r="F13360" s="193"/>
      <c r="G13360" s="193"/>
      <c r="H13360" s="193"/>
    </row>
    <row r="13361" ht="13.5" customHeight="1">
      <c r="A13361" s="193"/>
      <c r="B13361" s="251">
        <v>13349.0</v>
      </c>
      <c r="C13361" s="251">
        <f t="shared" si="1"/>
        <v>14.64522488</v>
      </c>
      <c r="D13361" s="251">
        <f t="shared" si="2"/>
        <v>5.398352554</v>
      </c>
      <c r="E13361" s="193"/>
      <c r="F13361" s="193"/>
      <c r="G13361" s="193"/>
      <c r="H13361" s="193"/>
    </row>
    <row r="13362" ht="13.5" customHeight="1">
      <c r="A13362" s="193"/>
      <c r="B13362" s="251">
        <v>13350.0</v>
      </c>
      <c r="C13362" s="251">
        <f t="shared" si="1"/>
        <v>14.64808726</v>
      </c>
      <c r="D13362" s="251">
        <f t="shared" si="2"/>
        <v>5.400131839</v>
      </c>
      <c r="E13362" s="193"/>
      <c r="F13362" s="193"/>
      <c r="G13362" s="193"/>
      <c r="H13362" s="193"/>
    </row>
    <row r="13363" ht="13.5" customHeight="1">
      <c r="A13363" s="193"/>
      <c r="B13363" s="251">
        <v>13351.0</v>
      </c>
      <c r="C13363" s="251">
        <f t="shared" si="1"/>
        <v>14.65095058</v>
      </c>
      <c r="D13363" s="251">
        <f t="shared" si="2"/>
        <v>5.401912298</v>
      </c>
      <c r="E13363" s="193"/>
      <c r="F13363" s="193"/>
      <c r="G13363" s="193"/>
      <c r="H13363" s="193"/>
    </row>
    <row r="13364" ht="13.5" customHeight="1">
      <c r="A13364" s="193"/>
      <c r="B13364" s="251">
        <v>13352.0</v>
      </c>
      <c r="C13364" s="251">
        <f t="shared" si="1"/>
        <v>14.65381485</v>
      </c>
      <c r="D13364" s="251">
        <f t="shared" si="2"/>
        <v>5.403693931</v>
      </c>
      <c r="E13364" s="193"/>
      <c r="F13364" s="193"/>
      <c r="G13364" s="193"/>
      <c r="H13364" s="193"/>
    </row>
    <row r="13365" ht="13.5" customHeight="1">
      <c r="A13365" s="193"/>
      <c r="B13365" s="251">
        <v>13353.0</v>
      </c>
      <c r="C13365" s="251">
        <f t="shared" si="1"/>
        <v>14.65668006</v>
      </c>
      <c r="D13365" s="251">
        <f t="shared" si="2"/>
        <v>5.40547674</v>
      </c>
      <c r="E13365" s="193"/>
      <c r="F13365" s="193"/>
      <c r="G13365" s="193"/>
      <c r="H13365" s="193"/>
    </row>
    <row r="13366" ht="13.5" customHeight="1">
      <c r="A13366" s="193"/>
      <c r="B13366" s="251">
        <v>13354.0</v>
      </c>
      <c r="C13366" s="251">
        <f t="shared" si="1"/>
        <v>14.65954622</v>
      </c>
      <c r="D13366" s="251">
        <f t="shared" si="2"/>
        <v>5.407260726</v>
      </c>
      <c r="E13366" s="193"/>
      <c r="F13366" s="193"/>
      <c r="G13366" s="193"/>
      <c r="H13366" s="193"/>
    </row>
    <row r="13367" ht="13.5" customHeight="1">
      <c r="A13367" s="193"/>
      <c r="B13367" s="251">
        <v>13355.0</v>
      </c>
      <c r="C13367" s="251">
        <f t="shared" si="1"/>
        <v>14.66241332</v>
      </c>
      <c r="D13367" s="251">
        <f t="shared" si="2"/>
        <v>5.40904589</v>
      </c>
      <c r="E13367" s="193"/>
      <c r="F13367" s="193"/>
      <c r="G13367" s="193"/>
      <c r="H13367" s="193"/>
    </row>
    <row r="13368" ht="13.5" customHeight="1">
      <c r="A13368" s="193"/>
      <c r="B13368" s="251">
        <v>13356.0</v>
      </c>
      <c r="C13368" s="251">
        <f t="shared" si="1"/>
        <v>14.66528137</v>
      </c>
      <c r="D13368" s="251">
        <f t="shared" si="2"/>
        <v>5.410832232</v>
      </c>
      <c r="E13368" s="193"/>
      <c r="F13368" s="193"/>
      <c r="G13368" s="193"/>
      <c r="H13368" s="193"/>
    </row>
    <row r="13369" ht="13.5" customHeight="1">
      <c r="A13369" s="193"/>
      <c r="B13369" s="251">
        <v>13357.0</v>
      </c>
      <c r="C13369" s="251">
        <f t="shared" si="1"/>
        <v>14.66815037</v>
      </c>
      <c r="D13369" s="251">
        <f t="shared" si="2"/>
        <v>5.412619756</v>
      </c>
      <c r="E13369" s="193"/>
      <c r="F13369" s="193"/>
      <c r="G13369" s="193"/>
      <c r="H13369" s="193"/>
    </row>
    <row r="13370" ht="13.5" customHeight="1">
      <c r="A13370" s="193"/>
      <c r="B13370" s="251">
        <v>13358.0</v>
      </c>
      <c r="C13370" s="251">
        <f t="shared" si="1"/>
        <v>14.67102031</v>
      </c>
      <c r="D13370" s="251">
        <f t="shared" si="2"/>
        <v>5.41440846</v>
      </c>
      <c r="E13370" s="193"/>
      <c r="F13370" s="193"/>
      <c r="G13370" s="193"/>
      <c r="H13370" s="193"/>
    </row>
    <row r="13371" ht="13.5" customHeight="1">
      <c r="A13371" s="193"/>
      <c r="B13371" s="251">
        <v>13359.0</v>
      </c>
      <c r="C13371" s="251">
        <f t="shared" si="1"/>
        <v>14.67389121</v>
      </c>
      <c r="D13371" s="251">
        <f t="shared" si="2"/>
        <v>5.416198347</v>
      </c>
      <c r="E13371" s="193"/>
      <c r="F13371" s="193"/>
      <c r="G13371" s="193"/>
      <c r="H13371" s="193"/>
    </row>
    <row r="13372" ht="13.5" customHeight="1">
      <c r="A13372" s="193"/>
      <c r="B13372" s="251">
        <v>13360.0</v>
      </c>
      <c r="C13372" s="251">
        <f t="shared" si="1"/>
        <v>14.67676305</v>
      </c>
      <c r="D13372" s="251">
        <f t="shared" si="2"/>
        <v>5.417989418</v>
      </c>
      <c r="E13372" s="193"/>
      <c r="F13372" s="193"/>
      <c r="G13372" s="193"/>
      <c r="H13372" s="193"/>
    </row>
    <row r="13373" ht="13.5" customHeight="1">
      <c r="A13373" s="193"/>
      <c r="B13373" s="251">
        <v>13361.0</v>
      </c>
      <c r="C13373" s="251">
        <f t="shared" si="1"/>
        <v>14.67963584</v>
      </c>
      <c r="D13373" s="251">
        <f t="shared" si="2"/>
        <v>5.419781674</v>
      </c>
      <c r="E13373" s="193"/>
      <c r="F13373" s="193"/>
      <c r="G13373" s="193"/>
      <c r="H13373" s="193"/>
    </row>
    <row r="13374" ht="13.5" customHeight="1">
      <c r="A13374" s="193"/>
      <c r="B13374" s="251">
        <v>13362.0</v>
      </c>
      <c r="C13374" s="251">
        <f t="shared" si="1"/>
        <v>14.68250959</v>
      </c>
      <c r="D13374" s="251">
        <f t="shared" si="2"/>
        <v>5.421575116</v>
      </c>
      <c r="E13374" s="193"/>
      <c r="F13374" s="193"/>
      <c r="G13374" s="193"/>
      <c r="H13374" s="193"/>
    </row>
    <row r="13375" ht="13.5" customHeight="1">
      <c r="A13375" s="193"/>
      <c r="B13375" s="251">
        <v>13363.0</v>
      </c>
      <c r="C13375" s="251">
        <f t="shared" si="1"/>
        <v>14.68538428</v>
      </c>
      <c r="D13375" s="251">
        <f t="shared" si="2"/>
        <v>5.423369745</v>
      </c>
      <c r="E13375" s="193"/>
      <c r="F13375" s="193"/>
      <c r="G13375" s="193"/>
      <c r="H13375" s="193"/>
    </row>
    <row r="13376" ht="13.5" customHeight="1">
      <c r="A13376" s="193"/>
      <c r="B13376" s="251">
        <v>13364.0</v>
      </c>
      <c r="C13376" s="251">
        <f t="shared" si="1"/>
        <v>14.68825993</v>
      </c>
      <c r="D13376" s="251">
        <f t="shared" si="2"/>
        <v>5.425165563</v>
      </c>
      <c r="E13376" s="193"/>
      <c r="F13376" s="193"/>
      <c r="G13376" s="193"/>
      <c r="H13376" s="193"/>
    </row>
    <row r="13377" ht="13.5" customHeight="1">
      <c r="A13377" s="193"/>
      <c r="B13377" s="251">
        <v>13365.0</v>
      </c>
      <c r="C13377" s="251">
        <f t="shared" si="1"/>
        <v>14.69113653</v>
      </c>
      <c r="D13377" s="251">
        <f t="shared" si="2"/>
        <v>5.42696257</v>
      </c>
      <c r="E13377" s="193"/>
      <c r="F13377" s="193"/>
      <c r="G13377" s="193"/>
      <c r="H13377" s="193"/>
    </row>
    <row r="13378" ht="13.5" customHeight="1">
      <c r="A13378" s="193"/>
      <c r="B13378" s="251">
        <v>13366.0</v>
      </c>
      <c r="C13378" s="251">
        <f t="shared" si="1"/>
        <v>14.69401408</v>
      </c>
      <c r="D13378" s="251">
        <f t="shared" si="2"/>
        <v>5.428760769</v>
      </c>
      <c r="E13378" s="193"/>
      <c r="F13378" s="193"/>
      <c r="G13378" s="193"/>
      <c r="H13378" s="193"/>
    </row>
    <row r="13379" ht="13.5" customHeight="1">
      <c r="A13379" s="193"/>
      <c r="B13379" s="251">
        <v>13367.0</v>
      </c>
      <c r="C13379" s="251">
        <f t="shared" si="1"/>
        <v>14.69689258</v>
      </c>
      <c r="D13379" s="251">
        <f t="shared" si="2"/>
        <v>5.430560159</v>
      </c>
      <c r="E13379" s="193"/>
      <c r="F13379" s="193"/>
      <c r="G13379" s="193"/>
      <c r="H13379" s="193"/>
    </row>
    <row r="13380" ht="13.5" customHeight="1">
      <c r="A13380" s="193"/>
      <c r="B13380" s="251">
        <v>13368.0</v>
      </c>
      <c r="C13380" s="251">
        <f t="shared" si="1"/>
        <v>14.69977204</v>
      </c>
      <c r="D13380" s="251">
        <f t="shared" si="2"/>
        <v>5.432360743</v>
      </c>
      <c r="E13380" s="193"/>
      <c r="F13380" s="193"/>
      <c r="G13380" s="193"/>
      <c r="H13380" s="193"/>
    </row>
    <row r="13381" ht="13.5" customHeight="1">
      <c r="A13381" s="193"/>
      <c r="B13381" s="251">
        <v>13369.0</v>
      </c>
      <c r="C13381" s="251">
        <f t="shared" si="1"/>
        <v>14.70265246</v>
      </c>
      <c r="D13381" s="251">
        <f t="shared" si="2"/>
        <v>5.434162521</v>
      </c>
      <c r="E13381" s="193"/>
      <c r="F13381" s="193"/>
      <c r="G13381" s="193"/>
      <c r="H13381" s="193"/>
    </row>
    <row r="13382" ht="13.5" customHeight="1">
      <c r="A13382" s="193"/>
      <c r="B13382" s="251">
        <v>13370.0</v>
      </c>
      <c r="C13382" s="251">
        <f t="shared" si="1"/>
        <v>14.70553383</v>
      </c>
      <c r="D13382" s="251">
        <f t="shared" si="2"/>
        <v>5.435965494</v>
      </c>
      <c r="E13382" s="193"/>
      <c r="F13382" s="193"/>
      <c r="G13382" s="193"/>
      <c r="H13382" s="193"/>
    </row>
    <row r="13383" ht="13.5" customHeight="1">
      <c r="A13383" s="193"/>
      <c r="B13383" s="251">
        <v>13371.0</v>
      </c>
      <c r="C13383" s="251">
        <f t="shared" si="1"/>
        <v>14.70841615</v>
      </c>
      <c r="D13383" s="251">
        <f t="shared" si="2"/>
        <v>5.437769665</v>
      </c>
      <c r="E13383" s="193"/>
      <c r="F13383" s="193"/>
      <c r="G13383" s="193"/>
      <c r="H13383" s="193"/>
    </row>
    <row r="13384" ht="13.5" customHeight="1">
      <c r="A13384" s="193"/>
      <c r="B13384" s="251">
        <v>13372.0</v>
      </c>
      <c r="C13384" s="251">
        <f t="shared" si="1"/>
        <v>14.71129944</v>
      </c>
      <c r="D13384" s="251">
        <f t="shared" si="2"/>
        <v>5.439575033</v>
      </c>
      <c r="E13384" s="193"/>
      <c r="F13384" s="193"/>
      <c r="G13384" s="193"/>
      <c r="H13384" s="193"/>
    </row>
    <row r="13385" ht="13.5" customHeight="1">
      <c r="A13385" s="193"/>
      <c r="B13385" s="251">
        <v>13373.0</v>
      </c>
      <c r="C13385" s="251">
        <f t="shared" si="1"/>
        <v>14.71418368</v>
      </c>
      <c r="D13385" s="251">
        <f t="shared" si="2"/>
        <v>5.441381601</v>
      </c>
      <c r="E13385" s="193"/>
      <c r="F13385" s="193"/>
      <c r="G13385" s="193"/>
      <c r="H13385" s="193"/>
    </row>
    <row r="13386" ht="13.5" customHeight="1">
      <c r="A13386" s="193"/>
      <c r="B13386" s="251">
        <v>13374.0</v>
      </c>
      <c r="C13386" s="251">
        <f t="shared" si="1"/>
        <v>14.71706887</v>
      </c>
      <c r="D13386" s="251">
        <f t="shared" si="2"/>
        <v>5.443189369</v>
      </c>
      <c r="E13386" s="193"/>
      <c r="F13386" s="193"/>
      <c r="G13386" s="193"/>
      <c r="H13386" s="193"/>
    </row>
    <row r="13387" ht="13.5" customHeight="1">
      <c r="A13387" s="193"/>
      <c r="B13387" s="251">
        <v>13375.0</v>
      </c>
      <c r="C13387" s="251">
        <f t="shared" si="1"/>
        <v>14.71995503</v>
      </c>
      <c r="D13387" s="251">
        <f t="shared" si="2"/>
        <v>5.444998338</v>
      </c>
      <c r="E13387" s="193"/>
      <c r="F13387" s="193"/>
      <c r="G13387" s="193"/>
      <c r="H13387" s="193"/>
    </row>
    <row r="13388" ht="13.5" customHeight="1">
      <c r="A13388" s="193"/>
      <c r="B13388" s="251">
        <v>13376.0</v>
      </c>
      <c r="C13388" s="251">
        <f t="shared" si="1"/>
        <v>14.72284215</v>
      </c>
      <c r="D13388" s="251">
        <f t="shared" si="2"/>
        <v>5.446808511</v>
      </c>
      <c r="E13388" s="193"/>
      <c r="F13388" s="193"/>
      <c r="G13388" s="193"/>
      <c r="H13388" s="193"/>
    </row>
    <row r="13389" ht="13.5" customHeight="1">
      <c r="A13389" s="193"/>
      <c r="B13389" s="251">
        <v>13377.0</v>
      </c>
      <c r="C13389" s="251">
        <f t="shared" si="1"/>
        <v>14.72573022</v>
      </c>
      <c r="D13389" s="251">
        <f t="shared" si="2"/>
        <v>5.448619887</v>
      </c>
      <c r="E13389" s="193"/>
      <c r="F13389" s="193"/>
      <c r="G13389" s="193"/>
      <c r="H13389" s="193"/>
    </row>
    <row r="13390" ht="13.5" customHeight="1">
      <c r="A13390" s="193"/>
      <c r="B13390" s="251">
        <v>13378.0</v>
      </c>
      <c r="C13390" s="251">
        <f t="shared" si="1"/>
        <v>14.72861926</v>
      </c>
      <c r="D13390" s="251">
        <f t="shared" si="2"/>
        <v>5.450432468</v>
      </c>
      <c r="E13390" s="193"/>
      <c r="F13390" s="193"/>
      <c r="G13390" s="193"/>
      <c r="H13390" s="193"/>
    </row>
    <row r="13391" ht="13.5" customHeight="1">
      <c r="A13391" s="193"/>
      <c r="B13391" s="251">
        <v>13379.0</v>
      </c>
      <c r="C13391" s="251">
        <f t="shared" si="1"/>
        <v>14.73150926</v>
      </c>
      <c r="D13391" s="251">
        <f t="shared" si="2"/>
        <v>5.452246256</v>
      </c>
      <c r="E13391" s="193"/>
      <c r="F13391" s="193"/>
      <c r="G13391" s="193"/>
      <c r="H13391" s="193"/>
    </row>
    <row r="13392" ht="13.5" customHeight="1">
      <c r="A13392" s="193"/>
      <c r="B13392" s="251">
        <v>13380.0</v>
      </c>
      <c r="C13392" s="251">
        <f t="shared" si="1"/>
        <v>14.73440022</v>
      </c>
      <c r="D13392" s="251">
        <f t="shared" si="2"/>
        <v>5.454061252</v>
      </c>
      <c r="E13392" s="193"/>
      <c r="F13392" s="193"/>
      <c r="G13392" s="193"/>
      <c r="H13392" s="193"/>
    </row>
    <row r="13393" ht="13.5" customHeight="1">
      <c r="A13393" s="193"/>
      <c r="B13393" s="251">
        <v>13381.0</v>
      </c>
      <c r="C13393" s="251">
        <f t="shared" si="1"/>
        <v>14.73729214</v>
      </c>
      <c r="D13393" s="251">
        <f t="shared" si="2"/>
        <v>5.455877456</v>
      </c>
      <c r="E13393" s="193"/>
      <c r="F13393" s="193"/>
      <c r="G13393" s="193"/>
      <c r="H13393" s="193"/>
    </row>
    <row r="13394" ht="13.5" customHeight="1">
      <c r="A13394" s="193"/>
      <c r="B13394" s="251">
        <v>13382.0</v>
      </c>
      <c r="C13394" s="251">
        <f t="shared" si="1"/>
        <v>14.74018503</v>
      </c>
      <c r="D13394" s="251">
        <f t="shared" si="2"/>
        <v>5.45769487</v>
      </c>
      <c r="E13394" s="193"/>
      <c r="F13394" s="193"/>
      <c r="G13394" s="193"/>
      <c r="H13394" s="193"/>
    </row>
    <row r="13395" ht="13.5" customHeight="1">
      <c r="A13395" s="193"/>
      <c r="B13395" s="251">
        <v>13383.0</v>
      </c>
      <c r="C13395" s="251">
        <f t="shared" si="1"/>
        <v>14.74307888</v>
      </c>
      <c r="D13395" s="251">
        <f t="shared" si="2"/>
        <v>5.459513496</v>
      </c>
      <c r="E13395" s="193"/>
      <c r="F13395" s="193"/>
      <c r="G13395" s="193"/>
      <c r="H13395" s="193"/>
    </row>
    <row r="13396" ht="13.5" customHeight="1">
      <c r="A13396" s="193"/>
      <c r="B13396" s="251">
        <v>13384.0</v>
      </c>
      <c r="C13396" s="251">
        <f t="shared" si="1"/>
        <v>14.74597369</v>
      </c>
      <c r="D13396" s="251">
        <f t="shared" si="2"/>
        <v>5.461333333</v>
      </c>
      <c r="E13396" s="193"/>
      <c r="F13396" s="193"/>
      <c r="G13396" s="193"/>
      <c r="H13396" s="193"/>
    </row>
    <row r="13397" ht="13.5" customHeight="1">
      <c r="A13397" s="193"/>
      <c r="B13397" s="251">
        <v>13385.0</v>
      </c>
      <c r="C13397" s="251">
        <f t="shared" si="1"/>
        <v>14.74886947</v>
      </c>
      <c r="D13397" s="251">
        <f t="shared" si="2"/>
        <v>5.463154385</v>
      </c>
      <c r="E13397" s="193"/>
      <c r="F13397" s="193"/>
      <c r="G13397" s="193"/>
      <c r="H13397" s="193"/>
    </row>
    <row r="13398" ht="13.5" customHeight="1">
      <c r="A13398" s="193"/>
      <c r="B13398" s="251">
        <v>13386.0</v>
      </c>
      <c r="C13398" s="251">
        <f t="shared" si="1"/>
        <v>14.75176622</v>
      </c>
      <c r="D13398" s="251">
        <f t="shared" si="2"/>
        <v>5.464976651</v>
      </c>
      <c r="E13398" s="193"/>
      <c r="F13398" s="193"/>
      <c r="G13398" s="193"/>
      <c r="H13398" s="193"/>
    </row>
    <row r="13399" ht="13.5" customHeight="1">
      <c r="A13399" s="193"/>
      <c r="B13399" s="251">
        <v>13387.0</v>
      </c>
      <c r="C13399" s="251">
        <f t="shared" si="1"/>
        <v>14.75466393</v>
      </c>
      <c r="D13399" s="251">
        <f t="shared" si="2"/>
        <v>5.466800133</v>
      </c>
      <c r="E13399" s="193"/>
      <c r="F13399" s="193"/>
      <c r="G13399" s="193"/>
      <c r="H13399" s="193"/>
    </row>
    <row r="13400" ht="13.5" customHeight="1">
      <c r="A13400" s="193"/>
      <c r="B13400" s="251">
        <v>13388.0</v>
      </c>
      <c r="C13400" s="251">
        <f t="shared" si="1"/>
        <v>14.75756261</v>
      </c>
      <c r="D13400" s="251">
        <f t="shared" si="2"/>
        <v>5.468624833</v>
      </c>
      <c r="E13400" s="193"/>
      <c r="F13400" s="193"/>
      <c r="G13400" s="193"/>
      <c r="H13400" s="193"/>
    </row>
    <row r="13401" ht="13.5" customHeight="1">
      <c r="A13401" s="193"/>
      <c r="B13401" s="251">
        <v>13389.0</v>
      </c>
      <c r="C13401" s="251">
        <f t="shared" si="1"/>
        <v>14.76046225</v>
      </c>
      <c r="D13401" s="251">
        <f t="shared" si="2"/>
        <v>5.470450751</v>
      </c>
      <c r="E13401" s="193"/>
      <c r="F13401" s="193"/>
      <c r="G13401" s="193"/>
      <c r="H13401" s="193"/>
    </row>
    <row r="13402" ht="13.5" customHeight="1">
      <c r="A13402" s="193"/>
      <c r="B13402" s="251">
        <v>13390.0</v>
      </c>
      <c r="C13402" s="251">
        <f t="shared" si="1"/>
        <v>14.76336287</v>
      </c>
      <c r="D13402" s="251">
        <f t="shared" si="2"/>
        <v>5.472277889</v>
      </c>
      <c r="E13402" s="193"/>
      <c r="F13402" s="193"/>
      <c r="G13402" s="193"/>
      <c r="H13402" s="193"/>
    </row>
    <row r="13403" ht="13.5" customHeight="1">
      <c r="A13403" s="193"/>
      <c r="B13403" s="251">
        <v>13391.0</v>
      </c>
      <c r="C13403" s="251">
        <f t="shared" si="1"/>
        <v>14.76626445</v>
      </c>
      <c r="D13403" s="251">
        <f t="shared" si="2"/>
        <v>5.474106248</v>
      </c>
      <c r="E13403" s="193"/>
      <c r="F13403" s="193"/>
      <c r="G13403" s="193"/>
      <c r="H13403" s="193"/>
    </row>
    <row r="13404" ht="13.5" customHeight="1">
      <c r="A13404" s="193"/>
      <c r="B13404" s="251">
        <v>13392.0</v>
      </c>
      <c r="C13404" s="251">
        <f t="shared" si="1"/>
        <v>14.769167</v>
      </c>
      <c r="D13404" s="251">
        <f t="shared" si="2"/>
        <v>5.475935829</v>
      </c>
      <c r="E13404" s="193"/>
      <c r="F13404" s="193"/>
      <c r="G13404" s="193"/>
      <c r="H13404" s="193"/>
    </row>
    <row r="13405" ht="13.5" customHeight="1">
      <c r="A13405" s="193"/>
      <c r="B13405" s="251">
        <v>13393.0</v>
      </c>
      <c r="C13405" s="251">
        <f t="shared" si="1"/>
        <v>14.77207053</v>
      </c>
      <c r="D13405" s="251">
        <f t="shared" si="2"/>
        <v>5.477766633</v>
      </c>
      <c r="E13405" s="193"/>
      <c r="F13405" s="193"/>
      <c r="G13405" s="193"/>
      <c r="H13405" s="193"/>
    </row>
    <row r="13406" ht="13.5" customHeight="1">
      <c r="A13406" s="193"/>
      <c r="B13406" s="251">
        <v>13394.0</v>
      </c>
      <c r="C13406" s="251">
        <f t="shared" si="1"/>
        <v>14.77497502</v>
      </c>
      <c r="D13406" s="251">
        <f t="shared" si="2"/>
        <v>5.479598662</v>
      </c>
      <c r="E13406" s="193"/>
      <c r="F13406" s="193"/>
      <c r="G13406" s="193"/>
      <c r="H13406" s="193"/>
    </row>
    <row r="13407" ht="13.5" customHeight="1">
      <c r="A13407" s="193"/>
      <c r="B13407" s="251">
        <v>13395.0</v>
      </c>
      <c r="C13407" s="251">
        <f t="shared" si="1"/>
        <v>14.77788049</v>
      </c>
      <c r="D13407" s="251">
        <f t="shared" si="2"/>
        <v>5.481431917</v>
      </c>
      <c r="E13407" s="193"/>
      <c r="F13407" s="193"/>
      <c r="G13407" s="193"/>
      <c r="H13407" s="193"/>
    </row>
    <row r="13408" ht="13.5" customHeight="1">
      <c r="A13408" s="193"/>
      <c r="B13408" s="251">
        <v>13396.0</v>
      </c>
      <c r="C13408" s="251">
        <f t="shared" si="1"/>
        <v>14.78078692</v>
      </c>
      <c r="D13408" s="251">
        <f t="shared" si="2"/>
        <v>5.483266399</v>
      </c>
      <c r="E13408" s="193"/>
      <c r="F13408" s="193"/>
      <c r="G13408" s="193"/>
      <c r="H13408" s="193"/>
    </row>
    <row r="13409" ht="13.5" customHeight="1">
      <c r="A13409" s="193"/>
      <c r="B13409" s="251">
        <v>13397.0</v>
      </c>
      <c r="C13409" s="251">
        <f t="shared" si="1"/>
        <v>14.78369433</v>
      </c>
      <c r="D13409" s="251">
        <f t="shared" si="2"/>
        <v>5.485102109</v>
      </c>
      <c r="E13409" s="193"/>
      <c r="F13409" s="193"/>
      <c r="G13409" s="193"/>
      <c r="H13409" s="193"/>
    </row>
    <row r="13410" ht="13.5" customHeight="1">
      <c r="A13410" s="193"/>
      <c r="B13410" s="251">
        <v>13398.0</v>
      </c>
      <c r="C13410" s="251">
        <f t="shared" si="1"/>
        <v>14.78660272</v>
      </c>
      <c r="D13410" s="251">
        <f t="shared" si="2"/>
        <v>5.486939049</v>
      </c>
      <c r="E13410" s="193"/>
      <c r="F13410" s="193"/>
      <c r="G13410" s="193"/>
      <c r="H13410" s="193"/>
    </row>
    <row r="13411" ht="13.5" customHeight="1">
      <c r="A13411" s="193"/>
      <c r="B13411" s="251">
        <v>13399.0</v>
      </c>
      <c r="C13411" s="251">
        <f t="shared" si="1"/>
        <v>14.78951208</v>
      </c>
      <c r="D13411" s="251">
        <f t="shared" si="2"/>
        <v>5.488777219</v>
      </c>
      <c r="E13411" s="193"/>
      <c r="F13411" s="193"/>
      <c r="G13411" s="193"/>
      <c r="H13411" s="193"/>
    </row>
    <row r="13412" ht="13.5" customHeight="1">
      <c r="A13412" s="193"/>
      <c r="B13412" s="251">
        <v>13400.0</v>
      </c>
      <c r="C13412" s="251">
        <f t="shared" si="1"/>
        <v>14.79242241</v>
      </c>
      <c r="D13412" s="251">
        <f t="shared" si="2"/>
        <v>5.490616622</v>
      </c>
      <c r="E13412" s="193"/>
      <c r="F13412" s="193"/>
      <c r="G13412" s="193"/>
      <c r="H13412" s="193"/>
    </row>
    <row r="13413" ht="13.5" customHeight="1">
      <c r="A13413" s="193"/>
      <c r="B13413" s="251">
        <v>13401.0</v>
      </c>
      <c r="C13413" s="251">
        <f t="shared" si="1"/>
        <v>14.79533372</v>
      </c>
      <c r="D13413" s="251">
        <f t="shared" si="2"/>
        <v>5.492457258</v>
      </c>
      <c r="E13413" s="193"/>
      <c r="F13413" s="193"/>
      <c r="G13413" s="193"/>
      <c r="H13413" s="193"/>
    </row>
    <row r="13414" ht="13.5" customHeight="1">
      <c r="A13414" s="193"/>
      <c r="B13414" s="251">
        <v>13402.0</v>
      </c>
      <c r="C13414" s="251">
        <f t="shared" si="1"/>
        <v>14.798246</v>
      </c>
      <c r="D13414" s="251">
        <f t="shared" si="2"/>
        <v>5.494299128</v>
      </c>
      <c r="E13414" s="193"/>
      <c r="F13414" s="193"/>
      <c r="G13414" s="193"/>
      <c r="H13414" s="193"/>
    </row>
    <row r="13415" ht="13.5" customHeight="1">
      <c r="A13415" s="193"/>
      <c r="B13415" s="251">
        <v>13403.0</v>
      </c>
      <c r="C13415" s="251">
        <f t="shared" si="1"/>
        <v>14.80115927</v>
      </c>
      <c r="D13415" s="251">
        <f t="shared" si="2"/>
        <v>5.496142234</v>
      </c>
      <c r="E13415" s="193"/>
      <c r="F13415" s="193"/>
      <c r="G13415" s="193"/>
      <c r="H13415" s="193"/>
    </row>
    <row r="13416" ht="13.5" customHeight="1">
      <c r="A13416" s="193"/>
      <c r="B13416" s="251">
        <v>13404.0</v>
      </c>
      <c r="C13416" s="251">
        <f t="shared" si="1"/>
        <v>14.8040735</v>
      </c>
      <c r="D13416" s="251">
        <f t="shared" si="2"/>
        <v>5.497986577</v>
      </c>
      <c r="E13416" s="193"/>
      <c r="F13416" s="193"/>
      <c r="G13416" s="193"/>
      <c r="H13416" s="193"/>
    </row>
    <row r="13417" ht="13.5" customHeight="1">
      <c r="A13417" s="193"/>
      <c r="B13417" s="251">
        <v>13405.0</v>
      </c>
      <c r="C13417" s="251">
        <f t="shared" si="1"/>
        <v>14.80698872</v>
      </c>
      <c r="D13417" s="251">
        <f t="shared" si="2"/>
        <v>5.499832158</v>
      </c>
      <c r="E13417" s="193"/>
      <c r="F13417" s="193"/>
      <c r="G13417" s="193"/>
      <c r="H13417" s="193"/>
    </row>
    <row r="13418" ht="13.5" customHeight="1">
      <c r="A13418" s="193"/>
      <c r="B13418" s="251">
        <v>13406.0</v>
      </c>
      <c r="C13418" s="251">
        <f t="shared" si="1"/>
        <v>14.80990492</v>
      </c>
      <c r="D13418" s="251">
        <f t="shared" si="2"/>
        <v>5.501678979</v>
      </c>
      <c r="E13418" s="193"/>
      <c r="F13418" s="193"/>
      <c r="G13418" s="193"/>
      <c r="H13418" s="193"/>
    </row>
    <row r="13419" ht="13.5" customHeight="1">
      <c r="A13419" s="193"/>
      <c r="B13419" s="251">
        <v>13407.0</v>
      </c>
      <c r="C13419" s="251">
        <f t="shared" si="1"/>
        <v>14.81282209</v>
      </c>
      <c r="D13419" s="251">
        <f t="shared" si="2"/>
        <v>5.503527041</v>
      </c>
      <c r="E13419" s="193"/>
      <c r="F13419" s="193"/>
      <c r="G13419" s="193"/>
      <c r="H13419" s="193"/>
    </row>
    <row r="13420" ht="13.5" customHeight="1">
      <c r="A13420" s="193"/>
      <c r="B13420" s="251">
        <v>13408.0</v>
      </c>
      <c r="C13420" s="251">
        <f t="shared" si="1"/>
        <v>14.81574025</v>
      </c>
      <c r="D13420" s="251">
        <f t="shared" si="2"/>
        <v>5.505376344</v>
      </c>
      <c r="E13420" s="193"/>
      <c r="F13420" s="193"/>
      <c r="G13420" s="193"/>
      <c r="H13420" s="193"/>
    </row>
    <row r="13421" ht="13.5" customHeight="1">
      <c r="A13421" s="193"/>
      <c r="B13421" s="251">
        <v>13409.0</v>
      </c>
      <c r="C13421" s="251">
        <f t="shared" si="1"/>
        <v>14.81865938</v>
      </c>
      <c r="D13421" s="251">
        <f t="shared" si="2"/>
        <v>5.507226891</v>
      </c>
      <c r="E13421" s="193"/>
      <c r="F13421" s="193"/>
      <c r="G13421" s="193"/>
      <c r="H13421" s="193"/>
    </row>
    <row r="13422" ht="13.5" customHeight="1">
      <c r="A13422" s="193"/>
      <c r="B13422" s="251">
        <v>13410.0</v>
      </c>
      <c r="C13422" s="251">
        <f t="shared" si="1"/>
        <v>14.8215795</v>
      </c>
      <c r="D13422" s="251">
        <f t="shared" si="2"/>
        <v>5.509078682</v>
      </c>
      <c r="E13422" s="193"/>
      <c r="F13422" s="193"/>
      <c r="G13422" s="193"/>
      <c r="H13422" s="193"/>
    </row>
    <row r="13423" ht="13.5" customHeight="1">
      <c r="A13423" s="193"/>
      <c r="B13423" s="251">
        <v>13411.0</v>
      </c>
      <c r="C13423" s="251">
        <f t="shared" si="1"/>
        <v>14.8245006</v>
      </c>
      <c r="D13423" s="251">
        <f t="shared" si="2"/>
        <v>5.510931719</v>
      </c>
      <c r="E13423" s="193"/>
      <c r="F13423" s="193"/>
      <c r="G13423" s="193"/>
      <c r="H13423" s="193"/>
    </row>
    <row r="13424" ht="13.5" customHeight="1">
      <c r="A13424" s="193"/>
      <c r="B13424" s="251">
        <v>13412.0</v>
      </c>
      <c r="C13424" s="251">
        <f t="shared" si="1"/>
        <v>14.82742268</v>
      </c>
      <c r="D13424" s="251">
        <f t="shared" si="2"/>
        <v>5.512786003</v>
      </c>
      <c r="E13424" s="193"/>
      <c r="F13424" s="193"/>
      <c r="G13424" s="193"/>
      <c r="H13424" s="193"/>
    </row>
    <row r="13425" ht="13.5" customHeight="1">
      <c r="A13425" s="193"/>
      <c r="B13425" s="251">
        <v>13413.0</v>
      </c>
      <c r="C13425" s="251">
        <f t="shared" si="1"/>
        <v>14.83034575</v>
      </c>
      <c r="D13425" s="251">
        <f t="shared" si="2"/>
        <v>5.514641535</v>
      </c>
      <c r="E13425" s="193"/>
      <c r="F13425" s="193"/>
      <c r="G13425" s="193"/>
      <c r="H13425" s="193"/>
    </row>
    <row r="13426" ht="13.5" customHeight="1">
      <c r="A13426" s="193"/>
      <c r="B13426" s="251">
        <v>13414.0</v>
      </c>
      <c r="C13426" s="251">
        <f t="shared" si="1"/>
        <v>14.8332698</v>
      </c>
      <c r="D13426" s="251">
        <f t="shared" si="2"/>
        <v>5.516498316</v>
      </c>
      <c r="E13426" s="193"/>
      <c r="F13426" s="193"/>
      <c r="G13426" s="193"/>
      <c r="H13426" s="193"/>
    </row>
    <row r="13427" ht="13.5" customHeight="1">
      <c r="A13427" s="193"/>
      <c r="B13427" s="251">
        <v>13415.0</v>
      </c>
      <c r="C13427" s="251">
        <f t="shared" si="1"/>
        <v>14.83619483</v>
      </c>
      <c r="D13427" s="251">
        <f t="shared" si="2"/>
        <v>5.518356349</v>
      </c>
      <c r="E13427" s="193"/>
      <c r="F13427" s="193"/>
      <c r="G13427" s="193"/>
      <c r="H13427" s="193"/>
    </row>
    <row r="13428" ht="13.5" customHeight="1">
      <c r="A13428" s="193"/>
      <c r="B13428" s="251">
        <v>13416.0</v>
      </c>
      <c r="C13428" s="251">
        <f t="shared" si="1"/>
        <v>14.83912085</v>
      </c>
      <c r="D13428" s="251">
        <f t="shared" si="2"/>
        <v>5.520215633</v>
      </c>
      <c r="E13428" s="193"/>
      <c r="F13428" s="193"/>
      <c r="G13428" s="193"/>
      <c r="H13428" s="193"/>
    </row>
    <row r="13429" ht="13.5" customHeight="1">
      <c r="A13429" s="193"/>
      <c r="B13429" s="251">
        <v>13417.0</v>
      </c>
      <c r="C13429" s="251">
        <f t="shared" si="1"/>
        <v>14.84204786</v>
      </c>
      <c r="D13429" s="251">
        <f t="shared" si="2"/>
        <v>5.522076171</v>
      </c>
      <c r="E13429" s="193"/>
      <c r="F13429" s="193"/>
      <c r="G13429" s="193"/>
      <c r="H13429" s="193"/>
    </row>
    <row r="13430" ht="13.5" customHeight="1">
      <c r="A13430" s="193"/>
      <c r="B13430" s="251">
        <v>13418.0</v>
      </c>
      <c r="C13430" s="251">
        <f t="shared" si="1"/>
        <v>14.84497585</v>
      </c>
      <c r="D13430" s="251">
        <f t="shared" si="2"/>
        <v>5.523937964</v>
      </c>
      <c r="E13430" s="193"/>
      <c r="F13430" s="193"/>
      <c r="G13430" s="193"/>
      <c r="H13430" s="193"/>
    </row>
    <row r="13431" ht="13.5" customHeight="1">
      <c r="A13431" s="193"/>
      <c r="B13431" s="251">
        <v>13419.0</v>
      </c>
      <c r="C13431" s="251">
        <f t="shared" si="1"/>
        <v>14.84790483</v>
      </c>
      <c r="D13431" s="251">
        <f t="shared" si="2"/>
        <v>5.525801012</v>
      </c>
      <c r="E13431" s="193"/>
      <c r="F13431" s="193"/>
      <c r="G13431" s="193"/>
      <c r="H13431" s="193"/>
    </row>
    <row r="13432" ht="13.5" customHeight="1">
      <c r="A13432" s="193"/>
      <c r="B13432" s="251">
        <v>13420.0</v>
      </c>
      <c r="C13432" s="251">
        <f t="shared" si="1"/>
        <v>14.8508348</v>
      </c>
      <c r="D13432" s="251">
        <f t="shared" si="2"/>
        <v>5.527665317</v>
      </c>
      <c r="E13432" s="193"/>
      <c r="F13432" s="193"/>
      <c r="G13432" s="193"/>
      <c r="H13432" s="193"/>
    </row>
    <row r="13433" ht="13.5" customHeight="1">
      <c r="A13433" s="193"/>
      <c r="B13433" s="251">
        <v>13421.0</v>
      </c>
      <c r="C13433" s="251">
        <f t="shared" si="1"/>
        <v>14.85376576</v>
      </c>
      <c r="D13433" s="251">
        <f t="shared" si="2"/>
        <v>5.529530881</v>
      </c>
      <c r="E13433" s="193"/>
      <c r="F13433" s="193"/>
      <c r="G13433" s="193"/>
      <c r="H13433" s="193"/>
    </row>
    <row r="13434" ht="13.5" customHeight="1">
      <c r="A13434" s="193"/>
      <c r="B13434" s="251">
        <v>13422.0</v>
      </c>
      <c r="C13434" s="251">
        <f t="shared" si="1"/>
        <v>14.8566977</v>
      </c>
      <c r="D13434" s="251">
        <f t="shared" si="2"/>
        <v>5.531397704</v>
      </c>
      <c r="E13434" s="193"/>
      <c r="F13434" s="193"/>
      <c r="G13434" s="193"/>
      <c r="H13434" s="193"/>
    </row>
    <row r="13435" ht="13.5" customHeight="1">
      <c r="A13435" s="193"/>
      <c r="B13435" s="251">
        <v>13423.0</v>
      </c>
      <c r="C13435" s="251">
        <f t="shared" si="1"/>
        <v>14.85963064</v>
      </c>
      <c r="D13435" s="251">
        <f t="shared" si="2"/>
        <v>5.533265789</v>
      </c>
      <c r="E13435" s="193"/>
      <c r="F13435" s="193"/>
      <c r="G13435" s="193"/>
      <c r="H13435" s="193"/>
    </row>
    <row r="13436" ht="13.5" customHeight="1">
      <c r="A13436" s="193"/>
      <c r="B13436" s="251">
        <v>13424.0</v>
      </c>
      <c r="C13436" s="251">
        <f t="shared" si="1"/>
        <v>14.86256456</v>
      </c>
      <c r="D13436" s="251">
        <f t="shared" si="2"/>
        <v>5.535135135</v>
      </c>
      <c r="E13436" s="193"/>
      <c r="F13436" s="193"/>
      <c r="G13436" s="193"/>
      <c r="H13436" s="193"/>
    </row>
    <row r="13437" ht="13.5" customHeight="1">
      <c r="A13437" s="193"/>
      <c r="B13437" s="251">
        <v>13425.0</v>
      </c>
      <c r="C13437" s="251">
        <f t="shared" si="1"/>
        <v>14.86549948</v>
      </c>
      <c r="D13437" s="251">
        <f t="shared" si="2"/>
        <v>5.537005745</v>
      </c>
      <c r="E13437" s="193"/>
      <c r="F13437" s="193"/>
      <c r="G13437" s="193"/>
      <c r="H13437" s="193"/>
    </row>
    <row r="13438" ht="13.5" customHeight="1">
      <c r="A13438" s="193"/>
      <c r="B13438" s="251">
        <v>13426.0</v>
      </c>
      <c r="C13438" s="251">
        <f t="shared" si="1"/>
        <v>14.86843539</v>
      </c>
      <c r="D13438" s="251">
        <f t="shared" si="2"/>
        <v>5.53887762</v>
      </c>
      <c r="E13438" s="193"/>
      <c r="F13438" s="193"/>
      <c r="G13438" s="193"/>
      <c r="H13438" s="193"/>
    </row>
    <row r="13439" ht="13.5" customHeight="1">
      <c r="A13439" s="193"/>
      <c r="B13439" s="251">
        <v>13427.0</v>
      </c>
      <c r="C13439" s="251">
        <f t="shared" si="1"/>
        <v>14.8713723</v>
      </c>
      <c r="D13439" s="251">
        <f t="shared" si="2"/>
        <v>5.540750761</v>
      </c>
      <c r="E13439" s="193"/>
      <c r="F13439" s="193"/>
      <c r="G13439" s="193"/>
      <c r="H13439" s="193"/>
    </row>
    <row r="13440" ht="13.5" customHeight="1">
      <c r="A13440" s="193"/>
      <c r="B13440" s="251">
        <v>13428.0</v>
      </c>
      <c r="C13440" s="251">
        <f t="shared" si="1"/>
        <v>14.87431019</v>
      </c>
      <c r="D13440" s="251">
        <f t="shared" si="2"/>
        <v>5.542625169</v>
      </c>
      <c r="E13440" s="193"/>
      <c r="F13440" s="193"/>
      <c r="G13440" s="193"/>
      <c r="H13440" s="193"/>
    </row>
    <row r="13441" ht="13.5" customHeight="1">
      <c r="A13441" s="193"/>
      <c r="B13441" s="251">
        <v>13429.0</v>
      </c>
      <c r="C13441" s="251">
        <f t="shared" si="1"/>
        <v>14.87724908</v>
      </c>
      <c r="D13441" s="251">
        <f t="shared" si="2"/>
        <v>5.544500846</v>
      </c>
      <c r="E13441" s="193"/>
      <c r="F13441" s="193"/>
      <c r="G13441" s="193"/>
      <c r="H13441" s="193"/>
    </row>
    <row r="13442" ht="13.5" customHeight="1">
      <c r="A13442" s="193"/>
      <c r="B13442" s="251">
        <v>13430.0</v>
      </c>
      <c r="C13442" s="251">
        <f t="shared" si="1"/>
        <v>14.88018897</v>
      </c>
      <c r="D13442" s="251">
        <f t="shared" si="2"/>
        <v>5.546377793</v>
      </c>
      <c r="E13442" s="193"/>
      <c r="F13442" s="193"/>
      <c r="G13442" s="193"/>
      <c r="H13442" s="193"/>
    </row>
    <row r="13443" ht="13.5" customHeight="1">
      <c r="A13443" s="193"/>
      <c r="B13443" s="251">
        <v>13431.0</v>
      </c>
      <c r="C13443" s="251">
        <f t="shared" si="1"/>
        <v>14.88312985</v>
      </c>
      <c r="D13443" s="251">
        <f t="shared" si="2"/>
        <v>5.548256011</v>
      </c>
      <c r="E13443" s="193"/>
      <c r="F13443" s="193"/>
      <c r="G13443" s="193"/>
      <c r="H13443" s="193"/>
    </row>
    <row r="13444" ht="13.5" customHeight="1">
      <c r="A13444" s="193"/>
      <c r="B13444" s="251">
        <v>13432.0</v>
      </c>
      <c r="C13444" s="251">
        <f t="shared" si="1"/>
        <v>14.88607172</v>
      </c>
      <c r="D13444" s="251">
        <f t="shared" si="2"/>
        <v>5.550135501</v>
      </c>
      <c r="E13444" s="193"/>
      <c r="F13444" s="193"/>
      <c r="G13444" s="193"/>
      <c r="H13444" s="193"/>
    </row>
    <row r="13445" ht="13.5" customHeight="1">
      <c r="A13445" s="193"/>
      <c r="B13445" s="251">
        <v>13433.0</v>
      </c>
      <c r="C13445" s="251">
        <f t="shared" si="1"/>
        <v>14.8890146</v>
      </c>
      <c r="D13445" s="251">
        <f t="shared" si="2"/>
        <v>5.552016266</v>
      </c>
      <c r="E13445" s="193"/>
      <c r="F13445" s="193"/>
      <c r="G13445" s="193"/>
      <c r="H13445" s="193"/>
    </row>
    <row r="13446" ht="13.5" customHeight="1">
      <c r="A13446" s="193"/>
      <c r="B13446" s="251">
        <v>13434.0</v>
      </c>
      <c r="C13446" s="251">
        <f t="shared" si="1"/>
        <v>14.89195847</v>
      </c>
      <c r="D13446" s="251">
        <f t="shared" si="2"/>
        <v>5.553898305</v>
      </c>
      <c r="E13446" s="193"/>
      <c r="F13446" s="193"/>
      <c r="G13446" s="193"/>
      <c r="H13446" s="193"/>
    </row>
    <row r="13447" ht="13.5" customHeight="1">
      <c r="A13447" s="193"/>
      <c r="B13447" s="251">
        <v>13435.0</v>
      </c>
      <c r="C13447" s="251">
        <f t="shared" si="1"/>
        <v>14.89490333</v>
      </c>
      <c r="D13447" s="251">
        <f t="shared" si="2"/>
        <v>5.555781621</v>
      </c>
      <c r="E13447" s="193"/>
      <c r="F13447" s="193"/>
      <c r="G13447" s="193"/>
      <c r="H13447" s="193"/>
    </row>
    <row r="13448" ht="13.5" customHeight="1">
      <c r="A13448" s="193"/>
      <c r="B13448" s="251">
        <v>13436.0</v>
      </c>
      <c r="C13448" s="251">
        <f t="shared" si="1"/>
        <v>14.8978492</v>
      </c>
      <c r="D13448" s="251">
        <f t="shared" si="2"/>
        <v>5.557666214</v>
      </c>
      <c r="E13448" s="193"/>
      <c r="F13448" s="193"/>
      <c r="G13448" s="193"/>
      <c r="H13448" s="193"/>
    </row>
    <row r="13449" ht="13.5" customHeight="1">
      <c r="A13449" s="193"/>
      <c r="B13449" s="251">
        <v>13437.0</v>
      </c>
      <c r="C13449" s="251">
        <f t="shared" si="1"/>
        <v>14.90079607</v>
      </c>
      <c r="D13449" s="251">
        <f t="shared" si="2"/>
        <v>5.559552087</v>
      </c>
      <c r="E13449" s="193"/>
      <c r="F13449" s="193"/>
      <c r="G13449" s="193"/>
      <c r="H13449" s="193"/>
    </row>
    <row r="13450" ht="13.5" customHeight="1">
      <c r="A13450" s="193"/>
      <c r="B13450" s="251">
        <v>13438.0</v>
      </c>
      <c r="C13450" s="251">
        <f t="shared" si="1"/>
        <v>14.90374394</v>
      </c>
      <c r="D13450" s="251">
        <f t="shared" si="2"/>
        <v>5.56143924</v>
      </c>
      <c r="E13450" s="193"/>
      <c r="F13450" s="193"/>
      <c r="G13450" s="193"/>
      <c r="H13450" s="193"/>
    </row>
    <row r="13451" ht="13.5" customHeight="1">
      <c r="A13451" s="193"/>
      <c r="B13451" s="251">
        <v>13439.0</v>
      </c>
      <c r="C13451" s="251">
        <f t="shared" si="1"/>
        <v>14.9066928</v>
      </c>
      <c r="D13451" s="251">
        <f t="shared" si="2"/>
        <v>5.563327674</v>
      </c>
      <c r="E13451" s="193"/>
      <c r="F13451" s="193"/>
      <c r="G13451" s="193"/>
      <c r="H13451" s="193"/>
    </row>
    <row r="13452" ht="13.5" customHeight="1">
      <c r="A13452" s="193"/>
      <c r="B13452" s="251">
        <v>13440.0</v>
      </c>
      <c r="C13452" s="251">
        <f t="shared" si="1"/>
        <v>14.90964267</v>
      </c>
      <c r="D13452" s="251">
        <f t="shared" si="2"/>
        <v>5.565217391</v>
      </c>
      <c r="E13452" s="193"/>
      <c r="F13452" s="193"/>
      <c r="G13452" s="193"/>
      <c r="H13452" s="193"/>
    </row>
    <row r="13453" ht="13.5" customHeight="1">
      <c r="A13453" s="193"/>
      <c r="B13453" s="251">
        <v>13441.0</v>
      </c>
      <c r="C13453" s="251">
        <f t="shared" si="1"/>
        <v>14.91259354</v>
      </c>
      <c r="D13453" s="251">
        <f t="shared" si="2"/>
        <v>5.567108393</v>
      </c>
      <c r="E13453" s="193"/>
      <c r="F13453" s="193"/>
      <c r="G13453" s="193"/>
      <c r="H13453" s="193"/>
    </row>
    <row r="13454" ht="13.5" customHeight="1">
      <c r="A13454" s="193"/>
      <c r="B13454" s="251">
        <v>13442.0</v>
      </c>
      <c r="C13454" s="251">
        <f t="shared" si="1"/>
        <v>14.91554542</v>
      </c>
      <c r="D13454" s="251">
        <f t="shared" si="2"/>
        <v>5.56900068</v>
      </c>
      <c r="E13454" s="193"/>
      <c r="F13454" s="193"/>
      <c r="G13454" s="193"/>
      <c r="H13454" s="193"/>
    </row>
    <row r="13455" ht="13.5" customHeight="1">
      <c r="A13455" s="193"/>
      <c r="B13455" s="251">
        <v>13443.0</v>
      </c>
      <c r="C13455" s="251">
        <f t="shared" si="1"/>
        <v>14.9184983</v>
      </c>
      <c r="D13455" s="251">
        <f t="shared" si="2"/>
        <v>5.570894254</v>
      </c>
      <c r="E13455" s="193"/>
      <c r="F13455" s="193"/>
      <c r="G13455" s="193"/>
      <c r="H13455" s="193"/>
    </row>
    <row r="13456" ht="13.5" customHeight="1">
      <c r="A13456" s="193"/>
      <c r="B13456" s="251">
        <v>13444.0</v>
      </c>
      <c r="C13456" s="251">
        <f t="shared" si="1"/>
        <v>14.92145218</v>
      </c>
      <c r="D13456" s="251">
        <f t="shared" si="2"/>
        <v>5.572789116</v>
      </c>
      <c r="E13456" s="193"/>
      <c r="F13456" s="193"/>
      <c r="G13456" s="193"/>
      <c r="H13456" s="193"/>
    </row>
    <row r="13457" ht="13.5" customHeight="1">
      <c r="A13457" s="193"/>
      <c r="B13457" s="251">
        <v>13445.0</v>
      </c>
      <c r="C13457" s="251">
        <f t="shared" si="1"/>
        <v>14.92440706</v>
      </c>
      <c r="D13457" s="251">
        <f t="shared" si="2"/>
        <v>5.574685267</v>
      </c>
      <c r="E13457" s="193"/>
      <c r="F13457" s="193"/>
      <c r="G13457" s="193"/>
      <c r="H13457" s="193"/>
    </row>
    <row r="13458" ht="13.5" customHeight="1">
      <c r="A13458" s="193"/>
      <c r="B13458" s="251">
        <v>13446.0</v>
      </c>
      <c r="C13458" s="251">
        <f t="shared" si="1"/>
        <v>14.92736296</v>
      </c>
      <c r="D13458" s="251">
        <f t="shared" si="2"/>
        <v>5.576582709</v>
      </c>
      <c r="E13458" s="193"/>
      <c r="F13458" s="193"/>
      <c r="G13458" s="193"/>
      <c r="H13458" s="193"/>
    </row>
    <row r="13459" ht="13.5" customHeight="1">
      <c r="A13459" s="193"/>
      <c r="B13459" s="251">
        <v>13447.0</v>
      </c>
      <c r="C13459" s="251">
        <f t="shared" si="1"/>
        <v>14.93031986</v>
      </c>
      <c r="D13459" s="251">
        <f t="shared" si="2"/>
        <v>5.578481444</v>
      </c>
      <c r="E13459" s="193"/>
      <c r="F13459" s="193"/>
      <c r="G13459" s="193"/>
      <c r="H13459" s="193"/>
    </row>
    <row r="13460" ht="13.5" customHeight="1">
      <c r="A13460" s="193"/>
      <c r="B13460" s="251">
        <v>13448.0</v>
      </c>
      <c r="C13460" s="251">
        <f t="shared" si="1"/>
        <v>14.93327776</v>
      </c>
      <c r="D13460" s="251">
        <f t="shared" si="2"/>
        <v>5.580381471</v>
      </c>
      <c r="E13460" s="193"/>
      <c r="F13460" s="193"/>
      <c r="G13460" s="193"/>
      <c r="H13460" s="193"/>
    </row>
    <row r="13461" ht="13.5" customHeight="1">
      <c r="A13461" s="193"/>
      <c r="B13461" s="251">
        <v>13449.0</v>
      </c>
      <c r="C13461" s="251">
        <f t="shared" si="1"/>
        <v>14.93623667</v>
      </c>
      <c r="D13461" s="251">
        <f t="shared" si="2"/>
        <v>5.582282794</v>
      </c>
      <c r="E13461" s="193"/>
      <c r="F13461" s="193"/>
      <c r="G13461" s="193"/>
      <c r="H13461" s="193"/>
    </row>
    <row r="13462" ht="13.5" customHeight="1">
      <c r="A13462" s="193"/>
      <c r="B13462" s="251">
        <v>13450.0</v>
      </c>
      <c r="C13462" s="251">
        <f t="shared" si="1"/>
        <v>14.9391966</v>
      </c>
      <c r="D13462" s="251">
        <f t="shared" si="2"/>
        <v>5.584185412</v>
      </c>
      <c r="E13462" s="193"/>
      <c r="F13462" s="193"/>
      <c r="G13462" s="193"/>
      <c r="H13462" s="193"/>
    </row>
    <row r="13463" ht="13.5" customHeight="1">
      <c r="A13463" s="193"/>
      <c r="B13463" s="251">
        <v>13451.0</v>
      </c>
      <c r="C13463" s="251">
        <f t="shared" si="1"/>
        <v>14.94215753</v>
      </c>
      <c r="D13463" s="251">
        <f t="shared" si="2"/>
        <v>5.586089328</v>
      </c>
      <c r="E13463" s="193"/>
      <c r="F13463" s="193"/>
      <c r="G13463" s="193"/>
      <c r="H13463" s="193"/>
    </row>
    <row r="13464" ht="13.5" customHeight="1">
      <c r="A13464" s="193"/>
      <c r="B13464" s="251">
        <v>13452.0</v>
      </c>
      <c r="C13464" s="251">
        <f t="shared" si="1"/>
        <v>14.94511947</v>
      </c>
      <c r="D13464" s="251">
        <f t="shared" si="2"/>
        <v>5.587994543</v>
      </c>
      <c r="E13464" s="193"/>
      <c r="F13464" s="193"/>
      <c r="G13464" s="193"/>
      <c r="H13464" s="193"/>
    </row>
    <row r="13465" ht="13.5" customHeight="1">
      <c r="A13465" s="193"/>
      <c r="B13465" s="251">
        <v>13453.0</v>
      </c>
      <c r="C13465" s="251">
        <f t="shared" si="1"/>
        <v>14.94808242</v>
      </c>
      <c r="D13465" s="251">
        <f t="shared" si="2"/>
        <v>5.589901058</v>
      </c>
      <c r="E13465" s="193"/>
      <c r="F13465" s="193"/>
      <c r="G13465" s="193"/>
      <c r="H13465" s="193"/>
    </row>
    <row r="13466" ht="13.5" customHeight="1">
      <c r="A13466" s="193"/>
      <c r="B13466" s="251">
        <v>13454.0</v>
      </c>
      <c r="C13466" s="251">
        <f t="shared" si="1"/>
        <v>14.95104638</v>
      </c>
      <c r="D13466" s="251">
        <f t="shared" si="2"/>
        <v>5.591808874</v>
      </c>
      <c r="E13466" s="193"/>
      <c r="F13466" s="193"/>
      <c r="G13466" s="193"/>
      <c r="H13466" s="193"/>
    </row>
    <row r="13467" ht="13.5" customHeight="1">
      <c r="A13467" s="193"/>
      <c r="B13467" s="251">
        <v>13455.0</v>
      </c>
      <c r="C13467" s="251">
        <f t="shared" si="1"/>
        <v>14.95401135</v>
      </c>
      <c r="D13467" s="251">
        <f t="shared" si="2"/>
        <v>5.593717992</v>
      </c>
      <c r="E13467" s="193"/>
      <c r="F13467" s="193"/>
      <c r="G13467" s="193"/>
      <c r="H13467" s="193"/>
    </row>
    <row r="13468" ht="13.5" customHeight="1">
      <c r="A13468" s="193"/>
      <c r="B13468" s="251">
        <v>13456.0</v>
      </c>
      <c r="C13468" s="251">
        <f t="shared" si="1"/>
        <v>14.95697734</v>
      </c>
      <c r="D13468" s="251">
        <f t="shared" si="2"/>
        <v>5.595628415</v>
      </c>
      <c r="E13468" s="193"/>
      <c r="F13468" s="193"/>
      <c r="G13468" s="193"/>
      <c r="H13468" s="193"/>
    </row>
    <row r="13469" ht="13.5" customHeight="1">
      <c r="A13469" s="193"/>
      <c r="B13469" s="251">
        <v>13457.0</v>
      </c>
      <c r="C13469" s="251">
        <f t="shared" si="1"/>
        <v>14.95994434</v>
      </c>
      <c r="D13469" s="251">
        <f t="shared" si="2"/>
        <v>5.597540143</v>
      </c>
      <c r="E13469" s="193"/>
      <c r="F13469" s="193"/>
      <c r="G13469" s="193"/>
      <c r="H13469" s="193"/>
    </row>
    <row r="13470" ht="13.5" customHeight="1">
      <c r="A13470" s="193"/>
      <c r="B13470" s="251">
        <v>13458.0</v>
      </c>
      <c r="C13470" s="251">
        <f t="shared" si="1"/>
        <v>14.96291235</v>
      </c>
      <c r="D13470" s="251">
        <f t="shared" si="2"/>
        <v>5.599453178</v>
      </c>
      <c r="E13470" s="193"/>
      <c r="F13470" s="193"/>
      <c r="G13470" s="193"/>
      <c r="H13470" s="193"/>
    </row>
    <row r="13471" ht="13.5" customHeight="1">
      <c r="A13471" s="193"/>
      <c r="B13471" s="251">
        <v>13459.0</v>
      </c>
      <c r="C13471" s="251">
        <f t="shared" si="1"/>
        <v>14.96588138</v>
      </c>
      <c r="D13471" s="251">
        <f t="shared" si="2"/>
        <v>5.601367521</v>
      </c>
      <c r="E13471" s="193"/>
      <c r="F13471" s="193"/>
      <c r="G13471" s="193"/>
      <c r="H13471" s="193"/>
    </row>
    <row r="13472" ht="13.5" customHeight="1">
      <c r="A13472" s="193"/>
      <c r="B13472" s="251">
        <v>13460.0</v>
      </c>
      <c r="C13472" s="251">
        <f t="shared" si="1"/>
        <v>14.96885142</v>
      </c>
      <c r="D13472" s="251">
        <f t="shared" si="2"/>
        <v>5.603283174</v>
      </c>
      <c r="E13472" s="193"/>
      <c r="F13472" s="193"/>
      <c r="G13472" s="193"/>
      <c r="H13472" s="193"/>
    </row>
    <row r="13473" ht="13.5" customHeight="1">
      <c r="A13473" s="193"/>
      <c r="B13473" s="251">
        <v>13461.0</v>
      </c>
      <c r="C13473" s="251">
        <f t="shared" si="1"/>
        <v>14.97182248</v>
      </c>
      <c r="D13473" s="251">
        <f t="shared" si="2"/>
        <v>5.605200137</v>
      </c>
      <c r="E13473" s="193"/>
      <c r="F13473" s="193"/>
      <c r="G13473" s="193"/>
      <c r="H13473" s="193"/>
    </row>
    <row r="13474" ht="13.5" customHeight="1">
      <c r="A13474" s="193"/>
      <c r="B13474" s="251">
        <v>13462.0</v>
      </c>
      <c r="C13474" s="251">
        <f t="shared" si="1"/>
        <v>14.97479455</v>
      </c>
      <c r="D13474" s="251">
        <f t="shared" si="2"/>
        <v>5.607118412</v>
      </c>
      <c r="E13474" s="193"/>
      <c r="F13474" s="193"/>
      <c r="G13474" s="193"/>
      <c r="H13474" s="193"/>
    </row>
    <row r="13475" ht="13.5" customHeight="1">
      <c r="A13475" s="193"/>
      <c r="B13475" s="251">
        <v>13463.0</v>
      </c>
      <c r="C13475" s="251">
        <f t="shared" si="1"/>
        <v>14.97776765</v>
      </c>
      <c r="D13475" s="251">
        <f t="shared" si="2"/>
        <v>5.609038001</v>
      </c>
      <c r="E13475" s="193"/>
      <c r="F13475" s="193"/>
      <c r="G13475" s="193"/>
      <c r="H13475" s="193"/>
    </row>
    <row r="13476" ht="13.5" customHeight="1">
      <c r="A13476" s="193"/>
      <c r="B13476" s="251">
        <v>13464.0</v>
      </c>
      <c r="C13476" s="251">
        <f t="shared" si="1"/>
        <v>14.98074176</v>
      </c>
      <c r="D13476" s="251">
        <f t="shared" si="2"/>
        <v>5.610958904</v>
      </c>
      <c r="E13476" s="193"/>
      <c r="F13476" s="193"/>
      <c r="G13476" s="193"/>
      <c r="H13476" s="193"/>
    </row>
    <row r="13477" ht="13.5" customHeight="1">
      <c r="A13477" s="193"/>
      <c r="B13477" s="251">
        <v>13465.0</v>
      </c>
      <c r="C13477" s="251">
        <f t="shared" si="1"/>
        <v>14.98371689</v>
      </c>
      <c r="D13477" s="251">
        <f t="shared" si="2"/>
        <v>5.612881124</v>
      </c>
      <c r="E13477" s="193"/>
      <c r="F13477" s="193"/>
      <c r="G13477" s="193"/>
      <c r="H13477" s="193"/>
    </row>
    <row r="13478" ht="13.5" customHeight="1">
      <c r="A13478" s="193"/>
      <c r="B13478" s="251">
        <v>13466.0</v>
      </c>
      <c r="C13478" s="251">
        <f t="shared" si="1"/>
        <v>14.98669303</v>
      </c>
      <c r="D13478" s="251">
        <f t="shared" si="2"/>
        <v>5.614804661</v>
      </c>
      <c r="E13478" s="193"/>
      <c r="F13478" s="193"/>
      <c r="G13478" s="193"/>
      <c r="H13478" s="193"/>
    </row>
    <row r="13479" ht="13.5" customHeight="1">
      <c r="A13479" s="193"/>
      <c r="B13479" s="251">
        <v>13467.0</v>
      </c>
      <c r="C13479" s="251">
        <f t="shared" si="1"/>
        <v>14.9896702</v>
      </c>
      <c r="D13479" s="251">
        <f t="shared" si="2"/>
        <v>5.616729517</v>
      </c>
      <c r="E13479" s="193"/>
      <c r="F13479" s="193"/>
      <c r="G13479" s="193"/>
      <c r="H13479" s="193"/>
    </row>
    <row r="13480" ht="13.5" customHeight="1">
      <c r="A13480" s="193"/>
      <c r="B13480" s="251">
        <v>13468.0</v>
      </c>
      <c r="C13480" s="251">
        <f t="shared" si="1"/>
        <v>14.99264839</v>
      </c>
      <c r="D13480" s="251">
        <f t="shared" si="2"/>
        <v>5.618655693</v>
      </c>
      <c r="E13480" s="193"/>
      <c r="F13480" s="193"/>
      <c r="G13480" s="193"/>
      <c r="H13480" s="193"/>
    </row>
    <row r="13481" ht="13.5" customHeight="1">
      <c r="A13481" s="193"/>
      <c r="B13481" s="251">
        <v>13469.0</v>
      </c>
      <c r="C13481" s="251">
        <f t="shared" si="1"/>
        <v>14.9956276</v>
      </c>
      <c r="D13481" s="251">
        <f t="shared" si="2"/>
        <v>5.62058319</v>
      </c>
      <c r="E13481" s="193"/>
      <c r="F13481" s="193"/>
      <c r="G13481" s="193"/>
      <c r="H13481" s="193"/>
    </row>
    <row r="13482" ht="13.5" customHeight="1">
      <c r="A13482" s="193"/>
      <c r="B13482" s="251">
        <v>13470.0</v>
      </c>
      <c r="C13482" s="251">
        <f t="shared" si="1"/>
        <v>14.99860784</v>
      </c>
      <c r="D13482" s="251">
        <f t="shared" si="2"/>
        <v>5.622512011</v>
      </c>
      <c r="E13482" s="193"/>
      <c r="F13482" s="193"/>
      <c r="G13482" s="193"/>
      <c r="H13482" s="193"/>
    </row>
    <row r="13483" ht="13.5" customHeight="1">
      <c r="A13483" s="193"/>
      <c r="B13483" s="251">
        <v>13471.0</v>
      </c>
      <c r="C13483" s="251">
        <f t="shared" si="1"/>
        <v>15.00158909</v>
      </c>
      <c r="D13483" s="251">
        <f t="shared" si="2"/>
        <v>5.624442156</v>
      </c>
      <c r="E13483" s="193"/>
      <c r="F13483" s="193"/>
      <c r="G13483" s="193"/>
      <c r="H13483" s="193"/>
    </row>
    <row r="13484" ht="13.5" customHeight="1">
      <c r="A13484" s="193"/>
      <c r="B13484" s="251">
        <v>13472.0</v>
      </c>
      <c r="C13484" s="251">
        <f t="shared" si="1"/>
        <v>15.00457137</v>
      </c>
      <c r="D13484" s="251">
        <f t="shared" si="2"/>
        <v>5.626373626</v>
      </c>
      <c r="E13484" s="193"/>
      <c r="F13484" s="193"/>
      <c r="G13484" s="193"/>
      <c r="H13484" s="193"/>
    </row>
    <row r="13485" ht="13.5" customHeight="1">
      <c r="A13485" s="193"/>
      <c r="B13485" s="251">
        <v>13473.0</v>
      </c>
      <c r="C13485" s="251">
        <f t="shared" si="1"/>
        <v>15.00755468</v>
      </c>
      <c r="D13485" s="251">
        <f t="shared" si="2"/>
        <v>5.628306424</v>
      </c>
      <c r="E13485" s="193"/>
      <c r="F13485" s="193"/>
      <c r="G13485" s="193"/>
      <c r="H13485" s="193"/>
    </row>
    <row r="13486" ht="13.5" customHeight="1">
      <c r="A13486" s="193"/>
      <c r="B13486" s="251">
        <v>13474.0</v>
      </c>
      <c r="C13486" s="251">
        <f t="shared" si="1"/>
        <v>15.01053901</v>
      </c>
      <c r="D13486" s="251">
        <f t="shared" si="2"/>
        <v>5.63024055</v>
      </c>
      <c r="E13486" s="193"/>
      <c r="F13486" s="193"/>
      <c r="G13486" s="193"/>
      <c r="H13486" s="193"/>
    </row>
    <row r="13487" ht="13.5" customHeight="1">
      <c r="A13487" s="193"/>
      <c r="B13487" s="251">
        <v>13475.0</v>
      </c>
      <c r="C13487" s="251">
        <f t="shared" si="1"/>
        <v>15.01352436</v>
      </c>
      <c r="D13487" s="251">
        <f t="shared" si="2"/>
        <v>5.632176006</v>
      </c>
      <c r="E13487" s="193"/>
      <c r="F13487" s="193"/>
      <c r="G13487" s="193"/>
      <c r="H13487" s="193"/>
    </row>
    <row r="13488" ht="13.5" customHeight="1">
      <c r="A13488" s="193"/>
      <c r="B13488" s="251">
        <v>13476.0</v>
      </c>
      <c r="C13488" s="251">
        <f t="shared" si="1"/>
        <v>15.01651074</v>
      </c>
      <c r="D13488" s="251">
        <f t="shared" si="2"/>
        <v>5.634112792</v>
      </c>
      <c r="E13488" s="193"/>
      <c r="F13488" s="193"/>
      <c r="G13488" s="193"/>
      <c r="H13488" s="193"/>
    </row>
    <row r="13489" ht="13.5" customHeight="1">
      <c r="A13489" s="193"/>
      <c r="B13489" s="251">
        <v>13477.0</v>
      </c>
      <c r="C13489" s="251">
        <f t="shared" si="1"/>
        <v>15.01949815</v>
      </c>
      <c r="D13489" s="251">
        <f t="shared" si="2"/>
        <v>5.636050912</v>
      </c>
      <c r="E13489" s="193"/>
      <c r="F13489" s="193"/>
      <c r="G13489" s="193"/>
      <c r="H13489" s="193"/>
    </row>
    <row r="13490" ht="13.5" customHeight="1">
      <c r="A13490" s="193"/>
      <c r="B13490" s="251">
        <v>13478.0</v>
      </c>
      <c r="C13490" s="251">
        <f t="shared" si="1"/>
        <v>15.02248659</v>
      </c>
      <c r="D13490" s="251">
        <f t="shared" si="2"/>
        <v>5.637990365</v>
      </c>
      <c r="E13490" s="193"/>
      <c r="F13490" s="193"/>
      <c r="G13490" s="193"/>
      <c r="H13490" s="193"/>
    </row>
    <row r="13491" ht="13.5" customHeight="1">
      <c r="A13491" s="193"/>
      <c r="B13491" s="251">
        <v>13479.0</v>
      </c>
      <c r="C13491" s="251">
        <f t="shared" si="1"/>
        <v>15.02547605</v>
      </c>
      <c r="D13491" s="251">
        <f t="shared" si="2"/>
        <v>5.639931153</v>
      </c>
      <c r="E13491" s="193"/>
      <c r="F13491" s="193"/>
      <c r="G13491" s="193"/>
      <c r="H13491" s="193"/>
    </row>
    <row r="13492" ht="13.5" customHeight="1">
      <c r="A13492" s="193"/>
      <c r="B13492" s="251">
        <v>13480.0</v>
      </c>
      <c r="C13492" s="251">
        <f t="shared" si="1"/>
        <v>15.02846655</v>
      </c>
      <c r="D13492" s="251">
        <f t="shared" si="2"/>
        <v>5.641873278</v>
      </c>
      <c r="E13492" s="193"/>
      <c r="F13492" s="193"/>
      <c r="G13492" s="193"/>
      <c r="H13492" s="193"/>
    </row>
    <row r="13493" ht="13.5" customHeight="1">
      <c r="A13493" s="193"/>
      <c r="B13493" s="251">
        <v>13481.0</v>
      </c>
      <c r="C13493" s="251">
        <f t="shared" si="1"/>
        <v>15.03145807</v>
      </c>
      <c r="D13493" s="251">
        <f t="shared" si="2"/>
        <v>5.643816741</v>
      </c>
      <c r="E13493" s="193"/>
      <c r="F13493" s="193"/>
      <c r="G13493" s="193"/>
      <c r="H13493" s="193"/>
    </row>
    <row r="13494" ht="13.5" customHeight="1">
      <c r="A13494" s="193"/>
      <c r="B13494" s="251">
        <v>13482.0</v>
      </c>
      <c r="C13494" s="251">
        <f t="shared" si="1"/>
        <v>15.03445062</v>
      </c>
      <c r="D13494" s="251">
        <f t="shared" si="2"/>
        <v>5.645761544</v>
      </c>
      <c r="E13494" s="193"/>
      <c r="F13494" s="193"/>
      <c r="G13494" s="193"/>
      <c r="H13494" s="193"/>
    </row>
    <row r="13495" ht="13.5" customHeight="1">
      <c r="A13495" s="193"/>
      <c r="B13495" s="251">
        <v>13483.0</v>
      </c>
      <c r="C13495" s="251">
        <f t="shared" si="1"/>
        <v>15.03744421</v>
      </c>
      <c r="D13495" s="251">
        <f t="shared" si="2"/>
        <v>5.647707687</v>
      </c>
      <c r="E13495" s="193"/>
      <c r="F13495" s="193"/>
      <c r="G13495" s="193"/>
      <c r="H13495" s="193"/>
    </row>
    <row r="13496" ht="13.5" customHeight="1">
      <c r="A13496" s="193"/>
      <c r="B13496" s="251">
        <v>13484.0</v>
      </c>
      <c r="C13496" s="251">
        <f t="shared" si="1"/>
        <v>15.04043883</v>
      </c>
      <c r="D13496" s="251">
        <f t="shared" si="2"/>
        <v>5.649655172</v>
      </c>
      <c r="E13496" s="193"/>
      <c r="F13496" s="193"/>
      <c r="G13496" s="193"/>
      <c r="H13496" s="193"/>
    </row>
    <row r="13497" ht="13.5" customHeight="1">
      <c r="A13497" s="193"/>
      <c r="B13497" s="251">
        <v>13485.0</v>
      </c>
      <c r="C13497" s="251">
        <f t="shared" si="1"/>
        <v>15.04343448</v>
      </c>
      <c r="D13497" s="251">
        <f t="shared" si="2"/>
        <v>5.651604001</v>
      </c>
      <c r="E13497" s="193"/>
      <c r="F13497" s="193"/>
      <c r="G13497" s="193"/>
      <c r="H13497" s="193"/>
    </row>
    <row r="13498" ht="13.5" customHeight="1">
      <c r="A13498" s="193"/>
      <c r="B13498" s="251">
        <v>13486.0</v>
      </c>
      <c r="C13498" s="251">
        <f t="shared" si="1"/>
        <v>15.04643116</v>
      </c>
      <c r="D13498" s="251">
        <f t="shared" si="2"/>
        <v>5.653554175</v>
      </c>
      <c r="E13498" s="193"/>
      <c r="F13498" s="193"/>
      <c r="G13498" s="193"/>
      <c r="H13498" s="193"/>
    </row>
    <row r="13499" ht="13.5" customHeight="1">
      <c r="A13499" s="193"/>
      <c r="B13499" s="251">
        <v>13487.0</v>
      </c>
      <c r="C13499" s="251">
        <f t="shared" si="1"/>
        <v>15.04942888</v>
      </c>
      <c r="D13499" s="251">
        <f t="shared" si="2"/>
        <v>5.655505696</v>
      </c>
      <c r="E13499" s="193"/>
      <c r="F13499" s="193"/>
      <c r="G13499" s="193"/>
      <c r="H13499" s="193"/>
    </row>
    <row r="13500" ht="13.5" customHeight="1">
      <c r="A13500" s="193"/>
      <c r="B13500" s="251">
        <v>13488.0</v>
      </c>
      <c r="C13500" s="251">
        <f t="shared" si="1"/>
        <v>15.05242764</v>
      </c>
      <c r="D13500" s="251">
        <f t="shared" si="2"/>
        <v>5.657458564</v>
      </c>
      <c r="E13500" s="193"/>
      <c r="F13500" s="193"/>
      <c r="G13500" s="193"/>
      <c r="H13500" s="193"/>
    </row>
    <row r="13501" ht="13.5" customHeight="1">
      <c r="A13501" s="193"/>
      <c r="B13501" s="251">
        <v>13489.0</v>
      </c>
      <c r="C13501" s="251">
        <f t="shared" si="1"/>
        <v>15.05542742</v>
      </c>
      <c r="D13501" s="251">
        <f t="shared" si="2"/>
        <v>5.659412781</v>
      </c>
      <c r="E13501" s="193"/>
      <c r="F13501" s="193"/>
      <c r="G13501" s="193"/>
      <c r="H13501" s="193"/>
    </row>
    <row r="13502" ht="13.5" customHeight="1">
      <c r="A13502" s="193"/>
      <c r="B13502" s="251">
        <v>13490.0</v>
      </c>
      <c r="C13502" s="251">
        <f t="shared" si="1"/>
        <v>15.05842825</v>
      </c>
      <c r="D13502" s="251">
        <f t="shared" si="2"/>
        <v>5.661368348</v>
      </c>
      <c r="E13502" s="193"/>
      <c r="F13502" s="193"/>
      <c r="G13502" s="193"/>
      <c r="H13502" s="193"/>
    </row>
    <row r="13503" ht="13.5" customHeight="1">
      <c r="A13503" s="193"/>
      <c r="B13503" s="251">
        <v>13491.0</v>
      </c>
      <c r="C13503" s="251">
        <f t="shared" si="1"/>
        <v>15.06143011</v>
      </c>
      <c r="D13503" s="251">
        <f t="shared" si="2"/>
        <v>5.663325268</v>
      </c>
      <c r="E13503" s="193"/>
      <c r="F13503" s="193"/>
      <c r="G13503" s="193"/>
      <c r="H13503" s="193"/>
    </row>
    <row r="13504" ht="13.5" customHeight="1">
      <c r="A13504" s="193"/>
      <c r="B13504" s="251">
        <v>13492.0</v>
      </c>
      <c r="C13504" s="251">
        <f t="shared" si="1"/>
        <v>15.06443301</v>
      </c>
      <c r="D13504" s="251">
        <f t="shared" si="2"/>
        <v>5.665283541</v>
      </c>
      <c r="E13504" s="193"/>
      <c r="F13504" s="193"/>
      <c r="G13504" s="193"/>
      <c r="H13504" s="193"/>
    </row>
    <row r="13505" ht="13.5" customHeight="1">
      <c r="A13505" s="193"/>
      <c r="B13505" s="251">
        <v>13493.0</v>
      </c>
      <c r="C13505" s="251">
        <f t="shared" si="1"/>
        <v>15.06743695</v>
      </c>
      <c r="D13505" s="251">
        <f t="shared" si="2"/>
        <v>5.667243168</v>
      </c>
      <c r="E13505" s="193"/>
      <c r="F13505" s="193"/>
      <c r="G13505" s="193"/>
      <c r="H13505" s="193"/>
    </row>
    <row r="13506" ht="13.5" customHeight="1">
      <c r="A13506" s="193"/>
      <c r="B13506" s="251">
        <v>13494.0</v>
      </c>
      <c r="C13506" s="251">
        <f t="shared" si="1"/>
        <v>15.07044193</v>
      </c>
      <c r="D13506" s="251">
        <f t="shared" si="2"/>
        <v>5.669204152</v>
      </c>
      <c r="E13506" s="193"/>
      <c r="F13506" s="193"/>
      <c r="G13506" s="193"/>
      <c r="H13506" s="193"/>
    </row>
    <row r="13507" ht="13.5" customHeight="1">
      <c r="A13507" s="193"/>
      <c r="B13507" s="251">
        <v>13495.0</v>
      </c>
      <c r="C13507" s="251">
        <f t="shared" si="1"/>
        <v>15.07344795</v>
      </c>
      <c r="D13507" s="251">
        <f t="shared" si="2"/>
        <v>5.671166494</v>
      </c>
      <c r="E13507" s="193"/>
      <c r="F13507" s="193"/>
      <c r="G13507" s="193"/>
      <c r="H13507" s="193"/>
    </row>
    <row r="13508" ht="13.5" customHeight="1">
      <c r="A13508" s="193"/>
      <c r="B13508" s="251">
        <v>13496.0</v>
      </c>
      <c r="C13508" s="251">
        <f t="shared" si="1"/>
        <v>15.07645501</v>
      </c>
      <c r="D13508" s="251">
        <f t="shared" si="2"/>
        <v>5.673130194</v>
      </c>
      <c r="E13508" s="193"/>
      <c r="F13508" s="193"/>
      <c r="G13508" s="193"/>
      <c r="H13508" s="193"/>
    </row>
    <row r="13509" ht="13.5" customHeight="1">
      <c r="A13509" s="193"/>
      <c r="B13509" s="251">
        <v>13497.0</v>
      </c>
      <c r="C13509" s="251">
        <f t="shared" si="1"/>
        <v>15.07946311</v>
      </c>
      <c r="D13509" s="251">
        <f t="shared" si="2"/>
        <v>5.675095255</v>
      </c>
      <c r="E13509" s="193"/>
      <c r="F13509" s="193"/>
      <c r="G13509" s="193"/>
      <c r="H13509" s="193"/>
    </row>
    <row r="13510" ht="13.5" customHeight="1">
      <c r="A13510" s="193"/>
      <c r="B13510" s="251">
        <v>13498.0</v>
      </c>
      <c r="C13510" s="251">
        <f t="shared" si="1"/>
        <v>15.08247225</v>
      </c>
      <c r="D13510" s="251">
        <f t="shared" si="2"/>
        <v>5.677061677</v>
      </c>
      <c r="E13510" s="193"/>
      <c r="F13510" s="193"/>
      <c r="G13510" s="193"/>
      <c r="H13510" s="193"/>
    </row>
    <row r="13511" ht="13.5" customHeight="1">
      <c r="A13511" s="193"/>
      <c r="B13511" s="251">
        <v>13499.0</v>
      </c>
      <c r="C13511" s="251">
        <f t="shared" si="1"/>
        <v>15.08548244</v>
      </c>
      <c r="D13511" s="251">
        <f t="shared" si="2"/>
        <v>5.679029463</v>
      </c>
      <c r="E13511" s="193"/>
      <c r="F13511" s="193"/>
      <c r="G13511" s="193"/>
      <c r="H13511" s="193"/>
    </row>
    <row r="13512" ht="13.5" customHeight="1">
      <c r="A13512" s="193"/>
      <c r="B13512" s="251">
        <v>13500.0</v>
      </c>
      <c r="C13512" s="251">
        <f t="shared" si="1"/>
        <v>15.08849366</v>
      </c>
      <c r="D13512" s="251">
        <f t="shared" si="2"/>
        <v>5.680998613</v>
      </c>
      <c r="E13512" s="193"/>
      <c r="F13512" s="193"/>
      <c r="G13512" s="193"/>
      <c r="H13512" s="193"/>
    </row>
    <row r="13513" ht="13.5" customHeight="1">
      <c r="A13513" s="193"/>
      <c r="B13513" s="251">
        <v>13501.0</v>
      </c>
      <c r="C13513" s="251">
        <f t="shared" si="1"/>
        <v>15.09150594</v>
      </c>
      <c r="D13513" s="251">
        <f t="shared" si="2"/>
        <v>5.682969129</v>
      </c>
      <c r="E13513" s="193"/>
      <c r="F13513" s="193"/>
      <c r="G13513" s="193"/>
      <c r="H13513" s="193"/>
    </row>
    <row r="13514" ht="13.5" customHeight="1">
      <c r="A13514" s="193"/>
      <c r="B13514" s="251">
        <v>13502.0</v>
      </c>
      <c r="C13514" s="251">
        <f t="shared" si="1"/>
        <v>15.09451926</v>
      </c>
      <c r="D13514" s="251">
        <f t="shared" si="2"/>
        <v>5.684941013</v>
      </c>
      <c r="E13514" s="193"/>
      <c r="F13514" s="193"/>
      <c r="G13514" s="193"/>
      <c r="H13514" s="193"/>
    </row>
    <row r="13515" ht="13.5" customHeight="1">
      <c r="A13515" s="193"/>
      <c r="B13515" s="251">
        <v>13503.0</v>
      </c>
      <c r="C13515" s="251">
        <f t="shared" si="1"/>
        <v>15.09753362</v>
      </c>
      <c r="D13515" s="251">
        <f t="shared" si="2"/>
        <v>5.686914266</v>
      </c>
      <c r="E13515" s="193"/>
      <c r="F13515" s="193"/>
      <c r="G13515" s="193"/>
      <c r="H13515" s="193"/>
    </row>
    <row r="13516" ht="13.5" customHeight="1">
      <c r="A13516" s="193"/>
      <c r="B13516" s="251">
        <v>13504.0</v>
      </c>
      <c r="C13516" s="251">
        <f t="shared" si="1"/>
        <v>15.10054903</v>
      </c>
      <c r="D13516" s="251">
        <f t="shared" si="2"/>
        <v>5.688888889</v>
      </c>
      <c r="E13516" s="193"/>
      <c r="F13516" s="193"/>
      <c r="G13516" s="193"/>
      <c r="H13516" s="193"/>
    </row>
    <row r="13517" ht="13.5" customHeight="1">
      <c r="A13517" s="193"/>
      <c r="B13517" s="251">
        <v>13505.0</v>
      </c>
      <c r="C13517" s="251">
        <f t="shared" si="1"/>
        <v>15.10356549</v>
      </c>
      <c r="D13517" s="251">
        <f t="shared" si="2"/>
        <v>5.690864884</v>
      </c>
      <c r="E13517" s="193"/>
      <c r="F13517" s="193"/>
      <c r="G13517" s="193"/>
      <c r="H13517" s="193"/>
    </row>
    <row r="13518" ht="13.5" customHeight="1">
      <c r="A13518" s="193"/>
      <c r="B13518" s="251">
        <v>13506.0</v>
      </c>
      <c r="C13518" s="251">
        <f t="shared" si="1"/>
        <v>15.10658299</v>
      </c>
      <c r="D13518" s="251">
        <f t="shared" si="2"/>
        <v>5.692842252</v>
      </c>
      <c r="E13518" s="193"/>
      <c r="F13518" s="193"/>
      <c r="G13518" s="193"/>
      <c r="H13518" s="193"/>
    </row>
    <row r="13519" ht="13.5" customHeight="1">
      <c r="A13519" s="193"/>
      <c r="B13519" s="251">
        <v>13507.0</v>
      </c>
      <c r="C13519" s="251">
        <f t="shared" si="1"/>
        <v>15.10960155</v>
      </c>
      <c r="D13519" s="251">
        <f t="shared" si="2"/>
        <v>5.694820994</v>
      </c>
      <c r="E13519" s="193"/>
      <c r="F13519" s="193"/>
      <c r="G13519" s="193"/>
      <c r="H13519" s="193"/>
    </row>
    <row r="13520" ht="13.5" customHeight="1">
      <c r="A13520" s="193"/>
      <c r="B13520" s="251">
        <v>13508.0</v>
      </c>
      <c r="C13520" s="251">
        <f t="shared" si="1"/>
        <v>15.11262115</v>
      </c>
      <c r="D13520" s="251">
        <f t="shared" si="2"/>
        <v>5.696801113</v>
      </c>
      <c r="E13520" s="193"/>
      <c r="F13520" s="193"/>
      <c r="G13520" s="193"/>
      <c r="H13520" s="193"/>
    </row>
    <row r="13521" ht="13.5" customHeight="1">
      <c r="A13521" s="193"/>
      <c r="B13521" s="251">
        <v>13509.0</v>
      </c>
      <c r="C13521" s="251">
        <f t="shared" si="1"/>
        <v>15.11564181</v>
      </c>
      <c r="D13521" s="251">
        <f t="shared" si="2"/>
        <v>5.698782609</v>
      </c>
      <c r="E13521" s="193"/>
      <c r="F13521" s="193"/>
      <c r="G13521" s="193"/>
      <c r="H13521" s="193"/>
    </row>
    <row r="13522" ht="13.5" customHeight="1">
      <c r="A13522" s="193"/>
      <c r="B13522" s="251">
        <v>13510.0</v>
      </c>
      <c r="C13522" s="251">
        <f t="shared" si="1"/>
        <v>15.11866351</v>
      </c>
      <c r="D13522" s="251">
        <f t="shared" si="2"/>
        <v>5.700765484</v>
      </c>
      <c r="E13522" s="193"/>
      <c r="F13522" s="193"/>
      <c r="G13522" s="193"/>
      <c r="H13522" s="193"/>
    </row>
    <row r="13523" ht="13.5" customHeight="1">
      <c r="A13523" s="193"/>
      <c r="B13523" s="251">
        <v>13511.0</v>
      </c>
      <c r="C13523" s="251">
        <f t="shared" si="1"/>
        <v>15.12168627</v>
      </c>
      <c r="D13523" s="251">
        <f t="shared" si="2"/>
        <v>5.702749739</v>
      </c>
      <c r="E13523" s="193"/>
      <c r="F13523" s="193"/>
      <c r="G13523" s="193"/>
      <c r="H13523" s="193"/>
    </row>
    <row r="13524" ht="13.5" customHeight="1">
      <c r="A13524" s="193"/>
      <c r="B13524" s="251">
        <v>13512.0</v>
      </c>
      <c r="C13524" s="251">
        <f t="shared" si="1"/>
        <v>15.12471007</v>
      </c>
      <c r="D13524" s="251">
        <f t="shared" si="2"/>
        <v>5.704735376</v>
      </c>
      <c r="E13524" s="193"/>
      <c r="F13524" s="193"/>
      <c r="G13524" s="193"/>
      <c r="H13524" s="193"/>
    </row>
    <row r="13525" ht="13.5" customHeight="1">
      <c r="A13525" s="193"/>
      <c r="B13525" s="251">
        <v>13513.0</v>
      </c>
      <c r="C13525" s="251">
        <f t="shared" si="1"/>
        <v>15.12773494</v>
      </c>
      <c r="D13525" s="251">
        <f t="shared" si="2"/>
        <v>5.706722396</v>
      </c>
      <c r="E13525" s="193"/>
      <c r="F13525" s="193"/>
      <c r="G13525" s="193"/>
      <c r="H13525" s="193"/>
    </row>
    <row r="13526" ht="13.5" customHeight="1">
      <c r="A13526" s="193"/>
      <c r="B13526" s="251">
        <v>13514.0</v>
      </c>
      <c r="C13526" s="251">
        <f t="shared" si="1"/>
        <v>15.13076085</v>
      </c>
      <c r="D13526" s="251">
        <f t="shared" si="2"/>
        <v>5.708710801</v>
      </c>
      <c r="E13526" s="193"/>
      <c r="F13526" s="193"/>
      <c r="G13526" s="193"/>
      <c r="H13526" s="193"/>
    </row>
    <row r="13527" ht="13.5" customHeight="1">
      <c r="A13527" s="193"/>
      <c r="B13527" s="251">
        <v>13515.0</v>
      </c>
      <c r="C13527" s="251">
        <f t="shared" si="1"/>
        <v>15.13378782</v>
      </c>
      <c r="D13527" s="251">
        <f t="shared" si="2"/>
        <v>5.710700593</v>
      </c>
      <c r="E13527" s="193"/>
      <c r="F13527" s="193"/>
      <c r="G13527" s="193"/>
      <c r="H13527" s="193"/>
    </row>
    <row r="13528" ht="13.5" customHeight="1">
      <c r="A13528" s="193"/>
      <c r="B13528" s="251">
        <v>13516.0</v>
      </c>
      <c r="C13528" s="251">
        <f t="shared" si="1"/>
        <v>15.13681585</v>
      </c>
      <c r="D13528" s="251">
        <f t="shared" si="2"/>
        <v>5.712691771</v>
      </c>
      <c r="E13528" s="193"/>
      <c r="F13528" s="193"/>
      <c r="G13528" s="193"/>
      <c r="H13528" s="193"/>
    </row>
    <row r="13529" ht="13.5" customHeight="1">
      <c r="A13529" s="193"/>
      <c r="B13529" s="251">
        <v>13517.0</v>
      </c>
      <c r="C13529" s="251">
        <f t="shared" si="1"/>
        <v>15.13984493</v>
      </c>
      <c r="D13529" s="251">
        <f t="shared" si="2"/>
        <v>5.714684339</v>
      </c>
      <c r="E13529" s="193"/>
      <c r="F13529" s="193"/>
      <c r="G13529" s="193"/>
      <c r="H13529" s="193"/>
    </row>
    <row r="13530" ht="13.5" customHeight="1">
      <c r="A13530" s="193"/>
      <c r="B13530" s="251">
        <v>13518.0</v>
      </c>
      <c r="C13530" s="251">
        <f t="shared" si="1"/>
        <v>15.14287506</v>
      </c>
      <c r="D13530" s="251">
        <f t="shared" si="2"/>
        <v>5.716678297</v>
      </c>
      <c r="E13530" s="193"/>
      <c r="F13530" s="193"/>
      <c r="G13530" s="193"/>
      <c r="H13530" s="193"/>
    </row>
    <row r="13531" ht="13.5" customHeight="1">
      <c r="A13531" s="193"/>
      <c r="B13531" s="251">
        <v>13519.0</v>
      </c>
      <c r="C13531" s="251">
        <f t="shared" si="1"/>
        <v>15.14590626</v>
      </c>
      <c r="D13531" s="251">
        <f t="shared" si="2"/>
        <v>5.718673647</v>
      </c>
      <c r="E13531" s="193"/>
      <c r="F13531" s="193"/>
      <c r="G13531" s="193"/>
      <c r="H13531" s="193"/>
    </row>
    <row r="13532" ht="13.5" customHeight="1">
      <c r="A13532" s="193"/>
      <c r="B13532" s="251">
        <v>13520.0</v>
      </c>
      <c r="C13532" s="251">
        <f t="shared" si="1"/>
        <v>15.14893851</v>
      </c>
      <c r="D13532" s="251">
        <f t="shared" si="2"/>
        <v>5.720670391</v>
      </c>
      <c r="E13532" s="193"/>
      <c r="F13532" s="193"/>
      <c r="G13532" s="193"/>
      <c r="H13532" s="193"/>
    </row>
    <row r="13533" ht="13.5" customHeight="1">
      <c r="A13533" s="193"/>
      <c r="B13533" s="251">
        <v>13521.0</v>
      </c>
      <c r="C13533" s="251">
        <f t="shared" si="1"/>
        <v>15.15197183</v>
      </c>
      <c r="D13533" s="251">
        <f t="shared" si="2"/>
        <v>5.72266853</v>
      </c>
      <c r="E13533" s="193"/>
      <c r="F13533" s="193"/>
      <c r="G13533" s="193"/>
      <c r="H13533" s="193"/>
    </row>
    <row r="13534" ht="13.5" customHeight="1">
      <c r="A13534" s="193"/>
      <c r="B13534" s="251">
        <v>13522.0</v>
      </c>
      <c r="C13534" s="251">
        <f t="shared" si="1"/>
        <v>15.1550062</v>
      </c>
      <c r="D13534" s="251">
        <f t="shared" si="2"/>
        <v>5.724668064</v>
      </c>
      <c r="E13534" s="193"/>
      <c r="F13534" s="193"/>
      <c r="G13534" s="193"/>
      <c r="H13534" s="193"/>
    </row>
    <row r="13535" ht="13.5" customHeight="1">
      <c r="A13535" s="193"/>
      <c r="B13535" s="251">
        <v>13523.0</v>
      </c>
      <c r="C13535" s="251">
        <f t="shared" si="1"/>
        <v>15.15804163</v>
      </c>
      <c r="D13535" s="251">
        <f t="shared" si="2"/>
        <v>5.726668997</v>
      </c>
      <c r="E13535" s="193"/>
      <c r="F13535" s="193"/>
      <c r="G13535" s="193"/>
      <c r="H13535" s="193"/>
    </row>
    <row r="13536" ht="13.5" customHeight="1">
      <c r="A13536" s="193"/>
      <c r="B13536" s="251">
        <v>13524.0</v>
      </c>
      <c r="C13536" s="251">
        <f t="shared" si="1"/>
        <v>15.16107812</v>
      </c>
      <c r="D13536" s="251">
        <f t="shared" si="2"/>
        <v>5.728671329</v>
      </c>
      <c r="E13536" s="193"/>
      <c r="F13536" s="193"/>
      <c r="G13536" s="193"/>
      <c r="H13536" s="193"/>
    </row>
    <row r="13537" ht="13.5" customHeight="1">
      <c r="A13537" s="193"/>
      <c r="B13537" s="251">
        <v>13525.0</v>
      </c>
      <c r="C13537" s="251">
        <f t="shared" si="1"/>
        <v>15.16411568</v>
      </c>
      <c r="D13537" s="251">
        <f t="shared" si="2"/>
        <v>5.730675061</v>
      </c>
      <c r="E13537" s="193"/>
      <c r="F13537" s="193"/>
      <c r="G13537" s="193"/>
      <c r="H13537" s="193"/>
    </row>
    <row r="13538" ht="13.5" customHeight="1">
      <c r="A13538" s="193"/>
      <c r="B13538" s="251">
        <v>13526.0</v>
      </c>
      <c r="C13538" s="251">
        <f t="shared" si="1"/>
        <v>15.1671543</v>
      </c>
      <c r="D13538" s="251">
        <f t="shared" si="2"/>
        <v>5.732680196</v>
      </c>
      <c r="E13538" s="193"/>
      <c r="F13538" s="193"/>
      <c r="G13538" s="193"/>
      <c r="H13538" s="193"/>
    </row>
    <row r="13539" ht="13.5" customHeight="1">
      <c r="A13539" s="193"/>
      <c r="B13539" s="251">
        <v>13527.0</v>
      </c>
      <c r="C13539" s="251">
        <f t="shared" si="1"/>
        <v>15.17019398</v>
      </c>
      <c r="D13539" s="251">
        <f t="shared" si="2"/>
        <v>5.734686734</v>
      </c>
      <c r="E13539" s="193"/>
      <c r="F13539" s="193"/>
      <c r="G13539" s="193"/>
      <c r="H13539" s="193"/>
    </row>
    <row r="13540" ht="13.5" customHeight="1">
      <c r="A13540" s="193"/>
      <c r="B13540" s="251">
        <v>13528.0</v>
      </c>
      <c r="C13540" s="251">
        <f t="shared" si="1"/>
        <v>15.17323472</v>
      </c>
      <c r="D13540" s="251">
        <f t="shared" si="2"/>
        <v>5.736694678</v>
      </c>
      <c r="E13540" s="193"/>
      <c r="F13540" s="193"/>
      <c r="G13540" s="193"/>
      <c r="H13540" s="193"/>
    </row>
    <row r="13541" ht="13.5" customHeight="1">
      <c r="A13541" s="193"/>
      <c r="B13541" s="251">
        <v>13529.0</v>
      </c>
      <c r="C13541" s="251">
        <f t="shared" si="1"/>
        <v>15.17627653</v>
      </c>
      <c r="D13541" s="251">
        <f t="shared" si="2"/>
        <v>5.738704028</v>
      </c>
      <c r="E13541" s="193"/>
      <c r="F13541" s="193"/>
      <c r="G13541" s="193"/>
      <c r="H13541" s="193"/>
    </row>
    <row r="13542" ht="13.5" customHeight="1">
      <c r="A13542" s="193"/>
      <c r="B13542" s="251">
        <v>13530.0</v>
      </c>
      <c r="C13542" s="251">
        <f t="shared" si="1"/>
        <v>15.17931941</v>
      </c>
      <c r="D13542" s="251">
        <f t="shared" si="2"/>
        <v>5.740714786</v>
      </c>
      <c r="E13542" s="193"/>
      <c r="F13542" s="193"/>
      <c r="G13542" s="193"/>
      <c r="H13542" s="193"/>
    </row>
    <row r="13543" ht="13.5" customHeight="1">
      <c r="A13543" s="193"/>
      <c r="B13543" s="251">
        <v>13531.0</v>
      </c>
      <c r="C13543" s="251">
        <f t="shared" si="1"/>
        <v>15.18236335</v>
      </c>
      <c r="D13543" s="251">
        <f t="shared" si="2"/>
        <v>5.742726954</v>
      </c>
      <c r="E13543" s="193"/>
      <c r="F13543" s="193"/>
      <c r="G13543" s="193"/>
      <c r="H13543" s="193"/>
    </row>
    <row r="13544" ht="13.5" customHeight="1">
      <c r="A13544" s="193"/>
      <c r="B13544" s="251">
        <v>13532.0</v>
      </c>
      <c r="C13544" s="251">
        <f t="shared" si="1"/>
        <v>15.18540836</v>
      </c>
      <c r="D13544" s="251">
        <f t="shared" si="2"/>
        <v>5.744740533</v>
      </c>
      <c r="E13544" s="193"/>
      <c r="F13544" s="193"/>
      <c r="G13544" s="193"/>
      <c r="H13544" s="193"/>
    </row>
    <row r="13545" ht="13.5" customHeight="1">
      <c r="A13545" s="193"/>
      <c r="B13545" s="251">
        <v>13533.0</v>
      </c>
      <c r="C13545" s="251">
        <f t="shared" si="1"/>
        <v>15.18845444</v>
      </c>
      <c r="D13545" s="251">
        <f t="shared" si="2"/>
        <v>5.746755524</v>
      </c>
      <c r="E13545" s="193"/>
      <c r="F13545" s="193"/>
      <c r="G13545" s="193"/>
      <c r="H13545" s="193"/>
    </row>
    <row r="13546" ht="13.5" customHeight="1">
      <c r="A13546" s="193"/>
      <c r="B13546" s="251">
        <v>13534.0</v>
      </c>
      <c r="C13546" s="251">
        <f t="shared" si="1"/>
        <v>15.19150159</v>
      </c>
      <c r="D13546" s="251">
        <f t="shared" si="2"/>
        <v>5.74877193</v>
      </c>
      <c r="E13546" s="193"/>
      <c r="F13546" s="193"/>
      <c r="G13546" s="193"/>
      <c r="H13546" s="193"/>
    </row>
    <row r="13547" ht="13.5" customHeight="1">
      <c r="A13547" s="193"/>
      <c r="B13547" s="251">
        <v>13535.0</v>
      </c>
      <c r="C13547" s="251">
        <f t="shared" si="1"/>
        <v>15.1945498</v>
      </c>
      <c r="D13547" s="251">
        <f t="shared" si="2"/>
        <v>5.750789751</v>
      </c>
      <c r="E13547" s="193"/>
      <c r="F13547" s="193"/>
      <c r="G13547" s="193"/>
      <c r="H13547" s="193"/>
    </row>
    <row r="13548" ht="13.5" customHeight="1">
      <c r="A13548" s="193"/>
      <c r="B13548" s="251">
        <v>13536.0</v>
      </c>
      <c r="C13548" s="251">
        <f t="shared" si="1"/>
        <v>15.19759909</v>
      </c>
      <c r="D13548" s="251">
        <f t="shared" si="2"/>
        <v>5.752808989</v>
      </c>
      <c r="E13548" s="193"/>
      <c r="F13548" s="193"/>
      <c r="G13548" s="193"/>
      <c r="H13548" s="193"/>
    </row>
    <row r="13549" ht="13.5" customHeight="1">
      <c r="A13549" s="193"/>
      <c r="B13549" s="251">
        <v>13537.0</v>
      </c>
      <c r="C13549" s="251">
        <f t="shared" si="1"/>
        <v>15.20064944</v>
      </c>
      <c r="D13549" s="251">
        <f t="shared" si="2"/>
        <v>5.754829645</v>
      </c>
      <c r="E13549" s="193"/>
      <c r="F13549" s="193"/>
      <c r="G13549" s="193"/>
      <c r="H13549" s="193"/>
    </row>
    <row r="13550" ht="13.5" customHeight="1">
      <c r="A13550" s="193"/>
      <c r="B13550" s="251">
        <v>13538.0</v>
      </c>
      <c r="C13550" s="251">
        <f t="shared" si="1"/>
        <v>15.20370087</v>
      </c>
      <c r="D13550" s="251">
        <f t="shared" si="2"/>
        <v>5.756851722</v>
      </c>
      <c r="E13550" s="193"/>
      <c r="F13550" s="193"/>
      <c r="G13550" s="193"/>
      <c r="H13550" s="193"/>
    </row>
    <row r="13551" ht="13.5" customHeight="1">
      <c r="A13551" s="193"/>
      <c r="B13551" s="251">
        <v>13539.0</v>
      </c>
      <c r="C13551" s="251">
        <f t="shared" si="1"/>
        <v>15.20675337</v>
      </c>
      <c r="D13551" s="251">
        <f t="shared" si="2"/>
        <v>5.75887522</v>
      </c>
      <c r="E13551" s="193"/>
      <c r="F13551" s="193"/>
      <c r="G13551" s="193"/>
      <c r="H13551" s="193"/>
    </row>
    <row r="13552" ht="13.5" customHeight="1">
      <c r="A13552" s="193"/>
      <c r="B13552" s="251">
        <v>13540.0</v>
      </c>
      <c r="C13552" s="251">
        <f t="shared" si="1"/>
        <v>15.20980694</v>
      </c>
      <c r="D13552" s="251">
        <f t="shared" si="2"/>
        <v>5.760900141</v>
      </c>
      <c r="E13552" s="193"/>
      <c r="F13552" s="193"/>
      <c r="G13552" s="193"/>
      <c r="H13552" s="193"/>
    </row>
    <row r="13553" ht="13.5" customHeight="1">
      <c r="A13553" s="193"/>
      <c r="B13553" s="251">
        <v>13541.0</v>
      </c>
      <c r="C13553" s="251">
        <f t="shared" si="1"/>
        <v>15.21286159</v>
      </c>
      <c r="D13553" s="251">
        <f t="shared" si="2"/>
        <v>5.762926486</v>
      </c>
      <c r="E13553" s="193"/>
      <c r="F13553" s="193"/>
      <c r="G13553" s="193"/>
      <c r="H13553" s="193"/>
    </row>
    <row r="13554" ht="13.5" customHeight="1">
      <c r="A13554" s="193"/>
      <c r="B13554" s="251">
        <v>13542.0</v>
      </c>
      <c r="C13554" s="251">
        <f t="shared" si="1"/>
        <v>15.21591731</v>
      </c>
      <c r="D13554" s="251">
        <f t="shared" si="2"/>
        <v>5.764954258</v>
      </c>
      <c r="E13554" s="193"/>
      <c r="F13554" s="193"/>
      <c r="G13554" s="193"/>
      <c r="H13554" s="193"/>
    </row>
    <row r="13555" ht="13.5" customHeight="1">
      <c r="A13555" s="193"/>
      <c r="B13555" s="251">
        <v>13543.0</v>
      </c>
      <c r="C13555" s="251">
        <f t="shared" si="1"/>
        <v>15.21897411</v>
      </c>
      <c r="D13555" s="251">
        <f t="shared" si="2"/>
        <v>5.766983457</v>
      </c>
      <c r="E13555" s="193"/>
      <c r="F13555" s="193"/>
      <c r="G13555" s="193"/>
      <c r="H13555" s="193"/>
    </row>
    <row r="13556" ht="13.5" customHeight="1">
      <c r="A13556" s="193"/>
      <c r="B13556" s="251">
        <v>13544.0</v>
      </c>
      <c r="C13556" s="251">
        <f t="shared" si="1"/>
        <v>15.22203198</v>
      </c>
      <c r="D13556" s="251">
        <f t="shared" si="2"/>
        <v>5.769014085</v>
      </c>
      <c r="E13556" s="193"/>
      <c r="F13556" s="193"/>
      <c r="G13556" s="193"/>
      <c r="H13556" s="193"/>
    </row>
    <row r="13557" ht="13.5" customHeight="1">
      <c r="A13557" s="193"/>
      <c r="B13557" s="251">
        <v>13545.0</v>
      </c>
      <c r="C13557" s="251">
        <f t="shared" si="1"/>
        <v>15.22509094</v>
      </c>
      <c r="D13557" s="251">
        <f t="shared" si="2"/>
        <v>5.771046143</v>
      </c>
      <c r="E13557" s="193"/>
      <c r="F13557" s="193"/>
      <c r="G13557" s="193"/>
      <c r="H13557" s="193"/>
    </row>
    <row r="13558" ht="13.5" customHeight="1">
      <c r="A13558" s="193"/>
      <c r="B13558" s="251">
        <v>13546.0</v>
      </c>
      <c r="C13558" s="251">
        <f t="shared" si="1"/>
        <v>15.22815096</v>
      </c>
      <c r="D13558" s="251">
        <f t="shared" si="2"/>
        <v>5.773079634</v>
      </c>
      <c r="E13558" s="193"/>
      <c r="F13558" s="193"/>
      <c r="G13558" s="193"/>
      <c r="H13558" s="193"/>
    </row>
    <row r="13559" ht="13.5" customHeight="1">
      <c r="A13559" s="193"/>
      <c r="B13559" s="251">
        <v>13547.0</v>
      </c>
      <c r="C13559" s="251">
        <f t="shared" si="1"/>
        <v>15.23121207</v>
      </c>
      <c r="D13559" s="251">
        <f t="shared" si="2"/>
        <v>5.775114558</v>
      </c>
      <c r="E13559" s="193"/>
      <c r="F13559" s="193"/>
      <c r="G13559" s="193"/>
      <c r="H13559" s="193"/>
    </row>
    <row r="13560" ht="13.5" customHeight="1">
      <c r="A13560" s="193"/>
      <c r="B13560" s="251">
        <v>13548.0</v>
      </c>
      <c r="C13560" s="251">
        <f t="shared" si="1"/>
        <v>15.23427426</v>
      </c>
      <c r="D13560" s="251">
        <f t="shared" si="2"/>
        <v>5.777150917</v>
      </c>
      <c r="E13560" s="193"/>
      <c r="F13560" s="193"/>
      <c r="G13560" s="193"/>
      <c r="H13560" s="193"/>
    </row>
    <row r="13561" ht="13.5" customHeight="1">
      <c r="A13561" s="193"/>
      <c r="B13561" s="251">
        <v>13549.0</v>
      </c>
      <c r="C13561" s="251">
        <f t="shared" si="1"/>
        <v>15.23733752</v>
      </c>
      <c r="D13561" s="251">
        <f t="shared" si="2"/>
        <v>5.779188713</v>
      </c>
      <c r="E13561" s="193"/>
      <c r="F13561" s="193"/>
      <c r="G13561" s="193"/>
      <c r="H13561" s="193"/>
    </row>
    <row r="13562" ht="13.5" customHeight="1">
      <c r="A13562" s="193"/>
      <c r="B13562" s="251">
        <v>13550.0</v>
      </c>
      <c r="C13562" s="251">
        <f t="shared" si="1"/>
        <v>15.24040187</v>
      </c>
      <c r="D13562" s="251">
        <f t="shared" si="2"/>
        <v>5.781227946</v>
      </c>
      <c r="E13562" s="193"/>
      <c r="F13562" s="193"/>
      <c r="G13562" s="193"/>
      <c r="H13562" s="193"/>
    </row>
    <row r="13563" ht="13.5" customHeight="1">
      <c r="A13563" s="193"/>
      <c r="B13563" s="251">
        <v>13551.0</v>
      </c>
      <c r="C13563" s="251">
        <f t="shared" si="1"/>
        <v>15.2434673</v>
      </c>
      <c r="D13563" s="251">
        <f t="shared" si="2"/>
        <v>5.78326862</v>
      </c>
      <c r="E13563" s="193"/>
      <c r="F13563" s="193"/>
      <c r="G13563" s="193"/>
      <c r="H13563" s="193"/>
    </row>
    <row r="13564" ht="13.5" customHeight="1">
      <c r="A13564" s="193"/>
      <c r="B13564" s="251">
        <v>13552.0</v>
      </c>
      <c r="C13564" s="251">
        <f t="shared" si="1"/>
        <v>15.24653381</v>
      </c>
      <c r="D13564" s="251">
        <f t="shared" si="2"/>
        <v>5.785310734</v>
      </c>
      <c r="E13564" s="193"/>
      <c r="F13564" s="193"/>
      <c r="G13564" s="193"/>
      <c r="H13564" s="193"/>
    </row>
    <row r="13565" ht="13.5" customHeight="1">
      <c r="A13565" s="193"/>
      <c r="B13565" s="251">
        <v>13553.0</v>
      </c>
      <c r="C13565" s="251">
        <f t="shared" si="1"/>
        <v>15.2496014</v>
      </c>
      <c r="D13565" s="251">
        <f t="shared" si="2"/>
        <v>5.787354292</v>
      </c>
      <c r="E13565" s="193"/>
      <c r="F13565" s="193"/>
      <c r="G13565" s="193"/>
      <c r="H13565" s="193"/>
    </row>
    <row r="13566" ht="13.5" customHeight="1">
      <c r="A13566" s="193"/>
      <c r="B13566" s="251">
        <v>13554.0</v>
      </c>
      <c r="C13566" s="251">
        <f t="shared" si="1"/>
        <v>15.25267008</v>
      </c>
      <c r="D13566" s="251">
        <f t="shared" si="2"/>
        <v>5.789399293</v>
      </c>
      <c r="E13566" s="193"/>
      <c r="F13566" s="193"/>
      <c r="G13566" s="193"/>
      <c r="H13566" s="193"/>
    </row>
    <row r="13567" ht="13.5" customHeight="1">
      <c r="A13567" s="193"/>
      <c r="B13567" s="251">
        <v>13555.0</v>
      </c>
      <c r="C13567" s="251">
        <f t="shared" si="1"/>
        <v>15.25573984</v>
      </c>
      <c r="D13567" s="251">
        <f t="shared" si="2"/>
        <v>5.791445741</v>
      </c>
      <c r="E13567" s="193"/>
      <c r="F13567" s="193"/>
      <c r="G13567" s="193"/>
      <c r="H13567" s="193"/>
    </row>
    <row r="13568" ht="13.5" customHeight="1">
      <c r="A13568" s="193"/>
      <c r="B13568" s="251">
        <v>13556.0</v>
      </c>
      <c r="C13568" s="251">
        <f t="shared" si="1"/>
        <v>15.25881068</v>
      </c>
      <c r="D13568" s="251">
        <f t="shared" si="2"/>
        <v>5.793493635</v>
      </c>
      <c r="E13568" s="193"/>
      <c r="F13568" s="193"/>
      <c r="G13568" s="193"/>
      <c r="H13568" s="193"/>
    </row>
    <row r="13569" ht="13.5" customHeight="1">
      <c r="A13569" s="193"/>
      <c r="B13569" s="251">
        <v>13557.0</v>
      </c>
      <c r="C13569" s="251">
        <f t="shared" si="1"/>
        <v>15.26188262</v>
      </c>
      <c r="D13569" s="251">
        <f t="shared" si="2"/>
        <v>5.795542978</v>
      </c>
      <c r="E13569" s="193"/>
      <c r="F13569" s="193"/>
      <c r="G13569" s="193"/>
      <c r="H13569" s="193"/>
    </row>
    <row r="13570" ht="13.5" customHeight="1">
      <c r="A13570" s="193"/>
      <c r="B13570" s="251">
        <v>13558.0</v>
      </c>
      <c r="C13570" s="251">
        <f t="shared" si="1"/>
        <v>15.26495564</v>
      </c>
      <c r="D13570" s="251">
        <f t="shared" si="2"/>
        <v>5.797593772</v>
      </c>
      <c r="E13570" s="193"/>
      <c r="F13570" s="193"/>
      <c r="G13570" s="193"/>
      <c r="H13570" s="193"/>
    </row>
    <row r="13571" ht="13.5" customHeight="1">
      <c r="A13571" s="193"/>
      <c r="B13571" s="251">
        <v>13559.0</v>
      </c>
      <c r="C13571" s="251">
        <f t="shared" si="1"/>
        <v>15.26802974</v>
      </c>
      <c r="D13571" s="251">
        <f t="shared" si="2"/>
        <v>5.799646018</v>
      </c>
      <c r="E13571" s="193"/>
      <c r="F13571" s="193"/>
      <c r="G13571" s="193"/>
      <c r="H13571" s="193"/>
    </row>
    <row r="13572" ht="13.5" customHeight="1">
      <c r="A13572" s="193"/>
      <c r="B13572" s="251">
        <v>13560.0</v>
      </c>
      <c r="C13572" s="251">
        <f t="shared" si="1"/>
        <v>15.27110494</v>
      </c>
      <c r="D13572" s="251">
        <f t="shared" si="2"/>
        <v>5.801699717</v>
      </c>
      <c r="E13572" s="193"/>
      <c r="F13572" s="193"/>
      <c r="G13572" s="193"/>
      <c r="H13572" s="193"/>
    </row>
    <row r="13573" ht="13.5" customHeight="1">
      <c r="A13573" s="193"/>
      <c r="B13573" s="251">
        <v>13561.0</v>
      </c>
      <c r="C13573" s="251">
        <f t="shared" si="1"/>
        <v>15.27418122</v>
      </c>
      <c r="D13573" s="251">
        <f t="shared" si="2"/>
        <v>5.803754871</v>
      </c>
      <c r="E13573" s="193"/>
      <c r="F13573" s="193"/>
      <c r="G13573" s="193"/>
      <c r="H13573" s="193"/>
    </row>
    <row r="13574" ht="13.5" customHeight="1">
      <c r="A13574" s="193"/>
      <c r="B13574" s="251">
        <v>13562.0</v>
      </c>
      <c r="C13574" s="251">
        <f t="shared" si="1"/>
        <v>15.2772586</v>
      </c>
      <c r="D13574" s="251">
        <f t="shared" si="2"/>
        <v>5.805811481</v>
      </c>
      <c r="E13574" s="193"/>
      <c r="F13574" s="193"/>
      <c r="G13574" s="193"/>
      <c r="H13574" s="193"/>
    </row>
    <row r="13575" ht="13.5" customHeight="1">
      <c r="A13575" s="193"/>
      <c r="B13575" s="251">
        <v>13563.0</v>
      </c>
      <c r="C13575" s="251">
        <f t="shared" si="1"/>
        <v>15.28033706</v>
      </c>
      <c r="D13575" s="251">
        <f t="shared" si="2"/>
        <v>5.80786955</v>
      </c>
      <c r="E13575" s="193"/>
      <c r="F13575" s="193"/>
      <c r="G13575" s="193"/>
      <c r="H13575" s="193"/>
    </row>
    <row r="13576" ht="13.5" customHeight="1">
      <c r="A13576" s="193"/>
      <c r="B13576" s="251">
        <v>13564.0</v>
      </c>
      <c r="C13576" s="251">
        <f t="shared" si="1"/>
        <v>15.28341662</v>
      </c>
      <c r="D13576" s="251">
        <f t="shared" si="2"/>
        <v>5.809929078</v>
      </c>
      <c r="E13576" s="193"/>
      <c r="F13576" s="193"/>
      <c r="G13576" s="193"/>
      <c r="H13576" s="193"/>
    </row>
    <row r="13577" ht="13.5" customHeight="1">
      <c r="A13577" s="193"/>
      <c r="B13577" s="251">
        <v>13565.0</v>
      </c>
      <c r="C13577" s="251">
        <f t="shared" si="1"/>
        <v>15.28649727</v>
      </c>
      <c r="D13577" s="251">
        <f t="shared" si="2"/>
        <v>5.811990067</v>
      </c>
      <c r="E13577" s="193"/>
      <c r="F13577" s="193"/>
      <c r="G13577" s="193"/>
      <c r="H13577" s="193"/>
    </row>
    <row r="13578" ht="13.5" customHeight="1">
      <c r="A13578" s="193"/>
      <c r="B13578" s="251">
        <v>13566.0</v>
      </c>
      <c r="C13578" s="251">
        <f t="shared" si="1"/>
        <v>15.28957901</v>
      </c>
      <c r="D13578" s="251">
        <f t="shared" si="2"/>
        <v>5.81405252</v>
      </c>
      <c r="E13578" s="193"/>
      <c r="F13578" s="193"/>
      <c r="G13578" s="193"/>
      <c r="H13578" s="193"/>
    </row>
    <row r="13579" ht="13.5" customHeight="1">
      <c r="A13579" s="193"/>
      <c r="B13579" s="251">
        <v>13567.0</v>
      </c>
      <c r="C13579" s="251">
        <f t="shared" si="1"/>
        <v>15.29266185</v>
      </c>
      <c r="D13579" s="251">
        <f t="shared" si="2"/>
        <v>5.816116436</v>
      </c>
      <c r="E13579" s="193"/>
      <c r="F13579" s="193"/>
      <c r="G13579" s="193"/>
      <c r="H13579" s="193"/>
    </row>
    <row r="13580" ht="13.5" customHeight="1">
      <c r="A13580" s="193"/>
      <c r="B13580" s="251">
        <v>13568.0</v>
      </c>
      <c r="C13580" s="251">
        <f t="shared" si="1"/>
        <v>15.29574578</v>
      </c>
      <c r="D13580" s="251">
        <f t="shared" si="2"/>
        <v>5.818181818</v>
      </c>
      <c r="E13580" s="193"/>
      <c r="F13580" s="193"/>
      <c r="G13580" s="193"/>
      <c r="H13580" s="193"/>
    </row>
    <row r="13581" ht="13.5" customHeight="1">
      <c r="A13581" s="193"/>
      <c r="B13581" s="251">
        <v>13569.0</v>
      </c>
      <c r="C13581" s="251">
        <f t="shared" si="1"/>
        <v>15.2988308</v>
      </c>
      <c r="D13581" s="251">
        <f t="shared" si="2"/>
        <v>5.820248668</v>
      </c>
      <c r="E13581" s="193"/>
      <c r="F13581" s="193"/>
      <c r="G13581" s="193"/>
      <c r="H13581" s="193"/>
    </row>
    <row r="13582" ht="13.5" customHeight="1">
      <c r="A13582" s="193"/>
      <c r="B13582" s="251">
        <v>13570.0</v>
      </c>
      <c r="C13582" s="251">
        <f t="shared" si="1"/>
        <v>15.30191692</v>
      </c>
      <c r="D13582" s="251">
        <f t="shared" si="2"/>
        <v>5.822316986</v>
      </c>
      <c r="E13582" s="193"/>
      <c r="F13582" s="193"/>
      <c r="G13582" s="193"/>
      <c r="H13582" s="193"/>
    </row>
    <row r="13583" ht="13.5" customHeight="1">
      <c r="A13583" s="193"/>
      <c r="B13583" s="251">
        <v>13571.0</v>
      </c>
      <c r="C13583" s="251">
        <f t="shared" si="1"/>
        <v>15.30500414</v>
      </c>
      <c r="D13583" s="251">
        <f t="shared" si="2"/>
        <v>5.824386776</v>
      </c>
      <c r="E13583" s="193"/>
      <c r="F13583" s="193"/>
      <c r="G13583" s="193"/>
      <c r="H13583" s="193"/>
    </row>
    <row r="13584" ht="13.5" customHeight="1">
      <c r="A13584" s="193"/>
      <c r="B13584" s="251">
        <v>13572.0</v>
      </c>
      <c r="C13584" s="251">
        <f t="shared" si="1"/>
        <v>15.30809246</v>
      </c>
      <c r="D13584" s="251">
        <f t="shared" si="2"/>
        <v>5.826458037</v>
      </c>
      <c r="E13584" s="193"/>
      <c r="F13584" s="193"/>
      <c r="G13584" s="193"/>
      <c r="H13584" s="193"/>
    </row>
    <row r="13585" ht="13.5" customHeight="1">
      <c r="A13585" s="193"/>
      <c r="B13585" s="251">
        <v>13573.0</v>
      </c>
      <c r="C13585" s="251">
        <f t="shared" si="1"/>
        <v>15.31118187</v>
      </c>
      <c r="D13585" s="251">
        <f t="shared" si="2"/>
        <v>5.828530772</v>
      </c>
      <c r="E13585" s="193"/>
      <c r="F13585" s="193"/>
      <c r="G13585" s="193"/>
      <c r="H13585" s="193"/>
    </row>
    <row r="13586" ht="13.5" customHeight="1">
      <c r="A13586" s="193"/>
      <c r="B13586" s="251">
        <v>13574.0</v>
      </c>
      <c r="C13586" s="251">
        <f t="shared" si="1"/>
        <v>15.31427239</v>
      </c>
      <c r="D13586" s="251">
        <f t="shared" si="2"/>
        <v>5.830604982</v>
      </c>
      <c r="E13586" s="193"/>
      <c r="F13586" s="193"/>
      <c r="G13586" s="193"/>
      <c r="H13586" s="193"/>
    </row>
    <row r="13587" ht="13.5" customHeight="1">
      <c r="A13587" s="193"/>
      <c r="B13587" s="251">
        <v>13575.0</v>
      </c>
      <c r="C13587" s="251">
        <f t="shared" si="1"/>
        <v>15.317364</v>
      </c>
      <c r="D13587" s="251">
        <f t="shared" si="2"/>
        <v>5.832680669</v>
      </c>
      <c r="E13587" s="193"/>
      <c r="F13587" s="193"/>
      <c r="G13587" s="193"/>
      <c r="H13587" s="193"/>
    </row>
    <row r="13588" ht="13.5" customHeight="1">
      <c r="A13588" s="193"/>
      <c r="B13588" s="251">
        <v>13576.0</v>
      </c>
      <c r="C13588" s="251">
        <f t="shared" si="1"/>
        <v>15.32045672</v>
      </c>
      <c r="D13588" s="251">
        <f t="shared" si="2"/>
        <v>5.834757835</v>
      </c>
      <c r="E13588" s="193"/>
      <c r="F13588" s="193"/>
      <c r="G13588" s="193"/>
      <c r="H13588" s="193"/>
    </row>
    <row r="13589" ht="13.5" customHeight="1">
      <c r="A13589" s="193"/>
      <c r="B13589" s="251">
        <v>13577.0</v>
      </c>
      <c r="C13589" s="251">
        <f t="shared" si="1"/>
        <v>15.32355053</v>
      </c>
      <c r="D13589" s="251">
        <f t="shared" si="2"/>
        <v>5.83683648</v>
      </c>
      <c r="E13589" s="193"/>
      <c r="F13589" s="193"/>
      <c r="G13589" s="193"/>
      <c r="H13589" s="193"/>
    </row>
    <row r="13590" ht="13.5" customHeight="1">
      <c r="A13590" s="193"/>
      <c r="B13590" s="251">
        <v>13578.0</v>
      </c>
      <c r="C13590" s="251">
        <f t="shared" si="1"/>
        <v>15.32664545</v>
      </c>
      <c r="D13590" s="251">
        <f t="shared" si="2"/>
        <v>5.838916607</v>
      </c>
      <c r="E13590" s="193"/>
      <c r="F13590" s="193"/>
      <c r="G13590" s="193"/>
      <c r="H13590" s="193"/>
    </row>
    <row r="13591" ht="13.5" customHeight="1">
      <c r="A13591" s="193"/>
      <c r="B13591" s="251">
        <v>13579.0</v>
      </c>
      <c r="C13591" s="251">
        <f t="shared" si="1"/>
        <v>15.32974147</v>
      </c>
      <c r="D13591" s="251">
        <f t="shared" si="2"/>
        <v>5.840998217</v>
      </c>
      <c r="E13591" s="193"/>
      <c r="F13591" s="193"/>
      <c r="G13591" s="193"/>
      <c r="H13591" s="193"/>
    </row>
    <row r="13592" ht="13.5" customHeight="1">
      <c r="A13592" s="193"/>
      <c r="B13592" s="251">
        <v>13580.0</v>
      </c>
      <c r="C13592" s="251">
        <f t="shared" si="1"/>
        <v>15.3328386</v>
      </c>
      <c r="D13592" s="251">
        <f t="shared" si="2"/>
        <v>5.843081312</v>
      </c>
      <c r="E13592" s="193"/>
      <c r="F13592" s="193"/>
      <c r="G13592" s="193"/>
      <c r="H13592" s="193"/>
    </row>
    <row r="13593" ht="13.5" customHeight="1">
      <c r="A13593" s="193"/>
      <c r="B13593" s="251">
        <v>13581.0</v>
      </c>
      <c r="C13593" s="251">
        <f t="shared" si="1"/>
        <v>15.33593683</v>
      </c>
      <c r="D13593" s="251">
        <f t="shared" si="2"/>
        <v>5.845165894</v>
      </c>
      <c r="E13593" s="193"/>
      <c r="F13593" s="193"/>
      <c r="G13593" s="193"/>
      <c r="H13593" s="193"/>
    </row>
    <row r="13594" ht="13.5" customHeight="1">
      <c r="A13594" s="193"/>
      <c r="B13594" s="251">
        <v>13582.0</v>
      </c>
      <c r="C13594" s="251">
        <f t="shared" si="1"/>
        <v>15.33903617</v>
      </c>
      <c r="D13594" s="251">
        <f t="shared" si="2"/>
        <v>5.847251963</v>
      </c>
      <c r="E13594" s="193"/>
      <c r="F13594" s="193"/>
      <c r="G13594" s="193"/>
      <c r="H13594" s="193"/>
    </row>
    <row r="13595" ht="13.5" customHeight="1">
      <c r="A13595" s="193"/>
      <c r="B13595" s="251">
        <v>13583.0</v>
      </c>
      <c r="C13595" s="251">
        <f t="shared" si="1"/>
        <v>15.34213661</v>
      </c>
      <c r="D13595" s="251">
        <f t="shared" si="2"/>
        <v>5.849339522</v>
      </c>
      <c r="E13595" s="193"/>
      <c r="F13595" s="193"/>
      <c r="G13595" s="193"/>
      <c r="H13595" s="193"/>
    </row>
    <row r="13596" ht="13.5" customHeight="1">
      <c r="A13596" s="193"/>
      <c r="B13596" s="251">
        <v>13584.0</v>
      </c>
      <c r="C13596" s="251">
        <f t="shared" si="1"/>
        <v>15.34523816</v>
      </c>
      <c r="D13596" s="251">
        <f t="shared" si="2"/>
        <v>5.851428571</v>
      </c>
      <c r="E13596" s="193"/>
      <c r="F13596" s="193"/>
      <c r="G13596" s="193"/>
      <c r="H13596" s="193"/>
    </row>
    <row r="13597" ht="13.5" customHeight="1">
      <c r="A13597" s="193"/>
      <c r="B13597" s="251">
        <v>13585.0</v>
      </c>
      <c r="C13597" s="251">
        <f t="shared" si="1"/>
        <v>15.34834082</v>
      </c>
      <c r="D13597" s="251">
        <f t="shared" si="2"/>
        <v>5.853519114</v>
      </c>
      <c r="E13597" s="193"/>
      <c r="F13597" s="193"/>
      <c r="G13597" s="193"/>
      <c r="H13597" s="193"/>
    </row>
    <row r="13598" ht="13.5" customHeight="1">
      <c r="A13598" s="193"/>
      <c r="B13598" s="251">
        <v>13586.0</v>
      </c>
      <c r="C13598" s="251">
        <f t="shared" si="1"/>
        <v>15.35144458</v>
      </c>
      <c r="D13598" s="251">
        <f t="shared" si="2"/>
        <v>5.855611151</v>
      </c>
      <c r="E13598" s="193"/>
      <c r="F13598" s="193"/>
      <c r="G13598" s="193"/>
      <c r="H13598" s="193"/>
    </row>
    <row r="13599" ht="13.5" customHeight="1">
      <c r="A13599" s="193"/>
      <c r="B13599" s="251">
        <v>13587.0</v>
      </c>
      <c r="C13599" s="251">
        <f t="shared" si="1"/>
        <v>15.35454946</v>
      </c>
      <c r="D13599" s="251">
        <f t="shared" si="2"/>
        <v>5.857704684</v>
      </c>
      <c r="E13599" s="193"/>
      <c r="F13599" s="193"/>
      <c r="G13599" s="193"/>
      <c r="H13599" s="193"/>
    </row>
    <row r="13600" ht="13.5" customHeight="1">
      <c r="A13600" s="193"/>
      <c r="B13600" s="251">
        <v>13588.0</v>
      </c>
      <c r="C13600" s="251">
        <f t="shared" si="1"/>
        <v>15.35765544</v>
      </c>
      <c r="D13600" s="251">
        <f t="shared" si="2"/>
        <v>5.859799714</v>
      </c>
      <c r="E13600" s="193"/>
      <c r="F13600" s="193"/>
      <c r="G13600" s="193"/>
      <c r="H13600" s="193"/>
    </row>
    <row r="13601" ht="13.5" customHeight="1">
      <c r="A13601" s="193"/>
      <c r="B13601" s="251">
        <v>13589.0</v>
      </c>
      <c r="C13601" s="251">
        <f t="shared" si="1"/>
        <v>15.36076254</v>
      </c>
      <c r="D13601" s="251">
        <f t="shared" si="2"/>
        <v>5.861896243</v>
      </c>
      <c r="E13601" s="193"/>
      <c r="F13601" s="193"/>
      <c r="G13601" s="193"/>
      <c r="H13601" s="193"/>
    </row>
    <row r="13602" ht="13.5" customHeight="1">
      <c r="A13602" s="193"/>
      <c r="B13602" s="251">
        <v>13590.0</v>
      </c>
      <c r="C13602" s="251">
        <f t="shared" si="1"/>
        <v>15.36387075</v>
      </c>
      <c r="D13602" s="251">
        <f t="shared" si="2"/>
        <v>5.863994273</v>
      </c>
      <c r="E13602" s="193"/>
      <c r="F13602" s="193"/>
      <c r="G13602" s="193"/>
      <c r="H13602" s="193"/>
    </row>
    <row r="13603" ht="13.5" customHeight="1">
      <c r="A13603" s="193"/>
      <c r="B13603" s="251">
        <v>13591.0</v>
      </c>
      <c r="C13603" s="251">
        <f t="shared" si="1"/>
        <v>15.36698007</v>
      </c>
      <c r="D13603" s="251">
        <f t="shared" si="2"/>
        <v>5.866093806</v>
      </c>
      <c r="E13603" s="193"/>
      <c r="F13603" s="193"/>
      <c r="G13603" s="193"/>
      <c r="H13603" s="193"/>
    </row>
    <row r="13604" ht="13.5" customHeight="1">
      <c r="A13604" s="193"/>
      <c r="B13604" s="251">
        <v>13592.0</v>
      </c>
      <c r="C13604" s="251">
        <f t="shared" si="1"/>
        <v>15.37009051</v>
      </c>
      <c r="D13604" s="251">
        <f t="shared" si="2"/>
        <v>5.868194842</v>
      </c>
      <c r="E13604" s="193"/>
      <c r="F13604" s="193"/>
      <c r="G13604" s="193"/>
      <c r="H13604" s="193"/>
    </row>
    <row r="13605" ht="13.5" customHeight="1">
      <c r="A13605" s="193"/>
      <c r="B13605" s="251">
        <v>13593.0</v>
      </c>
      <c r="C13605" s="251">
        <f t="shared" si="1"/>
        <v>15.37320206</v>
      </c>
      <c r="D13605" s="251">
        <f t="shared" si="2"/>
        <v>5.870297384</v>
      </c>
      <c r="E13605" s="193"/>
      <c r="F13605" s="193"/>
      <c r="G13605" s="193"/>
      <c r="H13605" s="193"/>
    </row>
    <row r="13606" ht="13.5" customHeight="1">
      <c r="A13606" s="193"/>
      <c r="B13606" s="251">
        <v>13594.0</v>
      </c>
      <c r="C13606" s="251">
        <f t="shared" si="1"/>
        <v>15.37631472</v>
      </c>
      <c r="D13606" s="251">
        <f t="shared" si="2"/>
        <v>5.872401434</v>
      </c>
      <c r="E13606" s="193"/>
      <c r="F13606" s="193"/>
      <c r="G13606" s="193"/>
      <c r="H13606" s="193"/>
    </row>
    <row r="13607" ht="13.5" customHeight="1">
      <c r="A13607" s="193"/>
      <c r="B13607" s="251">
        <v>13595.0</v>
      </c>
      <c r="C13607" s="251">
        <f t="shared" si="1"/>
        <v>15.3794285</v>
      </c>
      <c r="D13607" s="251">
        <f t="shared" si="2"/>
        <v>5.874506992</v>
      </c>
      <c r="E13607" s="193"/>
      <c r="F13607" s="193"/>
      <c r="G13607" s="193"/>
      <c r="H13607" s="193"/>
    </row>
    <row r="13608" ht="13.5" customHeight="1">
      <c r="A13608" s="193"/>
      <c r="B13608" s="251">
        <v>13596.0</v>
      </c>
      <c r="C13608" s="251">
        <f t="shared" si="1"/>
        <v>15.3825434</v>
      </c>
      <c r="D13608" s="251">
        <f t="shared" si="2"/>
        <v>5.87661406</v>
      </c>
      <c r="E13608" s="193"/>
      <c r="F13608" s="193"/>
      <c r="G13608" s="193"/>
      <c r="H13608" s="193"/>
    </row>
    <row r="13609" ht="13.5" customHeight="1">
      <c r="A13609" s="193"/>
      <c r="B13609" s="251">
        <v>13597.0</v>
      </c>
      <c r="C13609" s="251">
        <f t="shared" si="1"/>
        <v>15.38565941</v>
      </c>
      <c r="D13609" s="251">
        <f t="shared" si="2"/>
        <v>5.878722641</v>
      </c>
      <c r="E13609" s="193"/>
      <c r="F13609" s="193"/>
      <c r="G13609" s="193"/>
      <c r="H13609" s="193"/>
    </row>
    <row r="13610" ht="13.5" customHeight="1">
      <c r="A13610" s="193"/>
      <c r="B13610" s="251">
        <v>13598.0</v>
      </c>
      <c r="C13610" s="251">
        <f t="shared" si="1"/>
        <v>15.38877654</v>
      </c>
      <c r="D13610" s="251">
        <f t="shared" si="2"/>
        <v>5.880832735</v>
      </c>
      <c r="E13610" s="193"/>
      <c r="F13610" s="193"/>
      <c r="G13610" s="193"/>
      <c r="H13610" s="193"/>
    </row>
    <row r="13611" ht="13.5" customHeight="1">
      <c r="A13611" s="193"/>
      <c r="B13611" s="251">
        <v>13599.0</v>
      </c>
      <c r="C13611" s="251">
        <f t="shared" si="1"/>
        <v>15.3918948</v>
      </c>
      <c r="D13611" s="251">
        <f t="shared" si="2"/>
        <v>5.882944345</v>
      </c>
      <c r="E13611" s="193"/>
      <c r="F13611" s="193"/>
      <c r="G13611" s="193"/>
      <c r="H13611" s="193"/>
    </row>
    <row r="13612" ht="13.5" customHeight="1">
      <c r="A13612" s="193"/>
      <c r="B13612" s="251">
        <v>13600.0</v>
      </c>
      <c r="C13612" s="251">
        <f t="shared" si="1"/>
        <v>15.39501417</v>
      </c>
      <c r="D13612" s="251">
        <f t="shared" si="2"/>
        <v>5.885057471</v>
      </c>
      <c r="E13612" s="193"/>
      <c r="F13612" s="193"/>
      <c r="G13612" s="193"/>
      <c r="H13612" s="193"/>
    </row>
    <row r="13613" ht="13.5" customHeight="1">
      <c r="A13613" s="193"/>
      <c r="B13613" s="251">
        <v>13601.0</v>
      </c>
      <c r="C13613" s="251">
        <f t="shared" si="1"/>
        <v>15.39813466</v>
      </c>
      <c r="D13613" s="251">
        <f t="shared" si="2"/>
        <v>5.887172116</v>
      </c>
      <c r="E13613" s="193"/>
      <c r="F13613" s="193"/>
      <c r="G13613" s="193"/>
      <c r="H13613" s="193"/>
    </row>
    <row r="13614" ht="13.5" customHeight="1">
      <c r="A13614" s="193"/>
      <c r="B13614" s="251">
        <v>13602.0</v>
      </c>
      <c r="C13614" s="251">
        <f t="shared" si="1"/>
        <v>15.40125627</v>
      </c>
      <c r="D13614" s="251">
        <f t="shared" si="2"/>
        <v>5.889288282</v>
      </c>
      <c r="E13614" s="193"/>
      <c r="F13614" s="193"/>
      <c r="G13614" s="193"/>
      <c r="H13614" s="193"/>
    </row>
    <row r="13615" ht="13.5" customHeight="1">
      <c r="A13615" s="193"/>
      <c r="B13615" s="251">
        <v>13603.0</v>
      </c>
      <c r="C13615" s="251">
        <f t="shared" si="1"/>
        <v>15.40437901</v>
      </c>
      <c r="D13615" s="251">
        <f t="shared" si="2"/>
        <v>5.891405969</v>
      </c>
      <c r="E13615" s="193"/>
      <c r="F13615" s="193"/>
      <c r="G13615" s="193"/>
      <c r="H13615" s="193"/>
    </row>
    <row r="13616" ht="13.5" customHeight="1">
      <c r="A13616" s="193"/>
      <c r="B13616" s="251">
        <v>13604.0</v>
      </c>
      <c r="C13616" s="251">
        <f t="shared" si="1"/>
        <v>15.40750287</v>
      </c>
      <c r="D13616" s="251">
        <f t="shared" si="2"/>
        <v>5.89352518</v>
      </c>
      <c r="E13616" s="193"/>
      <c r="F13616" s="193"/>
      <c r="G13616" s="193"/>
      <c r="H13616" s="193"/>
    </row>
    <row r="13617" ht="13.5" customHeight="1">
      <c r="A13617" s="193"/>
      <c r="B13617" s="251">
        <v>13605.0</v>
      </c>
      <c r="C13617" s="251">
        <f t="shared" si="1"/>
        <v>15.41062785</v>
      </c>
      <c r="D13617" s="251">
        <f t="shared" si="2"/>
        <v>5.895645916</v>
      </c>
      <c r="E13617" s="193"/>
      <c r="F13617" s="193"/>
      <c r="G13617" s="193"/>
      <c r="H13617" s="193"/>
    </row>
    <row r="13618" ht="13.5" customHeight="1">
      <c r="A13618" s="193"/>
      <c r="B13618" s="251">
        <v>13606.0</v>
      </c>
      <c r="C13618" s="251">
        <f t="shared" si="1"/>
        <v>15.41375396</v>
      </c>
      <c r="D13618" s="251">
        <f t="shared" si="2"/>
        <v>5.897768179</v>
      </c>
      <c r="E13618" s="193"/>
      <c r="F13618" s="193"/>
      <c r="G13618" s="193"/>
      <c r="H13618" s="193"/>
    </row>
    <row r="13619" ht="13.5" customHeight="1">
      <c r="A13619" s="193"/>
      <c r="B13619" s="251">
        <v>13607.0</v>
      </c>
      <c r="C13619" s="251">
        <f t="shared" si="1"/>
        <v>15.41688119</v>
      </c>
      <c r="D13619" s="251">
        <f t="shared" si="2"/>
        <v>5.89989197</v>
      </c>
      <c r="E13619" s="193"/>
      <c r="F13619" s="193"/>
      <c r="G13619" s="193"/>
      <c r="H13619" s="193"/>
    </row>
    <row r="13620" ht="13.5" customHeight="1">
      <c r="A13620" s="193"/>
      <c r="B13620" s="251">
        <v>13608.0</v>
      </c>
      <c r="C13620" s="251">
        <f t="shared" si="1"/>
        <v>15.42000955</v>
      </c>
      <c r="D13620" s="251">
        <f t="shared" si="2"/>
        <v>5.902017291</v>
      </c>
      <c r="E13620" s="193"/>
      <c r="F13620" s="193"/>
      <c r="G13620" s="193"/>
      <c r="H13620" s="193"/>
    </row>
    <row r="13621" ht="13.5" customHeight="1">
      <c r="A13621" s="193"/>
      <c r="B13621" s="251">
        <v>13609.0</v>
      </c>
      <c r="C13621" s="251">
        <f t="shared" si="1"/>
        <v>15.42313904</v>
      </c>
      <c r="D13621" s="251">
        <f t="shared" si="2"/>
        <v>5.904144144</v>
      </c>
      <c r="E13621" s="193"/>
      <c r="F13621" s="193"/>
      <c r="G13621" s="193"/>
      <c r="H13621" s="193"/>
    </row>
    <row r="13622" ht="13.5" customHeight="1">
      <c r="A13622" s="193"/>
      <c r="B13622" s="251">
        <v>13610.0</v>
      </c>
      <c r="C13622" s="251">
        <f t="shared" si="1"/>
        <v>15.42626965</v>
      </c>
      <c r="D13622" s="251">
        <f t="shared" si="2"/>
        <v>5.906272531</v>
      </c>
      <c r="E13622" s="193"/>
      <c r="F13622" s="193"/>
      <c r="G13622" s="193"/>
      <c r="H13622" s="193"/>
    </row>
    <row r="13623" ht="13.5" customHeight="1">
      <c r="A13623" s="193"/>
      <c r="B13623" s="251">
        <v>13611.0</v>
      </c>
      <c r="C13623" s="251">
        <f t="shared" si="1"/>
        <v>15.42940139</v>
      </c>
      <c r="D13623" s="251">
        <f t="shared" si="2"/>
        <v>5.908402452</v>
      </c>
      <c r="E13623" s="193"/>
      <c r="F13623" s="193"/>
      <c r="G13623" s="193"/>
      <c r="H13623" s="193"/>
    </row>
    <row r="13624" ht="13.5" customHeight="1">
      <c r="A13624" s="193"/>
      <c r="B13624" s="251">
        <v>13612.0</v>
      </c>
      <c r="C13624" s="251">
        <f t="shared" si="1"/>
        <v>15.43253427</v>
      </c>
      <c r="D13624" s="251">
        <f t="shared" si="2"/>
        <v>5.910533911</v>
      </c>
      <c r="E13624" s="193"/>
      <c r="F13624" s="193"/>
      <c r="G13624" s="193"/>
      <c r="H13624" s="193"/>
    </row>
    <row r="13625" ht="13.5" customHeight="1">
      <c r="A13625" s="193"/>
      <c r="B13625" s="251">
        <v>13613.0</v>
      </c>
      <c r="C13625" s="251">
        <f t="shared" si="1"/>
        <v>15.43566827</v>
      </c>
      <c r="D13625" s="251">
        <f t="shared" si="2"/>
        <v>5.912666907</v>
      </c>
      <c r="E13625" s="193"/>
      <c r="F13625" s="193"/>
      <c r="G13625" s="193"/>
      <c r="H13625" s="193"/>
    </row>
    <row r="13626" ht="13.5" customHeight="1">
      <c r="A13626" s="193"/>
      <c r="B13626" s="251">
        <v>13614.0</v>
      </c>
      <c r="C13626" s="251">
        <f t="shared" si="1"/>
        <v>15.4388034</v>
      </c>
      <c r="D13626" s="251">
        <f t="shared" si="2"/>
        <v>5.914801444</v>
      </c>
      <c r="E13626" s="193"/>
      <c r="F13626" s="193"/>
      <c r="G13626" s="193"/>
      <c r="H13626" s="193"/>
    </row>
    <row r="13627" ht="13.5" customHeight="1">
      <c r="A13627" s="193"/>
      <c r="B13627" s="251">
        <v>13615.0</v>
      </c>
      <c r="C13627" s="251">
        <f t="shared" si="1"/>
        <v>15.44193967</v>
      </c>
      <c r="D13627" s="251">
        <f t="shared" si="2"/>
        <v>5.916937523</v>
      </c>
      <c r="E13627" s="193"/>
      <c r="F13627" s="193"/>
      <c r="G13627" s="193"/>
      <c r="H13627" s="193"/>
    </row>
    <row r="13628" ht="13.5" customHeight="1">
      <c r="A13628" s="193"/>
      <c r="B13628" s="251">
        <v>13616.0</v>
      </c>
      <c r="C13628" s="251">
        <f t="shared" si="1"/>
        <v>15.44507707</v>
      </c>
      <c r="D13628" s="251">
        <f t="shared" si="2"/>
        <v>5.919075145</v>
      </c>
      <c r="E13628" s="193"/>
      <c r="F13628" s="193"/>
      <c r="G13628" s="193"/>
      <c r="H13628" s="193"/>
    </row>
    <row r="13629" ht="13.5" customHeight="1">
      <c r="A13629" s="193"/>
      <c r="B13629" s="251">
        <v>13617.0</v>
      </c>
      <c r="C13629" s="251">
        <f t="shared" si="1"/>
        <v>15.4482156</v>
      </c>
      <c r="D13629" s="251">
        <f t="shared" si="2"/>
        <v>5.921214312</v>
      </c>
      <c r="E13629" s="193"/>
      <c r="F13629" s="193"/>
      <c r="G13629" s="193"/>
      <c r="H13629" s="193"/>
    </row>
    <row r="13630" ht="13.5" customHeight="1">
      <c r="A13630" s="193"/>
      <c r="B13630" s="251">
        <v>13618.0</v>
      </c>
      <c r="C13630" s="251">
        <f t="shared" si="1"/>
        <v>15.45135527</v>
      </c>
      <c r="D13630" s="251">
        <f t="shared" si="2"/>
        <v>5.923355025</v>
      </c>
      <c r="E13630" s="193"/>
      <c r="F13630" s="193"/>
      <c r="G13630" s="193"/>
      <c r="H13630" s="193"/>
    </row>
    <row r="13631" ht="13.5" customHeight="1">
      <c r="A13631" s="193"/>
      <c r="B13631" s="251">
        <v>13619.0</v>
      </c>
      <c r="C13631" s="251">
        <f t="shared" si="1"/>
        <v>15.45449607</v>
      </c>
      <c r="D13631" s="251">
        <f t="shared" si="2"/>
        <v>5.925497288</v>
      </c>
      <c r="E13631" s="193"/>
      <c r="F13631" s="193"/>
      <c r="G13631" s="193"/>
      <c r="H13631" s="193"/>
    </row>
    <row r="13632" ht="13.5" customHeight="1">
      <c r="A13632" s="193"/>
      <c r="B13632" s="251">
        <v>13620.0</v>
      </c>
      <c r="C13632" s="251">
        <f t="shared" si="1"/>
        <v>15.45763801</v>
      </c>
      <c r="D13632" s="251">
        <f t="shared" si="2"/>
        <v>5.9276411</v>
      </c>
      <c r="E13632" s="193"/>
      <c r="F13632" s="193"/>
      <c r="G13632" s="193"/>
      <c r="H13632" s="193"/>
    </row>
    <row r="13633" ht="13.5" customHeight="1">
      <c r="A13633" s="193"/>
      <c r="B13633" s="251">
        <v>13621.0</v>
      </c>
      <c r="C13633" s="251">
        <f t="shared" si="1"/>
        <v>15.46078109</v>
      </c>
      <c r="D13633" s="251">
        <f t="shared" si="2"/>
        <v>5.929786464</v>
      </c>
      <c r="E13633" s="193"/>
      <c r="F13633" s="193"/>
      <c r="G13633" s="193"/>
      <c r="H13633" s="193"/>
    </row>
    <row r="13634" ht="13.5" customHeight="1">
      <c r="A13634" s="193"/>
      <c r="B13634" s="251">
        <v>13622.0</v>
      </c>
      <c r="C13634" s="251">
        <f t="shared" si="1"/>
        <v>15.4639253</v>
      </c>
      <c r="D13634" s="251">
        <f t="shared" si="2"/>
        <v>5.931933382</v>
      </c>
      <c r="E13634" s="193"/>
      <c r="F13634" s="193"/>
      <c r="G13634" s="193"/>
      <c r="H13634" s="193"/>
    </row>
    <row r="13635" ht="13.5" customHeight="1">
      <c r="A13635" s="193"/>
      <c r="B13635" s="251">
        <v>13623.0</v>
      </c>
      <c r="C13635" s="251">
        <f t="shared" si="1"/>
        <v>15.46707065</v>
      </c>
      <c r="D13635" s="251">
        <f t="shared" si="2"/>
        <v>5.934081854</v>
      </c>
      <c r="E13635" s="193"/>
      <c r="F13635" s="193"/>
      <c r="G13635" s="193"/>
      <c r="H13635" s="193"/>
    </row>
    <row r="13636" ht="13.5" customHeight="1">
      <c r="A13636" s="193"/>
      <c r="B13636" s="251">
        <v>13624.0</v>
      </c>
      <c r="C13636" s="251">
        <f t="shared" si="1"/>
        <v>15.47021714</v>
      </c>
      <c r="D13636" s="251">
        <f t="shared" si="2"/>
        <v>5.936231884</v>
      </c>
      <c r="E13636" s="193"/>
      <c r="F13636" s="193"/>
      <c r="G13636" s="193"/>
      <c r="H13636" s="193"/>
    </row>
    <row r="13637" ht="13.5" customHeight="1">
      <c r="A13637" s="193"/>
      <c r="B13637" s="251">
        <v>13625.0</v>
      </c>
      <c r="C13637" s="251">
        <f t="shared" si="1"/>
        <v>15.47336478</v>
      </c>
      <c r="D13637" s="251">
        <f t="shared" si="2"/>
        <v>5.938383472</v>
      </c>
      <c r="E13637" s="193"/>
      <c r="F13637" s="193"/>
      <c r="G13637" s="193"/>
      <c r="H13637" s="193"/>
    </row>
    <row r="13638" ht="13.5" customHeight="1">
      <c r="A13638" s="193"/>
      <c r="B13638" s="251">
        <v>13626.0</v>
      </c>
      <c r="C13638" s="251">
        <f t="shared" si="1"/>
        <v>15.47651355</v>
      </c>
      <c r="D13638" s="251">
        <f t="shared" si="2"/>
        <v>5.940536621</v>
      </c>
      <c r="E13638" s="193"/>
      <c r="F13638" s="193"/>
      <c r="G13638" s="193"/>
      <c r="H13638" s="193"/>
    </row>
    <row r="13639" ht="13.5" customHeight="1">
      <c r="A13639" s="193"/>
      <c r="B13639" s="251">
        <v>13627.0</v>
      </c>
      <c r="C13639" s="251">
        <f t="shared" si="1"/>
        <v>15.47966346</v>
      </c>
      <c r="D13639" s="251">
        <f t="shared" si="2"/>
        <v>5.942691331</v>
      </c>
      <c r="E13639" s="193"/>
      <c r="F13639" s="193"/>
      <c r="G13639" s="193"/>
      <c r="H13639" s="193"/>
    </row>
    <row r="13640" ht="13.5" customHeight="1">
      <c r="A13640" s="193"/>
      <c r="B13640" s="251">
        <v>13628.0</v>
      </c>
      <c r="C13640" s="251">
        <f t="shared" si="1"/>
        <v>15.48281452</v>
      </c>
      <c r="D13640" s="251">
        <f t="shared" si="2"/>
        <v>5.944847605</v>
      </c>
      <c r="E13640" s="193"/>
      <c r="F13640" s="193"/>
      <c r="G13640" s="193"/>
      <c r="H13640" s="193"/>
    </row>
    <row r="13641" ht="13.5" customHeight="1">
      <c r="A13641" s="193"/>
      <c r="B13641" s="251">
        <v>13629.0</v>
      </c>
      <c r="C13641" s="251">
        <f t="shared" si="1"/>
        <v>15.48596672</v>
      </c>
      <c r="D13641" s="251">
        <f t="shared" si="2"/>
        <v>5.947005445</v>
      </c>
      <c r="E13641" s="193"/>
      <c r="F13641" s="193"/>
      <c r="G13641" s="193"/>
      <c r="H13641" s="193"/>
    </row>
    <row r="13642" ht="13.5" customHeight="1">
      <c r="A13642" s="193"/>
      <c r="B13642" s="251">
        <v>13630.0</v>
      </c>
      <c r="C13642" s="251">
        <f t="shared" si="1"/>
        <v>15.48912007</v>
      </c>
      <c r="D13642" s="251">
        <f t="shared" si="2"/>
        <v>5.949164851</v>
      </c>
      <c r="E13642" s="193"/>
      <c r="F13642" s="193"/>
      <c r="G13642" s="193"/>
      <c r="H13642" s="193"/>
    </row>
    <row r="13643" ht="13.5" customHeight="1">
      <c r="A13643" s="193"/>
      <c r="B13643" s="251">
        <v>13631.0</v>
      </c>
      <c r="C13643" s="251">
        <f t="shared" si="1"/>
        <v>15.49227456</v>
      </c>
      <c r="D13643" s="251">
        <f t="shared" si="2"/>
        <v>5.951325826</v>
      </c>
      <c r="E13643" s="193"/>
      <c r="F13643" s="193"/>
      <c r="G13643" s="193"/>
      <c r="H13643" s="193"/>
    </row>
    <row r="13644" ht="13.5" customHeight="1">
      <c r="A13644" s="193"/>
      <c r="B13644" s="251">
        <v>13632.0</v>
      </c>
      <c r="C13644" s="251">
        <f t="shared" si="1"/>
        <v>15.49543019</v>
      </c>
      <c r="D13644" s="251">
        <f t="shared" si="2"/>
        <v>5.953488372</v>
      </c>
      <c r="E13644" s="193"/>
      <c r="F13644" s="193"/>
      <c r="G13644" s="193"/>
      <c r="H13644" s="193"/>
    </row>
    <row r="13645" ht="13.5" customHeight="1">
      <c r="A13645" s="193"/>
      <c r="B13645" s="251">
        <v>13633.0</v>
      </c>
      <c r="C13645" s="251">
        <f t="shared" si="1"/>
        <v>15.49858698</v>
      </c>
      <c r="D13645" s="251">
        <f t="shared" si="2"/>
        <v>5.95565249</v>
      </c>
      <c r="E13645" s="193"/>
      <c r="F13645" s="193"/>
      <c r="G13645" s="193"/>
      <c r="H13645" s="193"/>
    </row>
    <row r="13646" ht="13.5" customHeight="1">
      <c r="A13646" s="193"/>
      <c r="B13646" s="251">
        <v>13634.0</v>
      </c>
      <c r="C13646" s="251">
        <f t="shared" si="1"/>
        <v>15.50174491</v>
      </c>
      <c r="D13646" s="251">
        <f t="shared" si="2"/>
        <v>5.957818182</v>
      </c>
      <c r="E13646" s="193"/>
      <c r="F13646" s="193"/>
      <c r="G13646" s="193"/>
      <c r="H13646" s="193"/>
    </row>
    <row r="13647" ht="13.5" customHeight="1">
      <c r="A13647" s="193"/>
      <c r="B13647" s="251">
        <v>13635.0</v>
      </c>
      <c r="C13647" s="251">
        <f t="shared" si="1"/>
        <v>15.50490399</v>
      </c>
      <c r="D13647" s="251">
        <f t="shared" si="2"/>
        <v>5.959985449</v>
      </c>
      <c r="E13647" s="193"/>
      <c r="F13647" s="193"/>
      <c r="G13647" s="193"/>
      <c r="H13647" s="193"/>
    </row>
    <row r="13648" ht="13.5" customHeight="1">
      <c r="A13648" s="193"/>
      <c r="B13648" s="251">
        <v>13636.0</v>
      </c>
      <c r="C13648" s="251">
        <f t="shared" si="1"/>
        <v>15.50806422</v>
      </c>
      <c r="D13648" s="251">
        <f t="shared" si="2"/>
        <v>5.962154294</v>
      </c>
      <c r="E13648" s="193"/>
      <c r="F13648" s="193"/>
      <c r="G13648" s="193"/>
      <c r="H13648" s="193"/>
    </row>
    <row r="13649" ht="13.5" customHeight="1">
      <c r="A13649" s="193"/>
      <c r="B13649" s="251">
        <v>13637.0</v>
      </c>
      <c r="C13649" s="251">
        <f t="shared" si="1"/>
        <v>15.5112256</v>
      </c>
      <c r="D13649" s="251">
        <f t="shared" si="2"/>
        <v>5.964324718</v>
      </c>
      <c r="E13649" s="193"/>
      <c r="F13649" s="193"/>
      <c r="G13649" s="193"/>
      <c r="H13649" s="193"/>
    </row>
    <row r="13650" ht="13.5" customHeight="1">
      <c r="A13650" s="193"/>
      <c r="B13650" s="251">
        <v>13638.0</v>
      </c>
      <c r="C13650" s="251">
        <f t="shared" si="1"/>
        <v>15.51438813</v>
      </c>
      <c r="D13650" s="251">
        <f t="shared" si="2"/>
        <v>5.966496723</v>
      </c>
      <c r="E13650" s="193"/>
      <c r="F13650" s="193"/>
      <c r="G13650" s="193"/>
      <c r="H13650" s="193"/>
    </row>
    <row r="13651" ht="13.5" customHeight="1">
      <c r="A13651" s="193"/>
      <c r="B13651" s="251">
        <v>13639.0</v>
      </c>
      <c r="C13651" s="251">
        <f t="shared" si="1"/>
        <v>15.51755181</v>
      </c>
      <c r="D13651" s="251">
        <f t="shared" si="2"/>
        <v>5.96867031</v>
      </c>
      <c r="E13651" s="193"/>
      <c r="F13651" s="193"/>
      <c r="G13651" s="193"/>
      <c r="H13651" s="193"/>
    </row>
    <row r="13652" ht="13.5" customHeight="1">
      <c r="A13652" s="193"/>
      <c r="B13652" s="251">
        <v>13640.0</v>
      </c>
      <c r="C13652" s="251">
        <f t="shared" si="1"/>
        <v>15.52071665</v>
      </c>
      <c r="D13652" s="251">
        <f t="shared" si="2"/>
        <v>5.970845481</v>
      </c>
      <c r="E13652" s="193"/>
      <c r="F13652" s="193"/>
      <c r="G13652" s="193"/>
      <c r="H13652" s="193"/>
    </row>
    <row r="13653" ht="13.5" customHeight="1">
      <c r="A13653" s="193"/>
      <c r="B13653" s="251">
        <v>13641.0</v>
      </c>
      <c r="C13653" s="251">
        <f t="shared" si="1"/>
        <v>15.52388263</v>
      </c>
      <c r="D13653" s="251">
        <f t="shared" si="2"/>
        <v>5.973022238</v>
      </c>
      <c r="E13653" s="193"/>
      <c r="F13653" s="193"/>
      <c r="G13653" s="193"/>
      <c r="H13653" s="193"/>
    </row>
    <row r="13654" ht="13.5" customHeight="1">
      <c r="A13654" s="193"/>
      <c r="B13654" s="251">
        <v>13642.0</v>
      </c>
      <c r="C13654" s="251">
        <f t="shared" si="1"/>
        <v>15.52704978</v>
      </c>
      <c r="D13654" s="251">
        <f t="shared" si="2"/>
        <v>5.975200584</v>
      </c>
      <c r="E13654" s="193"/>
      <c r="F13654" s="193"/>
      <c r="G13654" s="193"/>
      <c r="H13654" s="193"/>
    </row>
    <row r="13655" ht="13.5" customHeight="1">
      <c r="A13655" s="193"/>
      <c r="B13655" s="251">
        <v>13643.0</v>
      </c>
      <c r="C13655" s="251">
        <f t="shared" si="1"/>
        <v>15.53021808</v>
      </c>
      <c r="D13655" s="251">
        <f t="shared" si="2"/>
        <v>5.977380518</v>
      </c>
      <c r="E13655" s="193"/>
      <c r="F13655" s="193"/>
      <c r="G13655" s="193"/>
      <c r="H13655" s="193"/>
    </row>
    <row r="13656" ht="13.5" customHeight="1">
      <c r="A13656" s="193"/>
      <c r="B13656" s="251">
        <v>13644.0</v>
      </c>
      <c r="C13656" s="251">
        <f t="shared" si="1"/>
        <v>15.53338753</v>
      </c>
      <c r="D13656" s="251">
        <f t="shared" si="2"/>
        <v>5.979562044</v>
      </c>
      <c r="E13656" s="193"/>
      <c r="F13656" s="193"/>
      <c r="G13656" s="193"/>
      <c r="H13656" s="193"/>
    </row>
    <row r="13657" ht="13.5" customHeight="1">
      <c r="A13657" s="193"/>
      <c r="B13657" s="251">
        <v>13645.0</v>
      </c>
      <c r="C13657" s="251">
        <f t="shared" si="1"/>
        <v>15.53655814</v>
      </c>
      <c r="D13657" s="251">
        <f t="shared" si="2"/>
        <v>5.981745162</v>
      </c>
      <c r="E13657" s="193"/>
      <c r="F13657" s="193"/>
      <c r="G13657" s="193"/>
      <c r="H13657" s="193"/>
    </row>
    <row r="13658" ht="13.5" customHeight="1">
      <c r="A13658" s="193"/>
      <c r="B13658" s="251">
        <v>13646.0</v>
      </c>
      <c r="C13658" s="251">
        <f t="shared" si="1"/>
        <v>15.53972991</v>
      </c>
      <c r="D13658" s="251">
        <f t="shared" si="2"/>
        <v>5.983929876</v>
      </c>
      <c r="E13658" s="193"/>
      <c r="F13658" s="193"/>
      <c r="G13658" s="193"/>
      <c r="H13658" s="193"/>
    </row>
    <row r="13659" ht="13.5" customHeight="1">
      <c r="A13659" s="193"/>
      <c r="B13659" s="251">
        <v>13647.0</v>
      </c>
      <c r="C13659" s="251">
        <f t="shared" si="1"/>
        <v>15.54290284</v>
      </c>
      <c r="D13659" s="251">
        <f t="shared" si="2"/>
        <v>5.986116186</v>
      </c>
      <c r="E13659" s="193"/>
      <c r="F13659" s="193"/>
      <c r="G13659" s="193"/>
      <c r="H13659" s="193"/>
    </row>
    <row r="13660" ht="13.5" customHeight="1">
      <c r="A13660" s="193"/>
      <c r="B13660" s="251">
        <v>13648.0</v>
      </c>
      <c r="C13660" s="251">
        <f t="shared" si="1"/>
        <v>15.54607692</v>
      </c>
      <c r="D13660" s="251">
        <f t="shared" si="2"/>
        <v>5.988304094</v>
      </c>
      <c r="E13660" s="193"/>
      <c r="F13660" s="193"/>
      <c r="G13660" s="193"/>
      <c r="H13660" s="193"/>
    </row>
    <row r="13661" ht="13.5" customHeight="1">
      <c r="A13661" s="193"/>
      <c r="B13661" s="251">
        <v>13649.0</v>
      </c>
      <c r="C13661" s="251">
        <f t="shared" si="1"/>
        <v>15.54925217</v>
      </c>
      <c r="D13661" s="251">
        <f t="shared" si="2"/>
        <v>5.990493601</v>
      </c>
      <c r="E13661" s="193"/>
      <c r="F13661" s="193"/>
      <c r="G13661" s="193"/>
      <c r="H13661" s="193"/>
    </row>
    <row r="13662" ht="13.5" customHeight="1">
      <c r="A13662" s="193"/>
      <c r="B13662" s="251">
        <v>13650.0</v>
      </c>
      <c r="C13662" s="251">
        <f t="shared" si="1"/>
        <v>15.55242858</v>
      </c>
      <c r="D13662" s="251">
        <f t="shared" si="2"/>
        <v>5.992684711</v>
      </c>
      <c r="E13662" s="193"/>
      <c r="F13662" s="193"/>
      <c r="G13662" s="193"/>
      <c r="H13662" s="193"/>
    </row>
    <row r="13663" ht="13.5" customHeight="1">
      <c r="A13663" s="193"/>
      <c r="B13663" s="251">
        <v>13651.0</v>
      </c>
      <c r="C13663" s="251">
        <f t="shared" si="1"/>
        <v>15.55560615</v>
      </c>
      <c r="D13663" s="251">
        <f t="shared" si="2"/>
        <v>5.994877424</v>
      </c>
      <c r="E13663" s="193"/>
      <c r="F13663" s="193"/>
      <c r="G13663" s="193"/>
      <c r="H13663" s="193"/>
    </row>
    <row r="13664" ht="13.5" customHeight="1">
      <c r="A13664" s="193"/>
      <c r="B13664" s="251">
        <v>13652.0</v>
      </c>
      <c r="C13664" s="251">
        <f t="shared" si="1"/>
        <v>15.55878489</v>
      </c>
      <c r="D13664" s="251">
        <f t="shared" si="2"/>
        <v>5.997071742</v>
      </c>
      <c r="E13664" s="193"/>
      <c r="F13664" s="193"/>
      <c r="G13664" s="193"/>
      <c r="H13664" s="193"/>
    </row>
    <row r="13665" ht="13.5" customHeight="1">
      <c r="A13665" s="193"/>
      <c r="B13665" s="251">
        <v>13653.0</v>
      </c>
      <c r="C13665" s="251">
        <f t="shared" si="1"/>
        <v>15.56196478</v>
      </c>
      <c r="D13665" s="251">
        <f t="shared" si="2"/>
        <v>5.999267668</v>
      </c>
      <c r="E13665" s="193"/>
      <c r="F13665" s="193"/>
      <c r="G13665" s="193"/>
      <c r="H13665" s="193"/>
    </row>
    <row r="13666" ht="13.5" customHeight="1">
      <c r="A13666" s="193"/>
      <c r="B13666" s="251">
        <v>13654.0</v>
      </c>
      <c r="C13666" s="251">
        <f t="shared" si="1"/>
        <v>15.56514585</v>
      </c>
      <c r="D13666" s="251">
        <f t="shared" si="2"/>
        <v>6.001465201</v>
      </c>
      <c r="E13666" s="193"/>
      <c r="F13666" s="193"/>
      <c r="G13666" s="193"/>
      <c r="H13666" s="193"/>
    </row>
    <row r="13667" ht="13.5" customHeight="1">
      <c r="A13667" s="193"/>
      <c r="B13667" s="251">
        <v>13655.0</v>
      </c>
      <c r="C13667" s="251">
        <f t="shared" si="1"/>
        <v>15.56832807</v>
      </c>
      <c r="D13667" s="251">
        <f t="shared" si="2"/>
        <v>6.003664346</v>
      </c>
      <c r="E13667" s="193"/>
      <c r="F13667" s="193"/>
      <c r="G13667" s="193"/>
      <c r="H13667" s="193"/>
    </row>
    <row r="13668" ht="13.5" customHeight="1">
      <c r="A13668" s="193"/>
      <c r="B13668" s="251">
        <v>13656.0</v>
      </c>
      <c r="C13668" s="251">
        <f t="shared" si="1"/>
        <v>15.57151147</v>
      </c>
      <c r="D13668" s="251">
        <f t="shared" si="2"/>
        <v>6.005865103</v>
      </c>
      <c r="E13668" s="193"/>
      <c r="F13668" s="193"/>
      <c r="G13668" s="193"/>
      <c r="H13668" s="193"/>
    </row>
    <row r="13669" ht="13.5" customHeight="1">
      <c r="A13669" s="193"/>
      <c r="B13669" s="251">
        <v>13657.0</v>
      </c>
      <c r="C13669" s="251">
        <f t="shared" si="1"/>
        <v>15.57469603</v>
      </c>
      <c r="D13669" s="251">
        <f t="shared" si="2"/>
        <v>6.008067473</v>
      </c>
      <c r="E13669" s="193"/>
      <c r="F13669" s="193"/>
      <c r="G13669" s="193"/>
      <c r="H13669" s="193"/>
    </row>
    <row r="13670" ht="13.5" customHeight="1">
      <c r="A13670" s="193"/>
      <c r="B13670" s="251">
        <v>13658.0</v>
      </c>
      <c r="C13670" s="251">
        <f t="shared" si="1"/>
        <v>15.57788176</v>
      </c>
      <c r="D13670" s="251">
        <f t="shared" si="2"/>
        <v>6.01027146</v>
      </c>
      <c r="E13670" s="193"/>
      <c r="F13670" s="193"/>
      <c r="G13670" s="193"/>
      <c r="H13670" s="193"/>
    </row>
    <row r="13671" ht="13.5" customHeight="1">
      <c r="A13671" s="193"/>
      <c r="B13671" s="251">
        <v>13659.0</v>
      </c>
      <c r="C13671" s="251">
        <f t="shared" si="1"/>
        <v>15.58106865</v>
      </c>
      <c r="D13671" s="251">
        <f t="shared" si="2"/>
        <v>6.012477064</v>
      </c>
      <c r="E13671" s="193"/>
      <c r="F13671" s="193"/>
      <c r="G13671" s="193"/>
      <c r="H13671" s="193"/>
    </row>
    <row r="13672" ht="13.5" customHeight="1">
      <c r="A13672" s="193"/>
      <c r="B13672" s="251">
        <v>13660.0</v>
      </c>
      <c r="C13672" s="251">
        <f t="shared" si="1"/>
        <v>15.58425672</v>
      </c>
      <c r="D13672" s="251">
        <f t="shared" si="2"/>
        <v>6.014684288</v>
      </c>
      <c r="E13672" s="193"/>
      <c r="F13672" s="193"/>
      <c r="G13672" s="193"/>
      <c r="H13672" s="193"/>
    </row>
    <row r="13673" ht="13.5" customHeight="1">
      <c r="A13673" s="193"/>
      <c r="B13673" s="251">
        <v>13661.0</v>
      </c>
      <c r="C13673" s="251">
        <f t="shared" si="1"/>
        <v>15.58744596</v>
      </c>
      <c r="D13673" s="251">
        <f t="shared" si="2"/>
        <v>6.016893133</v>
      </c>
      <c r="E13673" s="193"/>
      <c r="F13673" s="193"/>
      <c r="G13673" s="193"/>
      <c r="H13673" s="193"/>
    </row>
    <row r="13674" ht="13.5" customHeight="1">
      <c r="A13674" s="193"/>
      <c r="B13674" s="251">
        <v>13662.0</v>
      </c>
      <c r="C13674" s="251">
        <f t="shared" si="1"/>
        <v>15.59063637</v>
      </c>
      <c r="D13674" s="251">
        <f t="shared" si="2"/>
        <v>6.0191036</v>
      </c>
      <c r="E13674" s="193"/>
      <c r="F13674" s="193"/>
      <c r="G13674" s="193"/>
      <c r="H13674" s="193"/>
    </row>
    <row r="13675" ht="13.5" customHeight="1">
      <c r="A13675" s="193"/>
      <c r="B13675" s="251">
        <v>13663.0</v>
      </c>
      <c r="C13675" s="251">
        <f t="shared" si="1"/>
        <v>15.59382795</v>
      </c>
      <c r="D13675" s="251">
        <f t="shared" si="2"/>
        <v>6.021315693</v>
      </c>
      <c r="E13675" s="193"/>
      <c r="F13675" s="193"/>
      <c r="G13675" s="193"/>
      <c r="H13675" s="193"/>
    </row>
    <row r="13676" ht="13.5" customHeight="1">
      <c r="A13676" s="193"/>
      <c r="B13676" s="251">
        <v>13664.0</v>
      </c>
      <c r="C13676" s="251">
        <f t="shared" si="1"/>
        <v>15.59702071</v>
      </c>
      <c r="D13676" s="251">
        <f t="shared" si="2"/>
        <v>6.023529412</v>
      </c>
      <c r="E13676" s="193"/>
      <c r="F13676" s="193"/>
      <c r="G13676" s="193"/>
      <c r="H13676" s="193"/>
    </row>
    <row r="13677" ht="13.5" customHeight="1">
      <c r="A13677" s="193"/>
      <c r="B13677" s="251">
        <v>13665.0</v>
      </c>
      <c r="C13677" s="251">
        <f t="shared" si="1"/>
        <v>15.60021463</v>
      </c>
      <c r="D13677" s="251">
        <f t="shared" si="2"/>
        <v>6.025744759</v>
      </c>
      <c r="E13677" s="193"/>
      <c r="F13677" s="193"/>
      <c r="G13677" s="193"/>
      <c r="H13677" s="193"/>
    </row>
    <row r="13678" ht="13.5" customHeight="1">
      <c r="A13678" s="193"/>
      <c r="B13678" s="251">
        <v>13666.0</v>
      </c>
      <c r="C13678" s="251">
        <f t="shared" si="1"/>
        <v>15.60340974</v>
      </c>
      <c r="D13678" s="251">
        <f t="shared" si="2"/>
        <v>6.027961737</v>
      </c>
      <c r="E13678" s="193"/>
      <c r="F13678" s="193"/>
      <c r="G13678" s="193"/>
      <c r="H13678" s="193"/>
    </row>
    <row r="13679" ht="13.5" customHeight="1">
      <c r="A13679" s="193"/>
      <c r="B13679" s="251">
        <v>13667.0</v>
      </c>
      <c r="C13679" s="251">
        <f t="shared" si="1"/>
        <v>15.60660602</v>
      </c>
      <c r="D13679" s="251">
        <f t="shared" si="2"/>
        <v>6.030180346</v>
      </c>
      <c r="E13679" s="193"/>
      <c r="F13679" s="193"/>
      <c r="G13679" s="193"/>
      <c r="H13679" s="193"/>
    </row>
    <row r="13680" ht="13.5" customHeight="1">
      <c r="A13680" s="193"/>
      <c r="B13680" s="251">
        <v>13668.0</v>
      </c>
      <c r="C13680" s="251">
        <f t="shared" si="1"/>
        <v>15.60980347</v>
      </c>
      <c r="D13680" s="251">
        <f t="shared" si="2"/>
        <v>6.032400589</v>
      </c>
      <c r="E13680" s="193"/>
      <c r="F13680" s="193"/>
      <c r="G13680" s="193"/>
      <c r="H13680" s="193"/>
    </row>
    <row r="13681" ht="13.5" customHeight="1">
      <c r="A13681" s="193"/>
      <c r="B13681" s="251">
        <v>13669.0</v>
      </c>
      <c r="C13681" s="251">
        <f t="shared" si="1"/>
        <v>15.61300211</v>
      </c>
      <c r="D13681" s="251">
        <f t="shared" si="2"/>
        <v>6.034622468</v>
      </c>
      <c r="E13681" s="193"/>
      <c r="F13681" s="193"/>
      <c r="G13681" s="193"/>
      <c r="H13681" s="193"/>
    </row>
    <row r="13682" ht="13.5" customHeight="1">
      <c r="A13682" s="193"/>
      <c r="B13682" s="251">
        <v>13670.0</v>
      </c>
      <c r="C13682" s="251">
        <f t="shared" si="1"/>
        <v>15.61620192</v>
      </c>
      <c r="D13682" s="251">
        <f t="shared" si="2"/>
        <v>6.036845984</v>
      </c>
      <c r="E13682" s="193"/>
      <c r="F13682" s="193"/>
      <c r="G13682" s="193"/>
      <c r="H13682" s="193"/>
    </row>
    <row r="13683" ht="13.5" customHeight="1">
      <c r="A13683" s="193"/>
      <c r="B13683" s="251">
        <v>13671.0</v>
      </c>
      <c r="C13683" s="251">
        <f t="shared" si="1"/>
        <v>15.61940291</v>
      </c>
      <c r="D13683" s="251">
        <f t="shared" si="2"/>
        <v>6.039071139</v>
      </c>
      <c r="E13683" s="193"/>
      <c r="F13683" s="193"/>
      <c r="G13683" s="193"/>
      <c r="H13683" s="193"/>
    </row>
    <row r="13684" ht="13.5" customHeight="1">
      <c r="A13684" s="193"/>
      <c r="B13684" s="251">
        <v>13672.0</v>
      </c>
      <c r="C13684" s="251">
        <f t="shared" si="1"/>
        <v>15.62260508</v>
      </c>
      <c r="D13684" s="251">
        <f t="shared" si="2"/>
        <v>6.041297935</v>
      </c>
      <c r="E13684" s="193"/>
      <c r="F13684" s="193"/>
      <c r="G13684" s="193"/>
      <c r="H13684" s="193"/>
    </row>
    <row r="13685" ht="13.5" customHeight="1">
      <c r="A13685" s="193"/>
      <c r="B13685" s="251">
        <v>13673.0</v>
      </c>
      <c r="C13685" s="251">
        <f t="shared" si="1"/>
        <v>15.62580843</v>
      </c>
      <c r="D13685" s="251">
        <f t="shared" si="2"/>
        <v>6.043526374</v>
      </c>
      <c r="E13685" s="193"/>
      <c r="F13685" s="193"/>
      <c r="G13685" s="193"/>
      <c r="H13685" s="193"/>
    </row>
    <row r="13686" ht="13.5" customHeight="1">
      <c r="A13686" s="193"/>
      <c r="B13686" s="251">
        <v>13674.0</v>
      </c>
      <c r="C13686" s="251">
        <f t="shared" si="1"/>
        <v>15.62901297</v>
      </c>
      <c r="D13686" s="251">
        <f t="shared" si="2"/>
        <v>6.045756458</v>
      </c>
      <c r="E13686" s="193"/>
      <c r="F13686" s="193"/>
      <c r="G13686" s="193"/>
      <c r="H13686" s="193"/>
    </row>
    <row r="13687" ht="13.5" customHeight="1">
      <c r="A13687" s="193"/>
      <c r="B13687" s="251">
        <v>13675.0</v>
      </c>
      <c r="C13687" s="251">
        <f t="shared" si="1"/>
        <v>15.63221869</v>
      </c>
      <c r="D13687" s="251">
        <f t="shared" si="2"/>
        <v>6.047988188</v>
      </c>
      <c r="E13687" s="193"/>
      <c r="F13687" s="193"/>
      <c r="G13687" s="193"/>
      <c r="H13687" s="193"/>
    </row>
    <row r="13688" ht="13.5" customHeight="1">
      <c r="A13688" s="193"/>
      <c r="B13688" s="251">
        <v>13676.0</v>
      </c>
      <c r="C13688" s="251">
        <f t="shared" si="1"/>
        <v>15.63542559</v>
      </c>
      <c r="D13688" s="251">
        <f t="shared" si="2"/>
        <v>6.050221566</v>
      </c>
      <c r="E13688" s="193"/>
      <c r="F13688" s="193"/>
      <c r="G13688" s="193"/>
      <c r="H13688" s="193"/>
    </row>
    <row r="13689" ht="13.5" customHeight="1">
      <c r="A13689" s="193"/>
      <c r="B13689" s="251">
        <v>13677.0</v>
      </c>
      <c r="C13689" s="251">
        <f t="shared" si="1"/>
        <v>15.63863367</v>
      </c>
      <c r="D13689" s="251">
        <f t="shared" si="2"/>
        <v>6.052456594</v>
      </c>
      <c r="E13689" s="193"/>
      <c r="F13689" s="193"/>
      <c r="G13689" s="193"/>
      <c r="H13689" s="193"/>
    </row>
    <row r="13690" ht="13.5" customHeight="1">
      <c r="A13690" s="193"/>
      <c r="B13690" s="251">
        <v>13678.0</v>
      </c>
      <c r="C13690" s="251">
        <f t="shared" si="1"/>
        <v>15.64184294</v>
      </c>
      <c r="D13690" s="251">
        <f t="shared" si="2"/>
        <v>6.054693274</v>
      </c>
      <c r="E13690" s="193"/>
      <c r="F13690" s="193"/>
      <c r="G13690" s="193"/>
      <c r="H13690" s="193"/>
    </row>
    <row r="13691" ht="13.5" customHeight="1">
      <c r="A13691" s="193"/>
      <c r="B13691" s="251">
        <v>13679.0</v>
      </c>
      <c r="C13691" s="251">
        <f t="shared" si="1"/>
        <v>15.6450534</v>
      </c>
      <c r="D13691" s="251">
        <f t="shared" si="2"/>
        <v>6.056931608</v>
      </c>
      <c r="E13691" s="193"/>
      <c r="F13691" s="193"/>
      <c r="G13691" s="193"/>
      <c r="H13691" s="193"/>
    </row>
    <row r="13692" ht="13.5" customHeight="1">
      <c r="A13692" s="193"/>
      <c r="B13692" s="251">
        <v>13680.0</v>
      </c>
      <c r="C13692" s="251">
        <f t="shared" si="1"/>
        <v>15.64826504</v>
      </c>
      <c r="D13692" s="251">
        <f t="shared" si="2"/>
        <v>6.059171598</v>
      </c>
      <c r="E13692" s="193"/>
      <c r="F13692" s="193"/>
      <c r="G13692" s="193"/>
      <c r="H13692" s="193"/>
    </row>
    <row r="13693" ht="13.5" customHeight="1">
      <c r="A13693" s="193"/>
      <c r="B13693" s="251">
        <v>13681.0</v>
      </c>
      <c r="C13693" s="251">
        <f t="shared" si="1"/>
        <v>15.65147787</v>
      </c>
      <c r="D13693" s="251">
        <f t="shared" si="2"/>
        <v>6.061413245</v>
      </c>
      <c r="E13693" s="193"/>
      <c r="F13693" s="193"/>
      <c r="G13693" s="193"/>
      <c r="H13693" s="193"/>
    </row>
    <row r="13694" ht="13.5" customHeight="1">
      <c r="A13694" s="193"/>
      <c r="B13694" s="251">
        <v>13682.0</v>
      </c>
      <c r="C13694" s="251">
        <f t="shared" si="1"/>
        <v>15.65469189</v>
      </c>
      <c r="D13694" s="251">
        <f t="shared" si="2"/>
        <v>6.063656551</v>
      </c>
      <c r="E13694" s="193"/>
      <c r="F13694" s="193"/>
      <c r="G13694" s="193"/>
      <c r="H13694" s="193"/>
    </row>
    <row r="13695" ht="13.5" customHeight="1">
      <c r="A13695" s="193"/>
      <c r="B13695" s="251">
        <v>13683.0</v>
      </c>
      <c r="C13695" s="251">
        <f t="shared" si="1"/>
        <v>15.6579071</v>
      </c>
      <c r="D13695" s="251">
        <f t="shared" si="2"/>
        <v>6.065901518</v>
      </c>
      <c r="E13695" s="193"/>
      <c r="F13695" s="193"/>
      <c r="G13695" s="193"/>
      <c r="H13695" s="193"/>
    </row>
    <row r="13696" ht="13.5" customHeight="1">
      <c r="A13696" s="193"/>
      <c r="B13696" s="251">
        <v>13684.0</v>
      </c>
      <c r="C13696" s="251">
        <f t="shared" si="1"/>
        <v>15.6611235</v>
      </c>
      <c r="D13696" s="251">
        <f t="shared" si="2"/>
        <v>6.068148148</v>
      </c>
      <c r="E13696" s="193"/>
      <c r="F13696" s="193"/>
      <c r="G13696" s="193"/>
      <c r="H13696" s="193"/>
    </row>
    <row r="13697" ht="13.5" customHeight="1">
      <c r="A13697" s="193"/>
      <c r="B13697" s="251">
        <v>13685.0</v>
      </c>
      <c r="C13697" s="251">
        <f t="shared" si="1"/>
        <v>15.66434109</v>
      </c>
      <c r="D13697" s="251">
        <f t="shared" si="2"/>
        <v>6.070396443</v>
      </c>
      <c r="E13697" s="193"/>
      <c r="F13697" s="193"/>
      <c r="G13697" s="193"/>
      <c r="H13697" s="193"/>
    </row>
    <row r="13698" ht="13.5" customHeight="1">
      <c r="A13698" s="193"/>
      <c r="B13698" s="251">
        <v>13686.0</v>
      </c>
      <c r="C13698" s="251">
        <f t="shared" si="1"/>
        <v>15.66755988</v>
      </c>
      <c r="D13698" s="251">
        <f t="shared" si="2"/>
        <v>6.072646405</v>
      </c>
      <c r="E13698" s="193"/>
      <c r="F13698" s="193"/>
      <c r="G13698" s="193"/>
      <c r="H13698" s="193"/>
    </row>
    <row r="13699" ht="13.5" customHeight="1">
      <c r="A13699" s="193"/>
      <c r="B13699" s="251">
        <v>13687.0</v>
      </c>
      <c r="C13699" s="251">
        <f t="shared" si="1"/>
        <v>15.67077986</v>
      </c>
      <c r="D13699" s="251">
        <f t="shared" si="2"/>
        <v>6.074898035</v>
      </c>
      <c r="E13699" s="193"/>
      <c r="F13699" s="193"/>
      <c r="G13699" s="193"/>
      <c r="H13699" s="193"/>
    </row>
    <row r="13700" ht="13.5" customHeight="1">
      <c r="A13700" s="193"/>
      <c r="B13700" s="251">
        <v>13688.0</v>
      </c>
      <c r="C13700" s="251">
        <f t="shared" si="1"/>
        <v>15.67400103</v>
      </c>
      <c r="D13700" s="251">
        <f t="shared" si="2"/>
        <v>6.077151335</v>
      </c>
      <c r="E13700" s="193"/>
      <c r="F13700" s="193"/>
      <c r="G13700" s="193"/>
      <c r="H13700" s="193"/>
    </row>
    <row r="13701" ht="13.5" customHeight="1">
      <c r="A13701" s="193"/>
      <c r="B13701" s="251">
        <v>13689.0</v>
      </c>
      <c r="C13701" s="251">
        <f t="shared" si="1"/>
        <v>15.6772234</v>
      </c>
      <c r="D13701" s="251">
        <f t="shared" si="2"/>
        <v>6.079406308</v>
      </c>
      <c r="E13701" s="193"/>
      <c r="F13701" s="193"/>
      <c r="G13701" s="193"/>
      <c r="H13701" s="193"/>
    </row>
    <row r="13702" ht="13.5" customHeight="1">
      <c r="A13702" s="193"/>
      <c r="B13702" s="251">
        <v>13690.0</v>
      </c>
      <c r="C13702" s="251">
        <f t="shared" si="1"/>
        <v>15.68044696</v>
      </c>
      <c r="D13702" s="251">
        <f t="shared" si="2"/>
        <v>6.081662955</v>
      </c>
      <c r="E13702" s="193"/>
      <c r="F13702" s="193"/>
      <c r="G13702" s="193"/>
      <c r="H13702" s="193"/>
    </row>
    <row r="13703" ht="13.5" customHeight="1">
      <c r="A13703" s="193"/>
      <c r="B13703" s="251">
        <v>13691.0</v>
      </c>
      <c r="C13703" s="251">
        <f t="shared" si="1"/>
        <v>15.68367172</v>
      </c>
      <c r="D13703" s="251">
        <f t="shared" si="2"/>
        <v>6.083921277</v>
      </c>
      <c r="E13703" s="193"/>
      <c r="F13703" s="193"/>
      <c r="G13703" s="193"/>
      <c r="H13703" s="193"/>
    </row>
    <row r="13704" ht="13.5" customHeight="1">
      <c r="A13704" s="193"/>
      <c r="B13704" s="251">
        <v>13692.0</v>
      </c>
      <c r="C13704" s="251">
        <f t="shared" si="1"/>
        <v>15.68689767</v>
      </c>
      <c r="D13704" s="251">
        <f t="shared" si="2"/>
        <v>6.086181278</v>
      </c>
      <c r="E13704" s="193"/>
      <c r="F13704" s="193"/>
      <c r="G13704" s="193"/>
      <c r="H13704" s="193"/>
    </row>
    <row r="13705" ht="13.5" customHeight="1">
      <c r="A13705" s="193"/>
      <c r="B13705" s="251">
        <v>13693.0</v>
      </c>
      <c r="C13705" s="251">
        <f t="shared" si="1"/>
        <v>15.69012483</v>
      </c>
      <c r="D13705" s="251">
        <f t="shared" si="2"/>
        <v>6.088442958</v>
      </c>
      <c r="E13705" s="193"/>
      <c r="F13705" s="193"/>
      <c r="G13705" s="193"/>
      <c r="H13705" s="193"/>
    </row>
    <row r="13706" ht="13.5" customHeight="1">
      <c r="A13706" s="193"/>
      <c r="B13706" s="251">
        <v>13694.0</v>
      </c>
      <c r="C13706" s="251">
        <f t="shared" si="1"/>
        <v>15.69335319</v>
      </c>
      <c r="D13706" s="251">
        <f t="shared" si="2"/>
        <v>6.09070632</v>
      </c>
      <c r="E13706" s="193"/>
      <c r="F13706" s="193"/>
      <c r="G13706" s="193"/>
      <c r="H13706" s="193"/>
    </row>
    <row r="13707" ht="13.5" customHeight="1">
      <c r="A13707" s="193"/>
      <c r="B13707" s="251">
        <v>13695.0</v>
      </c>
      <c r="C13707" s="251">
        <f t="shared" si="1"/>
        <v>15.69658274</v>
      </c>
      <c r="D13707" s="251">
        <f t="shared" si="2"/>
        <v>6.092971365</v>
      </c>
      <c r="E13707" s="193"/>
      <c r="F13707" s="193"/>
      <c r="G13707" s="193"/>
      <c r="H13707" s="193"/>
    </row>
    <row r="13708" ht="13.5" customHeight="1">
      <c r="A13708" s="193"/>
      <c r="B13708" s="251">
        <v>13696.0</v>
      </c>
      <c r="C13708" s="251">
        <f t="shared" si="1"/>
        <v>15.6998135</v>
      </c>
      <c r="D13708" s="251">
        <f t="shared" si="2"/>
        <v>6.095238095</v>
      </c>
      <c r="E13708" s="193"/>
      <c r="F13708" s="193"/>
      <c r="G13708" s="193"/>
      <c r="H13708" s="193"/>
    </row>
    <row r="13709" ht="13.5" customHeight="1">
      <c r="A13709" s="193"/>
      <c r="B13709" s="251">
        <v>13697.0</v>
      </c>
      <c r="C13709" s="251">
        <f t="shared" si="1"/>
        <v>15.70304546</v>
      </c>
      <c r="D13709" s="251">
        <f t="shared" si="2"/>
        <v>6.097506513</v>
      </c>
      <c r="E13709" s="193"/>
      <c r="F13709" s="193"/>
      <c r="G13709" s="193"/>
      <c r="H13709" s="193"/>
    </row>
    <row r="13710" ht="13.5" customHeight="1">
      <c r="A13710" s="193"/>
      <c r="B13710" s="251">
        <v>13698.0</v>
      </c>
      <c r="C13710" s="251">
        <f t="shared" si="1"/>
        <v>15.70627862</v>
      </c>
      <c r="D13710" s="251">
        <f t="shared" si="2"/>
        <v>6.09977662</v>
      </c>
      <c r="E13710" s="193"/>
      <c r="F13710" s="193"/>
      <c r="G13710" s="193"/>
      <c r="H13710" s="193"/>
    </row>
    <row r="13711" ht="13.5" customHeight="1">
      <c r="A13711" s="193"/>
      <c r="B13711" s="251">
        <v>13699.0</v>
      </c>
      <c r="C13711" s="251">
        <f t="shared" si="1"/>
        <v>15.70951299</v>
      </c>
      <c r="D13711" s="251">
        <f t="shared" si="2"/>
        <v>6.102048417</v>
      </c>
      <c r="E13711" s="193"/>
      <c r="F13711" s="193"/>
      <c r="G13711" s="193"/>
      <c r="H13711" s="193"/>
    </row>
    <row r="13712" ht="13.5" customHeight="1">
      <c r="A13712" s="193"/>
      <c r="B13712" s="251">
        <v>13700.0</v>
      </c>
      <c r="C13712" s="251">
        <f t="shared" si="1"/>
        <v>15.71274856</v>
      </c>
      <c r="D13712" s="251">
        <f t="shared" si="2"/>
        <v>6.104321908</v>
      </c>
      <c r="E13712" s="193"/>
      <c r="F13712" s="193"/>
      <c r="G13712" s="193"/>
      <c r="H13712" s="193"/>
    </row>
    <row r="13713" ht="13.5" customHeight="1">
      <c r="A13713" s="193"/>
      <c r="B13713" s="251">
        <v>13701.0</v>
      </c>
      <c r="C13713" s="251">
        <f t="shared" si="1"/>
        <v>15.71598533</v>
      </c>
      <c r="D13713" s="251">
        <f t="shared" si="2"/>
        <v>6.106597093</v>
      </c>
      <c r="E13713" s="193"/>
      <c r="F13713" s="193"/>
      <c r="G13713" s="193"/>
      <c r="H13713" s="193"/>
    </row>
    <row r="13714" ht="13.5" customHeight="1">
      <c r="A13714" s="193"/>
      <c r="B13714" s="251">
        <v>13702.0</v>
      </c>
      <c r="C13714" s="251">
        <f t="shared" si="1"/>
        <v>15.71922332</v>
      </c>
      <c r="D13714" s="251">
        <f t="shared" si="2"/>
        <v>6.108873975</v>
      </c>
      <c r="E13714" s="193"/>
      <c r="F13714" s="193"/>
      <c r="G13714" s="193"/>
      <c r="H13714" s="193"/>
    </row>
    <row r="13715" ht="13.5" customHeight="1">
      <c r="A13715" s="193"/>
      <c r="B13715" s="251">
        <v>13703.0</v>
      </c>
      <c r="C13715" s="251">
        <f t="shared" si="1"/>
        <v>15.72246251</v>
      </c>
      <c r="D13715" s="251">
        <f t="shared" si="2"/>
        <v>6.111152555</v>
      </c>
      <c r="E13715" s="193"/>
      <c r="F13715" s="193"/>
      <c r="G13715" s="193"/>
      <c r="H13715" s="193"/>
    </row>
    <row r="13716" ht="13.5" customHeight="1">
      <c r="A13716" s="193"/>
      <c r="B13716" s="251">
        <v>13704.0</v>
      </c>
      <c r="C13716" s="251">
        <f t="shared" si="1"/>
        <v>15.72570291</v>
      </c>
      <c r="D13716" s="251">
        <f t="shared" si="2"/>
        <v>6.113432836</v>
      </c>
      <c r="E13716" s="193"/>
      <c r="F13716" s="193"/>
      <c r="G13716" s="193"/>
      <c r="H13716" s="193"/>
    </row>
    <row r="13717" ht="13.5" customHeight="1">
      <c r="A13717" s="193"/>
      <c r="B13717" s="251">
        <v>13705.0</v>
      </c>
      <c r="C13717" s="251">
        <f t="shared" si="1"/>
        <v>15.72894451</v>
      </c>
      <c r="D13717" s="251">
        <f t="shared" si="2"/>
        <v>6.115714819</v>
      </c>
      <c r="E13717" s="193"/>
      <c r="F13717" s="193"/>
      <c r="G13717" s="193"/>
      <c r="H13717" s="193"/>
    </row>
    <row r="13718" ht="13.5" customHeight="1">
      <c r="A13718" s="193"/>
      <c r="B13718" s="251">
        <v>13706.0</v>
      </c>
      <c r="C13718" s="251">
        <f t="shared" si="1"/>
        <v>15.73218733</v>
      </c>
      <c r="D13718" s="251">
        <f t="shared" si="2"/>
        <v>6.117998506</v>
      </c>
      <c r="E13718" s="193"/>
      <c r="F13718" s="193"/>
      <c r="G13718" s="193"/>
      <c r="H13718" s="193"/>
    </row>
    <row r="13719" ht="13.5" customHeight="1">
      <c r="A13719" s="193"/>
      <c r="B13719" s="251">
        <v>13707.0</v>
      </c>
      <c r="C13719" s="251">
        <f t="shared" si="1"/>
        <v>15.73543136</v>
      </c>
      <c r="D13719" s="251">
        <f t="shared" si="2"/>
        <v>6.1202839</v>
      </c>
      <c r="E13719" s="193"/>
      <c r="F13719" s="193"/>
      <c r="G13719" s="193"/>
      <c r="H13719" s="193"/>
    </row>
    <row r="13720" ht="13.5" customHeight="1">
      <c r="A13720" s="193"/>
      <c r="B13720" s="251">
        <v>13708.0</v>
      </c>
      <c r="C13720" s="251">
        <f t="shared" si="1"/>
        <v>15.7386766</v>
      </c>
      <c r="D13720" s="251">
        <f t="shared" si="2"/>
        <v>6.122571001</v>
      </c>
      <c r="E13720" s="193"/>
      <c r="F13720" s="193"/>
      <c r="G13720" s="193"/>
      <c r="H13720" s="193"/>
    </row>
    <row r="13721" ht="13.5" customHeight="1">
      <c r="A13721" s="193"/>
      <c r="B13721" s="251">
        <v>13709.0</v>
      </c>
      <c r="C13721" s="251">
        <f t="shared" si="1"/>
        <v>15.74192306</v>
      </c>
      <c r="D13721" s="251">
        <f t="shared" si="2"/>
        <v>6.124859813</v>
      </c>
      <c r="E13721" s="193"/>
      <c r="F13721" s="193"/>
      <c r="G13721" s="193"/>
      <c r="H13721" s="193"/>
    </row>
    <row r="13722" ht="13.5" customHeight="1">
      <c r="A13722" s="193"/>
      <c r="B13722" s="251">
        <v>13710.0</v>
      </c>
      <c r="C13722" s="251">
        <f t="shared" si="1"/>
        <v>15.74517073</v>
      </c>
      <c r="D13722" s="251">
        <f t="shared" si="2"/>
        <v>6.127150337</v>
      </c>
      <c r="E13722" s="193"/>
      <c r="F13722" s="193"/>
      <c r="G13722" s="193"/>
      <c r="H13722" s="193"/>
    </row>
    <row r="13723" ht="13.5" customHeight="1">
      <c r="A13723" s="193"/>
      <c r="B13723" s="251">
        <v>13711.0</v>
      </c>
      <c r="C13723" s="251">
        <f t="shared" si="1"/>
        <v>15.74841961</v>
      </c>
      <c r="D13723" s="251">
        <f t="shared" si="2"/>
        <v>6.129442574</v>
      </c>
      <c r="E13723" s="193"/>
      <c r="F13723" s="193"/>
      <c r="G13723" s="193"/>
      <c r="H13723" s="193"/>
    </row>
    <row r="13724" ht="13.5" customHeight="1">
      <c r="A13724" s="193"/>
      <c r="B13724" s="251">
        <v>13712.0</v>
      </c>
      <c r="C13724" s="251">
        <f t="shared" si="1"/>
        <v>15.75166971</v>
      </c>
      <c r="D13724" s="251">
        <f t="shared" si="2"/>
        <v>6.131736527</v>
      </c>
      <c r="E13724" s="193"/>
      <c r="F13724" s="193"/>
      <c r="G13724" s="193"/>
      <c r="H13724" s="193"/>
    </row>
    <row r="13725" ht="13.5" customHeight="1">
      <c r="A13725" s="193"/>
      <c r="B13725" s="251">
        <v>13713.0</v>
      </c>
      <c r="C13725" s="251">
        <f t="shared" si="1"/>
        <v>15.75492103</v>
      </c>
      <c r="D13725" s="251">
        <f t="shared" si="2"/>
        <v>6.134032198</v>
      </c>
      <c r="E13725" s="193"/>
      <c r="F13725" s="193"/>
      <c r="G13725" s="193"/>
      <c r="H13725" s="193"/>
    </row>
    <row r="13726" ht="13.5" customHeight="1">
      <c r="A13726" s="193"/>
      <c r="B13726" s="251">
        <v>13714.0</v>
      </c>
      <c r="C13726" s="251">
        <f t="shared" si="1"/>
        <v>15.75817356</v>
      </c>
      <c r="D13726" s="251">
        <f t="shared" si="2"/>
        <v>6.136329588</v>
      </c>
      <c r="E13726" s="193"/>
      <c r="F13726" s="193"/>
      <c r="G13726" s="193"/>
      <c r="H13726" s="193"/>
    </row>
    <row r="13727" ht="13.5" customHeight="1">
      <c r="A13727" s="193"/>
      <c r="B13727" s="251">
        <v>13715.0</v>
      </c>
      <c r="C13727" s="251">
        <f t="shared" si="1"/>
        <v>15.76142731</v>
      </c>
      <c r="D13727" s="251">
        <f t="shared" si="2"/>
        <v>6.1386287</v>
      </c>
      <c r="E13727" s="193"/>
      <c r="F13727" s="193"/>
      <c r="G13727" s="193"/>
      <c r="H13727" s="193"/>
    </row>
    <row r="13728" ht="13.5" customHeight="1">
      <c r="A13728" s="193"/>
      <c r="B13728" s="251">
        <v>13716.0</v>
      </c>
      <c r="C13728" s="251">
        <f t="shared" si="1"/>
        <v>15.76468228</v>
      </c>
      <c r="D13728" s="251">
        <f t="shared" si="2"/>
        <v>6.140929535</v>
      </c>
      <c r="E13728" s="193"/>
      <c r="F13728" s="193"/>
      <c r="G13728" s="193"/>
      <c r="H13728" s="193"/>
    </row>
    <row r="13729" ht="13.5" customHeight="1">
      <c r="A13729" s="193"/>
      <c r="B13729" s="251">
        <v>13717.0</v>
      </c>
      <c r="C13729" s="251">
        <f t="shared" si="1"/>
        <v>15.76793847</v>
      </c>
      <c r="D13729" s="251">
        <f t="shared" si="2"/>
        <v>6.143232096</v>
      </c>
      <c r="E13729" s="193"/>
      <c r="F13729" s="193"/>
      <c r="G13729" s="193"/>
      <c r="H13729" s="193"/>
    </row>
    <row r="13730" ht="13.5" customHeight="1">
      <c r="A13730" s="193"/>
      <c r="B13730" s="251">
        <v>13718.0</v>
      </c>
      <c r="C13730" s="251">
        <f t="shared" si="1"/>
        <v>15.77119588</v>
      </c>
      <c r="D13730" s="251">
        <f t="shared" si="2"/>
        <v>6.145536384</v>
      </c>
      <c r="E13730" s="193"/>
      <c r="F13730" s="193"/>
      <c r="G13730" s="193"/>
      <c r="H13730" s="193"/>
    </row>
    <row r="13731" ht="13.5" customHeight="1">
      <c r="A13731" s="193"/>
      <c r="B13731" s="251">
        <v>13719.0</v>
      </c>
      <c r="C13731" s="251">
        <f t="shared" si="1"/>
        <v>15.77445452</v>
      </c>
      <c r="D13731" s="251">
        <f t="shared" si="2"/>
        <v>6.147842402</v>
      </c>
      <c r="E13731" s="193"/>
      <c r="F13731" s="193"/>
      <c r="G13731" s="193"/>
      <c r="H13731" s="193"/>
    </row>
    <row r="13732" ht="13.5" customHeight="1">
      <c r="A13732" s="193"/>
      <c r="B13732" s="251">
        <v>13720.0</v>
      </c>
      <c r="C13732" s="251">
        <f t="shared" si="1"/>
        <v>15.77771438</v>
      </c>
      <c r="D13732" s="251">
        <f t="shared" si="2"/>
        <v>6.15015015</v>
      </c>
      <c r="E13732" s="193"/>
      <c r="F13732" s="193"/>
      <c r="G13732" s="193"/>
      <c r="H13732" s="193"/>
    </row>
    <row r="13733" ht="13.5" customHeight="1">
      <c r="A13733" s="193"/>
      <c r="B13733" s="251">
        <v>13721.0</v>
      </c>
      <c r="C13733" s="251">
        <f t="shared" si="1"/>
        <v>15.78097546</v>
      </c>
      <c r="D13733" s="251">
        <f t="shared" si="2"/>
        <v>6.152459632</v>
      </c>
      <c r="E13733" s="193"/>
      <c r="F13733" s="193"/>
      <c r="G13733" s="193"/>
      <c r="H13733" s="193"/>
    </row>
    <row r="13734" ht="13.5" customHeight="1">
      <c r="A13734" s="193"/>
      <c r="B13734" s="251">
        <v>13722.0</v>
      </c>
      <c r="C13734" s="251">
        <f t="shared" si="1"/>
        <v>15.78423776</v>
      </c>
      <c r="D13734" s="251">
        <f t="shared" si="2"/>
        <v>6.154770849</v>
      </c>
      <c r="E13734" s="193"/>
      <c r="F13734" s="193"/>
      <c r="G13734" s="193"/>
      <c r="H13734" s="193"/>
    </row>
    <row r="13735" ht="13.5" customHeight="1">
      <c r="A13735" s="193"/>
      <c r="B13735" s="251">
        <v>13723.0</v>
      </c>
      <c r="C13735" s="251">
        <f t="shared" si="1"/>
        <v>15.78750129</v>
      </c>
      <c r="D13735" s="251">
        <f t="shared" si="2"/>
        <v>6.157083803</v>
      </c>
      <c r="E13735" s="193"/>
      <c r="F13735" s="193"/>
      <c r="G13735" s="193"/>
      <c r="H13735" s="193"/>
    </row>
    <row r="13736" ht="13.5" customHeight="1">
      <c r="A13736" s="193"/>
      <c r="B13736" s="251">
        <v>13724.0</v>
      </c>
      <c r="C13736" s="251">
        <f t="shared" si="1"/>
        <v>15.79076605</v>
      </c>
      <c r="D13736" s="251">
        <f t="shared" si="2"/>
        <v>6.159398496</v>
      </c>
      <c r="E13736" s="193"/>
      <c r="F13736" s="193"/>
      <c r="G13736" s="193"/>
      <c r="H13736" s="193"/>
    </row>
    <row r="13737" ht="13.5" customHeight="1">
      <c r="A13737" s="193"/>
      <c r="B13737" s="251">
        <v>13725.0</v>
      </c>
      <c r="C13737" s="251">
        <f t="shared" si="1"/>
        <v>15.79403204</v>
      </c>
      <c r="D13737" s="251">
        <f t="shared" si="2"/>
        <v>6.16171493</v>
      </c>
      <c r="E13737" s="193"/>
      <c r="F13737" s="193"/>
      <c r="G13737" s="193"/>
      <c r="H13737" s="193"/>
    </row>
    <row r="13738" ht="13.5" customHeight="1">
      <c r="A13738" s="193"/>
      <c r="B13738" s="251">
        <v>13726.0</v>
      </c>
      <c r="C13738" s="251">
        <f t="shared" si="1"/>
        <v>15.79729925</v>
      </c>
      <c r="D13738" s="251">
        <f t="shared" si="2"/>
        <v>6.164033108</v>
      </c>
      <c r="E13738" s="193"/>
      <c r="F13738" s="193"/>
      <c r="G13738" s="193"/>
      <c r="H13738" s="193"/>
    </row>
    <row r="13739" ht="13.5" customHeight="1">
      <c r="A13739" s="193"/>
      <c r="B13739" s="251">
        <v>13727.0</v>
      </c>
      <c r="C13739" s="251">
        <f t="shared" si="1"/>
        <v>15.8005677</v>
      </c>
      <c r="D13739" s="251">
        <f t="shared" si="2"/>
        <v>6.16635303</v>
      </c>
      <c r="E13739" s="193"/>
      <c r="F13739" s="193"/>
      <c r="G13739" s="193"/>
      <c r="H13739" s="193"/>
    </row>
    <row r="13740" ht="13.5" customHeight="1">
      <c r="A13740" s="193"/>
      <c r="B13740" s="251">
        <v>13728.0</v>
      </c>
      <c r="C13740" s="251">
        <f t="shared" si="1"/>
        <v>15.80383737</v>
      </c>
      <c r="D13740" s="251">
        <f t="shared" si="2"/>
        <v>6.168674699</v>
      </c>
      <c r="E13740" s="193"/>
      <c r="F13740" s="193"/>
      <c r="G13740" s="193"/>
      <c r="H13740" s="193"/>
    </row>
    <row r="13741" ht="13.5" customHeight="1">
      <c r="A13741" s="193"/>
      <c r="B13741" s="251">
        <v>13729.0</v>
      </c>
      <c r="C13741" s="251">
        <f t="shared" si="1"/>
        <v>15.80710828</v>
      </c>
      <c r="D13741" s="251">
        <f t="shared" si="2"/>
        <v>6.170998117</v>
      </c>
      <c r="E13741" s="193"/>
      <c r="F13741" s="193"/>
      <c r="G13741" s="193"/>
      <c r="H13741" s="193"/>
    </row>
    <row r="13742" ht="13.5" customHeight="1">
      <c r="A13742" s="193"/>
      <c r="B13742" s="251">
        <v>13730.0</v>
      </c>
      <c r="C13742" s="251">
        <f t="shared" si="1"/>
        <v>15.81038042</v>
      </c>
      <c r="D13742" s="251">
        <f t="shared" si="2"/>
        <v>6.173323286</v>
      </c>
      <c r="E13742" s="193"/>
      <c r="F13742" s="193"/>
      <c r="G13742" s="193"/>
      <c r="H13742" s="193"/>
    </row>
    <row r="13743" ht="13.5" customHeight="1">
      <c r="A13743" s="193"/>
      <c r="B13743" s="251">
        <v>13731.0</v>
      </c>
      <c r="C13743" s="251">
        <f t="shared" si="1"/>
        <v>15.81365379</v>
      </c>
      <c r="D13743" s="251">
        <f t="shared" si="2"/>
        <v>6.175650207</v>
      </c>
      <c r="E13743" s="193"/>
      <c r="F13743" s="193"/>
      <c r="G13743" s="193"/>
      <c r="H13743" s="193"/>
    </row>
    <row r="13744" ht="13.5" customHeight="1">
      <c r="A13744" s="193"/>
      <c r="B13744" s="251">
        <v>13732.0</v>
      </c>
      <c r="C13744" s="251">
        <f t="shared" si="1"/>
        <v>15.81692839</v>
      </c>
      <c r="D13744" s="251">
        <f t="shared" si="2"/>
        <v>6.177978884</v>
      </c>
      <c r="E13744" s="193"/>
      <c r="F13744" s="193"/>
      <c r="G13744" s="193"/>
      <c r="H13744" s="193"/>
    </row>
    <row r="13745" ht="13.5" customHeight="1">
      <c r="A13745" s="193"/>
      <c r="B13745" s="251">
        <v>13733.0</v>
      </c>
      <c r="C13745" s="251">
        <f t="shared" si="1"/>
        <v>15.82020423</v>
      </c>
      <c r="D13745" s="251">
        <f t="shared" si="2"/>
        <v>6.180309317</v>
      </c>
      <c r="E13745" s="193"/>
      <c r="F13745" s="193"/>
      <c r="G13745" s="193"/>
      <c r="H13745" s="193"/>
    </row>
    <row r="13746" ht="13.5" customHeight="1">
      <c r="A13746" s="193"/>
      <c r="B13746" s="251">
        <v>13734.0</v>
      </c>
      <c r="C13746" s="251">
        <f t="shared" si="1"/>
        <v>15.82348131</v>
      </c>
      <c r="D13746" s="251">
        <f t="shared" si="2"/>
        <v>6.182641509</v>
      </c>
      <c r="E13746" s="193"/>
      <c r="F13746" s="193"/>
      <c r="G13746" s="193"/>
      <c r="H13746" s="193"/>
    </row>
    <row r="13747" ht="13.5" customHeight="1">
      <c r="A13747" s="193"/>
      <c r="B13747" s="251">
        <v>13735.0</v>
      </c>
      <c r="C13747" s="251">
        <f t="shared" si="1"/>
        <v>15.82675962</v>
      </c>
      <c r="D13747" s="251">
        <f t="shared" si="2"/>
        <v>6.184975462</v>
      </c>
      <c r="E13747" s="193"/>
      <c r="F13747" s="193"/>
      <c r="G13747" s="193"/>
      <c r="H13747" s="193"/>
    </row>
    <row r="13748" ht="13.5" customHeight="1">
      <c r="A13748" s="193"/>
      <c r="B13748" s="251">
        <v>13736.0</v>
      </c>
      <c r="C13748" s="251">
        <f t="shared" si="1"/>
        <v>15.83003917</v>
      </c>
      <c r="D13748" s="251">
        <f t="shared" si="2"/>
        <v>6.187311178</v>
      </c>
      <c r="E13748" s="193"/>
      <c r="F13748" s="193"/>
      <c r="G13748" s="193"/>
      <c r="H13748" s="193"/>
    </row>
    <row r="13749" ht="13.5" customHeight="1">
      <c r="A13749" s="193"/>
      <c r="B13749" s="251">
        <v>13737.0</v>
      </c>
      <c r="C13749" s="251">
        <f t="shared" si="1"/>
        <v>15.83331996</v>
      </c>
      <c r="D13749" s="251">
        <f t="shared" si="2"/>
        <v>6.189648659</v>
      </c>
      <c r="E13749" s="193"/>
      <c r="F13749" s="193"/>
      <c r="G13749" s="193"/>
      <c r="H13749" s="193"/>
    </row>
    <row r="13750" ht="13.5" customHeight="1">
      <c r="A13750" s="193"/>
      <c r="B13750" s="251">
        <v>13738.0</v>
      </c>
      <c r="C13750" s="251">
        <f t="shared" si="1"/>
        <v>15.83660199</v>
      </c>
      <c r="D13750" s="251">
        <f t="shared" si="2"/>
        <v>6.191987906</v>
      </c>
      <c r="E13750" s="193"/>
      <c r="F13750" s="193"/>
      <c r="G13750" s="193"/>
      <c r="H13750" s="193"/>
    </row>
    <row r="13751" ht="13.5" customHeight="1">
      <c r="A13751" s="193"/>
      <c r="B13751" s="251">
        <v>13739.0</v>
      </c>
      <c r="C13751" s="251">
        <f t="shared" si="1"/>
        <v>15.83988526</v>
      </c>
      <c r="D13751" s="251">
        <f t="shared" si="2"/>
        <v>6.194328922</v>
      </c>
      <c r="E13751" s="193"/>
      <c r="F13751" s="193"/>
      <c r="G13751" s="193"/>
      <c r="H13751" s="193"/>
    </row>
    <row r="13752" ht="13.5" customHeight="1">
      <c r="A13752" s="193"/>
      <c r="B13752" s="251">
        <v>13740.0</v>
      </c>
      <c r="C13752" s="251">
        <f t="shared" si="1"/>
        <v>15.84316977</v>
      </c>
      <c r="D13752" s="251">
        <f t="shared" si="2"/>
        <v>6.19667171</v>
      </c>
      <c r="E13752" s="193"/>
      <c r="F13752" s="193"/>
      <c r="G13752" s="193"/>
      <c r="H13752" s="193"/>
    </row>
    <row r="13753" ht="13.5" customHeight="1">
      <c r="A13753" s="193"/>
      <c r="B13753" s="251">
        <v>13741.0</v>
      </c>
      <c r="C13753" s="251">
        <f t="shared" si="1"/>
        <v>15.84645552</v>
      </c>
      <c r="D13753" s="251">
        <f t="shared" si="2"/>
        <v>6.199016269</v>
      </c>
      <c r="E13753" s="193"/>
      <c r="F13753" s="193"/>
      <c r="G13753" s="193"/>
      <c r="H13753" s="193"/>
    </row>
    <row r="13754" ht="13.5" customHeight="1">
      <c r="A13754" s="193"/>
      <c r="B13754" s="251">
        <v>13742.0</v>
      </c>
      <c r="C13754" s="251">
        <f t="shared" si="1"/>
        <v>15.84974252</v>
      </c>
      <c r="D13754" s="251">
        <f t="shared" si="2"/>
        <v>6.201362604</v>
      </c>
      <c r="E13754" s="193"/>
      <c r="F13754" s="193"/>
      <c r="G13754" s="193"/>
      <c r="H13754" s="193"/>
    </row>
    <row r="13755" ht="13.5" customHeight="1">
      <c r="A13755" s="193"/>
      <c r="B13755" s="251">
        <v>13743.0</v>
      </c>
      <c r="C13755" s="251">
        <f t="shared" si="1"/>
        <v>15.85303076</v>
      </c>
      <c r="D13755" s="251">
        <f t="shared" si="2"/>
        <v>6.203710716</v>
      </c>
      <c r="E13755" s="193"/>
      <c r="F13755" s="193"/>
      <c r="G13755" s="193"/>
      <c r="H13755" s="193"/>
    </row>
    <row r="13756" ht="13.5" customHeight="1">
      <c r="A13756" s="193"/>
      <c r="B13756" s="251">
        <v>13744.0</v>
      </c>
      <c r="C13756" s="251">
        <f t="shared" si="1"/>
        <v>15.85632025</v>
      </c>
      <c r="D13756" s="251">
        <f t="shared" si="2"/>
        <v>6.206060606</v>
      </c>
      <c r="E13756" s="193"/>
      <c r="F13756" s="193"/>
      <c r="G13756" s="193"/>
      <c r="H13756" s="193"/>
    </row>
    <row r="13757" ht="13.5" customHeight="1">
      <c r="A13757" s="193"/>
      <c r="B13757" s="251">
        <v>13745.0</v>
      </c>
      <c r="C13757" s="251">
        <f t="shared" si="1"/>
        <v>15.85961098</v>
      </c>
      <c r="D13757" s="251">
        <f t="shared" si="2"/>
        <v>6.208412277</v>
      </c>
      <c r="E13757" s="193"/>
      <c r="F13757" s="193"/>
      <c r="G13757" s="193"/>
      <c r="H13757" s="193"/>
    </row>
    <row r="13758" ht="13.5" customHeight="1">
      <c r="A13758" s="193"/>
      <c r="B13758" s="251">
        <v>13746.0</v>
      </c>
      <c r="C13758" s="251">
        <f t="shared" si="1"/>
        <v>15.86290296</v>
      </c>
      <c r="D13758" s="251">
        <f t="shared" si="2"/>
        <v>6.210765732</v>
      </c>
      <c r="E13758" s="193"/>
      <c r="F13758" s="193"/>
      <c r="G13758" s="193"/>
      <c r="H13758" s="193"/>
    </row>
    <row r="13759" ht="13.5" customHeight="1">
      <c r="A13759" s="193"/>
      <c r="B13759" s="251">
        <v>13747.0</v>
      </c>
      <c r="C13759" s="251">
        <f t="shared" si="1"/>
        <v>15.86619619</v>
      </c>
      <c r="D13759" s="251">
        <f t="shared" si="2"/>
        <v>6.213120971</v>
      </c>
      <c r="E13759" s="193"/>
      <c r="F13759" s="193"/>
      <c r="G13759" s="193"/>
      <c r="H13759" s="193"/>
    </row>
    <row r="13760" ht="13.5" customHeight="1">
      <c r="A13760" s="193"/>
      <c r="B13760" s="251">
        <v>13748.0</v>
      </c>
      <c r="C13760" s="251">
        <f t="shared" si="1"/>
        <v>15.86949067</v>
      </c>
      <c r="D13760" s="251">
        <f t="shared" si="2"/>
        <v>6.215477997</v>
      </c>
      <c r="E13760" s="193"/>
      <c r="F13760" s="193"/>
      <c r="G13760" s="193"/>
      <c r="H13760" s="193"/>
    </row>
    <row r="13761" ht="13.5" customHeight="1">
      <c r="A13761" s="193"/>
      <c r="B13761" s="251">
        <v>13749.0</v>
      </c>
      <c r="C13761" s="251">
        <f t="shared" si="1"/>
        <v>15.87278639</v>
      </c>
      <c r="D13761" s="251">
        <f t="shared" si="2"/>
        <v>6.217836812</v>
      </c>
      <c r="E13761" s="193"/>
      <c r="F13761" s="193"/>
      <c r="G13761" s="193"/>
      <c r="H13761" s="193"/>
    </row>
    <row r="13762" ht="13.5" customHeight="1">
      <c r="A13762" s="193"/>
      <c r="B13762" s="251">
        <v>13750.0</v>
      </c>
      <c r="C13762" s="251">
        <f t="shared" si="1"/>
        <v>15.87608337</v>
      </c>
      <c r="D13762" s="251">
        <f t="shared" si="2"/>
        <v>6.220197418</v>
      </c>
      <c r="E13762" s="193"/>
      <c r="F13762" s="193"/>
      <c r="G13762" s="193"/>
      <c r="H13762" s="193"/>
    </row>
    <row r="13763" ht="13.5" customHeight="1">
      <c r="A13763" s="193"/>
      <c r="B13763" s="251">
        <v>13751.0</v>
      </c>
      <c r="C13763" s="251">
        <f t="shared" si="1"/>
        <v>15.8793816</v>
      </c>
      <c r="D13763" s="251">
        <f t="shared" si="2"/>
        <v>6.222559818</v>
      </c>
      <c r="E13763" s="193"/>
      <c r="F13763" s="193"/>
      <c r="G13763" s="193"/>
      <c r="H13763" s="193"/>
    </row>
    <row r="13764" ht="13.5" customHeight="1">
      <c r="A13764" s="193"/>
      <c r="B13764" s="251">
        <v>13752.0</v>
      </c>
      <c r="C13764" s="251">
        <f t="shared" si="1"/>
        <v>15.88268109</v>
      </c>
      <c r="D13764" s="251">
        <f t="shared" si="2"/>
        <v>6.224924012</v>
      </c>
      <c r="E13764" s="193"/>
      <c r="F13764" s="193"/>
      <c r="G13764" s="193"/>
      <c r="H13764" s="193"/>
    </row>
    <row r="13765" ht="13.5" customHeight="1">
      <c r="A13765" s="193"/>
      <c r="B13765" s="251">
        <v>13753.0</v>
      </c>
      <c r="C13765" s="251">
        <f t="shared" si="1"/>
        <v>15.88598182</v>
      </c>
      <c r="D13765" s="251">
        <f t="shared" si="2"/>
        <v>6.227290004</v>
      </c>
      <c r="E13765" s="193"/>
      <c r="F13765" s="193"/>
      <c r="G13765" s="193"/>
      <c r="H13765" s="193"/>
    </row>
    <row r="13766" ht="13.5" customHeight="1">
      <c r="A13766" s="193"/>
      <c r="B13766" s="251">
        <v>13754.0</v>
      </c>
      <c r="C13766" s="251">
        <f t="shared" si="1"/>
        <v>15.88928382</v>
      </c>
      <c r="D13766" s="251">
        <f t="shared" si="2"/>
        <v>6.229657795</v>
      </c>
      <c r="E13766" s="193"/>
      <c r="F13766" s="193"/>
      <c r="G13766" s="193"/>
      <c r="H13766" s="193"/>
    </row>
    <row r="13767" ht="13.5" customHeight="1">
      <c r="A13767" s="193"/>
      <c r="B13767" s="251">
        <v>13755.0</v>
      </c>
      <c r="C13767" s="251">
        <f t="shared" si="1"/>
        <v>15.89258706</v>
      </c>
      <c r="D13767" s="251">
        <f t="shared" si="2"/>
        <v>6.232027387</v>
      </c>
      <c r="E13767" s="193"/>
      <c r="F13767" s="193"/>
      <c r="G13767" s="193"/>
      <c r="H13767" s="193"/>
    </row>
    <row r="13768" ht="13.5" customHeight="1">
      <c r="A13768" s="193"/>
      <c r="B13768" s="251">
        <v>13756.0</v>
      </c>
      <c r="C13768" s="251">
        <f t="shared" si="1"/>
        <v>15.89589157</v>
      </c>
      <c r="D13768" s="251">
        <f t="shared" si="2"/>
        <v>6.234398782</v>
      </c>
      <c r="E13768" s="193"/>
      <c r="F13768" s="193"/>
      <c r="G13768" s="193"/>
      <c r="H13768" s="193"/>
    </row>
    <row r="13769" ht="13.5" customHeight="1">
      <c r="A13769" s="193"/>
      <c r="B13769" s="251">
        <v>13757.0</v>
      </c>
      <c r="C13769" s="251">
        <f t="shared" si="1"/>
        <v>15.89919733</v>
      </c>
      <c r="D13769" s="251">
        <f t="shared" si="2"/>
        <v>6.236771983</v>
      </c>
      <c r="E13769" s="193"/>
      <c r="F13769" s="193"/>
      <c r="G13769" s="193"/>
      <c r="H13769" s="193"/>
    </row>
    <row r="13770" ht="13.5" customHeight="1">
      <c r="A13770" s="193"/>
      <c r="B13770" s="251">
        <v>13758.0</v>
      </c>
      <c r="C13770" s="251">
        <f t="shared" si="1"/>
        <v>15.90250435</v>
      </c>
      <c r="D13770" s="251">
        <f t="shared" si="2"/>
        <v>6.239146992</v>
      </c>
      <c r="E13770" s="193"/>
      <c r="F13770" s="193"/>
      <c r="G13770" s="193"/>
      <c r="H13770" s="193"/>
    </row>
    <row r="13771" ht="13.5" customHeight="1">
      <c r="A13771" s="193"/>
      <c r="B13771" s="251">
        <v>13759.0</v>
      </c>
      <c r="C13771" s="251">
        <f t="shared" si="1"/>
        <v>15.90581263</v>
      </c>
      <c r="D13771" s="251">
        <f t="shared" si="2"/>
        <v>6.24152381</v>
      </c>
      <c r="E13771" s="193"/>
      <c r="F13771" s="193"/>
      <c r="G13771" s="193"/>
      <c r="H13771" s="193"/>
    </row>
    <row r="13772" ht="13.5" customHeight="1">
      <c r="A13772" s="193"/>
      <c r="B13772" s="251">
        <v>13760.0</v>
      </c>
      <c r="C13772" s="251">
        <f t="shared" si="1"/>
        <v>15.90912217</v>
      </c>
      <c r="D13772" s="251">
        <f t="shared" si="2"/>
        <v>6.243902439</v>
      </c>
      <c r="E13772" s="193"/>
      <c r="F13772" s="193"/>
      <c r="G13772" s="193"/>
      <c r="H13772" s="193"/>
    </row>
    <row r="13773" ht="13.5" customHeight="1">
      <c r="A13773" s="193"/>
      <c r="B13773" s="251">
        <v>13761.0</v>
      </c>
      <c r="C13773" s="251">
        <f t="shared" si="1"/>
        <v>15.91243297</v>
      </c>
      <c r="D13773" s="251">
        <f t="shared" si="2"/>
        <v>6.246282882</v>
      </c>
      <c r="E13773" s="193"/>
      <c r="F13773" s="193"/>
      <c r="G13773" s="193"/>
      <c r="H13773" s="193"/>
    </row>
    <row r="13774" ht="13.5" customHeight="1">
      <c r="A13774" s="193"/>
      <c r="B13774" s="251">
        <v>13762.0</v>
      </c>
      <c r="C13774" s="251">
        <f t="shared" si="1"/>
        <v>15.91574504</v>
      </c>
      <c r="D13774" s="251">
        <f t="shared" si="2"/>
        <v>6.248665141</v>
      </c>
      <c r="E13774" s="193"/>
      <c r="F13774" s="193"/>
      <c r="G13774" s="193"/>
      <c r="H13774" s="193"/>
    </row>
    <row r="13775" ht="13.5" customHeight="1">
      <c r="A13775" s="193"/>
      <c r="B13775" s="251">
        <v>13763.0</v>
      </c>
      <c r="C13775" s="251">
        <f t="shared" si="1"/>
        <v>15.91905837</v>
      </c>
      <c r="D13775" s="251">
        <f t="shared" si="2"/>
        <v>6.251049218</v>
      </c>
      <c r="E13775" s="193"/>
      <c r="F13775" s="193"/>
      <c r="G13775" s="193"/>
      <c r="H13775" s="193"/>
    </row>
    <row r="13776" ht="13.5" customHeight="1">
      <c r="A13776" s="193"/>
      <c r="B13776" s="251">
        <v>13764.0</v>
      </c>
      <c r="C13776" s="251">
        <f t="shared" si="1"/>
        <v>15.92237296</v>
      </c>
      <c r="D13776" s="251">
        <f t="shared" si="2"/>
        <v>6.253435115</v>
      </c>
      <c r="E13776" s="193"/>
      <c r="F13776" s="193"/>
      <c r="G13776" s="193"/>
      <c r="H13776" s="193"/>
    </row>
    <row r="13777" ht="13.5" customHeight="1">
      <c r="A13777" s="193"/>
      <c r="B13777" s="251">
        <v>13765.0</v>
      </c>
      <c r="C13777" s="251">
        <f t="shared" si="1"/>
        <v>15.92568882</v>
      </c>
      <c r="D13777" s="251">
        <f t="shared" si="2"/>
        <v>6.255822833</v>
      </c>
      <c r="E13777" s="193"/>
      <c r="F13777" s="193"/>
      <c r="G13777" s="193"/>
      <c r="H13777" s="193"/>
    </row>
    <row r="13778" ht="13.5" customHeight="1">
      <c r="A13778" s="193"/>
      <c r="B13778" s="251">
        <v>13766.0</v>
      </c>
      <c r="C13778" s="251">
        <f t="shared" si="1"/>
        <v>15.92900594</v>
      </c>
      <c r="D13778" s="251">
        <f t="shared" si="2"/>
        <v>6.258212376</v>
      </c>
      <c r="E13778" s="193"/>
      <c r="F13778" s="193"/>
      <c r="G13778" s="193"/>
      <c r="H13778" s="193"/>
    </row>
    <row r="13779" ht="13.5" customHeight="1">
      <c r="A13779" s="193"/>
      <c r="B13779" s="251">
        <v>13767.0</v>
      </c>
      <c r="C13779" s="251">
        <f t="shared" si="1"/>
        <v>15.93232433</v>
      </c>
      <c r="D13779" s="251">
        <f t="shared" si="2"/>
        <v>6.260603745</v>
      </c>
      <c r="E13779" s="193"/>
      <c r="F13779" s="193"/>
      <c r="G13779" s="193"/>
      <c r="H13779" s="193"/>
    </row>
    <row r="13780" ht="13.5" customHeight="1">
      <c r="A13780" s="193"/>
      <c r="B13780" s="251">
        <v>13768.0</v>
      </c>
      <c r="C13780" s="251">
        <f t="shared" si="1"/>
        <v>15.93564399</v>
      </c>
      <c r="D13780" s="251">
        <f t="shared" si="2"/>
        <v>6.262996942</v>
      </c>
      <c r="E13780" s="193"/>
      <c r="F13780" s="193"/>
      <c r="G13780" s="193"/>
      <c r="H13780" s="193"/>
    </row>
    <row r="13781" ht="13.5" customHeight="1">
      <c r="A13781" s="193"/>
      <c r="B13781" s="251">
        <v>13769.0</v>
      </c>
      <c r="C13781" s="251">
        <f t="shared" si="1"/>
        <v>15.93896492</v>
      </c>
      <c r="D13781" s="251">
        <f t="shared" si="2"/>
        <v>6.265391969</v>
      </c>
      <c r="E13781" s="193"/>
      <c r="F13781" s="193"/>
      <c r="G13781" s="193"/>
      <c r="H13781" s="193"/>
    </row>
    <row r="13782" ht="13.5" customHeight="1">
      <c r="A13782" s="193"/>
      <c r="B13782" s="251">
        <v>13770.0</v>
      </c>
      <c r="C13782" s="251">
        <f t="shared" si="1"/>
        <v>15.94228712</v>
      </c>
      <c r="D13782" s="251">
        <f t="shared" si="2"/>
        <v>6.267788829</v>
      </c>
      <c r="E13782" s="193"/>
      <c r="F13782" s="193"/>
      <c r="G13782" s="193"/>
      <c r="H13782" s="193"/>
    </row>
    <row r="13783" ht="13.5" customHeight="1">
      <c r="A13783" s="193"/>
      <c r="B13783" s="251">
        <v>13771.0</v>
      </c>
      <c r="C13783" s="251">
        <f t="shared" si="1"/>
        <v>15.94561059</v>
      </c>
      <c r="D13783" s="251">
        <f t="shared" si="2"/>
        <v>6.270187524</v>
      </c>
      <c r="E13783" s="193"/>
      <c r="F13783" s="193"/>
      <c r="G13783" s="193"/>
      <c r="H13783" s="193"/>
    </row>
    <row r="13784" ht="13.5" customHeight="1">
      <c r="A13784" s="193"/>
      <c r="B13784" s="251">
        <v>13772.0</v>
      </c>
      <c r="C13784" s="251">
        <f t="shared" si="1"/>
        <v>15.94893533</v>
      </c>
      <c r="D13784" s="251">
        <f t="shared" si="2"/>
        <v>6.272588055</v>
      </c>
      <c r="E13784" s="193"/>
      <c r="F13784" s="193"/>
      <c r="G13784" s="193"/>
      <c r="H13784" s="193"/>
    </row>
    <row r="13785" ht="13.5" customHeight="1">
      <c r="A13785" s="193"/>
      <c r="B13785" s="251">
        <v>13773.0</v>
      </c>
      <c r="C13785" s="251">
        <f t="shared" si="1"/>
        <v>15.95226135</v>
      </c>
      <c r="D13785" s="251">
        <f t="shared" si="2"/>
        <v>6.274990425</v>
      </c>
      <c r="E13785" s="193"/>
      <c r="F13785" s="193"/>
      <c r="G13785" s="193"/>
      <c r="H13785" s="193"/>
    </row>
    <row r="13786" ht="13.5" customHeight="1">
      <c r="A13786" s="193"/>
      <c r="B13786" s="251">
        <v>13774.0</v>
      </c>
      <c r="C13786" s="251">
        <f t="shared" si="1"/>
        <v>15.95558864</v>
      </c>
      <c r="D13786" s="251">
        <f t="shared" si="2"/>
        <v>6.277394636</v>
      </c>
      <c r="E13786" s="193"/>
      <c r="F13786" s="193"/>
      <c r="G13786" s="193"/>
      <c r="H13786" s="193"/>
    </row>
    <row r="13787" ht="13.5" customHeight="1">
      <c r="A13787" s="193"/>
      <c r="B13787" s="251">
        <v>13775.0</v>
      </c>
      <c r="C13787" s="251">
        <f t="shared" si="1"/>
        <v>15.9589172</v>
      </c>
      <c r="D13787" s="251">
        <f t="shared" si="2"/>
        <v>6.27980069</v>
      </c>
      <c r="E13787" s="193"/>
      <c r="F13787" s="193"/>
      <c r="G13787" s="193"/>
      <c r="H13787" s="193"/>
    </row>
    <row r="13788" ht="13.5" customHeight="1">
      <c r="A13788" s="193"/>
      <c r="B13788" s="251">
        <v>13776.0</v>
      </c>
      <c r="C13788" s="251">
        <f t="shared" si="1"/>
        <v>15.96224704</v>
      </c>
      <c r="D13788" s="251">
        <f t="shared" si="2"/>
        <v>6.282208589</v>
      </c>
      <c r="E13788" s="193"/>
      <c r="F13788" s="193"/>
      <c r="G13788" s="193"/>
      <c r="H13788" s="193"/>
    </row>
    <row r="13789" ht="13.5" customHeight="1">
      <c r="A13789" s="193"/>
      <c r="B13789" s="251">
        <v>13777.0</v>
      </c>
      <c r="C13789" s="251">
        <f t="shared" si="1"/>
        <v>15.96557816</v>
      </c>
      <c r="D13789" s="251">
        <f t="shared" si="2"/>
        <v>6.284618335</v>
      </c>
      <c r="E13789" s="193"/>
      <c r="F13789" s="193"/>
      <c r="G13789" s="193"/>
      <c r="H13789" s="193"/>
    </row>
    <row r="13790" ht="13.5" customHeight="1">
      <c r="A13790" s="193"/>
      <c r="B13790" s="251">
        <v>13778.0</v>
      </c>
      <c r="C13790" s="251">
        <f t="shared" si="1"/>
        <v>15.96891056</v>
      </c>
      <c r="D13790" s="251">
        <f t="shared" si="2"/>
        <v>6.287029931</v>
      </c>
      <c r="E13790" s="193"/>
      <c r="F13790" s="193"/>
      <c r="G13790" s="193"/>
      <c r="H13790" s="193"/>
    </row>
    <row r="13791" ht="13.5" customHeight="1">
      <c r="A13791" s="193"/>
      <c r="B13791" s="251">
        <v>13779.0</v>
      </c>
      <c r="C13791" s="251">
        <f t="shared" si="1"/>
        <v>15.97224423</v>
      </c>
      <c r="D13791" s="251">
        <f t="shared" si="2"/>
        <v>6.289443378</v>
      </c>
      <c r="E13791" s="193"/>
      <c r="F13791" s="193"/>
      <c r="G13791" s="193"/>
      <c r="H13791" s="193"/>
    </row>
    <row r="13792" ht="13.5" customHeight="1">
      <c r="A13792" s="193"/>
      <c r="B13792" s="251">
        <v>13780.0</v>
      </c>
      <c r="C13792" s="251">
        <f t="shared" si="1"/>
        <v>15.97557919</v>
      </c>
      <c r="D13792" s="251">
        <f t="shared" si="2"/>
        <v>6.291858679</v>
      </c>
      <c r="E13792" s="193"/>
      <c r="F13792" s="193"/>
      <c r="G13792" s="193"/>
      <c r="H13792" s="193"/>
    </row>
    <row r="13793" ht="13.5" customHeight="1">
      <c r="A13793" s="193"/>
      <c r="B13793" s="251">
        <v>13781.0</v>
      </c>
      <c r="C13793" s="251">
        <f t="shared" si="1"/>
        <v>15.97891542</v>
      </c>
      <c r="D13793" s="251">
        <f t="shared" si="2"/>
        <v>6.294275836</v>
      </c>
      <c r="E13793" s="193"/>
      <c r="F13793" s="193"/>
      <c r="G13793" s="193"/>
      <c r="H13793" s="193"/>
    </row>
    <row r="13794" ht="13.5" customHeight="1">
      <c r="A13794" s="193"/>
      <c r="B13794" s="251">
        <v>13782.0</v>
      </c>
      <c r="C13794" s="251">
        <f t="shared" si="1"/>
        <v>15.98225294</v>
      </c>
      <c r="D13794" s="251">
        <f t="shared" si="2"/>
        <v>6.29669485</v>
      </c>
      <c r="E13794" s="193"/>
      <c r="F13794" s="193"/>
      <c r="G13794" s="193"/>
      <c r="H13794" s="193"/>
    </row>
    <row r="13795" ht="13.5" customHeight="1">
      <c r="A13795" s="193"/>
      <c r="B13795" s="251">
        <v>13783.0</v>
      </c>
      <c r="C13795" s="251">
        <f t="shared" si="1"/>
        <v>15.98559174</v>
      </c>
      <c r="D13795" s="251">
        <f t="shared" si="2"/>
        <v>6.299115725</v>
      </c>
      <c r="E13795" s="193"/>
      <c r="F13795" s="193"/>
      <c r="G13795" s="193"/>
      <c r="H13795" s="193"/>
    </row>
    <row r="13796" ht="13.5" customHeight="1">
      <c r="A13796" s="193"/>
      <c r="B13796" s="251">
        <v>13784.0</v>
      </c>
      <c r="C13796" s="251">
        <f t="shared" si="1"/>
        <v>15.98893183</v>
      </c>
      <c r="D13796" s="251">
        <f t="shared" si="2"/>
        <v>6.301538462</v>
      </c>
      <c r="E13796" s="193"/>
      <c r="F13796" s="193"/>
      <c r="G13796" s="193"/>
      <c r="H13796" s="193"/>
    </row>
    <row r="13797" ht="13.5" customHeight="1">
      <c r="A13797" s="193"/>
      <c r="B13797" s="251">
        <v>13785.0</v>
      </c>
      <c r="C13797" s="251">
        <f t="shared" si="1"/>
        <v>15.9922732</v>
      </c>
      <c r="D13797" s="251">
        <f t="shared" si="2"/>
        <v>6.303963063</v>
      </c>
      <c r="E13797" s="193"/>
      <c r="F13797" s="193"/>
      <c r="G13797" s="193"/>
      <c r="H13797" s="193"/>
    </row>
    <row r="13798" ht="13.5" customHeight="1">
      <c r="A13798" s="193"/>
      <c r="B13798" s="251">
        <v>13786.0</v>
      </c>
      <c r="C13798" s="251">
        <f t="shared" si="1"/>
        <v>15.99561585</v>
      </c>
      <c r="D13798" s="251">
        <f t="shared" si="2"/>
        <v>6.30638953</v>
      </c>
      <c r="E13798" s="193"/>
      <c r="F13798" s="193"/>
      <c r="G13798" s="193"/>
      <c r="H13798" s="193"/>
    </row>
    <row r="13799" ht="13.5" customHeight="1">
      <c r="A13799" s="193"/>
      <c r="B13799" s="251">
        <v>13787.0</v>
      </c>
      <c r="C13799" s="251">
        <f t="shared" si="1"/>
        <v>15.99895979</v>
      </c>
      <c r="D13799" s="251">
        <f t="shared" si="2"/>
        <v>6.308817867</v>
      </c>
      <c r="E13799" s="193"/>
      <c r="F13799" s="193"/>
      <c r="G13799" s="193"/>
      <c r="H13799" s="193"/>
    </row>
    <row r="13800" ht="13.5" customHeight="1">
      <c r="A13800" s="193"/>
      <c r="B13800" s="251">
        <v>13788.0</v>
      </c>
      <c r="C13800" s="251">
        <f t="shared" si="1"/>
        <v>16.00230502</v>
      </c>
      <c r="D13800" s="251">
        <f t="shared" si="2"/>
        <v>6.311248074</v>
      </c>
      <c r="E13800" s="193"/>
      <c r="F13800" s="193"/>
      <c r="G13800" s="193"/>
      <c r="H13800" s="193"/>
    </row>
    <row r="13801" ht="13.5" customHeight="1">
      <c r="A13801" s="193"/>
      <c r="B13801" s="251">
        <v>13789.0</v>
      </c>
      <c r="C13801" s="251">
        <f t="shared" si="1"/>
        <v>16.00565154</v>
      </c>
      <c r="D13801" s="251">
        <f t="shared" si="2"/>
        <v>6.313680154</v>
      </c>
      <c r="E13801" s="193"/>
      <c r="F13801" s="193"/>
      <c r="G13801" s="193"/>
      <c r="H13801" s="193"/>
    </row>
    <row r="13802" ht="13.5" customHeight="1">
      <c r="A13802" s="193"/>
      <c r="B13802" s="251">
        <v>13790.0</v>
      </c>
      <c r="C13802" s="251">
        <f t="shared" si="1"/>
        <v>16.00899935</v>
      </c>
      <c r="D13802" s="251">
        <f t="shared" si="2"/>
        <v>6.316114109</v>
      </c>
      <c r="E13802" s="193"/>
      <c r="F13802" s="193"/>
      <c r="G13802" s="193"/>
      <c r="H13802" s="193"/>
    </row>
    <row r="13803" ht="13.5" customHeight="1">
      <c r="A13803" s="193"/>
      <c r="B13803" s="251">
        <v>13791.0</v>
      </c>
      <c r="C13803" s="251">
        <f t="shared" si="1"/>
        <v>16.01234845</v>
      </c>
      <c r="D13803" s="251">
        <f t="shared" si="2"/>
        <v>6.318549942</v>
      </c>
      <c r="E13803" s="193"/>
      <c r="F13803" s="193"/>
      <c r="G13803" s="193"/>
      <c r="H13803" s="193"/>
    </row>
    <row r="13804" ht="13.5" customHeight="1">
      <c r="A13804" s="193"/>
      <c r="B13804" s="251">
        <v>13792.0</v>
      </c>
      <c r="C13804" s="251">
        <f t="shared" si="1"/>
        <v>16.01569884</v>
      </c>
      <c r="D13804" s="251">
        <f t="shared" si="2"/>
        <v>6.320987654</v>
      </c>
      <c r="E13804" s="193"/>
      <c r="F13804" s="193"/>
      <c r="G13804" s="193"/>
      <c r="H13804" s="193"/>
    </row>
    <row r="13805" ht="13.5" customHeight="1">
      <c r="A13805" s="193"/>
      <c r="B13805" s="251">
        <v>13793.0</v>
      </c>
      <c r="C13805" s="251">
        <f t="shared" si="1"/>
        <v>16.01905053</v>
      </c>
      <c r="D13805" s="251">
        <f t="shared" si="2"/>
        <v>6.323427248</v>
      </c>
      <c r="E13805" s="193"/>
      <c r="F13805" s="193"/>
      <c r="G13805" s="193"/>
      <c r="H13805" s="193"/>
    </row>
    <row r="13806" ht="13.5" customHeight="1">
      <c r="A13806" s="193"/>
      <c r="B13806" s="251">
        <v>13794.0</v>
      </c>
      <c r="C13806" s="251">
        <f t="shared" si="1"/>
        <v>16.0224035</v>
      </c>
      <c r="D13806" s="251">
        <f t="shared" si="2"/>
        <v>6.325868726</v>
      </c>
      <c r="E13806" s="193"/>
      <c r="F13806" s="193"/>
      <c r="G13806" s="193"/>
      <c r="H13806" s="193"/>
    </row>
    <row r="13807" ht="13.5" customHeight="1">
      <c r="A13807" s="193"/>
      <c r="B13807" s="251">
        <v>13795.0</v>
      </c>
      <c r="C13807" s="251">
        <f t="shared" si="1"/>
        <v>16.02575778</v>
      </c>
      <c r="D13807" s="251">
        <f t="shared" si="2"/>
        <v>6.32831209</v>
      </c>
      <c r="E13807" s="193"/>
      <c r="F13807" s="193"/>
      <c r="G13807" s="193"/>
      <c r="H13807" s="193"/>
    </row>
    <row r="13808" ht="13.5" customHeight="1">
      <c r="A13808" s="193"/>
      <c r="B13808" s="251">
        <v>13796.0</v>
      </c>
      <c r="C13808" s="251">
        <f t="shared" si="1"/>
        <v>16.02911335</v>
      </c>
      <c r="D13808" s="251">
        <f t="shared" si="2"/>
        <v>6.330757342</v>
      </c>
      <c r="E13808" s="193"/>
      <c r="F13808" s="193"/>
      <c r="G13808" s="193"/>
      <c r="H13808" s="193"/>
    </row>
    <row r="13809" ht="13.5" customHeight="1">
      <c r="A13809" s="193"/>
      <c r="B13809" s="251">
        <v>13797.0</v>
      </c>
      <c r="C13809" s="251">
        <f t="shared" si="1"/>
        <v>16.03247021</v>
      </c>
      <c r="D13809" s="251">
        <f t="shared" si="2"/>
        <v>6.333204484</v>
      </c>
      <c r="E13809" s="193"/>
      <c r="F13809" s="193"/>
      <c r="G13809" s="193"/>
      <c r="H13809" s="193"/>
    </row>
    <row r="13810" ht="13.5" customHeight="1">
      <c r="A13810" s="193"/>
      <c r="B13810" s="251">
        <v>13798.0</v>
      </c>
      <c r="C13810" s="251">
        <f t="shared" si="1"/>
        <v>16.03582838</v>
      </c>
      <c r="D13810" s="251">
        <f t="shared" si="2"/>
        <v>6.335653519</v>
      </c>
      <c r="E13810" s="193"/>
      <c r="F13810" s="193"/>
      <c r="G13810" s="193"/>
      <c r="H13810" s="193"/>
    </row>
    <row r="13811" ht="13.5" customHeight="1">
      <c r="A13811" s="193"/>
      <c r="B13811" s="251">
        <v>13799.0</v>
      </c>
      <c r="C13811" s="251">
        <f t="shared" si="1"/>
        <v>16.03918784</v>
      </c>
      <c r="D13811" s="251">
        <f t="shared" si="2"/>
        <v>6.338104449</v>
      </c>
      <c r="E13811" s="193"/>
      <c r="F13811" s="193"/>
      <c r="G13811" s="193"/>
      <c r="H13811" s="193"/>
    </row>
    <row r="13812" ht="13.5" customHeight="1">
      <c r="A13812" s="193"/>
      <c r="B13812" s="251">
        <v>13800.0</v>
      </c>
      <c r="C13812" s="251">
        <f t="shared" si="1"/>
        <v>16.0425486</v>
      </c>
      <c r="D13812" s="251">
        <f t="shared" si="2"/>
        <v>6.340557276</v>
      </c>
      <c r="E13812" s="193"/>
      <c r="F13812" s="193"/>
      <c r="G13812" s="193"/>
      <c r="H13812" s="193"/>
    </row>
    <row r="13813" ht="13.5" customHeight="1">
      <c r="A13813" s="193"/>
      <c r="B13813" s="251">
        <v>13801.0</v>
      </c>
      <c r="C13813" s="251">
        <f t="shared" si="1"/>
        <v>16.04591066</v>
      </c>
      <c r="D13813" s="251">
        <f t="shared" si="2"/>
        <v>6.343012002</v>
      </c>
      <c r="E13813" s="193"/>
      <c r="F13813" s="193"/>
      <c r="G13813" s="193"/>
      <c r="H13813" s="193"/>
    </row>
    <row r="13814" ht="13.5" customHeight="1">
      <c r="A13814" s="193"/>
      <c r="B13814" s="251">
        <v>13802.0</v>
      </c>
      <c r="C13814" s="251">
        <f t="shared" si="1"/>
        <v>16.04927403</v>
      </c>
      <c r="D13814" s="251">
        <f t="shared" si="2"/>
        <v>6.345468629</v>
      </c>
      <c r="E13814" s="193"/>
      <c r="F13814" s="193"/>
      <c r="G13814" s="193"/>
      <c r="H13814" s="193"/>
    </row>
    <row r="13815" ht="13.5" customHeight="1">
      <c r="A13815" s="193"/>
      <c r="B13815" s="251">
        <v>13803.0</v>
      </c>
      <c r="C13815" s="251">
        <f t="shared" si="1"/>
        <v>16.0526387</v>
      </c>
      <c r="D13815" s="251">
        <f t="shared" si="2"/>
        <v>6.34792716</v>
      </c>
      <c r="E13815" s="193"/>
      <c r="F13815" s="193"/>
      <c r="G13815" s="193"/>
      <c r="H13815" s="193"/>
    </row>
    <row r="13816" ht="13.5" customHeight="1">
      <c r="A13816" s="193"/>
      <c r="B13816" s="251">
        <v>13804.0</v>
      </c>
      <c r="C13816" s="251">
        <f t="shared" si="1"/>
        <v>16.05600467</v>
      </c>
      <c r="D13816" s="251">
        <f t="shared" si="2"/>
        <v>6.350387597</v>
      </c>
      <c r="E13816" s="193"/>
      <c r="F13816" s="193"/>
      <c r="G13816" s="193"/>
      <c r="H13816" s="193"/>
    </row>
    <row r="13817" ht="13.5" customHeight="1">
      <c r="A13817" s="193"/>
      <c r="B13817" s="251">
        <v>13805.0</v>
      </c>
      <c r="C13817" s="251">
        <f t="shared" si="1"/>
        <v>16.05937194</v>
      </c>
      <c r="D13817" s="251">
        <f t="shared" si="2"/>
        <v>6.352849942</v>
      </c>
      <c r="E13817" s="193"/>
      <c r="F13817" s="193"/>
      <c r="G13817" s="193"/>
      <c r="H13817" s="193"/>
    </row>
    <row r="13818" ht="13.5" customHeight="1">
      <c r="A13818" s="193"/>
      <c r="B13818" s="251">
        <v>13806.0</v>
      </c>
      <c r="C13818" s="251">
        <f t="shared" si="1"/>
        <v>16.06274053</v>
      </c>
      <c r="D13818" s="251">
        <f t="shared" si="2"/>
        <v>6.355314197</v>
      </c>
      <c r="E13818" s="193"/>
      <c r="F13818" s="193"/>
      <c r="G13818" s="193"/>
      <c r="H13818" s="193"/>
    </row>
    <row r="13819" ht="13.5" customHeight="1">
      <c r="A13819" s="193"/>
      <c r="B13819" s="251">
        <v>13807.0</v>
      </c>
      <c r="C13819" s="251">
        <f t="shared" si="1"/>
        <v>16.06611041</v>
      </c>
      <c r="D13819" s="251">
        <f t="shared" si="2"/>
        <v>6.357780365</v>
      </c>
      <c r="E13819" s="193"/>
      <c r="F13819" s="193"/>
      <c r="G13819" s="193"/>
      <c r="H13819" s="193"/>
    </row>
    <row r="13820" ht="13.5" customHeight="1">
      <c r="A13820" s="193"/>
      <c r="B13820" s="251">
        <v>13808.0</v>
      </c>
      <c r="C13820" s="251">
        <f t="shared" si="1"/>
        <v>16.06948161</v>
      </c>
      <c r="D13820" s="251">
        <f t="shared" si="2"/>
        <v>6.360248447</v>
      </c>
      <c r="E13820" s="193"/>
      <c r="F13820" s="193"/>
      <c r="G13820" s="193"/>
      <c r="H13820" s="193"/>
    </row>
    <row r="13821" ht="13.5" customHeight="1">
      <c r="A13821" s="193"/>
      <c r="B13821" s="251">
        <v>13809.0</v>
      </c>
      <c r="C13821" s="251">
        <f t="shared" si="1"/>
        <v>16.07285412</v>
      </c>
      <c r="D13821" s="251">
        <f t="shared" si="2"/>
        <v>6.362718447</v>
      </c>
      <c r="E13821" s="193"/>
      <c r="F13821" s="193"/>
      <c r="G13821" s="193"/>
      <c r="H13821" s="193"/>
    </row>
    <row r="13822" ht="13.5" customHeight="1">
      <c r="A13822" s="193"/>
      <c r="B13822" s="251">
        <v>13810.0</v>
      </c>
      <c r="C13822" s="251">
        <f t="shared" si="1"/>
        <v>16.07622793</v>
      </c>
      <c r="D13822" s="251">
        <f t="shared" si="2"/>
        <v>6.365190365</v>
      </c>
      <c r="E13822" s="193"/>
      <c r="F13822" s="193"/>
      <c r="G13822" s="193"/>
      <c r="H13822" s="193"/>
    </row>
    <row r="13823" ht="13.5" customHeight="1">
      <c r="A13823" s="193"/>
      <c r="B13823" s="251">
        <v>13811.0</v>
      </c>
      <c r="C13823" s="251">
        <f t="shared" si="1"/>
        <v>16.07960306</v>
      </c>
      <c r="D13823" s="251">
        <f t="shared" si="2"/>
        <v>6.367664205</v>
      </c>
      <c r="E13823" s="193"/>
      <c r="F13823" s="193"/>
      <c r="G13823" s="193"/>
      <c r="H13823" s="193"/>
    </row>
    <row r="13824" ht="13.5" customHeight="1">
      <c r="A13824" s="193"/>
      <c r="B13824" s="251">
        <v>13812.0</v>
      </c>
      <c r="C13824" s="251">
        <f t="shared" si="1"/>
        <v>16.0829795</v>
      </c>
      <c r="D13824" s="251">
        <f t="shared" si="2"/>
        <v>6.370139969</v>
      </c>
      <c r="E13824" s="193"/>
      <c r="F13824" s="193"/>
      <c r="G13824" s="193"/>
      <c r="H13824" s="193"/>
    </row>
    <row r="13825" ht="13.5" customHeight="1">
      <c r="A13825" s="193"/>
      <c r="B13825" s="251">
        <v>13813.0</v>
      </c>
      <c r="C13825" s="251">
        <f t="shared" si="1"/>
        <v>16.08635725</v>
      </c>
      <c r="D13825" s="251">
        <f t="shared" si="2"/>
        <v>6.372617658</v>
      </c>
      <c r="E13825" s="193"/>
      <c r="F13825" s="193"/>
      <c r="G13825" s="193"/>
      <c r="H13825" s="193"/>
    </row>
    <row r="13826" ht="13.5" customHeight="1">
      <c r="A13826" s="193"/>
      <c r="B13826" s="251">
        <v>13814.0</v>
      </c>
      <c r="C13826" s="251">
        <f t="shared" si="1"/>
        <v>16.08973632</v>
      </c>
      <c r="D13826" s="251">
        <f t="shared" si="2"/>
        <v>6.375097276</v>
      </c>
      <c r="E13826" s="193"/>
      <c r="F13826" s="193"/>
      <c r="G13826" s="193"/>
      <c r="H13826" s="193"/>
    </row>
    <row r="13827" ht="13.5" customHeight="1">
      <c r="A13827" s="193"/>
      <c r="B13827" s="251">
        <v>13815.0</v>
      </c>
      <c r="C13827" s="251">
        <f t="shared" si="1"/>
        <v>16.0931167</v>
      </c>
      <c r="D13827" s="251">
        <f t="shared" si="2"/>
        <v>6.377578824</v>
      </c>
      <c r="E13827" s="193"/>
      <c r="F13827" s="193"/>
      <c r="G13827" s="193"/>
      <c r="H13827" s="193"/>
    </row>
    <row r="13828" ht="13.5" customHeight="1">
      <c r="A13828" s="193"/>
      <c r="B13828" s="251">
        <v>13816.0</v>
      </c>
      <c r="C13828" s="251">
        <f t="shared" si="1"/>
        <v>16.0964984</v>
      </c>
      <c r="D13828" s="251">
        <f t="shared" si="2"/>
        <v>6.380062305</v>
      </c>
      <c r="E13828" s="193"/>
      <c r="F13828" s="193"/>
      <c r="G13828" s="193"/>
      <c r="H13828" s="193"/>
    </row>
    <row r="13829" ht="13.5" customHeight="1">
      <c r="A13829" s="193"/>
      <c r="B13829" s="251">
        <v>13817.0</v>
      </c>
      <c r="C13829" s="251">
        <f t="shared" si="1"/>
        <v>16.09988141</v>
      </c>
      <c r="D13829" s="251">
        <f t="shared" si="2"/>
        <v>6.382547721</v>
      </c>
      <c r="E13829" s="193"/>
      <c r="F13829" s="193"/>
      <c r="G13829" s="193"/>
      <c r="H13829" s="193"/>
    </row>
    <row r="13830" ht="13.5" customHeight="1">
      <c r="A13830" s="193"/>
      <c r="B13830" s="251">
        <v>13818.0</v>
      </c>
      <c r="C13830" s="251">
        <f t="shared" si="1"/>
        <v>16.10326575</v>
      </c>
      <c r="D13830" s="251">
        <f t="shared" si="2"/>
        <v>6.385035074</v>
      </c>
      <c r="E13830" s="193"/>
      <c r="F13830" s="193"/>
      <c r="G13830" s="193"/>
      <c r="H13830" s="193"/>
    </row>
    <row r="13831" ht="13.5" customHeight="1">
      <c r="A13831" s="193"/>
      <c r="B13831" s="251">
        <v>13819.0</v>
      </c>
      <c r="C13831" s="251">
        <f t="shared" si="1"/>
        <v>16.1066514</v>
      </c>
      <c r="D13831" s="251">
        <f t="shared" si="2"/>
        <v>6.387524366</v>
      </c>
      <c r="E13831" s="193"/>
      <c r="F13831" s="193"/>
      <c r="G13831" s="193"/>
      <c r="H13831" s="193"/>
    </row>
    <row r="13832" ht="13.5" customHeight="1">
      <c r="A13832" s="193"/>
      <c r="B13832" s="251">
        <v>13820.0</v>
      </c>
      <c r="C13832" s="251">
        <f t="shared" si="1"/>
        <v>16.11003837</v>
      </c>
      <c r="D13832" s="251">
        <f t="shared" si="2"/>
        <v>6.390015601</v>
      </c>
      <c r="E13832" s="193"/>
      <c r="F13832" s="193"/>
      <c r="G13832" s="193"/>
      <c r="H13832" s="193"/>
    </row>
    <row r="13833" ht="13.5" customHeight="1">
      <c r="A13833" s="193"/>
      <c r="B13833" s="251">
        <v>13821.0</v>
      </c>
      <c r="C13833" s="251">
        <f t="shared" si="1"/>
        <v>16.11342666</v>
      </c>
      <c r="D13833" s="251">
        <f t="shared" si="2"/>
        <v>6.392508779</v>
      </c>
      <c r="E13833" s="193"/>
      <c r="F13833" s="193"/>
      <c r="G13833" s="193"/>
      <c r="H13833" s="193"/>
    </row>
    <row r="13834" ht="13.5" customHeight="1">
      <c r="A13834" s="193"/>
      <c r="B13834" s="251">
        <v>13822.0</v>
      </c>
      <c r="C13834" s="251">
        <f t="shared" si="1"/>
        <v>16.11681628</v>
      </c>
      <c r="D13834" s="251">
        <f t="shared" si="2"/>
        <v>6.395003903</v>
      </c>
      <c r="E13834" s="193"/>
      <c r="F13834" s="193"/>
      <c r="G13834" s="193"/>
      <c r="H13834" s="193"/>
    </row>
    <row r="13835" ht="13.5" customHeight="1">
      <c r="A13835" s="193"/>
      <c r="B13835" s="251">
        <v>13823.0</v>
      </c>
      <c r="C13835" s="251">
        <f t="shared" si="1"/>
        <v>16.12020722</v>
      </c>
      <c r="D13835" s="251">
        <f t="shared" si="2"/>
        <v>6.397500976</v>
      </c>
      <c r="E13835" s="193"/>
      <c r="F13835" s="193"/>
      <c r="G13835" s="193"/>
      <c r="H13835" s="193"/>
    </row>
    <row r="13836" ht="13.5" customHeight="1">
      <c r="A13836" s="193"/>
      <c r="B13836" s="251">
        <v>13824.0</v>
      </c>
      <c r="C13836" s="251">
        <f t="shared" si="1"/>
        <v>16.12359948</v>
      </c>
      <c r="D13836" s="251">
        <f t="shared" si="2"/>
        <v>6.4</v>
      </c>
      <c r="E13836" s="193"/>
      <c r="F13836" s="193"/>
      <c r="G13836" s="193"/>
      <c r="H13836" s="193"/>
    </row>
    <row r="13837" ht="13.5" customHeight="1">
      <c r="A13837" s="193"/>
      <c r="B13837" s="251">
        <v>13825.0</v>
      </c>
      <c r="C13837" s="251">
        <f t="shared" si="1"/>
        <v>16.12699307</v>
      </c>
      <c r="D13837" s="251">
        <f t="shared" si="2"/>
        <v>6.402500977</v>
      </c>
      <c r="E13837" s="193"/>
      <c r="F13837" s="193"/>
      <c r="G13837" s="193"/>
      <c r="H13837" s="193"/>
    </row>
    <row r="13838" ht="13.5" customHeight="1">
      <c r="A13838" s="193"/>
      <c r="B13838" s="251">
        <v>13826.0</v>
      </c>
      <c r="C13838" s="251">
        <f t="shared" si="1"/>
        <v>16.13038798</v>
      </c>
      <c r="D13838" s="251">
        <f t="shared" si="2"/>
        <v>6.405003909</v>
      </c>
      <c r="E13838" s="193"/>
      <c r="F13838" s="193"/>
      <c r="G13838" s="193"/>
      <c r="H13838" s="193"/>
    </row>
    <row r="13839" ht="13.5" customHeight="1">
      <c r="A13839" s="193"/>
      <c r="B13839" s="251">
        <v>13827.0</v>
      </c>
      <c r="C13839" s="251">
        <f t="shared" si="1"/>
        <v>16.13378423</v>
      </c>
      <c r="D13839" s="251">
        <f t="shared" si="2"/>
        <v>6.407508799</v>
      </c>
      <c r="E13839" s="193"/>
      <c r="F13839" s="193"/>
      <c r="G13839" s="193"/>
      <c r="H13839" s="193"/>
    </row>
    <row r="13840" ht="13.5" customHeight="1">
      <c r="A13840" s="193"/>
      <c r="B13840" s="251">
        <v>13828.0</v>
      </c>
      <c r="C13840" s="251">
        <f t="shared" si="1"/>
        <v>16.1371818</v>
      </c>
      <c r="D13840" s="251">
        <f t="shared" si="2"/>
        <v>6.410015649</v>
      </c>
      <c r="E13840" s="193"/>
      <c r="F13840" s="193"/>
      <c r="G13840" s="193"/>
      <c r="H13840" s="193"/>
    </row>
    <row r="13841" ht="13.5" customHeight="1">
      <c r="A13841" s="193"/>
      <c r="B13841" s="251">
        <v>13829.0</v>
      </c>
      <c r="C13841" s="251">
        <f t="shared" si="1"/>
        <v>16.1405807</v>
      </c>
      <c r="D13841" s="251">
        <f t="shared" si="2"/>
        <v>6.412524462</v>
      </c>
      <c r="E13841" s="193"/>
      <c r="F13841" s="193"/>
      <c r="G13841" s="193"/>
      <c r="H13841" s="193"/>
    </row>
    <row r="13842" ht="13.5" customHeight="1">
      <c r="A13842" s="193"/>
      <c r="B13842" s="251">
        <v>13830.0</v>
      </c>
      <c r="C13842" s="251">
        <f t="shared" si="1"/>
        <v>16.14398093</v>
      </c>
      <c r="D13842" s="251">
        <f t="shared" si="2"/>
        <v>6.415035239</v>
      </c>
      <c r="E13842" s="193"/>
      <c r="F13842" s="193"/>
      <c r="G13842" s="193"/>
      <c r="H13842" s="193"/>
    </row>
    <row r="13843" ht="13.5" customHeight="1">
      <c r="A13843" s="193"/>
      <c r="B13843" s="251">
        <v>13831.0</v>
      </c>
      <c r="C13843" s="251">
        <f t="shared" si="1"/>
        <v>16.14738249</v>
      </c>
      <c r="D13843" s="251">
        <f t="shared" si="2"/>
        <v>6.417547983</v>
      </c>
      <c r="E13843" s="193"/>
      <c r="F13843" s="193"/>
      <c r="G13843" s="193"/>
      <c r="H13843" s="193"/>
    </row>
    <row r="13844" ht="13.5" customHeight="1">
      <c r="A13844" s="193"/>
      <c r="B13844" s="251">
        <v>13832.0</v>
      </c>
      <c r="C13844" s="251">
        <f t="shared" si="1"/>
        <v>16.15078538</v>
      </c>
      <c r="D13844" s="251">
        <f t="shared" si="2"/>
        <v>6.420062696</v>
      </c>
      <c r="E13844" s="193"/>
      <c r="F13844" s="193"/>
      <c r="G13844" s="193"/>
      <c r="H13844" s="193"/>
    </row>
    <row r="13845" ht="13.5" customHeight="1">
      <c r="A13845" s="193"/>
      <c r="B13845" s="251">
        <v>13833.0</v>
      </c>
      <c r="C13845" s="251">
        <f t="shared" si="1"/>
        <v>16.15418961</v>
      </c>
      <c r="D13845" s="251">
        <f t="shared" si="2"/>
        <v>6.422579381</v>
      </c>
      <c r="E13845" s="193"/>
      <c r="F13845" s="193"/>
      <c r="G13845" s="193"/>
      <c r="H13845" s="193"/>
    </row>
    <row r="13846" ht="13.5" customHeight="1">
      <c r="A13846" s="193"/>
      <c r="B13846" s="251">
        <v>13834.0</v>
      </c>
      <c r="C13846" s="251">
        <f t="shared" si="1"/>
        <v>16.15759518</v>
      </c>
      <c r="D13846" s="251">
        <f t="shared" si="2"/>
        <v>6.425098039</v>
      </c>
      <c r="E13846" s="193"/>
      <c r="F13846" s="193"/>
      <c r="G13846" s="193"/>
      <c r="H13846" s="193"/>
    </row>
    <row r="13847" ht="13.5" customHeight="1">
      <c r="A13847" s="193"/>
      <c r="B13847" s="251">
        <v>13835.0</v>
      </c>
      <c r="C13847" s="251">
        <f t="shared" si="1"/>
        <v>16.16100208</v>
      </c>
      <c r="D13847" s="251">
        <f t="shared" si="2"/>
        <v>6.427618674</v>
      </c>
      <c r="E13847" s="193"/>
      <c r="F13847" s="193"/>
      <c r="G13847" s="193"/>
      <c r="H13847" s="193"/>
    </row>
    <row r="13848" ht="13.5" customHeight="1">
      <c r="A13848" s="193"/>
      <c r="B13848" s="251">
        <v>13836.0</v>
      </c>
      <c r="C13848" s="251">
        <f t="shared" si="1"/>
        <v>16.16441031</v>
      </c>
      <c r="D13848" s="251">
        <f t="shared" si="2"/>
        <v>6.430141287</v>
      </c>
      <c r="E13848" s="193"/>
      <c r="F13848" s="193"/>
      <c r="G13848" s="193"/>
      <c r="H13848" s="193"/>
    </row>
    <row r="13849" ht="13.5" customHeight="1">
      <c r="A13849" s="193"/>
      <c r="B13849" s="251">
        <v>13837.0</v>
      </c>
      <c r="C13849" s="251">
        <f t="shared" si="1"/>
        <v>16.16781989</v>
      </c>
      <c r="D13849" s="251">
        <f t="shared" si="2"/>
        <v>6.432665881</v>
      </c>
      <c r="E13849" s="193"/>
      <c r="F13849" s="193"/>
      <c r="G13849" s="193"/>
      <c r="H13849" s="193"/>
    </row>
    <row r="13850" ht="13.5" customHeight="1">
      <c r="A13850" s="193"/>
      <c r="B13850" s="251">
        <v>13838.0</v>
      </c>
      <c r="C13850" s="251">
        <f t="shared" si="1"/>
        <v>16.1712308</v>
      </c>
      <c r="D13850" s="251">
        <f t="shared" si="2"/>
        <v>6.435192459</v>
      </c>
      <c r="E13850" s="193"/>
      <c r="F13850" s="193"/>
      <c r="G13850" s="193"/>
      <c r="H13850" s="193"/>
    </row>
    <row r="13851" ht="13.5" customHeight="1">
      <c r="A13851" s="193"/>
      <c r="B13851" s="251">
        <v>13839.0</v>
      </c>
      <c r="C13851" s="251">
        <f t="shared" si="1"/>
        <v>16.17464305</v>
      </c>
      <c r="D13851" s="251">
        <f t="shared" si="2"/>
        <v>6.437721022</v>
      </c>
      <c r="E13851" s="193"/>
      <c r="F13851" s="193"/>
      <c r="G13851" s="193"/>
      <c r="H13851" s="193"/>
    </row>
    <row r="13852" ht="13.5" customHeight="1">
      <c r="A13852" s="193"/>
      <c r="B13852" s="251">
        <v>13840.0</v>
      </c>
      <c r="C13852" s="251">
        <f t="shared" si="1"/>
        <v>16.17805665</v>
      </c>
      <c r="D13852" s="251">
        <f t="shared" si="2"/>
        <v>6.440251572</v>
      </c>
      <c r="E13852" s="193"/>
      <c r="F13852" s="193"/>
      <c r="G13852" s="193"/>
      <c r="H13852" s="193"/>
    </row>
    <row r="13853" ht="13.5" customHeight="1">
      <c r="A13853" s="193"/>
      <c r="B13853" s="251">
        <v>13841.0</v>
      </c>
      <c r="C13853" s="251">
        <f t="shared" si="1"/>
        <v>16.18147158</v>
      </c>
      <c r="D13853" s="251">
        <f t="shared" si="2"/>
        <v>6.442784113</v>
      </c>
      <c r="E13853" s="193"/>
      <c r="F13853" s="193"/>
      <c r="G13853" s="193"/>
      <c r="H13853" s="193"/>
    </row>
    <row r="13854" ht="13.5" customHeight="1">
      <c r="A13854" s="193"/>
      <c r="B13854" s="251">
        <v>13842.0</v>
      </c>
      <c r="C13854" s="251">
        <f t="shared" si="1"/>
        <v>16.18488786</v>
      </c>
      <c r="D13854" s="251">
        <f t="shared" si="2"/>
        <v>6.445318647</v>
      </c>
      <c r="E13854" s="193"/>
      <c r="F13854" s="193"/>
      <c r="G13854" s="193"/>
      <c r="H13854" s="193"/>
    </row>
    <row r="13855" ht="13.5" customHeight="1">
      <c r="A13855" s="193"/>
      <c r="B13855" s="251">
        <v>13843.0</v>
      </c>
      <c r="C13855" s="251">
        <f t="shared" si="1"/>
        <v>16.18830548</v>
      </c>
      <c r="D13855" s="251">
        <f t="shared" si="2"/>
        <v>6.447855175</v>
      </c>
      <c r="E13855" s="193"/>
      <c r="F13855" s="193"/>
      <c r="G13855" s="193"/>
      <c r="H13855" s="193"/>
    </row>
    <row r="13856" ht="13.5" customHeight="1">
      <c r="A13856" s="193"/>
      <c r="B13856" s="251">
        <v>13844.0</v>
      </c>
      <c r="C13856" s="251">
        <f t="shared" si="1"/>
        <v>16.19172445</v>
      </c>
      <c r="D13856" s="251">
        <f t="shared" si="2"/>
        <v>6.450393701</v>
      </c>
      <c r="E13856" s="193"/>
      <c r="F13856" s="193"/>
      <c r="G13856" s="193"/>
      <c r="H13856" s="193"/>
    </row>
    <row r="13857" ht="13.5" customHeight="1">
      <c r="A13857" s="193"/>
      <c r="B13857" s="251">
        <v>13845.0</v>
      </c>
      <c r="C13857" s="251">
        <f t="shared" si="1"/>
        <v>16.19514477</v>
      </c>
      <c r="D13857" s="251">
        <f t="shared" si="2"/>
        <v>6.452934226</v>
      </c>
      <c r="E13857" s="193"/>
      <c r="F13857" s="193"/>
      <c r="G13857" s="193"/>
      <c r="H13857" s="193"/>
    </row>
    <row r="13858" ht="13.5" customHeight="1">
      <c r="A13858" s="193"/>
      <c r="B13858" s="251">
        <v>13846.0</v>
      </c>
      <c r="C13858" s="251">
        <f t="shared" si="1"/>
        <v>16.19856643</v>
      </c>
      <c r="D13858" s="251">
        <f t="shared" si="2"/>
        <v>6.455476753</v>
      </c>
      <c r="E13858" s="193"/>
      <c r="F13858" s="193"/>
      <c r="G13858" s="193"/>
      <c r="H13858" s="193"/>
    </row>
    <row r="13859" ht="13.5" customHeight="1">
      <c r="A13859" s="193"/>
      <c r="B13859" s="251">
        <v>13847.0</v>
      </c>
      <c r="C13859" s="251">
        <f t="shared" si="1"/>
        <v>16.20198944</v>
      </c>
      <c r="D13859" s="251">
        <f t="shared" si="2"/>
        <v>6.458021285</v>
      </c>
      <c r="E13859" s="193"/>
      <c r="F13859" s="193"/>
      <c r="G13859" s="193"/>
      <c r="H13859" s="193"/>
    </row>
    <row r="13860" ht="13.5" customHeight="1">
      <c r="A13860" s="193"/>
      <c r="B13860" s="251">
        <v>13848.0</v>
      </c>
      <c r="C13860" s="251">
        <f t="shared" si="1"/>
        <v>16.2054138</v>
      </c>
      <c r="D13860" s="251">
        <f t="shared" si="2"/>
        <v>6.460567823</v>
      </c>
      <c r="E13860" s="193"/>
      <c r="F13860" s="193"/>
      <c r="G13860" s="193"/>
      <c r="H13860" s="193"/>
    </row>
    <row r="13861" ht="13.5" customHeight="1">
      <c r="A13861" s="193"/>
      <c r="B13861" s="251">
        <v>13849.0</v>
      </c>
      <c r="C13861" s="251">
        <f t="shared" si="1"/>
        <v>16.20883951</v>
      </c>
      <c r="D13861" s="251">
        <f t="shared" si="2"/>
        <v>6.463116371</v>
      </c>
      <c r="E13861" s="193"/>
      <c r="F13861" s="193"/>
      <c r="G13861" s="193"/>
      <c r="H13861" s="193"/>
    </row>
    <row r="13862" ht="13.5" customHeight="1">
      <c r="A13862" s="193"/>
      <c r="B13862" s="251">
        <v>13850.0</v>
      </c>
      <c r="C13862" s="251">
        <f t="shared" si="1"/>
        <v>16.21226657</v>
      </c>
      <c r="D13862" s="251">
        <f t="shared" si="2"/>
        <v>6.46566693</v>
      </c>
      <c r="E13862" s="193"/>
      <c r="F13862" s="193"/>
      <c r="G13862" s="193"/>
      <c r="H13862" s="193"/>
    </row>
    <row r="13863" ht="13.5" customHeight="1">
      <c r="A13863" s="193"/>
      <c r="B13863" s="251">
        <v>13851.0</v>
      </c>
      <c r="C13863" s="251">
        <f t="shared" si="1"/>
        <v>16.21569499</v>
      </c>
      <c r="D13863" s="251">
        <f t="shared" si="2"/>
        <v>6.468219503</v>
      </c>
      <c r="E13863" s="193"/>
      <c r="F13863" s="193"/>
      <c r="G13863" s="193"/>
      <c r="H13863" s="193"/>
    </row>
    <row r="13864" ht="13.5" customHeight="1">
      <c r="A13864" s="193"/>
      <c r="B13864" s="251">
        <v>13852.0</v>
      </c>
      <c r="C13864" s="251">
        <f t="shared" si="1"/>
        <v>16.21912476</v>
      </c>
      <c r="D13864" s="251">
        <f t="shared" si="2"/>
        <v>6.470774092</v>
      </c>
      <c r="E13864" s="193"/>
      <c r="F13864" s="193"/>
      <c r="G13864" s="193"/>
      <c r="H13864" s="193"/>
    </row>
    <row r="13865" ht="13.5" customHeight="1">
      <c r="A13865" s="193"/>
      <c r="B13865" s="251">
        <v>13853.0</v>
      </c>
      <c r="C13865" s="251">
        <f t="shared" si="1"/>
        <v>16.22255588</v>
      </c>
      <c r="D13865" s="251">
        <f t="shared" si="2"/>
        <v>6.473330699</v>
      </c>
      <c r="E13865" s="193"/>
      <c r="F13865" s="193"/>
      <c r="G13865" s="193"/>
      <c r="H13865" s="193"/>
    </row>
    <row r="13866" ht="13.5" customHeight="1">
      <c r="A13866" s="193"/>
      <c r="B13866" s="251">
        <v>13854.0</v>
      </c>
      <c r="C13866" s="251">
        <f t="shared" si="1"/>
        <v>16.22598836</v>
      </c>
      <c r="D13866" s="251">
        <f t="shared" si="2"/>
        <v>6.475889328</v>
      </c>
      <c r="E13866" s="193"/>
      <c r="F13866" s="193"/>
      <c r="G13866" s="193"/>
      <c r="H13866" s="193"/>
    </row>
    <row r="13867" ht="13.5" customHeight="1">
      <c r="A13867" s="193"/>
      <c r="B13867" s="251">
        <v>13855.0</v>
      </c>
      <c r="C13867" s="251">
        <f t="shared" si="1"/>
        <v>16.2294222</v>
      </c>
      <c r="D13867" s="251">
        <f t="shared" si="2"/>
        <v>6.47844998</v>
      </c>
      <c r="E13867" s="193"/>
      <c r="F13867" s="193"/>
      <c r="G13867" s="193"/>
      <c r="H13867" s="193"/>
    </row>
    <row r="13868" ht="13.5" customHeight="1">
      <c r="A13868" s="193"/>
      <c r="B13868" s="251">
        <v>13856.0</v>
      </c>
      <c r="C13868" s="251">
        <f t="shared" si="1"/>
        <v>16.23285739</v>
      </c>
      <c r="D13868" s="251">
        <f t="shared" si="2"/>
        <v>6.481012658</v>
      </c>
      <c r="E13868" s="193"/>
      <c r="F13868" s="193"/>
      <c r="G13868" s="193"/>
      <c r="H13868" s="193"/>
    </row>
    <row r="13869" ht="13.5" customHeight="1">
      <c r="A13869" s="193"/>
      <c r="B13869" s="251">
        <v>13857.0</v>
      </c>
      <c r="C13869" s="251">
        <f t="shared" si="1"/>
        <v>16.23629395</v>
      </c>
      <c r="D13869" s="251">
        <f t="shared" si="2"/>
        <v>6.483577364</v>
      </c>
      <c r="E13869" s="193"/>
      <c r="F13869" s="193"/>
      <c r="G13869" s="193"/>
      <c r="H13869" s="193"/>
    </row>
    <row r="13870" ht="13.5" customHeight="1">
      <c r="A13870" s="193"/>
      <c r="B13870" s="251">
        <v>13858.0</v>
      </c>
      <c r="C13870" s="251">
        <f t="shared" si="1"/>
        <v>16.23973186</v>
      </c>
      <c r="D13870" s="251">
        <f t="shared" si="2"/>
        <v>6.486144101</v>
      </c>
      <c r="E13870" s="193"/>
      <c r="F13870" s="193"/>
      <c r="G13870" s="193"/>
      <c r="H13870" s="193"/>
    </row>
    <row r="13871" ht="13.5" customHeight="1">
      <c r="A13871" s="193"/>
      <c r="B13871" s="251">
        <v>13859.0</v>
      </c>
      <c r="C13871" s="251">
        <f t="shared" si="1"/>
        <v>16.24317114</v>
      </c>
      <c r="D13871" s="251">
        <f t="shared" si="2"/>
        <v>6.488712871</v>
      </c>
      <c r="E13871" s="193"/>
      <c r="F13871" s="193"/>
      <c r="G13871" s="193"/>
      <c r="H13871" s="193"/>
    </row>
    <row r="13872" ht="13.5" customHeight="1">
      <c r="A13872" s="193"/>
      <c r="B13872" s="251">
        <v>13860.0</v>
      </c>
      <c r="C13872" s="251">
        <f t="shared" si="1"/>
        <v>16.24661177</v>
      </c>
      <c r="D13872" s="251">
        <f t="shared" si="2"/>
        <v>6.491283677</v>
      </c>
      <c r="E13872" s="193"/>
      <c r="F13872" s="193"/>
      <c r="G13872" s="193"/>
      <c r="H13872" s="193"/>
    </row>
    <row r="13873" ht="13.5" customHeight="1">
      <c r="A13873" s="193"/>
      <c r="B13873" s="251">
        <v>13861.0</v>
      </c>
      <c r="C13873" s="251">
        <f t="shared" si="1"/>
        <v>16.25005378</v>
      </c>
      <c r="D13873" s="251">
        <f t="shared" si="2"/>
        <v>6.49385652</v>
      </c>
      <c r="E13873" s="193"/>
      <c r="F13873" s="193"/>
      <c r="G13873" s="193"/>
      <c r="H13873" s="193"/>
    </row>
    <row r="13874" ht="13.5" customHeight="1">
      <c r="A13874" s="193"/>
      <c r="B13874" s="251">
        <v>13862.0</v>
      </c>
      <c r="C13874" s="251">
        <f t="shared" si="1"/>
        <v>16.25349714</v>
      </c>
      <c r="D13874" s="251">
        <f t="shared" si="2"/>
        <v>6.496431404</v>
      </c>
      <c r="E13874" s="193"/>
      <c r="F13874" s="193"/>
      <c r="G13874" s="193"/>
      <c r="H13874" s="193"/>
    </row>
    <row r="13875" ht="13.5" customHeight="1">
      <c r="A13875" s="193"/>
      <c r="B13875" s="251">
        <v>13863.0</v>
      </c>
      <c r="C13875" s="251">
        <f t="shared" si="1"/>
        <v>16.25694187</v>
      </c>
      <c r="D13875" s="251">
        <f t="shared" si="2"/>
        <v>6.49900833</v>
      </c>
      <c r="E13875" s="193"/>
      <c r="F13875" s="193"/>
      <c r="G13875" s="193"/>
      <c r="H13875" s="193"/>
    </row>
    <row r="13876" ht="13.5" customHeight="1">
      <c r="A13876" s="193"/>
      <c r="B13876" s="251">
        <v>13864.0</v>
      </c>
      <c r="C13876" s="251">
        <f t="shared" si="1"/>
        <v>16.26038797</v>
      </c>
      <c r="D13876" s="251">
        <f t="shared" si="2"/>
        <v>6.501587302</v>
      </c>
      <c r="E13876" s="193"/>
      <c r="F13876" s="193"/>
      <c r="G13876" s="193"/>
      <c r="H13876" s="193"/>
    </row>
    <row r="13877" ht="13.5" customHeight="1">
      <c r="A13877" s="193"/>
      <c r="B13877" s="251">
        <v>13865.0</v>
      </c>
      <c r="C13877" s="251">
        <f t="shared" si="1"/>
        <v>16.26383544</v>
      </c>
      <c r="D13877" s="251">
        <f t="shared" si="2"/>
        <v>6.504168321</v>
      </c>
      <c r="E13877" s="193"/>
      <c r="F13877" s="193"/>
      <c r="G13877" s="193"/>
      <c r="H13877" s="193"/>
    </row>
    <row r="13878" ht="13.5" customHeight="1">
      <c r="A13878" s="193"/>
      <c r="B13878" s="251">
        <v>13866.0</v>
      </c>
      <c r="C13878" s="251">
        <f t="shared" si="1"/>
        <v>16.26728427</v>
      </c>
      <c r="D13878" s="251">
        <f t="shared" si="2"/>
        <v>6.50675139</v>
      </c>
      <c r="E13878" s="193"/>
      <c r="F13878" s="193"/>
      <c r="G13878" s="193"/>
      <c r="H13878" s="193"/>
    </row>
    <row r="13879" ht="13.5" customHeight="1">
      <c r="A13879" s="193"/>
      <c r="B13879" s="251">
        <v>13867.0</v>
      </c>
      <c r="C13879" s="251">
        <f t="shared" si="1"/>
        <v>16.27073447</v>
      </c>
      <c r="D13879" s="251">
        <f t="shared" si="2"/>
        <v>6.509336512</v>
      </c>
      <c r="E13879" s="193"/>
      <c r="F13879" s="193"/>
      <c r="G13879" s="193"/>
      <c r="H13879" s="193"/>
    </row>
    <row r="13880" ht="13.5" customHeight="1">
      <c r="A13880" s="193"/>
      <c r="B13880" s="251">
        <v>13868.0</v>
      </c>
      <c r="C13880" s="251">
        <f t="shared" si="1"/>
        <v>16.27418605</v>
      </c>
      <c r="D13880" s="251">
        <f t="shared" si="2"/>
        <v>6.511923688</v>
      </c>
      <c r="E13880" s="193"/>
      <c r="F13880" s="193"/>
      <c r="G13880" s="193"/>
      <c r="H13880" s="193"/>
    </row>
    <row r="13881" ht="13.5" customHeight="1">
      <c r="A13881" s="193"/>
      <c r="B13881" s="251">
        <v>13869.0</v>
      </c>
      <c r="C13881" s="251">
        <f t="shared" si="1"/>
        <v>16.277639</v>
      </c>
      <c r="D13881" s="251">
        <f t="shared" si="2"/>
        <v>6.514512922</v>
      </c>
      <c r="E13881" s="193"/>
      <c r="F13881" s="193"/>
      <c r="G13881" s="193"/>
      <c r="H13881" s="193"/>
    </row>
    <row r="13882" ht="13.5" customHeight="1">
      <c r="A13882" s="193"/>
      <c r="B13882" s="251">
        <v>13870.0</v>
      </c>
      <c r="C13882" s="251">
        <f t="shared" si="1"/>
        <v>16.28109332</v>
      </c>
      <c r="D13882" s="251">
        <f t="shared" si="2"/>
        <v>6.517104216</v>
      </c>
      <c r="E13882" s="193"/>
      <c r="F13882" s="193"/>
      <c r="G13882" s="193"/>
      <c r="H13882" s="193"/>
    </row>
    <row r="13883" ht="13.5" customHeight="1">
      <c r="A13883" s="193"/>
      <c r="B13883" s="251">
        <v>13871.0</v>
      </c>
      <c r="C13883" s="251">
        <f t="shared" si="1"/>
        <v>16.28454901</v>
      </c>
      <c r="D13883" s="251">
        <f t="shared" si="2"/>
        <v>6.519697573</v>
      </c>
      <c r="E13883" s="193"/>
      <c r="F13883" s="193"/>
      <c r="G13883" s="193"/>
      <c r="H13883" s="193"/>
    </row>
    <row r="13884" ht="13.5" customHeight="1">
      <c r="A13884" s="193"/>
      <c r="B13884" s="251">
        <v>13872.0</v>
      </c>
      <c r="C13884" s="251">
        <f t="shared" si="1"/>
        <v>16.28800608</v>
      </c>
      <c r="D13884" s="251">
        <f t="shared" si="2"/>
        <v>6.522292994</v>
      </c>
      <c r="E13884" s="193"/>
      <c r="F13884" s="193"/>
      <c r="G13884" s="193"/>
      <c r="H13884" s="193"/>
    </row>
    <row r="13885" ht="13.5" customHeight="1">
      <c r="A13885" s="193"/>
      <c r="B13885" s="251">
        <v>13873.0</v>
      </c>
      <c r="C13885" s="251">
        <f t="shared" si="1"/>
        <v>16.29146453</v>
      </c>
      <c r="D13885" s="251">
        <f t="shared" si="2"/>
        <v>6.524890482</v>
      </c>
      <c r="E13885" s="193"/>
      <c r="F13885" s="193"/>
      <c r="G13885" s="193"/>
      <c r="H13885" s="193"/>
    </row>
    <row r="13886" ht="13.5" customHeight="1">
      <c r="A13886" s="193"/>
      <c r="B13886" s="251">
        <v>13874.0</v>
      </c>
      <c r="C13886" s="251">
        <f t="shared" si="1"/>
        <v>16.29492436</v>
      </c>
      <c r="D13886" s="251">
        <f t="shared" si="2"/>
        <v>6.52749004</v>
      </c>
      <c r="E13886" s="193"/>
      <c r="F13886" s="193"/>
      <c r="G13886" s="193"/>
      <c r="H13886" s="193"/>
    </row>
    <row r="13887" ht="13.5" customHeight="1">
      <c r="A13887" s="193"/>
      <c r="B13887" s="251">
        <v>13875.0</v>
      </c>
      <c r="C13887" s="251">
        <f t="shared" si="1"/>
        <v>16.29838556</v>
      </c>
      <c r="D13887" s="251">
        <f t="shared" si="2"/>
        <v>6.53009167</v>
      </c>
      <c r="E13887" s="193"/>
      <c r="F13887" s="193"/>
      <c r="G13887" s="193"/>
      <c r="H13887" s="193"/>
    </row>
    <row r="13888" ht="13.5" customHeight="1">
      <c r="A13888" s="193"/>
      <c r="B13888" s="251">
        <v>13876.0</v>
      </c>
      <c r="C13888" s="251">
        <f t="shared" si="1"/>
        <v>16.30184814</v>
      </c>
      <c r="D13888" s="251">
        <f t="shared" si="2"/>
        <v>6.532695375</v>
      </c>
      <c r="E13888" s="193"/>
      <c r="F13888" s="193"/>
      <c r="G13888" s="193"/>
      <c r="H13888" s="193"/>
    </row>
    <row r="13889" ht="13.5" customHeight="1">
      <c r="A13889" s="193"/>
      <c r="B13889" s="251">
        <v>13877.0</v>
      </c>
      <c r="C13889" s="251">
        <f t="shared" si="1"/>
        <v>16.30531211</v>
      </c>
      <c r="D13889" s="251">
        <f t="shared" si="2"/>
        <v>6.535301157</v>
      </c>
      <c r="E13889" s="193"/>
      <c r="F13889" s="193"/>
      <c r="G13889" s="193"/>
      <c r="H13889" s="193"/>
    </row>
    <row r="13890" ht="13.5" customHeight="1">
      <c r="A13890" s="193"/>
      <c r="B13890" s="251">
        <v>13878.0</v>
      </c>
      <c r="C13890" s="251">
        <f t="shared" si="1"/>
        <v>16.30877745</v>
      </c>
      <c r="D13890" s="251">
        <f t="shared" si="2"/>
        <v>6.537909018</v>
      </c>
      <c r="E13890" s="193"/>
      <c r="F13890" s="193"/>
      <c r="G13890" s="193"/>
      <c r="H13890" s="193"/>
    </row>
    <row r="13891" ht="13.5" customHeight="1">
      <c r="A13891" s="193"/>
      <c r="B13891" s="251">
        <v>13879.0</v>
      </c>
      <c r="C13891" s="251">
        <f t="shared" si="1"/>
        <v>16.31224418</v>
      </c>
      <c r="D13891" s="251">
        <f t="shared" si="2"/>
        <v>6.540518962</v>
      </c>
      <c r="E13891" s="193"/>
      <c r="F13891" s="193"/>
      <c r="G13891" s="193"/>
      <c r="H13891" s="193"/>
    </row>
    <row r="13892" ht="13.5" customHeight="1">
      <c r="A13892" s="193"/>
      <c r="B13892" s="251">
        <v>13880.0</v>
      </c>
      <c r="C13892" s="251">
        <f t="shared" si="1"/>
        <v>16.3157123</v>
      </c>
      <c r="D13892" s="251">
        <f t="shared" si="2"/>
        <v>6.54313099</v>
      </c>
      <c r="E13892" s="193"/>
      <c r="F13892" s="193"/>
      <c r="G13892" s="193"/>
      <c r="H13892" s="193"/>
    </row>
    <row r="13893" ht="13.5" customHeight="1">
      <c r="A13893" s="193"/>
      <c r="B13893" s="251">
        <v>13881.0</v>
      </c>
      <c r="C13893" s="251">
        <f t="shared" si="1"/>
        <v>16.31918179</v>
      </c>
      <c r="D13893" s="251">
        <f t="shared" si="2"/>
        <v>6.545745106</v>
      </c>
      <c r="E13893" s="193"/>
      <c r="F13893" s="193"/>
      <c r="G13893" s="193"/>
      <c r="H13893" s="193"/>
    </row>
    <row r="13894" ht="13.5" customHeight="1">
      <c r="A13894" s="193"/>
      <c r="B13894" s="251">
        <v>13882.0</v>
      </c>
      <c r="C13894" s="251">
        <f t="shared" si="1"/>
        <v>16.32265268</v>
      </c>
      <c r="D13894" s="251">
        <f t="shared" si="2"/>
        <v>6.548361311</v>
      </c>
      <c r="E13894" s="193"/>
      <c r="F13894" s="193"/>
      <c r="G13894" s="193"/>
      <c r="H13894" s="193"/>
    </row>
    <row r="13895" ht="13.5" customHeight="1">
      <c r="A13895" s="193"/>
      <c r="B13895" s="251">
        <v>13883.0</v>
      </c>
      <c r="C13895" s="251">
        <f t="shared" si="1"/>
        <v>16.32612495</v>
      </c>
      <c r="D13895" s="251">
        <f t="shared" si="2"/>
        <v>6.550979608</v>
      </c>
      <c r="E13895" s="193"/>
      <c r="F13895" s="193"/>
      <c r="G13895" s="193"/>
      <c r="H13895" s="193"/>
    </row>
    <row r="13896" ht="13.5" customHeight="1">
      <c r="A13896" s="193"/>
      <c r="B13896" s="251">
        <v>13884.0</v>
      </c>
      <c r="C13896" s="251">
        <f t="shared" si="1"/>
        <v>16.32959861</v>
      </c>
      <c r="D13896" s="251">
        <f t="shared" si="2"/>
        <v>6.5536</v>
      </c>
      <c r="E13896" s="193"/>
      <c r="F13896" s="193"/>
      <c r="G13896" s="193"/>
      <c r="H13896" s="193"/>
    </row>
    <row r="13897" ht="13.5" customHeight="1">
      <c r="A13897" s="193"/>
      <c r="B13897" s="251">
        <v>13885.0</v>
      </c>
      <c r="C13897" s="251">
        <f t="shared" si="1"/>
        <v>16.33307366</v>
      </c>
      <c r="D13897" s="251">
        <f t="shared" si="2"/>
        <v>6.556222489</v>
      </c>
      <c r="E13897" s="193"/>
      <c r="F13897" s="193"/>
      <c r="G13897" s="193"/>
      <c r="H13897" s="193"/>
    </row>
    <row r="13898" ht="13.5" customHeight="1">
      <c r="A13898" s="193"/>
      <c r="B13898" s="251">
        <v>13886.0</v>
      </c>
      <c r="C13898" s="251">
        <f t="shared" si="1"/>
        <v>16.33655011</v>
      </c>
      <c r="D13898" s="251">
        <f t="shared" si="2"/>
        <v>6.558847078</v>
      </c>
      <c r="E13898" s="193"/>
      <c r="F13898" s="193"/>
      <c r="G13898" s="193"/>
      <c r="H13898" s="193"/>
    </row>
    <row r="13899" ht="13.5" customHeight="1">
      <c r="A13899" s="193"/>
      <c r="B13899" s="251">
        <v>13887.0</v>
      </c>
      <c r="C13899" s="251">
        <f t="shared" si="1"/>
        <v>16.34002794</v>
      </c>
      <c r="D13899" s="251">
        <f t="shared" si="2"/>
        <v>6.561473769</v>
      </c>
      <c r="E13899" s="193"/>
      <c r="F13899" s="193"/>
      <c r="G13899" s="193"/>
      <c r="H13899" s="193"/>
    </row>
    <row r="13900" ht="13.5" customHeight="1">
      <c r="A13900" s="193"/>
      <c r="B13900" s="251">
        <v>13888.0</v>
      </c>
      <c r="C13900" s="251">
        <f t="shared" si="1"/>
        <v>16.34350717</v>
      </c>
      <c r="D13900" s="251">
        <f t="shared" si="2"/>
        <v>6.564102564</v>
      </c>
      <c r="E13900" s="193"/>
      <c r="F13900" s="193"/>
      <c r="G13900" s="193"/>
      <c r="H13900" s="193"/>
    </row>
    <row r="13901" ht="13.5" customHeight="1">
      <c r="A13901" s="193"/>
      <c r="B13901" s="251">
        <v>13889.0</v>
      </c>
      <c r="C13901" s="251">
        <f t="shared" si="1"/>
        <v>16.34698779</v>
      </c>
      <c r="D13901" s="251">
        <f t="shared" si="2"/>
        <v>6.566733467</v>
      </c>
      <c r="E13901" s="193"/>
      <c r="F13901" s="193"/>
      <c r="G13901" s="193"/>
      <c r="H13901" s="193"/>
    </row>
    <row r="13902" ht="13.5" customHeight="1">
      <c r="A13902" s="193"/>
      <c r="B13902" s="251">
        <v>13890.0</v>
      </c>
      <c r="C13902" s="251">
        <f t="shared" si="1"/>
        <v>16.3504698</v>
      </c>
      <c r="D13902" s="251">
        <f t="shared" si="2"/>
        <v>6.56936648</v>
      </c>
      <c r="E13902" s="193"/>
      <c r="F13902" s="193"/>
      <c r="G13902" s="193"/>
      <c r="H13902" s="193"/>
    </row>
    <row r="13903" ht="13.5" customHeight="1">
      <c r="A13903" s="193"/>
      <c r="B13903" s="251">
        <v>13891.0</v>
      </c>
      <c r="C13903" s="251">
        <f t="shared" si="1"/>
        <v>16.35395322</v>
      </c>
      <c r="D13903" s="251">
        <f t="shared" si="2"/>
        <v>6.572001604</v>
      </c>
      <c r="E13903" s="193"/>
      <c r="F13903" s="193"/>
      <c r="G13903" s="193"/>
      <c r="H13903" s="193"/>
    </row>
    <row r="13904" ht="13.5" customHeight="1">
      <c r="A13904" s="193"/>
      <c r="B13904" s="251">
        <v>13892.0</v>
      </c>
      <c r="C13904" s="251">
        <f t="shared" si="1"/>
        <v>16.35743803</v>
      </c>
      <c r="D13904" s="251">
        <f t="shared" si="2"/>
        <v>6.574638844</v>
      </c>
      <c r="E13904" s="193"/>
      <c r="F13904" s="193"/>
      <c r="G13904" s="193"/>
      <c r="H13904" s="193"/>
    </row>
    <row r="13905" ht="13.5" customHeight="1">
      <c r="A13905" s="193"/>
      <c r="B13905" s="251">
        <v>13893.0</v>
      </c>
      <c r="C13905" s="251">
        <f t="shared" si="1"/>
        <v>16.36092424</v>
      </c>
      <c r="D13905" s="251">
        <f t="shared" si="2"/>
        <v>6.577278202</v>
      </c>
      <c r="E13905" s="193"/>
      <c r="F13905" s="193"/>
      <c r="G13905" s="193"/>
      <c r="H13905" s="193"/>
    </row>
    <row r="13906" ht="13.5" customHeight="1">
      <c r="A13906" s="193"/>
      <c r="B13906" s="251">
        <v>13894.0</v>
      </c>
      <c r="C13906" s="251">
        <f t="shared" si="1"/>
        <v>16.36441184</v>
      </c>
      <c r="D13906" s="251">
        <f t="shared" si="2"/>
        <v>6.579919679</v>
      </c>
      <c r="E13906" s="193"/>
      <c r="F13906" s="193"/>
      <c r="G13906" s="193"/>
      <c r="H13906" s="193"/>
    </row>
    <row r="13907" ht="13.5" customHeight="1">
      <c r="A13907" s="193"/>
      <c r="B13907" s="251">
        <v>13895.0</v>
      </c>
      <c r="C13907" s="251">
        <f t="shared" si="1"/>
        <v>16.36790085</v>
      </c>
      <c r="D13907" s="251">
        <f t="shared" si="2"/>
        <v>6.582563278</v>
      </c>
      <c r="E13907" s="193"/>
      <c r="F13907" s="193"/>
      <c r="G13907" s="193"/>
      <c r="H13907" s="193"/>
    </row>
    <row r="13908" ht="13.5" customHeight="1">
      <c r="A13908" s="193"/>
      <c r="B13908" s="251">
        <v>13896.0</v>
      </c>
      <c r="C13908" s="251">
        <f t="shared" si="1"/>
        <v>16.37139127</v>
      </c>
      <c r="D13908" s="251">
        <f t="shared" si="2"/>
        <v>6.585209003</v>
      </c>
      <c r="E13908" s="193"/>
      <c r="F13908" s="193"/>
      <c r="G13908" s="193"/>
      <c r="H13908" s="193"/>
    </row>
    <row r="13909" ht="13.5" customHeight="1">
      <c r="A13909" s="193"/>
      <c r="B13909" s="251">
        <v>13897.0</v>
      </c>
      <c r="C13909" s="251">
        <f t="shared" si="1"/>
        <v>16.37488308</v>
      </c>
      <c r="D13909" s="251">
        <f t="shared" si="2"/>
        <v>6.587856856</v>
      </c>
      <c r="E13909" s="193"/>
      <c r="F13909" s="193"/>
      <c r="G13909" s="193"/>
      <c r="H13909" s="193"/>
    </row>
    <row r="13910" ht="13.5" customHeight="1">
      <c r="A13910" s="193"/>
      <c r="B13910" s="251">
        <v>13898.0</v>
      </c>
      <c r="C13910" s="251">
        <f t="shared" si="1"/>
        <v>16.3783763</v>
      </c>
      <c r="D13910" s="251">
        <f t="shared" si="2"/>
        <v>6.590506838</v>
      </c>
      <c r="E13910" s="193"/>
      <c r="F13910" s="193"/>
      <c r="G13910" s="193"/>
      <c r="H13910" s="193"/>
    </row>
    <row r="13911" ht="13.5" customHeight="1">
      <c r="A13911" s="193"/>
      <c r="B13911" s="251">
        <v>13899.0</v>
      </c>
      <c r="C13911" s="251">
        <f t="shared" si="1"/>
        <v>16.38187092</v>
      </c>
      <c r="D13911" s="251">
        <f t="shared" si="2"/>
        <v>6.593158954</v>
      </c>
      <c r="E13911" s="193"/>
      <c r="F13911" s="193"/>
      <c r="G13911" s="193"/>
      <c r="H13911" s="193"/>
    </row>
    <row r="13912" ht="13.5" customHeight="1">
      <c r="A13912" s="193"/>
      <c r="B13912" s="251">
        <v>13900.0</v>
      </c>
      <c r="C13912" s="251">
        <f t="shared" si="1"/>
        <v>16.38536696</v>
      </c>
      <c r="D13912" s="251">
        <f t="shared" si="2"/>
        <v>6.595813205</v>
      </c>
      <c r="E13912" s="193"/>
      <c r="F13912" s="193"/>
      <c r="G13912" s="193"/>
      <c r="H13912" s="193"/>
    </row>
    <row r="13913" ht="13.5" customHeight="1">
      <c r="A13913" s="193"/>
      <c r="B13913" s="251">
        <v>13901.0</v>
      </c>
      <c r="C13913" s="251">
        <f t="shared" si="1"/>
        <v>16.38886439</v>
      </c>
      <c r="D13913" s="251">
        <f t="shared" si="2"/>
        <v>6.598469593</v>
      </c>
      <c r="E13913" s="193"/>
      <c r="F13913" s="193"/>
      <c r="G13913" s="193"/>
      <c r="H13913" s="193"/>
    </row>
    <row r="13914" ht="13.5" customHeight="1">
      <c r="A13914" s="193"/>
      <c r="B13914" s="251">
        <v>13902.0</v>
      </c>
      <c r="C13914" s="251">
        <f t="shared" si="1"/>
        <v>16.39236324</v>
      </c>
      <c r="D13914" s="251">
        <f t="shared" si="2"/>
        <v>6.601128122</v>
      </c>
      <c r="E13914" s="193"/>
      <c r="F13914" s="193"/>
      <c r="G13914" s="193"/>
      <c r="H13914" s="193"/>
    </row>
    <row r="13915" ht="13.5" customHeight="1">
      <c r="A13915" s="193"/>
      <c r="B13915" s="251">
        <v>13903.0</v>
      </c>
      <c r="C13915" s="251">
        <f t="shared" si="1"/>
        <v>16.3958635</v>
      </c>
      <c r="D13915" s="251">
        <f t="shared" si="2"/>
        <v>6.603788795</v>
      </c>
      <c r="E13915" s="193"/>
      <c r="F13915" s="193"/>
      <c r="G13915" s="193"/>
      <c r="H13915" s="193"/>
    </row>
    <row r="13916" ht="13.5" customHeight="1">
      <c r="A13916" s="193"/>
      <c r="B13916" s="251">
        <v>13904.0</v>
      </c>
      <c r="C13916" s="251">
        <f t="shared" si="1"/>
        <v>16.39936517</v>
      </c>
      <c r="D13916" s="251">
        <f t="shared" si="2"/>
        <v>6.606451613</v>
      </c>
      <c r="E13916" s="193"/>
      <c r="F13916" s="193"/>
      <c r="G13916" s="193"/>
      <c r="H13916" s="193"/>
    </row>
    <row r="13917" ht="13.5" customHeight="1">
      <c r="A13917" s="193"/>
      <c r="B13917" s="251">
        <v>13905.0</v>
      </c>
      <c r="C13917" s="251">
        <f t="shared" si="1"/>
        <v>16.40286825</v>
      </c>
      <c r="D13917" s="251">
        <f t="shared" si="2"/>
        <v>6.609116579</v>
      </c>
      <c r="E13917" s="193"/>
      <c r="F13917" s="193"/>
      <c r="G13917" s="193"/>
      <c r="H13917" s="193"/>
    </row>
    <row r="13918" ht="13.5" customHeight="1">
      <c r="A13918" s="193"/>
      <c r="B13918" s="251">
        <v>13906.0</v>
      </c>
      <c r="C13918" s="251">
        <f t="shared" si="1"/>
        <v>16.40637275</v>
      </c>
      <c r="D13918" s="251">
        <f t="shared" si="2"/>
        <v>6.611783697</v>
      </c>
      <c r="E13918" s="193"/>
      <c r="F13918" s="193"/>
      <c r="G13918" s="193"/>
      <c r="H13918" s="193"/>
    </row>
    <row r="13919" ht="13.5" customHeight="1">
      <c r="A13919" s="193"/>
      <c r="B13919" s="251">
        <v>13907.0</v>
      </c>
      <c r="C13919" s="251">
        <f t="shared" si="1"/>
        <v>16.40987865</v>
      </c>
      <c r="D13919" s="251">
        <f t="shared" si="2"/>
        <v>6.614452967</v>
      </c>
      <c r="E13919" s="193"/>
      <c r="F13919" s="193"/>
      <c r="G13919" s="193"/>
      <c r="H13919" s="193"/>
    </row>
    <row r="13920" ht="13.5" customHeight="1">
      <c r="A13920" s="193"/>
      <c r="B13920" s="251">
        <v>13908.0</v>
      </c>
      <c r="C13920" s="251">
        <f t="shared" si="1"/>
        <v>16.41338598</v>
      </c>
      <c r="D13920" s="251">
        <f t="shared" si="2"/>
        <v>6.617124394</v>
      </c>
      <c r="E13920" s="193"/>
      <c r="F13920" s="193"/>
      <c r="G13920" s="193"/>
      <c r="H13920" s="193"/>
    </row>
    <row r="13921" ht="13.5" customHeight="1">
      <c r="A13921" s="193"/>
      <c r="B13921" s="251">
        <v>13909.0</v>
      </c>
      <c r="C13921" s="251">
        <f t="shared" si="1"/>
        <v>16.41689472</v>
      </c>
      <c r="D13921" s="251">
        <f t="shared" si="2"/>
        <v>6.61979798</v>
      </c>
      <c r="E13921" s="193"/>
      <c r="F13921" s="193"/>
      <c r="G13921" s="193"/>
      <c r="H13921" s="193"/>
    </row>
    <row r="13922" ht="13.5" customHeight="1">
      <c r="A13922" s="193"/>
      <c r="B13922" s="251">
        <v>13910.0</v>
      </c>
      <c r="C13922" s="251">
        <f t="shared" si="1"/>
        <v>16.42040488</v>
      </c>
      <c r="D13922" s="251">
        <f t="shared" si="2"/>
        <v>6.622473727</v>
      </c>
      <c r="E13922" s="193"/>
      <c r="F13922" s="193"/>
      <c r="G13922" s="193"/>
      <c r="H13922" s="193"/>
    </row>
    <row r="13923" ht="13.5" customHeight="1">
      <c r="A13923" s="193"/>
      <c r="B13923" s="251">
        <v>13911.0</v>
      </c>
      <c r="C13923" s="251">
        <f t="shared" si="1"/>
        <v>16.42391646</v>
      </c>
      <c r="D13923" s="251">
        <f t="shared" si="2"/>
        <v>6.625151638</v>
      </c>
      <c r="E13923" s="193"/>
      <c r="F13923" s="193"/>
      <c r="G13923" s="193"/>
      <c r="H13923" s="193"/>
    </row>
    <row r="13924" ht="13.5" customHeight="1">
      <c r="A13924" s="193"/>
      <c r="B13924" s="251">
        <v>13912.0</v>
      </c>
      <c r="C13924" s="251">
        <f t="shared" si="1"/>
        <v>16.42742946</v>
      </c>
      <c r="D13924" s="251">
        <f t="shared" si="2"/>
        <v>6.627831715</v>
      </c>
      <c r="E13924" s="193"/>
      <c r="F13924" s="193"/>
      <c r="G13924" s="193"/>
      <c r="H13924" s="193"/>
    </row>
    <row r="13925" ht="13.5" customHeight="1">
      <c r="A13925" s="193"/>
      <c r="B13925" s="251">
        <v>13913.0</v>
      </c>
      <c r="C13925" s="251">
        <f t="shared" si="1"/>
        <v>16.43094388</v>
      </c>
      <c r="D13925" s="251">
        <f t="shared" si="2"/>
        <v>6.630513962</v>
      </c>
      <c r="E13925" s="193"/>
      <c r="F13925" s="193"/>
      <c r="G13925" s="193"/>
      <c r="H13925" s="193"/>
    </row>
    <row r="13926" ht="13.5" customHeight="1">
      <c r="A13926" s="193"/>
      <c r="B13926" s="251">
        <v>13914.0</v>
      </c>
      <c r="C13926" s="251">
        <f t="shared" si="1"/>
        <v>16.43445972</v>
      </c>
      <c r="D13926" s="251">
        <f t="shared" si="2"/>
        <v>6.633198381</v>
      </c>
      <c r="E13926" s="193"/>
      <c r="F13926" s="193"/>
      <c r="G13926" s="193"/>
      <c r="H13926" s="193"/>
    </row>
    <row r="13927" ht="13.5" customHeight="1">
      <c r="A13927" s="193"/>
      <c r="B13927" s="251">
        <v>13915.0</v>
      </c>
      <c r="C13927" s="251">
        <f t="shared" si="1"/>
        <v>16.43797699</v>
      </c>
      <c r="D13927" s="251">
        <f t="shared" si="2"/>
        <v>6.635884974</v>
      </c>
      <c r="E13927" s="193"/>
      <c r="F13927" s="193"/>
      <c r="G13927" s="193"/>
      <c r="H13927" s="193"/>
    </row>
    <row r="13928" ht="13.5" customHeight="1">
      <c r="A13928" s="193"/>
      <c r="B13928" s="251">
        <v>13916.0</v>
      </c>
      <c r="C13928" s="251">
        <f t="shared" si="1"/>
        <v>16.44149568</v>
      </c>
      <c r="D13928" s="251">
        <f t="shared" si="2"/>
        <v>6.638573744</v>
      </c>
      <c r="E13928" s="193"/>
      <c r="F13928" s="193"/>
      <c r="G13928" s="193"/>
      <c r="H13928" s="193"/>
    </row>
    <row r="13929" ht="13.5" customHeight="1">
      <c r="A13929" s="193"/>
      <c r="B13929" s="251">
        <v>13917.0</v>
      </c>
      <c r="C13929" s="251">
        <f t="shared" si="1"/>
        <v>16.4450158</v>
      </c>
      <c r="D13929" s="251">
        <f t="shared" si="2"/>
        <v>6.641264694</v>
      </c>
      <c r="E13929" s="193"/>
      <c r="F13929" s="193"/>
      <c r="G13929" s="193"/>
      <c r="H13929" s="193"/>
    </row>
    <row r="13930" ht="13.5" customHeight="1">
      <c r="A13930" s="193"/>
      <c r="B13930" s="251">
        <v>13918.0</v>
      </c>
      <c r="C13930" s="251">
        <f t="shared" si="1"/>
        <v>16.44853734</v>
      </c>
      <c r="D13930" s="251">
        <f t="shared" si="2"/>
        <v>6.643957826</v>
      </c>
      <c r="E13930" s="193"/>
      <c r="F13930" s="193"/>
      <c r="G13930" s="193"/>
      <c r="H13930" s="193"/>
    </row>
    <row r="13931" ht="13.5" customHeight="1">
      <c r="A13931" s="193"/>
      <c r="B13931" s="251">
        <v>13919.0</v>
      </c>
      <c r="C13931" s="251">
        <f t="shared" si="1"/>
        <v>16.45206031</v>
      </c>
      <c r="D13931" s="251">
        <f t="shared" si="2"/>
        <v>6.646653144</v>
      </c>
      <c r="E13931" s="193"/>
      <c r="F13931" s="193"/>
      <c r="G13931" s="193"/>
      <c r="H13931" s="193"/>
    </row>
    <row r="13932" ht="13.5" customHeight="1">
      <c r="A13932" s="193"/>
      <c r="B13932" s="251">
        <v>13920.0</v>
      </c>
      <c r="C13932" s="251">
        <f t="shared" si="1"/>
        <v>16.45558472</v>
      </c>
      <c r="D13932" s="251">
        <f t="shared" si="2"/>
        <v>6.649350649</v>
      </c>
      <c r="E13932" s="193"/>
      <c r="F13932" s="193"/>
      <c r="G13932" s="193"/>
      <c r="H13932" s="193"/>
    </row>
    <row r="13933" ht="13.5" customHeight="1">
      <c r="A13933" s="193"/>
      <c r="B13933" s="251">
        <v>13921.0</v>
      </c>
      <c r="C13933" s="251">
        <f t="shared" si="1"/>
        <v>16.45911055</v>
      </c>
      <c r="D13933" s="251">
        <f t="shared" si="2"/>
        <v>6.652050345</v>
      </c>
      <c r="E13933" s="193"/>
      <c r="F13933" s="193"/>
      <c r="G13933" s="193"/>
      <c r="H13933" s="193"/>
    </row>
    <row r="13934" ht="13.5" customHeight="1">
      <c r="A13934" s="193"/>
      <c r="B13934" s="251">
        <v>13922.0</v>
      </c>
      <c r="C13934" s="251">
        <f t="shared" si="1"/>
        <v>16.46263781</v>
      </c>
      <c r="D13934" s="251">
        <f t="shared" si="2"/>
        <v>6.654752234</v>
      </c>
      <c r="E13934" s="193"/>
      <c r="F13934" s="193"/>
      <c r="G13934" s="193"/>
      <c r="H13934" s="193"/>
    </row>
    <row r="13935" ht="13.5" customHeight="1">
      <c r="A13935" s="193"/>
      <c r="B13935" s="251">
        <v>13923.0</v>
      </c>
      <c r="C13935" s="251">
        <f t="shared" si="1"/>
        <v>16.46616651</v>
      </c>
      <c r="D13935" s="251">
        <f t="shared" si="2"/>
        <v>6.657456319</v>
      </c>
      <c r="E13935" s="193"/>
      <c r="F13935" s="193"/>
      <c r="G13935" s="193"/>
      <c r="H13935" s="193"/>
    </row>
    <row r="13936" ht="13.5" customHeight="1">
      <c r="A13936" s="193"/>
      <c r="B13936" s="251">
        <v>13924.0</v>
      </c>
      <c r="C13936" s="251">
        <f t="shared" si="1"/>
        <v>16.46969664</v>
      </c>
      <c r="D13936" s="251">
        <f t="shared" si="2"/>
        <v>6.660162602</v>
      </c>
      <c r="E13936" s="193"/>
      <c r="F13936" s="193"/>
      <c r="G13936" s="193"/>
      <c r="H13936" s="193"/>
    </row>
    <row r="13937" ht="13.5" customHeight="1">
      <c r="A13937" s="193"/>
      <c r="B13937" s="251">
        <v>13925.0</v>
      </c>
      <c r="C13937" s="251">
        <f t="shared" si="1"/>
        <v>16.47322821</v>
      </c>
      <c r="D13937" s="251">
        <f t="shared" si="2"/>
        <v>6.662871086</v>
      </c>
      <c r="E13937" s="193"/>
      <c r="F13937" s="193"/>
      <c r="G13937" s="193"/>
      <c r="H13937" s="193"/>
    </row>
    <row r="13938" ht="13.5" customHeight="1">
      <c r="A13938" s="193"/>
      <c r="B13938" s="251">
        <v>13926.0</v>
      </c>
      <c r="C13938" s="251">
        <f t="shared" si="1"/>
        <v>16.47676121</v>
      </c>
      <c r="D13938" s="251">
        <f t="shared" si="2"/>
        <v>6.665581774</v>
      </c>
      <c r="E13938" s="193"/>
      <c r="F13938" s="193"/>
      <c r="G13938" s="193"/>
      <c r="H13938" s="193"/>
    </row>
    <row r="13939" ht="13.5" customHeight="1">
      <c r="A13939" s="193"/>
      <c r="B13939" s="251">
        <v>13927.0</v>
      </c>
      <c r="C13939" s="251">
        <f t="shared" si="1"/>
        <v>16.48029566</v>
      </c>
      <c r="D13939" s="251">
        <f t="shared" si="2"/>
        <v>6.668294668</v>
      </c>
      <c r="E13939" s="193"/>
      <c r="F13939" s="193"/>
      <c r="G13939" s="193"/>
      <c r="H13939" s="193"/>
    </row>
    <row r="13940" ht="13.5" customHeight="1">
      <c r="A13940" s="193"/>
      <c r="B13940" s="251">
        <v>13928.0</v>
      </c>
      <c r="C13940" s="251">
        <f t="shared" si="1"/>
        <v>16.48383154</v>
      </c>
      <c r="D13940" s="251">
        <f t="shared" si="2"/>
        <v>6.671009772</v>
      </c>
      <c r="E13940" s="193"/>
      <c r="F13940" s="193"/>
      <c r="G13940" s="193"/>
      <c r="H13940" s="193"/>
    </row>
    <row r="13941" ht="13.5" customHeight="1">
      <c r="A13941" s="193"/>
      <c r="B13941" s="251">
        <v>13929.0</v>
      </c>
      <c r="C13941" s="251">
        <f t="shared" si="1"/>
        <v>16.48736886</v>
      </c>
      <c r="D13941" s="251">
        <f t="shared" si="2"/>
        <v>6.673727088</v>
      </c>
      <c r="E13941" s="193"/>
      <c r="F13941" s="193"/>
      <c r="G13941" s="193"/>
      <c r="H13941" s="193"/>
    </row>
    <row r="13942" ht="13.5" customHeight="1">
      <c r="A13942" s="193"/>
      <c r="B13942" s="251">
        <v>13930.0</v>
      </c>
      <c r="C13942" s="251">
        <f t="shared" si="1"/>
        <v>16.49090762</v>
      </c>
      <c r="D13942" s="251">
        <f t="shared" si="2"/>
        <v>6.676446618</v>
      </c>
      <c r="E13942" s="193"/>
      <c r="F13942" s="193"/>
      <c r="G13942" s="193"/>
      <c r="H13942" s="193"/>
    </row>
    <row r="13943" ht="13.5" customHeight="1">
      <c r="A13943" s="193"/>
      <c r="B13943" s="251">
        <v>13931.0</v>
      </c>
      <c r="C13943" s="251">
        <f t="shared" si="1"/>
        <v>16.49444782</v>
      </c>
      <c r="D13943" s="251">
        <f t="shared" si="2"/>
        <v>6.679168365</v>
      </c>
      <c r="E13943" s="193"/>
      <c r="F13943" s="193"/>
      <c r="G13943" s="193"/>
      <c r="H13943" s="193"/>
    </row>
    <row r="13944" ht="13.5" customHeight="1">
      <c r="A13944" s="193"/>
      <c r="B13944" s="251">
        <v>13932.0</v>
      </c>
      <c r="C13944" s="251">
        <f t="shared" si="1"/>
        <v>16.49798947</v>
      </c>
      <c r="D13944" s="251">
        <f t="shared" si="2"/>
        <v>6.681892333</v>
      </c>
      <c r="E13944" s="193"/>
      <c r="F13944" s="193"/>
      <c r="G13944" s="193"/>
      <c r="H13944" s="193"/>
    </row>
    <row r="13945" ht="13.5" customHeight="1">
      <c r="A13945" s="193"/>
      <c r="B13945" s="251">
        <v>13933.0</v>
      </c>
      <c r="C13945" s="251">
        <f t="shared" si="1"/>
        <v>16.50153256</v>
      </c>
      <c r="D13945" s="251">
        <f t="shared" si="2"/>
        <v>6.684618523</v>
      </c>
      <c r="E13945" s="193"/>
      <c r="F13945" s="193"/>
      <c r="G13945" s="193"/>
      <c r="H13945" s="193"/>
    </row>
    <row r="13946" ht="13.5" customHeight="1">
      <c r="A13946" s="193"/>
      <c r="B13946" s="251">
        <v>13934.0</v>
      </c>
      <c r="C13946" s="251">
        <f t="shared" si="1"/>
        <v>16.5050771</v>
      </c>
      <c r="D13946" s="251">
        <f t="shared" si="2"/>
        <v>6.687346939</v>
      </c>
      <c r="E13946" s="193"/>
      <c r="F13946" s="193"/>
      <c r="G13946" s="193"/>
      <c r="H13946" s="193"/>
    </row>
    <row r="13947" ht="13.5" customHeight="1">
      <c r="A13947" s="193"/>
      <c r="B13947" s="251">
        <v>13935.0</v>
      </c>
      <c r="C13947" s="251">
        <f t="shared" si="1"/>
        <v>16.50862308</v>
      </c>
      <c r="D13947" s="251">
        <f t="shared" si="2"/>
        <v>6.690077583</v>
      </c>
      <c r="E13947" s="193"/>
      <c r="F13947" s="193"/>
      <c r="G13947" s="193"/>
      <c r="H13947" s="193"/>
    </row>
    <row r="13948" ht="13.5" customHeight="1">
      <c r="A13948" s="193"/>
      <c r="B13948" s="251">
        <v>13936.0</v>
      </c>
      <c r="C13948" s="251">
        <f t="shared" si="1"/>
        <v>16.51217052</v>
      </c>
      <c r="D13948" s="251">
        <f t="shared" si="2"/>
        <v>6.692810458</v>
      </c>
      <c r="E13948" s="193"/>
      <c r="F13948" s="193"/>
      <c r="G13948" s="193"/>
      <c r="H13948" s="193"/>
    </row>
    <row r="13949" ht="13.5" customHeight="1">
      <c r="A13949" s="193"/>
      <c r="B13949" s="251">
        <v>13937.0</v>
      </c>
      <c r="C13949" s="251">
        <f t="shared" si="1"/>
        <v>16.5157194</v>
      </c>
      <c r="D13949" s="251">
        <f t="shared" si="2"/>
        <v>6.695545566</v>
      </c>
      <c r="E13949" s="193"/>
      <c r="F13949" s="193"/>
      <c r="G13949" s="193"/>
      <c r="H13949" s="193"/>
    </row>
    <row r="13950" ht="13.5" customHeight="1">
      <c r="A13950" s="193"/>
      <c r="B13950" s="251">
        <v>13938.0</v>
      </c>
      <c r="C13950" s="251">
        <f t="shared" si="1"/>
        <v>16.51926973</v>
      </c>
      <c r="D13950" s="251">
        <f t="shared" si="2"/>
        <v>6.698282911</v>
      </c>
      <c r="E13950" s="193"/>
      <c r="F13950" s="193"/>
      <c r="G13950" s="193"/>
      <c r="H13950" s="193"/>
    </row>
    <row r="13951" ht="13.5" customHeight="1">
      <c r="A13951" s="193"/>
      <c r="B13951" s="251">
        <v>13939.0</v>
      </c>
      <c r="C13951" s="251">
        <f t="shared" si="1"/>
        <v>16.52282152</v>
      </c>
      <c r="D13951" s="251">
        <f t="shared" si="2"/>
        <v>6.701022495</v>
      </c>
      <c r="E13951" s="193"/>
      <c r="F13951" s="193"/>
      <c r="G13951" s="193"/>
      <c r="H13951" s="193"/>
    </row>
    <row r="13952" ht="13.5" customHeight="1">
      <c r="A13952" s="193"/>
      <c r="B13952" s="251">
        <v>13940.0</v>
      </c>
      <c r="C13952" s="251">
        <f t="shared" si="1"/>
        <v>16.52637475</v>
      </c>
      <c r="D13952" s="251">
        <f t="shared" si="2"/>
        <v>6.703764321</v>
      </c>
      <c r="E13952" s="193"/>
      <c r="F13952" s="193"/>
      <c r="G13952" s="193"/>
      <c r="H13952" s="193"/>
    </row>
    <row r="13953" ht="13.5" customHeight="1">
      <c r="A13953" s="193"/>
      <c r="B13953" s="251">
        <v>13941.0</v>
      </c>
      <c r="C13953" s="251">
        <f t="shared" si="1"/>
        <v>16.52992945</v>
      </c>
      <c r="D13953" s="251">
        <f t="shared" si="2"/>
        <v>6.706508391</v>
      </c>
      <c r="E13953" s="193"/>
      <c r="F13953" s="193"/>
      <c r="G13953" s="193"/>
      <c r="H13953" s="193"/>
    </row>
    <row r="13954" ht="13.5" customHeight="1">
      <c r="A13954" s="193"/>
      <c r="B13954" s="251">
        <v>13942.0</v>
      </c>
      <c r="C13954" s="251">
        <f t="shared" si="1"/>
        <v>16.53348559</v>
      </c>
      <c r="D13954" s="251">
        <f t="shared" si="2"/>
        <v>6.709254709</v>
      </c>
      <c r="E13954" s="193"/>
      <c r="F13954" s="193"/>
      <c r="G13954" s="193"/>
      <c r="H13954" s="193"/>
    </row>
    <row r="13955" ht="13.5" customHeight="1">
      <c r="A13955" s="193"/>
      <c r="B13955" s="251">
        <v>13943.0</v>
      </c>
      <c r="C13955" s="251">
        <f t="shared" si="1"/>
        <v>16.5370432</v>
      </c>
      <c r="D13955" s="251">
        <f t="shared" si="2"/>
        <v>6.712003277</v>
      </c>
      <c r="E13955" s="193"/>
      <c r="F13955" s="193"/>
      <c r="G13955" s="193"/>
      <c r="H13955" s="193"/>
    </row>
    <row r="13956" ht="13.5" customHeight="1">
      <c r="A13956" s="193"/>
      <c r="B13956" s="251">
        <v>13944.0</v>
      </c>
      <c r="C13956" s="251">
        <f t="shared" si="1"/>
        <v>16.54060226</v>
      </c>
      <c r="D13956" s="251">
        <f t="shared" si="2"/>
        <v>6.714754098</v>
      </c>
      <c r="E13956" s="193"/>
      <c r="F13956" s="193"/>
      <c r="G13956" s="193"/>
      <c r="H13956" s="193"/>
    </row>
    <row r="13957" ht="13.5" customHeight="1">
      <c r="A13957" s="193"/>
      <c r="B13957" s="251">
        <v>13945.0</v>
      </c>
      <c r="C13957" s="251">
        <f t="shared" si="1"/>
        <v>16.54416278</v>
      </c>
      <c r="D13957" s="251">
        <f t="shared" si="2"/>
        <v>6.717507175</v>
      </c>
      <c r="E13957" s="193"/>
      <c r="F13957" s="193"/>
      <c r="G13957" s="193"/>
      <c r="H13957" s="193"/>
    </row>
    <row r="13958" ht="13.5" customHeight="1">
      <c r="A13958" s="193"/>
      <c r="B13958" s="251">
        <v>13946.0</v>
      </c>
      <c r="C13958" s="251">
        <f t="shared" si="1"/>
        <v>16.54772476</v>
      </c>
      <c r="D13958" s="251">
        <f t="shared" si="2"/>
        <v>6.72026251</v>
      </c>
      <c r="E13958" s="193"/>
      <c r="F13958" s="193"/>
      <c r="G13958" s="193"/>
      <c r="H13958" s="193"/>
    </row>
    <row r="13959" ht="13.5" customHeight="1">
      <c r="A13959" s="193"/>
      <c r="B13959" s="251">
        <v>13947.0</v>
      </c>
      <c r="C13959" s="251">
        <f t="shared" si="1"/>
        <v>16.5512882</v>
      </c>
      <c r="D13959" s="251">
        <f t="shared" si="2"/>
        <v>6.723020107</v>
      </c>
      <c r="E13959" s="193"/>
      <c r="F13959" s="193"/>
      <c r="G13959" s="193"/>
      <c r="H13959" s="193"/>
    </row>
    <row r="13960" ht="13.5" customHeight="1">
      <c r="A13960" s="193"/>
      <c r="B13960" s="251">
        <v>13948.0</v>
      </c>
      <c r="C13960" s="251">
        <f t="shared" si="1"/>
        <v>16.55485311</v>
      </c>
      <c r="D13960" s="251">
        <f t="shared" si="2"/>
        <v>6.725779967</v>
      </c>
      <c r="E13960" s="193"/>
      <c r="F13960" s="193"/>
      <c r="G13960" s="193"/>
      <c r="H13960" s="193"/>
    </row>
    <row r="13961" ht="13.5" customHeight="1">
      <c r="A13961" s="193"/>
      <c r="B13961" s="251">
        <v>13949.0</v>
      </c>
      <c r="C13961" s="251">
        <f t="shared" si="1"/>
        <v>16.55841947</v>
      </c>
      <c r="D13961" s="251">
        <f t="shared" si="2"/>
        <v>6.728542094</v>
      </c>
      <c r="E13961" s="193"/>
      <c r="F13961" s="193"/>
      <c r="G13961" s="193"/>
      <c r="H13961" s="193"/>
    </row>
    <row r="13962" ht="13.5" customHeight="1">
      <c r="A13962" s="193"/>
      <c r="B13962" s="251">
        <v>13950.0</v>
      </c>
      <c r="C13962" s="251">
        <f t="shared" si="1"/>
        <v>16.56198731</v>
      </c>
      <c r="D13962" s="251">
        <f t="shared" si="2"/>
        <v>6.731306491</v>
      </c>
      <c r="E13962" s="193"/>
      <c r="F13962" s="193"/>
      <c r="G13962" s="193"/>
      <c r="H13962" s="193"/>
    </row>
    <row r="13963" ht="13.5" customHeight="1">
      <c r="A13963" s="193"/>
      <c r="B13963" s="251">
        <v>13951.0</v>
      </c>
      <c r="C13963" s="251">
        <f t="shared" si="1"/>
        <v>16.56555661</v>
      </c>
      <c r="D13963" s="251">
        <f t="shared" si="2"/>
        <v>6.734073161</v>
      </c>
      <c r="E13963" s="193"/>
      <c r="F13963" s="193"/>
      <c r="G13963" s="193"/>
      <c r="H13963" s="193"/>
    </row>
    <row r="13964" ht="13.5" customHeight="1">
      <c r="A13964" s="193"/>
      <c r="B13964" s="251">
        <v>13952.0</v>
      </c>
      <c r="C13964" s="251">
        <f t="shared" si="1"/>
        <v>16.56912737</v>
      </c>
      <c r="D13964" s="251">
        <f t="shared" si="2"/>
        <v>6.736842105</v>
      </c>
      <c r="E13964" s="193"/>
      <c r="F13964" s="193"/>
      <c r="G13964" s="193"/>
      <c r="H13964" s="193"/>
    </row>
    <row r="13965" ht="13.5" customHeight="1">
      <c r="A13965" s="193"/>
      <c r="B13965" s="251">
        <v>13953.0</v>
      </c>
      <c r="C13965" s="251">
        <f t="shared" si="1"/>
        <v>16.57269961</v>
      </c>
      <c r="D13965" s="251">
        <f t="shared" si="2"/>
        <v>6.739613328</v>
      </c>
      <c r="E13965" s="193"/>
      <c r="F13965" s="193"/>
      <c r="G13965" s="193"/>
      <c r="H13965" s="193"/>
    </row>
    <row r="13966" ht="13.5" customHeight="1">
      <c r="A13966" s="193"/>
      <c r="B13966" s="251">
        <v>13954.0</v>
      </c>
      <c r="C13966" s="251">
        <f t="shared" si="1"/>
        <v>16.57627331</v>
      </c>
      <c r="D13966" s="251">
        <f t="shared" si="2"/>
        <v>6.742386831</v>
      </c>
      <c r="E13966" s="193"/>
      <c r="F13966" s="193"/>
      <c r="G13966" s="193"/>
      <c r="H13966" s="193"/>
    </row>
    <row r="13967" ht="13.5" customHeight="1">
      <c r="A13967" s="193"/>
      <c r="B13967" s="251">
        <v>13955.0</v>
      </c>
      <c r="C13967" s="251">
        <f t="shared" si="1"/>
        <v>16.57984849</v>
      </c>
      <c r="D13967" s="251">
        <f t="shared" si="2"/>
        <v>6.745162618</v>
      </c>
      <c r="E13967" s="193"/>
      <c r="F13967" s="193"/>
      <c r="G13967" s="193"/>
      <c r="H13967" s="193"/>
    </row>
    <row r="13968" ht="13.5" customHeight="1">
      <c r="A13968" s="193"/>
      <c r="B13968" s="251">
        <v>13956.0</v>
      </c>
      <c r="C13968" s="251">
        <f t="shared" si="1"/>
        <v>16.58342514</v>
      </c>
      <c r="D13968" s="251">
        <f t="shared" si="2"/>
        <v>6.747940692</v>
      </c>
      <c r="E13968" s="193"/>
      <c r="F13968" s="193"/>
      <c r="G13968" s="193"/>
      <c r="H13968" s="193"/>
    </row>
    <row r="13969" ht="13.5" customHeight="1">
      <c r="A13969" s="193"/>
      <c r="B13969" s="251">
        <v>13957.0</v>
      </c>
      <c r="C13969" s="251">
        <f t="shared" si="1"/>
        <v>16.58700326</v>
      </c>
      <c r="D13969" s="251">
        <f t="shared" si="2"/>
        <v>6.750721055</v>
      </c>
      <c r="E13969" s="193"/>
      <c r="F13969" s="193"/>
      <c r="G13969" s="193"/>
      <c r="H13969" s="193"/>
    </row>
    <row r="13970" ht="13.5" customHeight="1">
      <c r="A13970" s="193"/>
      <c r="B13970" s="251">
        <v>13958.0</v>
      </c>
      <c r="C13970" s="251">
        <f t="shared" si="1"/>
        <v>16.59058286</v>
      </c>
      <c r="D13970" s="251">
        <f t="shared" si="2"/>
        <v>6.75350371</v>
      </c>
      <c r="E13970" s="193"/>
      <c r="F13970" s="193"/>
      <c r="G13970" s="193"/>
      <c r="H13970" s="193"/>
    </row>
    <row r="13971" ht="13.5" customHeight="1">
      <c r="A13971" s="193"/>
      <c r="B13971" s="251">
        <v>13959.0</v>
      </c>
      <c r="C13971" s="251">
        <f t="shared" si="1"/>
        <v>16.59416393</v>
      </c>
      <c r="D13971" s="251">
        <f t="shared" si="2"/>
        <v>6.75628866</v>
      </c>
      <c r="E13971" s="193"/>
      <c r="F13971" s="193"/>
      <c r="G13971" s="193"/>
      <c r="H13971" s="193"/>
    </row>
    <row r="13972" ht="13.5" customHeight="1">
      <c r="A13972" s="193"/>
      <c r="B13972" s="251">
        <v>13960.0</v>
      </c>
      <c r="C13972" s="251">
        <f t="shared" si="1"/>
        <v>16.59774648</v>
      </c>
      <c r="D13972" s="251">
        <f t="shared" si="2"/>
        <v>6.759075908</v>
      </c>
      <c r="E13972" s="193"/>
      <c r="F13972" s="193"/>
      <c r="G13972" s="193"/>
      <c r="H13972" s="193"/>
    </row>
    <row r="13973" ht="13.5" customHeight="1">
      <c r="A13973" s="193"/>
      <c r="B13973" s="251">
        <v>13961.0</v>
      </c>
      <c r="C13973" s="251">
        <f t="shared" si="1"/>
        <v>16.6013305</v>
      </c>
      <c r="D13973" s="251">
        <f t="shared" si="2"/>
        <v>6.761865456</v>
      </c>
      <c r="E13973" s="193"/>
      <c r="F13973" s="193"/>
      <c r="G13973" s="193"/>
      <c r="H13973" s="193"/>
    </row>
    <row r="13974" ht="13.5" customHeight="1">
      <c r="A13974" s="193"/>
      <c r="B13974" s="251">
        <v>13962.0</v>
      </c>
      <c r="C13974" s="251">
        <f t="shared" si="1"/>
        <v>16.60491601</v>
      </c>
      <c r="D13974" s="251">
        <f t="shared" si="2"/>
        <v>6.764657308</v>
      </c>
      <c r="E13974" s="193"/>
      <c r="F13974" s="193"/>
      <c r="G13974" s="193"/>
      <c r="H13974" s="193"/>
    </row>
    <row r="13975" ht="13.5" customHeight="1">
      <c r="A13975" s="193"/>
      <c r="B13975" s="251">
        <v>13963.0</v>
      </c>
      <c r="C13975" s="251">
        <f t="shared" si="1"/>
        <v>16.608503</v>
      </c>
      <c r="D13975" s="251">
        <f t="shared" si="2"/>
        <v>6.767451466</v>
      </c>
      <c r="E13975" s="193"/>
      <c r="F13975" s="193"/>
      <c r="G13975" s="193"/>
      <c r="H13975" s="193"/>
    </row>
    <row r="13976" ht="13.5" customHeight="1">
      <c r="A13976" s="193"/>
      <c r="B13976" s="251">
        <v>13964.0</v>
      </c>
      <c r="C13976" s="251">
        <f t="shared" si="1"/>
        <v>16.61209147</v>
      </c>
      <c r="D13976" s="251">
        <f t="shared" si="2"/>
        <v>6.770247934</v>
      </c>
      <c r="E13976" s="193"/>
      <c r="F13976" s="193"/>
      <c r="G13976" s="193"/>
      <c r="H13976" s="193"/>
    </row>
    <row r="13977" ht="13.5" customHeight="1">
      <c r="A13977" s="193"/>
      <c r="B13977" s="251">
        <v>13965.0</v>
      </c>
      <c r="C13977" s="251">
        <f t="shared" si="1"/>
        <v>16.61568142</v>
      </c>
      <c r="D13977" s="251">
        <f t="shared" si="2"/>
        <v>6.773046714</v>
      </c>
      <c r="E13977" s="193"/>
      <c r="F13977" s="193"/>
      <c r="G13977" s="193"/>
      <c r="H13977" s="193"/>
    </row>
    <row r="13978" ht="13.5" customHeight="1">
      <c r="A13978" s="193"/>
      <c r="B13978" s="251">
        <v>13966.0</v>
      </c>
      <c r="C13978" s="251">
        <f t="shared" si="1"/>
        <v>16.61927286</v>
      </c>
      <c r="D13978" s="251">
        <f t="shared" si="2"/>
        <v>6.775847808</v>
      </c>
      <c r="E13978" s="193"/>
      <c r="F13978" s="193"/>
      <c r="G13978" s="193"/>
      <c r="H13978" s="193"/>
    </row>
    <row r="13979" ht="13.5" customHeight="1">
      <c r="A13979" s="193"/>
      <c r="B13979" s="251">
        <v>13967.0</v>
      </c>
      <c r="C13979" s="251">
        <f t="shared" si="1"/>
        <v>16.62286578</v>
      </c>
      <c r="D13979" s="251">
        <f t="shared" si="2"/>
        <v>6.778651221</v>
      </c>
      <c r="E13979" s="193"/>
      <c r="F13979" s="193"/>
      <c r="G13979" s="193"/>
      <c r="H13979" s="193"/>
    </row>
    <row r="13980" ht="13.5" customHeight="1">
      <c r="A13980" s="193"/>
      <c r="B13980" s="251">
        <v>13968.0</v>
      </c>
      <c r="C13980" s="251">
        <f t="shared" si="1"/>
        <v>16.62646019</v>
      </c>
      <c r="D13980" s="251">
        <f t="shared" si="2"/>
        <v>6.781456954</v>
      </c>
      <c r="E13980" s="193"/>
      <c r="F13980" s="193"/>
      <c r="G13980" s="193"/>
      <c r="H13980" s="193"/>
    </row>
    <row r="13981" ht="13.5" customHeight="1">
      <c r="A13981" s="193"/>
      <c r="B13981" s="251">
        <v>13969.0</v>
      </c>
      <c r="C13981" s="251">
        <f t="shared" si="1"/>
        <v>16.63005608</v>
      </c>
      <c r="D13981" s="251">
        <f t="shared" si="2"/>
        <v>6.78426501</v>
      </c>
      <c r="E13981" s="193"/>
      <c r="F13981" s="193"/>
      <c r="G13981" s="193"/>
      <c r="H13981" s="193"/>
    </row>
    <row r="13982" ht="13.5" customHeight="1">
      <c r="A13982" s="193"/>
      <c r="B13982" s="251">
        <v>13970.0</v>
      </c>
      <c r="C13982" s="251">
        <f t="shared" si="1"/>
        <v>16.63365347</v>
      </c>
      <c r="D13982" s="251">
        <f t="shared" si="2"/>
        <v>6.787075394</v>
      </c>
      <c r="E13982" s="193"/>
      <c r="F13982" s="193"/>
      <c r="G13982" s="193"/>
      <c r="H13982" s="193"/>
    </row>
    <row r="13983" ht="13.5" customHeight="1">
      <c r="A13983" s="193"/>
      <c r="B13983" s="251">
        <v>13971.0</v>
      </c>
      <c r="C13983" s="251">
        <f t="shared" si="1"/>
        <v>16.63725235</v>
      </c>
      <c r="D13983" s="251">
        <f t="shared" si="2"/>
        <v>6.789888106</v>
      </c>
      <c r="E13983" s="193"/>
      <c r="F13983" s="193"/>
      <c r="G13983" s="193"/>
      <c r="H13983" s="193"/>
    </row>
    <row r="13984" ht="13.5" customHeight="1">
      <c r="A13984" s="193"/>
      <c r="B13984" s="251">
        <v>13972.0</v>
      </c>
      <c r="C13984" s="251">
        <f t="shared" si="1"/>
        <v>16.64085272</v>
      </c>
      <c r="D13984" s="251">
        <f t="shared" si="2"/>
        <v>6.792703151</v>
      </c>
      <c r="E13984" s="193"/>
      <c r="F13984" s="193"/>
      <c r="G13984" s="193"/>
      <c r="H13984" s="193"/>
    </row>
    <row r="13985" ht="13.5" customHeight="1">
      <c r="A13985" s="193"/>
      <c r="B13985" s="251">
        <v>13973.0</v>
      </c>
      <c r="C13985" s="251">
        <f t="shared" si="1"/>
        <v>16.64445458</v>
      </c>
      <c r="D13985" s="251">
        <f t="shared" si="2"/>
        <v>6.795520531</v>
      </c>
      <c r="E13985" s="193"/>
      <c r="F13985" s="193"/>
      <c r="G13985" s="193"/>
      <c r="H13985" s="193"/>
    </row>
    <row r="13986" ht="13.5" customHeight="1">
      <c r="A13986" s="193"/>
      <c r="B13986" s="251">
        <v>13974.0</v>
      </c>
      <c r="C13986" s="251">
        <f t="shared" si="1"/>
        <v>16.64805793</v>
      </c>
      <c r="D13986" s="251">
        <f t="shared" si="2"/>
        <v>6.798340249</v>
      </c>
      <c r="E13986" s="193"/>
      <c r="F13986" s="193"/>
      <c r="G13986" s="193"/>
      <c r="H13986" s="193"/>
    </row>
    <row r="13987" ht="13.5" customHeight="1">
      <c r="A13987" s="193"/>
      <c r="B13987" s="251">
        <v>13975.0</v>
      </c>
      <c r="C13987" s="251">
        <f t="shared" si="1"/>
        <v>16.65166279</v>
      </c>
      <c r="D13987" s="251">
        <f t="shared" si="2"/>
        <v>6.801162308</v>
      </c>
      <c r="E13987" s="193"/>
      <c r="F13987" s="193"/>
      <c r="G13987" s="193"/>
      <c r="H13987" s="193"/>
    </row>
    <row r="13988" ht="13.5" customHeight="1">
      <c r="A13988" s="193"/>
      <c r="B13988" s="251">
        <v>13976.0</v>
      </c>
      <c r="C13988" s="251">
        <f t="shared" si="1"/>
        <v>16.65526913</v>
      </c>
      <c r="D13988" s="251">
        <f t="shared" si="2"/>
        <v>6.803986711</v>
      </c>
      <c r="E13988" s="193"/>
      <c r="F13988" s="193"/>
      <c r="G13988" s="193"/>
      <c r="H13988" s="193"/>
    </row>
    <row r="13989" ht="13.5" customHeight="1">
      <c r="A13989" s="193"/>
      <c r="B13989" s="251">
        <v>13977.0</v>
      </c>
      <c r="C13989" s="251">
        <f t="shared" si="1"/>
        <v>16.65887698</v>
      </c>
      <c r="D13989" s="251">
        <f t="shared" si="2"/>
        <v>6.806813461</v>
      </c>
      <c r="E13989" s="193"/>
      <c r="F13989" s="193"/>
      <c r="G13989" s="193"/>
      <c r="H13989" s="193"/>
    </row>
    <row r="13990" ht="13.5" customHeight="1">
      <c r="A13990" s="193"/>
      <c r="B13990" s="251">
        <v>13978.0</v>
      </c>
      <c r="C13990" s="251">
        <f t="shared" si="1"/>
        <v>16.66248633</v>
      </c>
      <c r="D13990" s="251">
        <f t="shared" si="2"/>
        <v>6.80964256</v>
      </c>
      <c r="E13990" s="193"/>
      <c r="F13990" s="193"/>
      <c r="G13990" s="193"/>
      <c r="H13990" s="193"/>
    </row>
    <row r="13991" ht="13.5" customHeight="1">
      <c r="A13991" s="193"/>
      <c r="B13991" s="251">
        <v>13979.0</v>
      </c>
      <c r="C13991" s="251">
        <f t="shared" si="1"/>
        <v>16.66609717</v>
      </c>
      <c r="D13991" s="251">
        <f t="shared" si="2"/>
        <v>6.812474012</v>
      </c>
      <c r="E13991" s="193"/>
      <c r="F13991" s="193"/>
      <c r="G13991" s="193"/>
      <c r="H13991" s="193"/>
    </row>
    <row r="13992" ht="13.5" customHeight="1">
      <c r="A13992" s="193"/>
      <c r="B13992" s="251">
        <v>13980.0</v>
      </c>
      <c r="C13992" s="251">
        <f t="shared" si="1"/>
        <v>16.66970952</v>
      </c>
      <c r="D13992" s="251">
        <f t="shared" si="2"/>
        <v>6.81530782</v>
      </c>
      <c r="E13992" s="193"/>
      <c r="F13992" s="193"/>
      <c r="G13992" s="193"/>
      <c r="H13992" s="193"/>
    </row>
    <row r="13993" ht="13.5" customHeight="1">
      <c r="A13993" s="193"/>
      <c r="B13993" s="251">
        <v>13981.0</v>
      </c>
      <c r="C13993" s="251">
        <f t="shared" si="1"/>
        <v>16.67332337</v>
      </c>
      <c r="D13993" s="251">
        <f t="shared" si="2"/>
        <v>6.818143987</v>
      </c>
      <c r="E13993" s="193"/>
      <c r="F13993" s="193"/>
      <c r="G13993" s="193"/>
      <c r="H13993" s="193"/>
    </row>
    <row r="13994" ht="13.5" customHeight="1">
      <c r="A13994" s="193"/>
      <c r="B13994" s="251">
        <v>13982.0</v>
      </c>
      <c r="C13994" s="251">
        <f t="shared" si="1"/>
        <v>16.67693872</v>
      </c>
      <c r="D13994" s="251">
        <f t="shared" si="2"/>
        <v>6.820982515</v>
      </c>
      <c r="E13994" s="193"/>
      <c r="F13994" s="193"/>
      <c r="G13994" s="193"/>
      <c r="H13994" s="193"/>
    </row>
    <row r="13995" ht="13.5" customHeight="1">
      <c r="A13995" s="193"/>
      <c r="B13995" s="251">
        <v>13983.0</v>
      </c>
      <c r="C13995" s="251">
        <f t="shared" si="1"/>
        <v>16.68055558</v>
      </c>
      <c r="D13995" s="251">
        <f t="shared" si="2"/>
        <v>6.823823407</v>
      </c>
      <c r="E13995" s="193"/>
      <c r="F13995" s="193"/>
      <c r="G13995" s="193"/>
      <c r="H13995" s="193"/>
    </row>
    <row r="13996" ht="13.5" customHeight="1">
      <c r="A13996" s="193"/>
      <c r="B13996" s="251">
        <v>13984.0</v>
      </c>
      <c r="C13996" s="251">
        <f t="shared" si="1"/>
        <v>16.68417395</v>
      </c>
      <c r="D13996" s="251">
        <f t="shared" si="2"/>
        <v>6.826666667</v>
      </c>
      <c r="E13996" s="193"/>
      <c r="F13996" s="193"/>
      <c r="G13996" s="193"/>
      <c r="H13996" s="193"/>
    </row>
    <row r="13997" ht="13.5" customHeight="1">
      <c r="A13997" s="193"/>
      <c r="B13997" s="251">
        <v>13985.0</v>
      </c>
      <c r="C13997" s="251">
        <f t="shared" si="1"/>
        <v>16.68779383</v>
      </c>
      <c r="D13997" s="251">
        <f t="shared" si="2"/>
        <v>6.829512297</v>
      </c>
      <c r="E13997" s="193"/>
      <c r="F13997" s="193"/>
      <c r="G13997" s="193"/>
      <c r="H13997" s="193"/>
    </row>
    <row r="13998" ht="13.5" customHeight="1">
      <c r="A13998" s="193"/>
      <c r="B13998" s="251">
        <v>13986.0</v>
      </c>
      <c r="C13998" s="251">
        <f t="shared" si="1"/>
        <v>16.69141521</v>
      </c>
      <c r="D13998" s="251">
        <f t="shared" si="2"/>
        <v>6.8323603</v>
      </c>
      <c r="E13998" s="193"/>
      <c r="F13998" s="193"/>
      <c r="G13998" s="193"/>
      <c r="H13998" s="193"/>
    </row>
    <row r="13999" ht="13.5" customHeight="1">
      <c r="A13999" s="193"/>
      <c r="B13999" s="251">
        <v>13987.0</v>
      </c>
      <c r="C13999" s="251">
        <f t="shared" si="1"/>
        <v>16.69503811</v>
      </c>
      <c r="D13999" s="251">
        <f t="shared" si="2"/>
        <v>6.83521068</v>
      </c>
      <c r="E13999" s="193"/>
      <c r="F13999" s="193"/>
      <c r="G13999" s="193"/>
      <c r="H13999" s="193"/>
    </row>
    <row r="14000" ht="13.5" customHeight="1">
      <c r="A14000" s="193"/>
      <c r="B14000" s="251">
        <v>13988.0</v>
      </c>
      <c r="C14000" s="251">
        <f t="shared" si="1"/>
        <v>16.69866251</v>
      </c>
      <c r="D14000" s="251">
        <f t="shared" si="2"/>
        <v>6.838063439</v>
      </c>
      <c r="E14000" s="193"/>
      <c r="F14000" s="193"/>
      <c r="G14000" s="193"/>
      <c r="H14000" s="193"/>
    </row>
    <row r="14001" ht="13.5" customHeight="1">
      <c r="A14001" s="193"/>
      <c r="B14001" s="251">
        <v>13989.0</v>
      </c>
      <c r="C14001" s="251">
        <f t="shared" si="1"/>
        <v>16.70228843</v>
      </c>
      <c r="D14001" s="251">
        <f t="shared" si="2"/>
        <v>6.84091858</v>
      </c>
      <c r="E14001" s="193"/>
      <c r="F14001" s="193"/>
      <c r="G14001" s="193"/>
      <c r="H14001" s="193"/>
    </row>
    <row r="14002" ht="13.5" customHeight="1">
      <c r="A14002" s="193"/>
      <c r="B14002" s="251">
        <v>13990.0</v>
      </c>
      <c r="C14002" s="251">
        <f t="shared" si="1"/>
        <v>16.70591586</v>
      </c>
      <c r="D14002" s="251">
        <f t="shared" si="2"/>
        <v>6.843776107</v>
      </c>
      <c r="E14002" s="193"/>
      <c r="F14002" s="193"/>
      <c r="G14002" s="193"/>
      <c r="H14002" s="193"/>
    </row>
    <row r="14003" ht="13.5" customHeight="1">
      <c r="A14003" s="193"/>
      <c r="B14003" s="251">
        <v>13991.0</v>
      </c>
      <c r="C14003" s="251">
        <f t="shared" si="1"/>
        <v>16.70954481</v>
      </c>
      <c r="D14003" s="251">
        <f t="shared" si="2"/>
        <v>6.846636022</v>
      </c>
      <c r="E14003" s="193"/>
      <c r="F14003" s="193"/>
      <c r="G14003" s="193"/>
      <c r="H14003" s="193"/>
    </row>
    <row r="14004" ht="13.5" customHeight="1">
      <c r="A14004" s="193"/>
      <c r="B14004" s="251">
        <v>13992.0</v>
      </c>
      <c r="C14004" s="251">
        <f t="shared" si="1"/>
        <v>16.71317528</v>
      </c>
      <c r="D14004" s="251">
        <f t="shared" si="2"/>
        <v>6.849498328</v>
      </c>
      <c r="E14004" s="193"/>
      <c r="F14004" s="193"/>
      <c r="G14004" s="193"/>
      <c r="H14004" s="193"/>
    </row>
    <row r="14005" ht="13.5" customHeight="1">
      <c r="A14005" s="193"/>
      <c r="B14005" s="251">
        <v>13993.0</v>
      </c>
      <c r="C14005" s="251">
        <f t="shared" si="1"/>
        <v>16.71680726</v>
      </c>
      <c r="D14005" s="251">
        <f t="shared" si="2"/>
        <v>6.852363028</v>
      </c>
      <c r="E14005" s="193"/>
      <c r="F14005" s="193"/>
      <c r="G14005" s="193"/>
      <c r="H14005" s="193"/>
    </row>
    <row r="14006" ht="13.5" customHeight="1">
      <c r="A14006" s="193"/>
      <c r="B14006" s="251">
        <v>13994.0</v>
      </c>
      <c r="C14006" s="251">
        <f t="shared" si="1"/>
        <v>16.72044077</v>
      </c>
      <c r="D14006" s="251">
        <f t="shared" si="2"/>
        <v>6.855230126</v>
      </c>
      <c r="E14006" s="193"/>
      <c r="F14006" s="193"/>
      <c r="G14006" s="193"/>
      <c r="H14006" s="193"/>
    </row>
    <row r="14007" ht="13.5" customHeight="1">
      <c r="A14007" s="193"/>
      <c r="B14007" s="251">
        <v>13995.0</v>
      </c>
      <c r="C14007" s="251">
        <f t="shared" si="1"/>
        <v>16.72407579</v>
      </c>
      <c r="D14007" s="251">
        <f t="shared" si="2"/>
        <v>6.858099623</v>
      </c>
      <c r="E14007" s="193"/>
      <c r="F14007" s="193"/>
      <c r="G14007" s="193"/>
      <c r="H14007" s="193"/>
    </row>
    <row r="14008" ht="13.5" customHeight="1">
      <c r="A14008" s="193"/>
      <c r="B14008" s="251">
        <v>13996.0</v>
      </c>
      <c r="C14008" s="251">
        <f t="shared" si="1"/>
        <v>16.72771234</v>
      </c>
      <c r="D14008" s="251">
        <f t="shared" si="2"/>
        <v>6.860971524</v>
      </c>
      <c r="E14008" s="193"/>
      <c r="F14008" s="193"/>
      <c r="G14008" s="193"/>
      <c r="H14008" s="193"/>
    </row>
    <row r="14009" ht="13.5" customHeight="1">
      <c r="A14009" s="193"/>
      <c r="B14009" s="251">
        <v>13997.0</v>
      </c>
      <c r="C14009" s="251">
        <f t="shared" si="1"/>
        <v>16.73135041</v>
      </c>
      <c r="D14009" s="251">
        <f t="shared" si="2"/>
        <v>6.863845832</v>
      </c>
      <c r="E14009" s="193"/>
      <c r="F14009" s="193"/>
      <c r="G14009" s="193"/>
      <c r="H14009" s="193"/>
    </row>
    <row r="14010" ht="13.5" customHeight="1">
      <c r="A14010" s="193"/>
      <c r="B14010" s="251">
        <v>13998.0</v>
      </c>
      <c r="C14010" s="251">
        <f t="shared" si="1"/>
        <v>16.73499</v>
      </c>
      <c r="D14010" s="251">
        <f t="shared" si="2"/>
        <v>6.866722548</v>
      </c>
      <c r="E14010" s="193"/>
      <c r="F14010" s="193"/>
      <c r="G14010" s="193"/>
      <c r="H14010" s="193"/>
    </row>
    <row r="14011" ht="13.5" customHeight="1">
      <c r="A14011" s="193"/>
      <c r="B14011" s="251">
        <v>13999.0</v>
      </c>
      <c r="C14011" s="251">
        <f t="shared" si="1"/>
        <v>16.73863112</v>
      </c>
      <c r="D14011" s="251">
        <f t="shared" si="2"/>
        <v>6.869601677</v>
      </c>
      <c r="E14011" s="193"/>
      <c r="F14011" s="193"/>
      <c r="G14011" s="193"/>
      <c r="H14011" s="193"/>
    </row>
    <row r="14012" ht="13.5" customHeight="1">
      <c r="A14012" s="193"/>
      <c r="B14012" s="251">
        <v>14000.0</v>
      </c>
      <c r="C14012" s="251">
        <f t="shared" si="1"/>
        <v>16.74227376</v>
      </c>
      <c r="D14012" s="251">
        <f t="shared" si="2"/>
        <v>6.872483221</v>
      </c>
      <c r="E14012" s="193"/>
      <c r="F14012" s="193"/>
      <c r="G14012" s="193"/>
      <c r="H14012" s="193"/>
    </row>
    <row r="14013" ht="13.5" customHeight="1">
      <c r="A14013" s="193"/>
      <c r="B14013" s="251">
        <v>14001.0</v>
      </c>
      <c r="C14013" s="251">
        <f t="shared" si="1"/>
        <v>16.74591794</v>
      </c>
      <c r="D14013" s="251">
        <f t="shared" si="2"/>
        <v>6.875367184</v>
      </c>
      <c r="E14013" s="193"/>
      <c r="F14013" s="193"/>
      <c r="G14013" s="193"/>
      <c r="H14013" s="193"/>
    </row>
    <row r="14014" ht="13.5" customHeight="1">
      <c r="A14014" s="193"/>
      <c r="B14014" s="251">
        <v>14002.0</v>
      </c>
      <c r="C14014" s="251">
        <f t="shared" si="1"/>
        <v>16.74956364</v>
      </c>
      <c r="D14014" s="251">
        <f t="shared" si="2"/>
        <v>6.878253568</v>
      </c>
      <c r="E14014" s="193"/>
      <c r="F14014" s="193"/>
      <c r="G14014" s="193"/>
      <c r="H14014" s="193"/>
    </row>
    <row r="14015" ht="13.5" customHeight="1">
      <c r="A14015" s="193"/>
      <c r="B14015" s="251">
        <v>14003.0</v>
      </c>
      <c r="C14015" s="251">
        <f t="shared" si="1"/>
        <v>16.75321088</v>
      </c>
      <c r="D14015" s="251">
        <f t="shared" si="2"/>
        <v>6.881142377</v>
      </c>
      <c r="E14015" s="193"/>
      <c r="F14015" s="193"/>
      <c r="G14015" s="193"/>
      <c r="H14015" s="193"/>
    </row>
    <row r="14016" ht="13.5" customHeight="1">
      <c r="A14016" s="193"/>
      <c r="B14016" s="251">
        <v>14004.0</v>
      </c>
      <c r="C14016" s="251">
        <f t="shared" si="1"/>
        <v>16.75685964</v>
      </c>
      <c r="D14016" s="251">
        <f t="shared" si="2"/>
        <v>6.884033613</v>
      </c>
      <c r="E14016" s="193"/>
      <c r="F14016" s="193"/>
      <c r="G14016" s="193"/>
      <c r="H14016" s="193"/>
    </row>
    <row r="14017" ht="13.5" customHeight="1">
      <c r="A14017" s="193"/>
      <c r="B14017" s="251">
        <v>14005.0</v>
      </c>
      <c r="C14017" s="251">
        <f t="shared" si="1"/>
        <v>16.76050995</v>
      </c>
      <c r="D14017" s="251">
        <f t="shared" si="2"/>
        <v>6.88692728</v>
      </c>
      <c r="E14017" s="193"/>
      <c r="F14017" s="193"/>
      <c r="G14017" s="193"/>
      <c r="H14017" s="193"/>
    </row>
    <row r="14018" ht="13.5" customHeight="1">
      <c r="A14018" s="193"/>
      <c r="B14018" s="251">
        <v>14006.0</v>
      </c>
      <c r="C14018" s="251">
        <f t="shared" si="1"/>
        <v>16.76416178</v>
      </c>
      <c r="D14018" s="251">
        <f t="shared" si="2"/>
        <v>6.889823381</v>
      </c>
      <c r="E14018" s="193"/>
      <c r="F14018" s="193"/>
      <c r="G14018" s="193"/>
      <c r="H14018" s="193"/>
    </row>
    <row r="14019" ht="13.5" customHeight="1">
      <c r="A14019" s="193"/>
      <c r="B14019" s="251">
        <v>14007.0</v>
      </c>
      <c r="C14019" s="251">
        <f t="shared" si="1"/>
        <v>16.76781515</v>
      </c>
      <c r="D14019" s="251">
        <f t="shared" si="2"/>
        <v>6.892721918</v>
      </c>
      <c r="E14019" s="193"/>
      <c r="F14019" s="193"/>
      <c r="G14019" s="193"/>
      <c r="H14019" s="193"/>
    </row>
    <row r="14020" ht="13.5" customHeight="1">
      <c r="A14020" s="193"/>
      <c r="B14020" s="251">
        <v>14008.0</v>
      </c>
      <c r="C14020" s="251">
        <f t="shared" si="1"/>
        <v>16.77147006</v>
      </c>
      <c r="D14020" s="251">
        <f t="shared" si="2"/>
        <v>6.895622896</v>
      </c>
      <c r="E14020" s="193"/>
      <c r="F14020" s="193"/>
      <c r="G14020" s="193"/>
      <c r="H14020" s="193"/>
    </row>
    <row r="14021" ht="13.5" customHeight="1">
      <c r="A14021" s="193"/>
      <c r="B14021" s="251">
        <v>14009.0</v>
      </c>
      <c r="C14021" s="251">
        <f t="shared" si="1"/>
        <v>16.77512651</v>
      </c>
      <c r="D14021" s="251">
        <f t="shared" si="2"/>
        <v>6.898526316</v>
      </c>
      <c r="E14021" s="193"/>
      <c r="F14021" s="193"/>
      <c r="G14021" s="193"/>
      <c r="H14021" s="193"/>
    </row>
    <row r="14022" ht="13.5" customHeight="1">
      <c r="A14022" s="193"/>
      <c r="B14022" s="251">
        <v>14010.0</v>
      </c>
      <c r="C14022" s="251">
        <f t="shared" si="1"/>
        <v>16.77878449</v>
      </c>
      <c r="D14022" s="251">
        <f t="shared" si="2"/>
        <v>6.901432182</v>
      </c>
      <c r="E14022" s="193"/>
      <c r="F14022" s="193"/>
      <c r="G14022" s="193"/>
      <c r="H14022" s="193"/>
    </row>
    <row r="14023" ht="13.5" customHeight="1">
      <c r="A14023" s="193"/>
      <c r="B14023" s="251">
        <v>14011.0</v>
      </c>
      <c r="C14023" s="251">
        <f t="shared" si="1"/>
        <v>16.78244402</v>
      </c>
      <c r="D14023" s="251">
        <f t="shared" si="2"/>
        <v>6.904340497</v>
      </c>
      <c r="E14023" s="193"/>
      <c r="F14023" s="193"/>
      <c r="G14023" s="193"/>
      <c r="H14023" s="193"/>
    </row>
    <row r="14024" ht="13.5" customHeight="1">
      <c r="A14024" s="193"/>
      <c r="B14024" s="251">
        <v>14012.0</v>
      </c>
      <c r="C14024" s="251">
        <f t="shared" si="1"/>
        <v>16.78610509</v>
      </c>
      <c r="D14024" s="251">
        <f t="shared" si="2"/>
        <v>6.907251265</v>
      </c>
      <c r="E14024" s="193"/>
      <c r="F14024" s="193"/>
      <c r="G14024" s="193"/>
      <c r="H14024" s="193"/>
    </row>
    <row r="14025" ht="13.5" customHeight="1">
      <c r="A14025" s="193"/>
      <c r="B14025" s="251">
        <v>14013.0</v>
      </c>
      <c r="C14025" s="251">
        <f t="shared" si="1"/>
        <v>16.78976771</v>
      </c>
      <c r="D14025" s="251">
        <f t="shared" si="2"/>
        <v>6.910164488</v>
      </c>
      <c r="E14025" s="193"/>
      <c r="F14025" s="193"/>
      <c r="G14025" s="193"/>
      <c r="H14025" s="193"/>
    </row>
    <row r="14026" ht="13.5" customHeight="1">
      <c r="A14026" s="193"/>
      <c r="B14026" s="251">
        <v>14014.0</v>
      </c>
      <c r="C14026" s="251">
        <f t="shared" si="1"/>
        <v>16.79343187</v>
      </c>
      <c r="D14026" s="251">
        <f t="shared" si="2"/>
        <v>6.913080169</v>
      </c>
      <c r="E14026" s="193"/>
      <c r="F14026" s="193"/>
      <c r="G14026" s="193"/>
      <c r="H14026" s="193"/>
    </row>
    <row r="14027" ht="13.5" customHeight="1">
      <c r="A14027" s="193"/>
      <c r="B14027" s="251">
        <v>14015.0</v>
      </c>
      <c r="C14027" s="251">
        <f t="shared" si="1"/>
        <v>16.79709757</v>
      </c>
      <c r="D14027" s="251">
        <f t="shared" si="2"/>
        <v>6.915998312</v>
      </c>
      <c r="E14027" s="193"/>
      <c r="F14027" s="193"/>
      <c r="G14027" s="193"/>
      <c r="H14027" s="193"/>
    </row>
    <row r="14028" ht="13.5" customHeight="1">
      <c r="A14028" s="193"/>
      <c r="B14028" s="251">
        <v>14016.0</v>
      </c>
      <c r="C14028" s="251">
        <f t="shared" si="1"/>
        <v>16.80076482</v>
      </c>
      <c r="D14028" s="251">
        <f t="shared" si="2"/>
        <v>6.918918919</v>
      </c>
      <c r="E14028" s="193"/>
      <c r="F14028" s="193"/>
      <c r="G14028" s="193"/>
      <c r="H14028" s="193"/>
    </row>
    <row r="14029" ht="13.5" customHeight="1">
      <c r="A14029" s="193"/>
      <c r="B14029" s="251">
        <v>14017.0</v>
      </c>
      <c r="C14029" s="251">
        <f t="shared" si="1"/>
        <v>16.80443363</v>
      </c>
      <c r="D14029" s="251">
        <f t="shared" si="2"/>
        <v>6.921841994</v>
      </c>
      <c r="E14029" s="193"/>
      <c r="F14029" s="193"/>
      <c r="G14029" s="193"/>
      <c r="H14029" s="193"/>
    </row>
    <row r="14030" ht="13.5" customHeight="1">
      <c r="A14030" s="193"/>
      <c r="B14030" s="251">
        <v>14018.0</v>
      </c>
      <c r="C14030" s="251">
        <f t="shared" si="1"/>
        <v>16.80810398</v>
      </c>
      <c r="D14030" s="251">
        <f t="shared" si="2"/>
        <v>6.92476754</v>
      </c>
      <c r="E14030" s="193"/>
      <c r="F14030" s="193"/>
      <c r="G14030" s="193"/>
      <c r="H14030" s="193"/>
    </row>
    <row r="14031" ht="13.5" customHeight="1">
      <c r="A14031" s="193"/>
      <c r="B14031" s="251">
        <v>14019.0</v>
      </c>
      <c r="C14031" s="251">
        <f t="shared" si="1"/>
        <v>16.81177588</v>
      </c>
      <c r="D14031" s="251">
        <f t="shared" si="2"/>
        <v>6.92769556</v>
      </c>
      <c r="E14031" s="193"/>
      <c r="F14031" s="193"/>
      <c r="G14031" s="193"/>
      <c r="H14031" s="193"/>
    </row>
    <row r="14032" ht="13.5" customHeight="1">
      <c r="A14032" s="193"/>
      <c r="B14032" s="251">
        <v>14020.0</v>
      </c>
      <c r="C14032" s="251">
        <f t="shared" si="1"/>
        <v>16.81544934</v>
      </c>
      <c r="D14032" s="251">
        <f t="shared" si="2"/>
        <v>6.930626058</v>
      </c>
      <c r="E14032" s="193"/>
      <c r="F14032" s="193"/>
      <c r="G14032" s="193"/>
      <c r="H14032" s="193"/>
    </row>
    <row r="14033" ht="13.5" customHeight="1">
      <c r="A14033" s="193"/>
      <c r="B14033" s="251">
        <v>14021.0</v>
      </c>
      <c r="C14033" s="251">
        <f t="shared" si="1"/>
        <v>16.81912435</v>
      </c>
      <c r="D14033" s="251">
        <f t="shared" si="2"/>
        <v>6.933559035</v>
      </c>
      <c r="E14033" s="193"/>
      <c r="F14033" s="193"/>
      <c r="G14033" s="193"/>
      <c r="H14033" s="193"/>
    </row>
    <row r="14034" ht="13.5" customHeight="1">
      <c r="A14034" s="193"/>
      <c r="B14034" s="251">
        <v>14022.0</v>
      </c>
      <c r="C14034" s="251">
        <f t="shared" si="1"/>
        <v>16.82280092</v>
      </c>
      <c r="D14034" s="251">
        <f t="shared" si="2"/>
        <v>6.936494496</v>
      </c>
      <c r="E14034" s="193"/>
      <c r="F14034" s="193"/>
      <c r="G14034" s="193"/>
      <c r="H14034" s="193"/>
    </row>
    <row r="14035" ht="13.5" customHeight="1">
      <c r="A14035" s="193"/>
      <c r="B14035" s="251">
        <v>14023.0</v>
      </c>
      <c r="C14035" s="251">
        <f t="shared" si="1"/>
        <v>16.82647904</v>
      </c>
      <c r="D14035" s="251">
        <f t="shared" si="2"/>
        <v>6.939432444</v>
      </c>
      <c r="E14035" s="193"/>
      <c r="F14035" s="193"/>
      <c r="G14035" s="193"/>
      <c r="H14035" s="193"/>
    </row>
    <row r="14036" ht="13.5" customHeight="1">
      <c r="A14036" s="193"/>
      <c r="B14036" s="251">
        <v>14024.0</v>
      </c>
      <c r="C14036" s="251">
        <f t="shared" si="1"/>
        <v>16.83015873</v>
      </c>
      <c r="D14036" s="251">
        <f t="shared" si="2"/>
        <v>6.942372881</v>
      </c>
      <c r="E14036" s="193"/>
      <c r="F14036" s="193"/>
      <c r="G14036" s="193"/>
      <c r="H14036" s="193"/>
    </row>
    <row r="14037" ht="13.5" customHeight="1">
      <c r="A14037" s="193"/>
      <c r="B14037" s="251">
        <v>14025.0</v>
      </c>
      <c r="C14037" s="251">
        <f t="shared" si="1"/>
        <v>16.83383997</v>
      </c>
      <c r="D14037" s="251">
        <f t="shared" si="2"/>
        <v>6.945315812</v>
      </c>
      <c r="E14037" s="193"/>
      <c r="F14037" s="193"/>
      <c r="G14037" s="193"/>
      <c r="H14037" s="193"/>
    </row>
    <row r="14038" ht="13.5" customHeight="1">
      <c r="A14038" s="193"/>
      <c r="B14038" s="251">
        <v>14026.0</v>
      </c>
      <c r="C14038" s="251">
        <f t="shared" si="1"/>
        <v>16.83752277</v>
      </c>
      <c r="D14038" s="251">
        <f t="shared" si="2"/>
        <v>6.948261238</v>
      </c>
      <c r="E14038" s="193"/>
      <c r="F14038" s="193"/>
      <c r="G14038" s="193"/>
      <c r="H14038" s="193"/>
    </row>
    <row r="14039" ht="13.5" customHeight="1">
      <c r="A14039" s="193"/>
      <c r="B14039" s="251">
        <v>14027.0</v>
      </c>
      <c r="C14039" s="251">
        <f t="shared" si="1"/>
        <v>16.84120714</v>
      </c>
      <c r="D14039" s="251">
        <f t="shared" si="2"/>
        <v>6.951209164</v>
      </c>
      <c r="E14039" s="193"/>
      <c r="F14039" s="193"/>
      <c r="G14039" s="193"/>
      <c r="H14039" s="193"/>
    </row>
    <row r="14040" ht="13.5" customHeight="1">
      <c r="A14040" s="193"/>
      <c r="B14040" s="251">
        <v>14028.0</v>
      </c>
      <c r="C14040" s="251">
        <f t="shared" si="1"/>
        <v>16.84489306</v>
      </c>
      <c r="D14040" s="251">
        <f t="shared" si="2"/>
        <v>6.954159593</v>
      </c>
      <c r="E14040" s="193"/>
      <c r="F14040" s="193"/>
      <c r="G14040" s="193"/>
      <c r="H14040" s="193"/>
    </row>
    <row r="14041" ht="13.5" customHeight="1">
      <c r="A14041" s="193"/>
      <c r="B14041" s="251">
        <v>14029.0</v>
      </c>
      <c r="C14041" s="251">
        <f t="shared" si="1"/>
        <v>16.84858056</v>
      </c>
      <c r="D14041" s="251">
        <f t="shared" si="2"/>
        <v>6.957112527</v>
      </c>
      <c r="E14041" s="193"/>
      <c r="F14041" s="193"/>
      <c r="G14041" s="193"/>
      <c r="H14041" s="193"/>
    </row>
    <row r="14042" ht="13.5" customHeight="1">
      <c r="A14042" s="193"/>
      <c r="B14042" s="251">
        <v>14030.0</v>
      </c>
      <c r="C14042" s="251">
        <f t="shared" si="1"/>
        <v>16.85226962</v>
      </c>
      <c r="D14042" s="251">
        <f t="shared" si="2"/>
        <v>6.960067969</v>
      </c>
      <c r="E14042" s="193"/>
      <c r="F14042" s="193"/>
      <c r="G14042" s="193"/>
      <c r="H14042" s="193"/>
    </row>
    <row r="14043" ht="13.5" customHeight="1">
      <c r="A14043" s="193"/>
      <c r="B14043" s="251">
        <v>14031.0</v>
      </c>
      <c r="C14043" s="251">
        <f t="shared" si="1"/>
        <v>16.85596024</v>
      </c>
      <c r="D14043" s="251">
        <f t="shared" si="2"/>
        <v>6.963025924</v>
      </c>
      <c r="E14043" s="193"/>
      <c r="F14043" s="193"/>
      <c r="G14043" s="193"/>
      <c r="H14043" s="193"/>
    </row>
    <row r="14044" ht="13.5" customHeight="1">
      <c r="A14044" s="193"/>
      <c r="B14044" s="251">
        <v>14032.0</v>
      </c>
      <c r="C14044" s="251">
        <f t="shared" si="1"/>
        <v>16.85965244</v>
      </c>
      <c r="D14044" s="251">
        <f t="shared" si="2"/>
        <v>6.965986395</v>
      </c>
      <c r="E14044" s="193"/>
      <c r="F14044" s="193"/>
      <c r="G14044" s="193"/>
      <c r="H14044" s="193"/>
    </row>
    <row r="14045" ht="13.5" customHeight="1">
      <c r="A14045" s="193"/>
      <c r="B14045" s="251">
        <v>14033.0</v>
      </c>
      <c r="C14045" s="251">
        <f t="shared" si="1"/>
        <v>16.8633462</v>
      </c>
      <c r="D14045" s="251">
        <f t="shared" si="2"/>
        <v>6.968949383</v>
      </c>
      <c r="E14045" s="193"/>
      <c r="F14045" s="193"/>
      <c r="G14045" s="193"/>
      <c r="H14045" s="193"/>
    </row>
    <row r="14046" ht="13.5" customHeight="1">
      <c r="A14046" s="193"/>
      <c r="B14046" s="251">
        <v>14034.0</v>
      </c>
      <c r="C14046" s="251">
        <f t="shared" si="1"/>
        <v>16.86704154</v>
      </c>
      <c r="D14046" s="251">
        <f t="shared" si="2"/>
        <v>6.971914894</v>
      </c>
      <c r="E14046" s="193"/>
      <c r="F14046" s="193"/>
      <c r="G14046" s="193"/>
      <c r="H14046" s="193"/>
    </row>
    <row r="14047" ht="13.5" customHeight="1">
      <c r="A14047" s="193"/>
      <c r="B14047" s="251">
        <v>14035.0</v>
      </c>
      <c r="C14047" s="251">
        <f t="shared" si="1"/>
        <v>16.87073845</v>
      </c>
      <c r="D14047" s="251">
        <f t="shared" si="2"/>
        <v>6.974882929</v>
      </c>
      <c r="E14047" s="193"/>
      <c r="F14047" s="193"/>
      <c r="G14047" s="193"/>
      <c r="H14047" s="193"/>
    </row>
    <row r="14048" ht="13.5" customHeight="1">
      <c r="A14048" s="193"/>
      <c r="B14048" s="251">
        <v>14036.0</v>
      </c>
      <c r="C14048" s="251">
        <f t="shared" si="1"/>
        <v>16.87443693</v>
      </c>
      <c r="D14048" s="251">
        <f t="shared" si="2"/>
        <v>6.977853492</v>
      </c>
      <c r="E14048" s="193"/>
      <c r="F14048" s="193"/>
      <c r="G14048" s="193"/>
      <c r="H14048" s="193"/>
    </row>
    <row r="14049" ht="13.5" customHeight="1">
      <c r="A14049" s="193"/>
      <c r="B14049" s="251">
        <v>14037.0</v>
      </c>
      <c r="C14049" s="251">
        <f t="shared" si="1"/>
        <v>16.87813699</v>
      </c>
      <c r="D14049" s="251">
        <f t="shared" si="2"/>
        <v>6.980826587</v>
      </c>
      <c r="E14049" s="193"/>
      <c r="F14049" s="193"/>
      <c r="G14049" s="193"/>
      <c r="H14049" s="193"/>
    </row>
    <row r="14050" ht="13.5" customHeight="1">
      <c r="A14050" s="193"/>
      <c r="B14050" s="251">
        <v>14038.0</v>
      </c>
      <c r="C14050" s="251">
        <f t="shared" si="1"/>
        <v>16.88183863</v>
      </c>
      <c r="D14050" s="251">
        <f t="shared" si="2"/>
        <v>6.983802217</v>
      </c>
      <c r="E14050" s="193"/>
      <c r="F14050" s="193"/>
      <c r="G14050" s="193"/>
      <c r="H14050" s="193"/>
    </row>
    <row r="14051" ht="13.5" customHeight="1">
      <c r="A14051" s="193"/>
      <c r="B14051" s="251">
        <v>14039.0</v>
      </c>
      <c r="C14051" s="251">
        <f t="shared" si="1"/>
        <v>16.88554184</v>
      </c>
      <c r="D14051" s="251">
        <f t="shared" si="2"/>
        <v>6.986780384</v>
      </c>
      <c r="E14051" s="193"/>
      <c r="F14051" s="193"/>
      <c r="G14051" s="193"/>
      <c r="H14051" s="193"/>
    </row>
    <row r="14052" ht="13.5" customHeight="1">
      <c r="A14052" s="193"/>
      <c r="B14052" s="251">
        <v>14040.0</v>
      </c>
      <c r="C14052" s="251">
        <f t="shared" si="1"/>
        <v>16.88924664</v>
      </c>
      <c r="D14052" s="251">
        <f t="shared" si="2"/>
        <v>6.989761092</v>
      </c>
      <c r="E14052" s="193"/>
      <c r="F14052" s="193"/>
      <c r="G14052" s="193"/>
      <c r="H14052" s="193"/>
    </row>
    <row r="14053" ht="13.5" customHeight="1">
      <c r="A14053" s="193"/>
      <c r="B14053" s="251">
        <v>14041.0</v>
      </c>
      <c r="C14053" s="251">
        <f t="shared" si="1"/>
        <v>16.89295301</v>
      </c>
      <c r="D14053" s="251">
        <f t="shared" si="2"/>
        <v>6.992744345</v>
      </c>
      <c r="E14053" s="193"/>
      <c r="F14053" s="193"/>
      <c r="G14053" s="193"/>
      <c r="H14053" s="193"/>
    </row>
    <row r="14054" ht="13.5" customHeight="1">
      <c r="A14054" s="193"/>
      <c r="B14054" s="251">
        <v>14042.0</v>
      </c>
      <c r="C14054" s="251">
        <f t="shared" si="1"/>
        <v>16.89666097</v>
      </c>
      <c r="D14054" s="251">
        <f t="shared" si="2"/>
        <v>6.995730145</v>
      </c>
      <c r="E14054" s="193"/>
      <c r="F14054" s="193"/>
      <c r="G14054" s="193"/>
      <c r="H14054" s="193"/>
    </row>
    <row r="14055" ht="13.5" customHeight="1">
      <c r="A14055" s="193"/>
      <c r="B14055" s="251">
        <v>14043.0</v>
      </c>
      <c r="C14055" s="251">
        <f t="shared" si="1"/>
        <v>16.90037051</v>
      </c>
      <c r="D14055" s="251">
        <f t="shared" si="2"/>
        <v>6.998718496</v>
      </c>
      <c r="E14055" s="193"/>
      <c r="F14055" s="193"/>
      <c r="G14055" s="193"/>
      <c r="H14055" s="193"/>
    </row>
    <row r="14056" ht="13.5" customHeight="1">
      <c r="A14056" s="193"/>
      <c r="B14056" s="251">
        <v>14044.0</v>
      </c>
      <c r="C14056" s="251">
        <f t="shared" si="1"/>
        <v>16.90408164</v>
      </c>
      <c r="D14056" s="251">
        <f t="shared" si="2"/>
        <v>7.001709402</v>
      </c>
      <c r="E14056" s="193"/>
      <c r="F14056" s="193"/>
      <c r="G14056" s="193"/>
      <c r="H14056" s="193"/>
    </row>
    <row r="14057" ht="13.5" customHeight="1">
      <c r="A14057" s="193"/>
      <c r="B14057" s="251">
        <v>14045.0</v>
      </c>
      <c r="C14057" s="251">
        <f t="shared" si="1"/>
        <v>16.90779435</v>
      </c>
      <c r="D14057" s="251">
        <f t="shared" si="2"/>
        <v>7.004702864</v>
      </c>
      <c r="E14057" s="193"/>
      <c r="F14057" s="193"/>
      <c r="G14057" s="193"/>
      <c r="H14057" s="193"/>
    </row>
    <row r="14058" ht="13.5" customHeight="1">
      <c r="A14058" s="193"/>
      <c r="B14058" s="251">
        <v>14046.0</v>
      </c>
      <c r="C14058" s="251">
        <f t="shared" si="1"/>
        <v>16.91150865</v>
      </c>
      <c r="D14058" s="251">
        <f t="shared" si="2"/>
        <v>7.007698888</v>
      </c>
      <c r="E14058" s="193"/>
      <c r="F14058" s="193"/>
      <c r="G14058" s="193"/>
      <c r="H14058" s="193"/>
    </row>
    <row r="14059" ht="13.5" customHeight="1">
      <c r="A14059" s="193"/>
      <c r="B14059" s="251">
        <v>14047.0</v>
      </c>
      <c r="C14059" s="251">
        <f t="shared" si="1"/>
        <v>16.91522454</v>
      </c>
      <c r="D14059" s="251">
        <f t="shared" si="2"/>
        <v>7.010697475</v>
      </c>
      <c r="E14059" s="193"/>
      <c r="F14059" s="193"/>
      <c r="G14059" s="193"/>
      <c r="H14059" s="193"/>
    </row>
    <row r="14060" ht="13.5" customHeight="1">
      <c r="A14060" s="193"/>
      <c r="B14060" s="251">
        <v>14048.0</v>
      </c>
      <c r="C14060" s="251">
        <f t="shared" si="1"/>
        <v>16.91894202</v>
      </c>
      <c r="D14060" s="251">
        <f t="shared" si="2"/>
        <v>7.01369863</v>
      </c>
      <c r="E14060" s="193"/>
      <c r="F14060" s="193"/>
      <c r="G14060" s="193"/>
      <c r="H14060" s="193"/>
    </row>
    <row r="14061" ht="13.5" customHeight="1">
      <c r="A14061" s="193"/>
      <c r="B14061" s="251">
        <v>14049.0</v>
      </c>
      <c r="C14061" s="251">
        <f t="shared" si="1"/>
        <v>16.92266109</v>
      </c>
      <c r="D14061" s="251">
        <f t="shared" si="2"/>
        <v>7.016702355</v>
      </c>
      <c r="E14061" s="193"/>
      <c r="F14061" s="193"/>
      <c r="G14061" s="193"/>
      <c r="H14061" s="193"/>
    </row>
    <row r="14062" ht="13.5" customHeight="1">
      <c r="A14062" s="193"/>
      <c r="B14062" s="251">
        <v>14050.0</v>
      </c>
      <c r="C14062" s="251">
        <f t="shared" si="1"/>
        <v>16.92638175</v>
      </c>
      <c r="D14062" s="251">
        <f t="shared" si="2"/>
        <v>7.019708655</v>
      </c>
      <c r="E14062" s="193"/>
      <c r="F14062" s="193"/>
      <c r="G14062" s="193"/>
      <c r="H14062" s="193"/>
    </row>
    <row r="14063" ht="13.5" customHeight="1">
      <c r="A14063" s="193"/>
      <c r="B14063" s="251">
        <v>14051.0</v>
      </c>
      <c r="C14063" s="251">
        <f t="shared" si="1"/>
        <v>16.93010401</v>
      </c>
      <c r="D14063" s="251">
        <f t="shared" si="2"/>
        <v>7.022717531</v>
      </c>
      <c r="E14063" s="193"/>
      <c r="F14063" s="193"/>
      <c r="G14063" s="193"/>
      <c r="H14063" s="193"/>
    </row>
    <row r="14064" ht="13.5" customHeight="1">
      <c r="A14064" s="193"/>
      <c r="B14064" s="251">
        <v>14052.0</v>
      </c>
      <c r="C14064" s="251">
        <f t="shared" si="1"/>
        <v>16.93382786</v>
      </c>
      <c r="D14064" s="251">
        <f t="shared" si="2"/>
        <v>7.025728988</v>
      </c>
      <c r="E14064" s="193"/>
      <c r="F14064" s="193"/>
      <c r="G14064" s="193"/>
      <c r="H14064" s="193"/>
    </row>
    <row r="14065" ht="13.5" customHeight="1">
      <c r="A14065" s="193"/>
      <c r="B14065" s="251">
        <v>14053.0</v>
      </c>
      <c r="C14065" s="251">
        <f t="shared" si="1"/>
        <v>16.93755332</v>
      </c>
      <c r="D14065" s="251">
        <f t="shared" si="2"/>
        <v>7.028743029</v>
      </c>
      <c r="E14065" s="193"/>
      <c r="F14065" s="193"/>
      <c r="G14065" s="193"/>
      <c r="H14065" s="193"/>
    </row>
    <row r="14066" ht="13.5" customHeight="1">
      <c r="A14066" s="193"/>
      <c r="B14066" s="251">
        <v>14054.0</v>
      </c>
      <c r="C14066" s="251">
        <f t="shared" si="1"/>
        <v>16.94128037</v>
      </c>
      <c r="D14066" s="251">
        <f t="shared" si="2"/>
        <v>7.031759657</v>
      </c>
      <c r="E14066" s="193"/>
      <c r="F14066" s="193"/>
      <c r="G14066" s="193"/>
      <c r="H14066" s="193"/>
    </row>
    <row r="14067" ht="13.5" customHeight="1">
      <c r="A14067" s="193"/>
      <c r="B14067" s="251">
        <v>14055.0</v>
      </c>
      <c r="C14067" s="251">
        <f t="shared" si="1"/>
        <v>16.94500902</v>
      </c>
      <c r="D14067" s="251">
        <f t="shared" si="2"/>
        <v>7.034778875</v>
      </c>
      <c r="E14067" s="193"/>
      <c r="F14067" s="193"/>
      <c r="G14067" s="193"/>
      <c r="H14067" s="193"/>
    </row>
    <row r="14068" ht="13.5" customHeight="1">
      <c r="A14068" s="193"/>
      <c r="B14068" s="251">
        <v>14056.0</v>
      </c>
      <c r="C14068" s="251">
        <f t="shared" si="1"/>
        <v>16.94873927</v>
      </c>
      <c r="D14068" s="251">
        <f t="shared" si="2"/>
        <v>7.037800687</v>
      </c>
      <c r="E14068" s="193"/>
      <c r="F14068" s="193"/>
      <c r="G14068" s="193"/>
      <c r="H14068" s="193"/>
    </row>
    <row r="14069" ht="13.5" customHeight="1">
      <c r="A14069" s="193"/>
      <c r="B14069" s="251">
        <v>14057.0</v>
      </c>
      <c r="C14069" s="251">
        <f t="shared" si="1"/>
        <v>16.95247112</v>
      </c>
      <c r="D14069" s="251">
        <f t="shared" si="2"/>
        <v>7.040825097</v>
      </c>
      <c r="E14069" s="193"/>
      <c r="F14069" s="193"/>
      <c r="G14069" s="193"/>
      <c r="H14069" s="193"/>
    </row>
    <row r="14070" ht="13.5" customHeight="1">
      <c r="A14070" s="193"/>
      <c r="B14070" s="251">
        <v>14058.0</v>
      </c>
      <c r="C14070" s="251">
        <f t="shared" si="1"/>
        <v>16.95620458</v>
      </c>
      <c r="D14070" s="251">
        <f t="shared" si="2"/>
        <v>7.043852107</v>
      </c>
      <c r="E14070" s="193"/>
      <c r="F14070" s="193"/>
      <c r="G14070" s="193"/>
      <c r="H14070" s="193"/>
    </row>
    <row r="14071" ht="13.5" customHeight="1">
      <c r="A14071" s="193"/>
      <c r="B14071" s="251">
        <v>14059.0</v>
      </c>
      <c r="C14071" s="251">
        <f t="shared" si="1"/>
        <v>16.95993964</v>
      </c>
      <c r="D14071" s="251">
        <f t="shared" si="2"/>
        <v>7.04688172</v>
      </c>
      <c r="E14071" s="193"/>
      <c r="F14071" s="193"/>
      <c r="G14071" s="193"/>
      <c r="H14071" s="193"/>
    </row>
    <row r="14072" ht="13.5" customHeight="1">
      <c r="A14072" s="193"/>
      <c r="B14072" s="251">
        <v>14060.0</v>
      </c>
      <c r="C14072" s="251">
        <f t="shared" si="1"/>
        <v>16.96367631</v>
      </c>
      <c r="D14072" s="251">
        <f t="shared" si="2"/>
        <v>7.049913941</v>
      </c>
      <c r="E14072" s="193"/>
      <c r="F14072" s="193"/>
      <c r="G14072" s="193"/>
      <c r="H14072" s="193"/>
    </row>
    <row r="14073" ht="13.5" customHeight="1">
      <c r="A14073" s="193"/>
      <c r="B14073" s="251">
        <v>14061.0</v>
      </c>
      <c r="C14073" s="251">
        <f t="shared" si="1"/>
        <v>16.96741459</v>
      </c>
      <c r="D14073" s="251">
        <f t="shared" si="2"/>
        <v>7.052948773</v>
      </c>
      <c r="E14073" s="193"/>
      <c r="F14073" s="193"/>
      <c r="G14073" s="193"/>
      <c r="H14073" s="193"/>
    </row>
    <row r="14074" ht="13.5" customHeight="1">
      <c r="A14074" s="193"/>
      <c r="B14074" s="251">
        <v>14062.0</v>
      </c>
      <c r="C14074" s="251">
        <f t="shared" si="1"/>
        <v>16.97115448</v>
      </c>
      <c r="D14074" s="251">
        <f t="shared" si="2"/>
        <v>7.055986219</v>
      </c>
      <c r="E14074" s="193"/>
      <c r="F14074" s="193"/>
      <c r="G14074" s="193"/>
      <c r="H14074" s="193"/>
    </row>
    <row r="14075" ht="13.5" customHeight="1">
      <c r="A14075" s="193"/>
      <c r="B14075" s="251">
        <v>14063.0</v>
      </c>
      <c r="C14075" s="251">
        <f t="shared" si="1"/>
        <v>16.97489598</v>
      </c>
      <c r="D14075" s="251">
        <f t="shared" si="2"/>
        <v>7.059026282</v>
      </c>
      <c r="E14075" s="193"/>
      <c r="F14075" s="193"/>
      <c r="G14075" s="193"/>
      <c r="H14075" s="193"/>
    </row>
    <row r="14076" ht="13.5" customHeight="1">
      <c r="A14076" s="193"/>
      <c r="B14076" s="251">
        <v>14064.0</v>
      </c>
      <c r="C14076" s="251">
        <f t="shared" si="1"/>
        <v>16.97863909</v>
      </c>
      <c r="D14076" s="251">
        <f t="shared" si="2"/>
        <v>7.062068966</v>
      </c>
      <c r="E14076" s="193"/>
      <c r="F14076" s="193"/>
      <c r="G14076" s="193"/>
      <c r="H14076" s="193"/>
    </row>
    <row r="14077" ht="13.5" customHeight="1">
      <c r="A14077" s="193"/>
      <c r="B14077" s="251">
        <v>14065.0</v>
      </c>
      <c r="C14077" s="251">
        <f t="shared" si="1"/>
        <v>16.98238381</v>
      </c>
      <c r="D14077" s="251">
        <f t="shared" si="2"/>
        <v>7.065114273</v>
      </c>
      <c r="E14077" s="193"/>
      <c r="F14077" s="193"/>
      <c r="G14077" s="193"/>
      <c r="H14077" s="193"/>
    </row>
    <row r="14078" ht="13.5" customHeight="1">
      <c r="A14078" s="193"/>
      <c r="B14078" s="251">
        <v>14066.0</v>
      </c>
      <c r="C14078" s="251">
        <f t="shared" si="1"/>
        <v>16.98613015</v>
      </c>
      <c r="D14078" s="251">
        <f t="shared" si="2"/>
        <v>7.068162209</v>
      </c>
      <c r="E14078" s="193"/>
      <c r="F14078" s="193"/>
      <c r="G14078" s="193"/>
      <c r="H14078" s="193"/>
    </row>
    <row r="14079" ht="13.5" customHeight="1">
      <c r="A14079" s="193"/>
      <c r="B14079" s="251">
        <v>14067.0</v>
      </c>
      <c r="C14079" s="251">
        <f t="shared" si="1"/>
        <v>16.98987811</v>
      </c>
      <c r="D14079" s="251">
        <f t="shared" si="2"/>
        <v>7.071212775</v>
      </c>
      <c r="E14079" s="193"/>
      <c r="F14079" s="193"/>
      <c r="G14079" s="193"/>
      <c r="H14079" s="193"/>
    </row>
    <row r="14080" ht="13.5" customHeight="1">
      <c r="A14080" s="193"/>
      <c r="B14080" s="251">
        <v>14068.0</v>
      </c>
      <c r="C14080" s="251">
        <f t="shared" si="1"/>
        <v>16.99362768</v>
      </c>
      <c r="D14080" s="251">
        <f t="shared" si="2"/>
        <v>7.074265976</v>
      </c>
      <c r="E14080" s="193"/>
      <c r="F14080" s="193"/>
      <c r="G14080" s="193"/>
      <c r="H14080" s="193"/>
    </row>
    <row r="14081" ht="13.5" customHeight="1">
      <c r="A14081" s="193"/>
      <c r="B14081" s="251">
        <v>14069.0</v>
      </c>
      <c r="C14081" s="251">
        <f t="shared" si="1"/>
        <v>16.99737888</v>
      </c>
      <c r="D14081" s="251">
        <f t="shared" si="2"/>
        <v>7.077321814</v>
      </c>
      <c r="E14081" s="193"/>
      <c r="F14081" s="193"/>
      <c r="G14081" s="193"/>
      <c r="H14081" s="193"/>
    </row>
    <row r="14082" ht="13.5" customHeight="1">
      <c r="A14082" s="193"/>
      <c r="B14082" s="251">
        <v>14070.0</v>
      </c>
      <c r="C14082" s="251">
        <f t="shared" si="1"/>
        <v>17.00113169</v>
      </c>
      <c r="D14082" s="251">
        <f t="shared" si="2"/>
        <v>7.080380294</v>
      </c>
      <c r="E14082" s="193"/>
      <c r="F14082" s="193"/>
      <c r="G14082" s="193"/>
      <c r="H14082" s="193"/>
    </row>
    <row r="14083" ht="13.5" customHeight="1">
      <c r="A14083" s="193"/>
      <c r="B14083" s="251">
        <v>14071.0</v>
      </c>
      <c r="C14083" s="251">
        <f t="shared" si="1"/>
        <v>17.00488613</v>
      </c>
      <c r="D14083" s="251">
        <f t="shared" si="2"/>
        <v>7.083441418</v>
      </c>
      <c r="E14083" s="193"/>
      <c r="F14083" s="193"/>
      <c r="G14083" s="193"/>
      <c r="H14083" s="193"/>
    </row>
    <row r="14084" ht="13.5" customHeight="1">
      <c r="A14084" s="193"/>
      <c r="B14084" s="251">
        <v>14072.0</v>
      </c>
      <c r="C14084" s="251">
        <f t="shared" si="1"/>
        <v>17.00864219</v>
      </c>
      <c r="D14084" s="251">
        <f t="shared" si="2"/>
        <v>7.08650519</v>
      </c>
      <c r="E14084" s="193"/>
      <c r="F14084" s="193"/>
      <c r="G14084" s="193"/>
      <c r="H14084" s="193"/>
    </row>
    <row r="14085" ht="13.5" customHeight="1">
      <c r="A14085" s="193"/>
      <c r="B14085" s="251">
        <v>14073.0</v>
      </c>
      <c r="C14085" s="251">
        <f t="shared" si="1"/>
        <v>17.01239988</v>
      </c>
      <c r="D14085" s="251">
        <f t="shared" si="2"/>
        <v>7.089571614</v>
      </c>
      <c r="E14085" s="193"/>
      <c r="F14085" s="193"/>
      <c r="G14085" s="193"/>
      <c r="H14085" s="193"/>
    </row>
    <row r="14086" ht="13.5" customHeight="1">
      <c r="A14086" s="193"/>
      <c r="B14086" s="251">
        <v>14074.0</v>
      </c>
      <c r="C14086" s="251">
        <f t="shared" si="1"/>
        <v>17.01615919</v>
      </c>
      <c r="D14086" s="251">
        <f t="shared" si="2"/>
        <v>7.092640693</v>
      </c>
      <c r="E14086" s="193"/>
      <c r="F14086" s="193"/>
      <c r="G14086" s="193"/>
      <c r="H14086" s="193"/>
    </row>
    <row r="14087" ht="13.5" customHeight="1">
      <c r="A14087" s="193"/>
      <c r="B14087" s="251">
        <v>14075.0</v>
      </c>
      <c r="C14087" s="251">
        <f t="shared" si="1"/>
        <v>17.01992013</v>
      </c>
      <c r="D14087" s="251">
        <f t="shared" si="2"/>
        <v>7.09571243</v>
      </c>
      <c r="E14087" s="193"/>
      <c r="F14087" s="193"/>
      <c r="G14087" s="193"/>
      <c r="H14087" s="193"/>
    </row>
    <row r="14088" ht="13.5" customHeight="1">
      <c r="A14088" s="193"/>
      <c r="B14088" s="251">
        <v>14076.0</v>
      </c>
      <c r="C14088" s="251">
        <f t="shared" si="1"/>
        <v>17.0236827</v>
      </c>
      <c r="D14088" s="251">
        <f t="shared" si="2"/>
        <v>7.098786828</v>
      </c>
      <c r="E14088" s="193"/>
      <c r="F14088" s="193"/>
      <c r="G14088" s="193"/>
      <c r="H14088" s="193"/>
    </row>
    <row r="14089" ht="13.5" customHeight="1">
      <c r="A14089" s="193"/>
      <c r="B14089" s="251">
        <v>14077.0</v>
      </c>
      <c r="C14089" s="251">
        <f t="shared" si="1"/>
        <v>17.0274469</v>
      </c>
      <c r="D14089" s="251">
        <f t="shared" si="2"/>
        <v>7.101863893</v>
      </c>
      <c r="E14089" s="193"/>
      <c r="F14089" s="193"/>
      <c r="G14089" s="193"/>
      <c r="H14089" s="193"/>
    </row>
    <row r="14090" ht="13.5" customHeight="1">
      <c r="A14090" s="193"/>
      <c r="B14090" s="251">
        <v>14078.0</v>
      </c>
      <c r="C14090" s="251">
        <f t="shared" si="1"/>
        <v>17.03121273</v>
      </c>
      <c r="D14090" s="251">
        <f t="shared" si="2"/>
        <v>7.104943625</v>
      </c>
      <c r="E14090" s="193"/>
      <c r="F14090" s="193"/>
      <c r="G14090" s="193"/>
      <c r="H14090" s="193"/>
    </row>
    <row r="14091" ht="13.5" customHeight="1">
      <c r="A14091" s="193"/>
      <c r="B14091" s="251">
        <v>14079.0</v>
      </c>
      <c r="C14091" s="251">
        <f t="shared" si="1"/>
        <v>17.03498019</v>
      </c>
      <c r="D14091" s="251">
        <f t="shared" si="2"/>
        <v>7.10802603</v>
      </c>
      <c r="E14091" s="193"/>
      <c r="F14091" s="193"/>
      <c r="G14091" s="193"/>
      <c r="H14091" s="193"/>
    </row>
    <row r="14092" ht="13.5" customHeight="1">
      <c r="A14092" s="193"/>
      <c r="B14092" s="251">
        <v>14080.0</v>
      </c>
      <c r="C14092" s="251">
        <f t="shared" si="1"/>
        <v>17.03874929</v>
      </c>
      <c r="D14092" s="251">
        <f t="shared" si="2"/>
        <v>7.111111111</v>
      </c>
      <c r="E14092" s="193"/>
      <c r="F14092" s="193"/>
      <c r="G14092" s="193"/>
      <c r="H14092" s="193"/>
    </row>
    <row r="14093" ht="13.5" customHeight="1">
      <c r="A14093" s="193"/>
      <c r="B14093" s="251">
        <v>14081.0</v>
      </c>
      <c r="C14093" s="251">
        <f t="shared" si="1"/>
        <v>17.04252003</v>
      </c>
      <c r="D14093" s="251">
        <f t="shared" si="2"/>
        <v>7.114198871</v>
      </c>
      <c r="E14093" s="193"/>
      <c r="F14093" s="193"/>
      <c r="G14093" s="193"/>
      <c r="H14093" s="193"/>
    </row>
    <row r="14094" ht="13.5" customHeight="1">
      <c r="A14094" s="193"/>
      <c r="B14094" s="251">
        <v>14082.0</v>
      </c>
      <c r="C14094" s="251">
        <f t="shared" si="1"/>
        <v>17.0462924</v>
      </c>
      <c r="D14094" s="251">
        <f t="shared" si="2"/>
        <v>7.117289314</v>
      </c>
      <c r="E14094" s="193"/>
      <c r="F14094" s="193"/>
      <c r="G14094" s="193"/>
      <c r="H14094" s="193"/>
    </row>
    <row r="14095" ht="13.5" customHeight="1">
      <c r="A14095" s="193"/>
      <c r="B14095" s="251">
        <v>14083.0</v>
      </c>
      <c r="C14095" s="251">
        <f t="shared" si="1"/>
        <v>17.05006641</v>
      </c>
      <c r="D14095" s="251">
        <f t="shared" si="2"/>
        <v>7.120382442</v>
      </c>
      <c r="E14095" s="193"/>
      <c r="F14095" s="193"/>
      <c r="G14095" s="193"/>
      <c r="H14095" s="193"/>
    </row>
    <row r="14096" ht="13.5" customHeight="1">
      <c r="A14096" s="193"/>
      <c r="B14096" s="251">
        <v>14084.0</v>
      </c>
      <c r="C14096" s="251">
        <f t="shared" si="1"/>
        <v>17.05384207</v>
      </c>
      <c r="D14096" s="251">
        <f t="shared" si="2"/>
        <v>7.123478261</v>
      </c>
      <c r="E14096" s="193"/>
      <c r="F14096" s="193"/>
      <c r="G14096" s="193"/>
      <c r="H14096" s="193"/>
    </row>
    <row r="14097" ht="13.5" customHeight="1">
      <c r="A14097" s="193"/>
      <c r="B14097" s="251">
        <v>14085.0</v>
      </c>
      <c r="C14097" s="251">
        <f t="shared" si="1"/>
        <v>17.05761936</v>
      </c>
      <c r="D14097" s="251">
        <f t="shared" si="2"/>
        <v>7.126576773</v>
      </c>
      <c r="E14097" s="193"/>
      <c r="F14097" s="193"/>
      <c r="G14097" s="193"/>
      <c r="H14097" s="193"/>
    </row>
    <row r="14098" ht="13.5" customHeight="1">
      <c r="A14098" s="193"/>
      <c r="B14098" s="251">
        <v>14086.0</v>
      </c>
      <c r="C14098" s="251">
        <f t="shared" si="1"/>
        <v>17.0613983</v>
      </c>
      <c r="D14098" s="251">
        <f t="shared" si="2"/>
        <v>7.129677981</v>
      </c>
      <c r="E14098" s="193"/>
      <c r="F14098" s="193"/>
      <c r="G14098" s="193"/>
      <c r="H14098" s="193"/>
    </row>
    <row r="14099" ht="13.5" customHeight="1">
      <c r="A14099" s="193"/>
      <c r="B14099" s="251">
        <v>14087.0</v>
      </c>
      <c r="C14099" s="251">
        <f t="shared" si="1"/>
        <v>17.06517888</v>
      </c>
      <c r="D14099" s="251">
        <f t="shared" si="2"/>
        <v>7.132781889</v>
      </c>
      <c r="E14099" s="193"/>
      <c r="F14099" s="193"/>
      <c r="G14099" s="193"/>
      <c r="H14099" s="193"/>
    </row>
    <row r="14100" ht="13.5" customHeight="1">
      <c r="A14100" s="193"/>
      <c r="B14100" s="251">
        <v>14088.0</v>
      </c>
      <c r="C14100" s="251">
        <f t="shared" si="1"/>
        <v>17.06896111</v>
      </c>
      <c r="D14100" s="251">
        <f t="shared" si="2"/>
        <v>7.135888502</v>
      </c>
      <c r="E14100" s="193"/>
      <c r="F14100" s="193"/>
      <c r="G14100" s="193"/>
      <c r="H14100" s="193"/>
    </row>
    <row r="14101" ht="13.5" customHeight="1">
      <c r="A14101" s="193"/>
      <c r="B14101" s="251">
        <v>14089.0</v>
      </c>
      <c r="C14101" s="251">
        <f t="shared" si="1"/>
        <v>17.07274499</v>
      </c>
      <c r="D14101" s="251">
        <f t="shared" si="2"/>
        <v>7.138997821</v>
      </c>
      <c r="E14101" s="193"/>
      <c r="F14101" s="193"/>
      <c r="G14101" s="193"/>
      <c r="H14101" s="193"/>
    </row>
    <row r="14102" ht="13.5" customHeight="1">
      <c r="A14102" s="193"/>
      <c r="B14102" s="251">
        <v>14090.0</v>
      </c>
      <c r="C14102" s="251">
        <f t="shared" si="1"/>
        <v>17.07653051</v>
      </c>
      <c r="D14102" s="251">
        <f t="shared" si="2"/>
        <v>7.142109852</v>
      </c>
      <c r="E14102" s="193"/>
      <c r="F14102" s="193"/>
      <c r="G14102" s="193"/>
      <c r="H14102" s="193"/>
    </row>
    <row r="14103" ht="13.5" customHeight="1">
      <c r="A14103" s="193"/>
      <c r="B14103" s="251">
        <v>14091.0</v>
      </c>
      <c r="C14103" s="251">
        <f t="shared" si="1"/>
        <v>17.08031769</v>
      </c>
      <c r="D14103" s="251">
        <f t="shared" si="2"/>
        <v>7.145224597</v>
      </c>
      <c r="E14103" s="193"/>
      <c r="F14103" s="193"/>
      <c r="G14103" s="193"/>
      <c r="H14103" s="193"/>
    </row>
    <row r="14104" ht="13.5" customHeight="1">
      <c r="A14104" s="193"/>
      <c r="B14104" s="251">
        <v>14092.0</v>
      </c>
      <c r="C14104" s="251">
        <f t="shared" si="1"/>
        <v>17.08410652</v>
      </c>
      <c r="D14104" s="251">
        <f t="shared" si="2"/>
        <v>7.148342059</v>
      </c>
      <c r="E14104" s="193"/>
      <c r="F14104" s="193"/>
      <c r="G14104" s="193"/>
      <c r="H14104" s="193"/>
    </row>
    <row r="14105" ht="13.5" customHeight="1">
      <c r="A14105" s="193"/>
      <c r="B14105" s="251">
        <v>14093.0</v>
      </c>
      <c r="C14105" s="251">
        <f t="shared" si="1"/>
        <v>17.087897</v>
      </c>
      <c r="D14105" s="251">
        <f t="shared" si="2"/>
        <v>7.151462244</v>
      </c>
      <c r="E14105" s="193"/>
      <c r="F14105" s="193"/>
      <c r="G14105" s="193"/>
      <c r="H14105" s="193"/>
    </row>
    <row r="14106" ht="13.5" customHeight="1">
      <c r="A14106" s="193"/>
      <c r="B14106" s="251">
        <v>14094.0</v>
      </c>
      <c r="C14106" s="251">
        <f t="shared" si="1"/>
        <v>17.09168914</v>
      </c>
      <c r="D14106" s="251">
        <f t="shared" si="2"/>
        <v>7.154585153</v>
      </c>
      <c r="E14106" s="193"/>
      <c r="F14106" s="193"/>
      <c r="G14106" s="193"/>
      <c r="H14106" s="193"/>
    </row>
    <row r="14107" ht="13.5" customHeight="1">
      <c r="A14107" s="193"/>
      <c r="B14107" s="251">
        <v>14095.0</v>
      </c>
      <c r="C14107" s="251">
        <f t="shared" si="1"/>
        <v>17.09548293</v>
      </c>
      <c r="D14107" s="251">
        <f t="shared" si="2"/>
        <v>7.157710791</v>
      </c>
      <c r="E14107" s="193"/>
      <c r="F14107" s="193"/>
      <c r="G14107" s="193"/>
      <c r="H14107" s="193"/>
    </row>
    <row r="14108" ht="13.5" customHeight="1">
      <c r="A14108" s="193"/>
      <c r="B14108" s="251">
        <v>14096.0</v>
      </c>
      <c r="C14108" s="251">
        <f t="shared" si="1"/>
        <v>17.09927838</v>
      </c>
      <c r="D14108" s="251">
        <f t="shared" si="2"/>
        <v>7.160839161</v>
      </c>
      <c r="E14108" s="193"/>
      <c r="F14108" s="193"/>
      <c r="G14108" s="193"/>
      <c r="H14108" s="193"/>
    </row>
    <row r="14109" ht="13.5" customHeight="1">
      <c r="A14109" s="193"/>
      <c r="B14109" s="251">
        <v>14097.0</v>
      </c>
      <c r="C14109" s="251">
        <f t="shared" si="1"/>
        <v>17.10307549</v>
      </c>
      <c r="D14109" s="251">
        <f t="shared" si="2"/>
        <v>7.163970267</v>
      </c>
      <c r="E14109" s="193"/>
      <c r="F14109" s="193"/>
      <c r="G14109" s="193"/>
      <c r="H14109" s="193"/>
    </row>
    <row r="14110" ht="13.5" customHeight="1">
      <c r="A14110" s="193"/>
      <c r="B14110" s="251">
        <v>14098.0</v>
      </c>
      <c r="C14110" s="251">
        <f t="shared" si="1"/>
        <v>17.10687426</v>
      </c>
      <c r="D14110" s="251">
        <f t="shared" si="2"/>
        <v>7.167104112</v>
      </c>
      <c r="E14110" s="193"/>
      <c r="F14110" s="193"/>
      <c r="G14110" s="193"/>
      <c r="H14110" s="193"/>
    </row>
    <row r="14111" ht="13.5" customHeight="1">
      <c r="A14111" s="193"/>
      <c r="B14111" s="251">
        <v>14099.0</v>
      </c>
      <c r="C14111" s="251">
        <f t="shared" si="1"/>
        <v>17.1106747</v>
      </c>
      <c r="D14111" s="251">
        <f t="shared" si="2"/>
        <v>7.1702407</v>
      </c>
      <c r="E14111" s="193"/>
      <c r="F14111" s="193"/>
      <c r="G14111" s="193"/>
      <c r="H14111" s="193"/>
    </row>
    <row r="14112" ht="13.5" customHeight="1">
      <c r="A14112" s="193"/>
      <c r="B14112" s="251">
        <v>14100.0</v>
      </c>
      <c r="C14112" s="251">
        <f t="shared" si="1"/>
        <v>17.11447679</v>
      </c>
      <c r="D14112" s="251">
        <f t="shared" si="2"/>
        <v>7.173380035</v>
      </c>
      <c r="E14112" s="193"/>
      <c r="F14112" s="193"/>
      <c r="G14112" s="193"/>
      <c r="H14112" s="193"/>
    </row>
    <row r="14113" ht="13.5" customHeight="1">
      <c r="A14113" s="193"/>
      <c r="B14113" s="251">
        <v>14101.0</v>
      </c>
      <c r="C14113" s="251">
        <f t="shared" si="1"/>
        <v>17.11828056</v>
      </c>
      <c r="D14113" s="251">
        <f t="shared" si="2"/>
        <v>7.17652212</v>
      </c>
      <c r="E14113" s="193"/>
      <c r="F14113" s="193"/>
      <c r="G14113" s="193"/>
      <c r="H14113" s="193"/>
    </row>
    <row r="14114" ht="13.5" customHeight="1">
      <c r="A14114" s="193"/>
      <c r="B14114" s="251">
        <v>14102.0</v>
      </c>
      <c r="C14114" s="251">
        <f t="shared" si="1"/>
        <v>17.12208598</v>
      </c>
      <c r="D14114" s="251">
        <f t="shared" si="2"/>
        <v>7.179666959</v>
      </c>
      <c r="E14114" s="193"/>
      <c r="F14114" s="193"/>
      <c r="G14114" s="193"/>
      <c r="H14114" s="193"/>
    </row>
    <row r="14115" ht="13.5" customHeight="1">
      <c r="A14115" s="193"/>
      <c r="B14115" s="251">
        <v>14103.0</v>
      </c>
      <c r="C14115" s="251">
        <f t="shared" si="1"/>
        <v>17.12589308</v>
      </c>
      <c r="D14115" s="251">
        <f t="shared" si="2"/>
        <v>7.182814555</v>
      </c>
      <c r="E14115" s="193"/>
      <c r="F14115" s="193"/>
      <c r="G14115" s="193"/>
      <c r="H14115" s="193"/>
    </row>
    <row r="14116" ht="13.5" customHeight="1">
      <c r="A14116" s="193"/>
      <c r="B14116" s="251">
        <v>14104.0</v>
      </c>
      <c r="C14116" s="251">
        <f t="shared" si="1"/>
        <v>17.12970185</v>
      </c>
      <c r="D14116" s="251">
        <f t="shared" si="2"/>
        <v>7.185964912</v>
      </c>
      <c r="E14116" s="193"/>
      <c r="F14116" s="193"/>
      <c r="G14116" s="193"/>
      <c r="H14116" s="193"/>
    </row>
    <row r="14117" ht="13.5" customHeight="1">
      <c r="A14117" s="193"/>
      <c r="B14117" s="251">
        <v>14105.0</v>
      </c>
      <c r="C14117" s="251">
        <f t="shared" si="1"/>
        <v>17.13351228</v>
      </c>
      <c r="D14117" s="251">
        <f t="shared" si="2"/>
        <v>7.189118034</v>
      </c>
      <c r="E14117" s="193"/>
      <c r="F14117" s="193"/>
      <c r="G14117" s="193"/>
      <c r="H14117" s="193"/>
    </row>
    <row r="14118" ht="13.5" customHeight="1">
      <c r="A14118" s="193"/>
      <c r="B14118" s="251">
        <v>14106.0</v>
      </c>
      <c r="C14118" s="251">
        <f t="shared" si="1"/>
        <v>17.13732439</v>
      </c>
      <c r="D14118" s="251">
        <f t="shared" si="2"/>
        <v>7.192273924</v>
      </c>
      <c r="E14118" s="193"/>
      <c r="F14118" s="193"/>
      <c r="G14118" s="193"/>
      <c r="H14118" s="193"/>
    </row>
    <row r="14119" ht="13.5" customHeight="1">
      <c r="A14119" s="193"/>
      <c r="B14119" s="251">
        <v>14107.0</v>
      </c>
      <c r="C14119" s="251">
        <f t="shared" si="1"/>
        <v>17.14113817</v>
      </c>
      <c r="D14119" s="251">
        <f t="shared" si="2"/>
        <v>7.195432587</v>
      </c>
      <c r="E14119" s="193"/>
      <c r="F14119" s="193"/>
      <c r="G14119" s="193"/>
      <c r="H14119" s="193"/>
    </row>
    <row r="14120" ht="13.5" customHeight="1">
      <c r="A14120" s="193"/>
      <c r="B14120" s="251">
        <v>14108.0</v>
      </c>
      <c r="C14120" s="251">
        <f t="shared" si="1"/>
        <v>17.14495363</v>
      </c>
      <c r="D14120" s="251">
        <f t="shared" si="2"/>
        <v>7.198594025</v>
      </c>
      <c r="E14120" s="193"/>
      <c r="F14120" s="193"/>
      <c r="G14120" s="193"/>
      <c r="H14120" s="193"/>
    </row>
    <row r="14121" ht="13.5" customHeight="1">
      <c r="A14121" s="193"/>
      <c r="B14121" s="251">
        <v>14109.0</v>
      </c>
      <c r="C14121" s="251">
        <f t="shared" si="1"/>
        <v>17.14877077</v>
      </c>
      <c r="D14121" s="251">
        <f t="shared" si="2"/>
        <v>7.201758242</v>
      </c>
      <c r="E14121" s="193"/>
      <c r="F14121" s="193"/>
      <c r="G14121" s="193"/>
      <c r="H14121" s="193"/>
    </row>
    <row r="14122" ht="13.5" customHeight="1">
      <c r="A14122" s="193"/>
      <c r="B14122" s="251">
        <v>14110.0</v>
      </c>
      <c r="C14122" s="251">
        <f t="shared" si="1"/>
        <v>17.15258958</v>
      </c>
      <c r="D14122" s="251">
        <f t="shared" si="2"/>
        <v>7.204925242</v>
      </c>
      <c r="E14122" s="193"/>
      <c r="F14122" s="193"/>
      <c r="G14122" s="193"/>
      <c r="H14122" s="193"/>
    </row>
    <row r="14123" ht="13.5" customHeight="1">
      <c r="A14123" s="193"/>
      <c r="B14123" s="251">
        <v>14111.0</v>
      </c>
      <c r="C14123" s="251">
        <f t="shared" si="1"/>
        <v>17.15641007</v>
      </c>
      <c r="D14123" s="251">
        <f t="shared" si="2"/>
        <v>7.208095029</v>
      </c>
      <c r="E14123" s="193"/>
      <c r="F14123" s="193"/>
      <c r="G14123" s="193"/>
      <c r="H14123" s="193"/>
    </row>
    <row r="14124" ht="13.5" customHeight="1">
      <c r="A14124" s="193"/>
      <c r="B14124" s="251">
        <v>14112.0</v>
      </c>
      <c r="C14124" s="251">
        <f t="shared" si="1"/>
        <v>17.16023225</v>
      </c>
      <c r="D14124" s="251">
        <f t="shared" si="2"/>
        <v>7.211267606</v>
      </c>
      <c r="E14124" s="193"/>
      <c r="F14124" s="193"/>
      <c r="G14124" s="193"/>
      <c r="H14124" s="193"/>
    </row>
    <row r="14125" ht="13.5" customHeight="1">
      <c r="A14125" s="193"/>
      <c r="B14125" s="251">
        <v>14113.0</v>
      </c>
      <c r="C14125" s="251">
        <f t="shared" si="1"/>
        <v>17.1640561</v>
      </c>
      <c r="D14125" s="251">
        <f t="shared" si="2"/>
        <v>7.214442977</v>
      </c>
      <c r="E14125" s="193"/>
      <c r="F14125" s="193"/>
      <c r="G14125" s="193"/>
      <c r="H14125" s="193"/>
    </row>
    <row r="14126" ht="13.5" customHeight="1">
      <c r="A14126" s="193"/>
      <c r="B14126" s="251">
        <v>14114.0</v>
      </c>
      <c r="C14126" s="251">
        <f t="shared" si="1"/>
        <v>17.16788164</v>
      </c>
      <c r="D14126" s="251">
        <f t="shared" si="2"/>
        <v>7.217621145</v>
      </c>
      <c r="E14126" s="193"/>
      <c r="F14126" s="193"/>
      <c r="G14126" s="193"/>
      <c r="H14126" s="193"/>
    </row>
    <row r="14127" ht="13.5" customHeight="1">
      <c r="A14127" s="193"/>
      <c r="B14127" s="251">
        <v>14115.0</v>
      </c>
      <c r="C14127" s="251">
        <f t="shared" si="1"/>
        <v>17.17170887</v>
      </c>
      <c r="D14127" s="251">
        <f t="shared" si="2"/>
        <v>7.220802115</v>
      </c>
      <c r="E14127" s="193"/>
      <c r="F14127" s="193"/>
      <c r="G14127" s="193"/>
      <c r="H14127" s="193"/>
    </row>
    <row r="14128" ht="13.5" customHeight="1">
      <c r="A14128" s="193"/>
      <c r="B14128" s="251">
        <v>14116.0</v>
      </c>
      <c r="C14128" s="251">
        <f t="shared" si="1"/>
        <v>17.17553778</v>
      </c>
      <c r="D14128" s="251">
        <f t="shared" si="2"/>
        <v>7.223985891</v>
      </c>
      <c r="E14128" s="193"/>
      <c r="F14128" s="193"/>
      <c r="G14128" s="193"/>
      <c r="H14128" s="193"/>
    </row>
    <row r="14129" ht="13.5" customHeight="1">
      <c r="A14129" s="193"/>
      <c r="B14129" s="251">
        <v>14117.0</v>
      </c>
      <c r="C14129" s="251">
        <f t="shared" si="1"/>
        <v>17.17936838</v>
      </c>
      <c r="D14129" s="251">
        <f t="shared" si="2"/>
        <v>7.227172475</v>
      </c>
      <c r="E14129" s="193"/>
      <c r="F14129" s="193"/>
      <c r="G14129" s="193"/>
      <c r="H14129" s="193"/>
    </row>
    <row r="14130" ht="13.5" customHeight="1">
      <c r="A14130" s="193"/>
      <c r="B14130" s="251">
        <v>14118.0</v>
      </c>
      <c r="C14130" s="251">
        <f t="shared" si="1"/>
        <v>17.18320068</v>
      </c>
      <c r="D14130" s="251">
        <f t="shared" si="2"/>
        <v>7.230361871</v>
      </c>
      <c r="E14130" s="193"/>
      <c r="F14130" s="193"/>
      <c r="G14130" s="193"/>
      <c r="H14130" s="193"/>
    </row>
    <row r="14131" ht="13.5" customHeight="1">
      <c r="A14131" s="193"/>
      <c r="B14131" s="251">
        <v>14119.0</v>
      </c>
      <c r="C14131" s="251">
        <f t="shared" si="1"/>
        <v>17.18703466</v>
      </c>
      <c r="D14131" s="251">
        <f t="shared" si="2"/>
        <v>7.233554084</v>
      </c>
      <c r="E14131" s="193"/>
      <c r="F14131" s="193"/>
      <c r="G14131" s="193"/>
      <c r="H14131" s="193"/>
    </row>
    <row r="14132" ht="13.5" customHeight="1">
      <c r="A14132" s="193"/>
      <c r="B14132" s="251">
        <v>14120.0</v>
      </c>
      <c r="C14132" s="251">
        <f t="shared" si="1"/>
        <v>17.19087034</v>
      </c>
      <c r="D14132" s="251">
        <f t="shared" si="2"/>
        <v>7.236749117</v>
      </c>
      <c r="E14132" s="193"/>
      <c r="F14132" s="193"/>
      <c r="G14132" s="193"/>
      <c r="H14132" s="193"/>
    </row>
    <row r="14133" ht="13.5" customHeight="1">
      <c r="A14133" s="193"/>
      <c r="B14133" s="251">
        <v>14121.0</v>
      </c>
      <c r="C14133" s="251">
        <f t="shared" si="1"/>
        <v>17.19470771</v>
      </c>
      <c r="D14133" s="251">
        <f t="shared" si="2"/>
        <v>7.239946973</v>
      </c>
      <c r="E14133" s="193"/>
      <c r="F14133" s="193"/>
      <c r="G14133" s="193"/>
      <c r="H14133" s="193"/>
    </row>
    <row r="14134" ht="13.5" customHeight="1">
      <c r="A14134" s="193"/>
      <c r="B14134" s="251">
        <v>14122.0</v>
      </c>
      <c r="C14134" s="251">
        <f t="shared" si="1"/>
        <v>17.19854677</v>
      </c>
      <c r="D14134" s="251">
        <f t="shared" si="2"/>
        <v>7.243147657</v>
      </c>
      <c r="E14134" s="193"/>
      <c r="F14134" s="193"/>
      <c r="G14134" s="193"/>
      <c r="H14134" s="193"/>
    </row>
    <row r="14135" ht="13.5" customHeight="1">
      <c r="A14135" s="193"/>
      <c r="B14135" s="251">
        <v>14123.0</v>
      </c>
      <c r="C14135" s="251">
        <f t="shared" si="1"/>
        <v>17.20238754</v>
      </c>
      <c r="D14135" s="251">
        <f t="shared" si="2"/>
        <v>7.246351172</v>
      </c>
      <c r="E14135" s="193"/>
      <c r="F14135" s="193"/>
      <c r="G14135" s="193"/>
      <c r="H14135" s="193"/>
    </row>
    <row r="14136" ht="13.5" customHeight="1">
      <c r="A14136" s="193"/>
      <c r="B14136" s="251">
        <v>14124.0</v>
      </c>
      <c r="C14136" s="251">
        <f t="shared" si="1"/>
        <v>17.20623</v>
      </c>
      <c r="D14136" s="251">
        <f t="shared" si="2"/>
        <v>7.249557522</v>
      </c>
      <c r="E14136" s="193"/>
      <c r="F14136" s="193"/>
      <c r="G14136" s="193"/>
      <c r="H14136" s="193"/>
    </row>
    <row r="14137" ht="13.5" customHeight="1">
      <c r="A14137" s="193"/>
      <c r="B14137" s="251">
        <v>14125.0</v>
      </c>
      <c r="C14137" s="251">
        <f t="shared" si="1"/>
        <v>17.21007417</v>
      </c>
      <c r="D14137" s="251">
        <f t="shared" si="2"/>
        <v>7.252766711</v>
      </c>
      <c r="E14137" s="193"/>
      <c r="F14137" s="193"/>
      <c r="G14137" s="193"/>
      <c r="H14137" s="193"/>
    </row>
    <row r="14138" ht="13.5" customHeight="1">
      <c r="A14138" s="193"/>
      <c r="B14138" s="251">
        <v>14126.0</v>
      </c>
      <c r="C14138" s="251">
        <f t="shared" si="1"/>
        <v>17.21392003</v>
      </c>
      <c r="D14138" s="251">
        <f t="shared" si="2"/>
        <v>7.255978742</v>
      </c>
      <c r="E14138" s="193"/>
      <c r="F14138" s="193"/>
      <c r="G14138" s="193"/>
      <c r="H14138" s="193"/>
    </row>
    <row r="14139" ht="13.5" customHeight="1">
      <c r="A14139" s="193"/>
      <c r="B14139" s="251">
        <v>14127.0</v>
      </c>
      <c r="C14139" s="251">
        <f t="shared" si="1"/>
        <v>17.2177676</v>
      </c>
      <c r="D14139" s="251">
        <f t="shared" si="2"/>
        <v>7.25919362</v>
      </c>
      <c r="E14139" s="193"/>
      <c r="F14139" s="193"/>
      <c r="G14139" s="193"/>
      <c r="H14139" s="193"/>
    </row>
    <row r="14140" ht="13.5" customHeight="1">
      <c r="A14140" s="193"/>
      <c r="B14140" s="251">
        <v>14128.0</v>
      </c>
      <c r="C14140" s="251">
        <f t="shared" si="1"/>
        <v>17.22161688</v>
      </c>
      <c r="D14140" s="251">
        <f t="shared" si="2"/>
        <v>7.262411348</v>
      </c>
      <c r="E14140" s="193"/>
      <c r="F14140" s="193"/>
      <c r="G14140" s="193"/>
      <c r="H14140" s="193"/>
    </row>
    <row r="14141" ht="13.5" customHeight="1">
      <c r="A14141" s="193"/>
      <c r="B14141" s="251">
        <v>14129.0</v>
      </c>
      <c r="C14141" s="251">
        <f t="shared" si="1"/>
        <v>17.22546786</v>
      </c>
      <c r="D14141" s="251">
        <f t="shared" si="2"/>
        <v>7.265631929</v>
      </c>
      <c r="E14141" s="193"/>
      <c r="F14141" s="193"/>
      <c r="G14141" s="193"/>
      <c r="H14141" s="193"/>
    </row>
    <row r="14142" ht="13.5" customHeight="1">
      <c r="A14142" s="193"/>
      <c r="B14142" s="251">
        <v>14130.0</v>
      </c>
      <c r="C14142" s="251">
        <f t="shared" si="1"/>
        <v>17.22932055</v>
      </c>
      <c r="D14142" s="251">
        <f t="shared" si="2"/>
        <v>7.268855368</v>
      </c>
      <c r="E14142" s="193"/>
      <c r="F14142" s="193"/>
      <c r="G14142" s="193"/>
      <c r="H14142" s="193"/>
    </row>
    <row r="14143" ht="13.5" customHeight="1">
      <c r="A14143" s="193"/>
      <c r="B14143" s="251">
        <v>14131.0</v>
      </c>
      <c r="C14143" s="251">
        <f t="shared" si="1"/>
        <v>17.23317495</v>
      </c>
      <c r="D14143" s="251">
        <f t="shared" si="2"/>
        <v>7.272081669</v>
      </c>
      <c r="E14143" s="193"/>
      <c r="F14143" s="193"/>
      <c r="G14143" s="193"/>
      <c r="H14143" s="193"/>
    </row>
    <row r="14144" ht="13.5" customHeight="1">
      <c r="A14144" s="193"/>
      <c r="B14144" s="251">
        <v>14132.0</v>
      </c>
      <c r="C14144" s="251">
        <f t="shared" si="1"/>
        <v>17.23703106</v>
      </c>
      <c r="D14144" s="251">
        <f t="shared" si="2"/>
        <v>7.275310835</v>
      </c>
      <c r="E14144" s="193"/>
      <c r="F14144" s="193"/>
      <c r="G14144" s="193"/>
      <c r="H14144" s="193"/>
    </row>
    <row r="14145" ht="13.5" customHeight="1">
      <c r="A14145" s="193"/>
      <c r="B14145" s="251">
        <v>14133.0</v>
      </c>
      <c r="C14145" s="251">
        <f t="shared" si="1"/>
        <v>17.24088889</v>
      </c>
      <c r="D14145" s="251">
        <f t="shared" si="2"/>
        <v>7.27854287</v>
      </c>
      <c r="E14145" s="193"/>
      <c r="F14145" s="193"/>
      <c r="G14145" s="193"/>
      <c r="H14145" s="193"/>
    </row>
    <row r="14146" ht="13.5" customHeight="1">
      <c r="A14146" s="193"/>
      <c r="B14146" s="251">
        <v>14134.0</v>
      </c>
      <c r="C14146" s="251">
        <f t="shared" si="1"/>
        <v>17.24474842</v>
      </c>
      <c r="D14146" s="251">
        <f t="shared" si="2"/>
        <v>7.281777778</v>
      </c>
      <c r="E14146" s="193"/>
      <c r="F14146" s="193"/>
      <c r="G14146" s="193"/>
      <c r="H14146" s="193"/>
    </row>
    <row r="14147" ht="13.5" customHeight="1">
      <c r="A14147" s="193"/>
      <c r="B14147" s="251">
        <v>14135.0</v>
      </c>
      <c r="C14147" s="251">
        <f t="shared" si="1"/>
        <v>17.24860968</v>
      </c>
      <c r="D14147" s="251">
        <f t="shared" si="2"/>
        <v>7.285015562</v>
      </c>
      <c r="E14147" s="193"/>
      <c r="F14147" s="193"/>
      <c r="G14147" s="193"/>
      <c r="H14147" s="193"/>
    </row>
    <row r="14148" ht="13.5" customHeight="1">
      <c r="A14148" s="193"/>
      <c r="B14148" s="251">
        <v>14136.0</v>
      </c>
      <c r="C14148" s="251">
        <f t="shared" si="1"/>
        <v>17.25247265</v>
      </c>
      <c r="D14148" s="251">
        <f t="shared" si="2"/>
        <v>7.288256228</v>
      </c>
      <c r="E14148" s="193"/>
      <c r="F14148" s="193"/>
      <c r="G14148" s="193"/>
      <c r="H14148" s="193"/>
    </row>
    <row r="14149" ht="13.5" customHeight="1">
      <c r="A14149" s="193"/>
      <c r="B14149" s="251">
        <v>14137.0</v>
      </c>
      <c r="C14149" s="251">
        <f t="shared" si="1"/>
        <v>17.25633734</v>
      </c>
      <c r="D14149" s="251">
        <f t="shared" si="2"/>
        <v>7.291499777</v>
      </c>
      <c r="E14149" s="193"/>
      <c r="F14149" s="193"/>
      <c r="G14149" s="193"/>
      <c r="H14149" s="193"/>
    </row>
    <row r="14150" ht="13.5" customHeight="1">
      <c r="A14150" s="193"/>
      <c r="B14150" s="251">
        <v>14138.0</v>
      </c>
      <c r="C14150" s="251">
        <f t="shared" si="1"/>
        <v>17.26020375</v>
      </c>
      <c r="D14150" s="251">
        <f t="shared" si="2"/>
        <v>7.294746215</v>
      </c>
      <c r="E14150" s="193"/>
      <c r="F14150" s="193"/>
      <c r="G14150" s="193"/>
      <c r="H14150" s="193"/>
    </row>
    <row r="14151" ht="13.5" customHeight="1">
      <c r="A14151" s="193"/>
      <c r="B14151" s="251">
        <v>14139.0</v>
      </c>
      <c r="C14151" s="251">
        <f t="shared" si="1"/>
        <v>17.26407188</v>
      </c>
      <c r="D14151" s="251">
        <f t="shared" si="2"/>
        <v>7.297995546</v>
      </c>
      <c r="E14151" s="193"/>
      <c r="F14151" s="193"/>
      <c r="G14151" s="193"/>
      <c r="H14151" s="193"/>
    </row>
    <row r="14152" ht="13.5" customHeight="1">
      <c r="A14152" s="193"/>
      <c r="B14152" s="251">
        <v>14140.0</v>
      </c>
      <c r="C14152" s="251">
        <f t="shared" si="1"/>
        <v>17.26794173</v>
      </c>
      <c r="D14152" s="251">
        <f t="shared" si="2"/>
        <v>7.301247772</v>
      </c>
      <c r="E14152" s="193"/>
      <c r="F14152" s="193"/>
      <c r="G14152" s="193"/>
      <c r="H14152" s="193"/>
    </row>
    <row r="14153" ht="13.5" customHeight="1">
      <c r="A14153" s="193"/>
      <c r="B14153" s="251">
        <v>14141.0</v>
      </c>
      <c r="C14153" s="251">
        <f t="shared" si="1"/>
        <v>17.27181331</v>
      </c>
      <c r="D14153" s="251">
        <f t="shared" si="2"/>
        <v>7.304502898</v>
      </c>
      <c r="E14153" s="193"/>
      <c r="F14153" s="193"/>
      <c r="G14153" s="193"/>
      <c r="H14153" s="193"/>
    </row>
    <row r="14154" ht="13.5" customHeight="1">
      <c r="A14154" s="193"/>
      <c r="B14154" s="251">
        <v>14142.0</v>
      </c>
      <c r="C14154" s="251">
        <f t="shared" si="1"/>
        <v>17.27568662</v>
      </c>
      <c r="D14154" s="251">
        <f t="shared" si="2"/>
        <v>7.307760928</v>
      </c>
      <c r="E14154" s="193"/>
      <c r="F14154" s="193"/>
      <c r="G14154" s="193"/>
      <c r="H14154" s="193"/>
    </row>
    <row r="14155" ht="13.5" customHeight="1">
      <c r="A14155" s="193"/>
      <c r="B14155" s="251">
        <v>14143.0</v>
      </c>
      <c r="C14155" s="251">
        <f t="shared" si="1"/>
        <v>17.27956166</v>
      </c>
      <c r="D14155" s="251">
        <f t="shared" si="2"/>
        <v>7.311021865</v>
      </c>
      <c r="E14155" s="193"/>
      <c r="F14155" s="193"/>
      <c r="G14155" s="193"/>
      <c r="H14155" s="193"/>
    </row>
    <row r="14156" ht="13.5" customHeight="1">
      <c r="A14156" s="193"/>
      <c r="B14156" s="251">
        <v>14144.0</v>
      </c>
      <c r="C14156" s="251">
        <f t="shared" si="1"/>
        <v>17.28343842</v>
      </c>
      <c r="D14156" s="251">
        <f t="shared" si="2"/>
        <v>7.314285714</v>
      </c>
      <c r="E14156" s="193"/>
      <c r="F14156" s="193"/>
      <c r="G14156" s="193"/>
      <c r="H14156" s="193"/>
    </row>
    <row r="14157" ht="13.5" customHeight="1">
      <c r="A14157" s="193"/>
      <c r="B14157" s="251">
        <v>14145.0</v>
      </c>
      <c r="C14157" s="251">
        <f t="shared" si="1"/>
        <v>17.28731691</v>
      </c>
      <c r="D14157" s="251">
        <f t="shared" si="2"/>
        <v>7.317552479</v>
      </c>
      <c r="E14157" s="193"/>
      <c r="F14157" s="193"/>
      <c r="G14157" s="193"/>
      <c r="H14157" s="193"/>
    </row>
    <row r="14158" ht="13.5" customHeight="1">
      <c r="A14158" s="193"/>
      <c r="B14158" s="251">
        <v>14146.0</v>
      </c>
      <c r="C14158" s="251">
        <f t="shared" si="1"/>
        <v>17.29119714</v>
      </c>
      <c r="D14158" s="251">
        <f t="shared" si="2"/>
        <v>7.320822163</v>
      </c>
      <c r="E14158" s="193"/>
      <c r="F14158" s="193"/>
      <c r="G14158" s="193"/>
      <c r="H14158" s="193"/>
    </row>
    <row r="14159" ht="13.5" customHeight="1">
      <c r="A14159" s="193"/>
      <c r="B14159" s="251">
        <v>14147.0</v>
      </c>
      <c r="C14159" s="251">
        <f t="shared" si="1"/>
        <v>17.2950791</v>
      </c>
      <c r="D14159" s="251">
        <f t="shared" si="2"/>
        <v>7.32409477</v>
      </c>
      <c r="E14159" s="193"/>
      <c r="F14159" s="193"/>
      <c r="G14159" s="193"/>
      <c r="H14159" s="193"/>
    </row>
    <row r="14160" ht="13.5" customHeight="1">
      <c r="A14160" s="193"/>
      <c r="B14160" s="251">
        <v>14148.0</v>
      </c>
      <c r="C14160" s="251">
        <f t="shared" si="1"/>
        <v>17.2989628</v>
      </c>
      <c r="D14160" s="251">
        <f t="shared" si="2"/>
        <v>7.327370304</v>
      </c>
      <c r="E14160" s="193"/>
      <c r="F14160" s="193"/>
      <c r="G14160" s="193"/>
      <c r="H14160" s="193"/>
    </row>
    <row r="14161" ht="13.5" customHeight="1">
      <c r="A14161" s="193"/>
      <c r="B14161" s="251">
        <v>14149.0</v>
      </c>
      <c r="C14161" s="251">
        <f t="shared" si="1"/>
        <v>17.30284824</v>
      </c>
      <c r="D14161" s="251">
        <f t="shared" si="2"/>
        <v>7.33064877</v>
      </c>
      <c r="E14161" s="193"/>
      <c r="F14161" s="193"/>
      <c r="G14161" s="193"/>
      <c r="H14161" s="193"/>
    </row>
    <row r="14162" ht="13.5" customHeight="1">
      <c r="A14162" s="193"/>
      <c r="B14162" s="251">
        <v>14150.0</v>
      </c>
      <c r="C14162" s="251">
        <f t="shared" si="1"/>
        <v>17.30673541</v>
      </c>
      <c r="D14162" s="251">
        <f t="shared" si="2"/>
        <v>7.33393017</v>
      </c>
      <c r="E14162" s="193"/>
      <c r="F14162" s="193"/>
      <c r="G14162" s="193"/>
      <c r="H14162" s="193"/>
    </row>
    <row r="14163" ht="13.5" customHeight="1">
      <c r="A14163" s="193"/>
      <c r="B14163" s="251">
        <v>14151.0</v>
      </c>
      <c r="C14163" s="251">
        <f t="shared" si="1"/>
        <v>17.31062432</v>
      </c>
      <c r="D14163" s="251">
        <f t="shared" si="2"/>
        <v>7.33721451</v>
      </c>
      <c r="E14163" s="193"/>
      <c r="F14163" s="193"/>
      <c r="G14163" s="193"/>
      <c r="H14163" s="193"/>
    </row>
    <row r="14164" ht="13.5" customHeight="1">
      <c r="A14164" s="193"/>
      <c r="B14164" s="251">
        <v>14152.0</v>
      </c>
      <c r="C14164" s="251">
        <f t="shared" si="1"/>
        <v>17.31451498</v>
      </c>
      <c r="D14164" s="251">
        <f t="shared" si="2"/>
        <v>7.340501792</v>
      </c>
      <c r="E14164" s="193"/>
      <c r="F14164" s="193"/>
      <c r="G14164" s="193"/>
      <c r="H14164" s="193"/>
    </row>
    <row r="14165" ht="13.5" customHeight="1">
      <c r="A14165" s="193"/>
      <c r="B14165" s="251">
        <v>14153.0</v>
      </c>
      <c r="C14165" s="251">
        <f t="shared" si="1"/>
        <v>17.31840738</v>
      </c>
      <c r="D14165" s="251">
        <f t="shared" si="2"/>
        <v>7.343792022</v>
      </c>
      <c r="E14165" s="193"/>
      <c r="F14165" s="193"/>
      <c r="G14165" s="193"/>
      <c r="H14165" s="193"/>
    </row>
    <row r="14166" ht="13.5" customHeight="1">
      <c r="A14166" s="193"/>
      <c r="B14166" s="251">
        <v>14154.0</v>
      </c>
      <c r="C14166" s="251">
        <f t="shared" si="1"/>
        <v>17.32230152</v>
      </c>
      <c r="D14166" s="251">
        <f t="shared" si="2"/>
        <v>7.347085202</v>
      </c>
      <c r="E14166" s="193"/>
      <c r="F14166" s="193"/>
      <c r="G14166" s="193"/>
      <c r="H14166" s="193"/>
    </row>
    <row r="14167" ht="13.5" customHeight="1">
      <c r="A14167" s="193"/>
      <c r="B14167" s="251">
        <v>14155.0</v>
      </c>
      <c r="C14167" s="251">
        <f t="shared" si="1"/>
        <v>17.32619742</v>
      </c>
      <c r="D14167" s="251">
        <f t="shared" si="2"/>
        <v>7.350381337</v>
      </c>
      <c r="E14167" s="193"/>
      <c r="F14167" s="193"/>
      <c r="G14167" s="193"/>
      <c r="H14167" s="193"/>
    </row>
    <row r="14168" ht="13.5" customHeight="1">
      <c r="A14168" s="193"/>
      <c r="B14168" s="251">
        <v>14156.0</v>
      </c>
      <c r="C14168" s="251">
        <f t="shared" si="1"/>
        <v>17.33009506</v>
      </c>
      <c r="D14168" s="251">
        <f t="shared" si="2"/>
        <v>7.353680431</v>
      </c>
      <c r="E14168" s="193"/>
      <c r="F14168" s="193"/>
      <c r="G14168" s="193"/>
      <c r="H14168" s="193"/>
    </row>
    <row r="14169" ht="13.5" customHeight="1">
      <c r="A14169" s="193"/>
      <c r="B14169" s="251">
        <v>14157.0</v>
      </c>
      <c r="C14169" s="251">
        <f t="shared" si="1"/>
        <v>17.33399445</v>
      </c>
      <c r="D14169" s="251">
        <f t="shared" si="2"/>
        <v>7.356982488</v>
      </c>
      <c r="E14169" s="193"/>
      <c r="F14169" s="193"/>
      <c r="G14169" s="193"/>
      <c r="H14169" s="193"/>
    </row>
    <row r="14170" ht="13.5" customHeight="1">
      <c r="A14170" s="193"/>
      <c r="B14170" s="251">
        <v>14158.0</v>
      </c>
      <c r="C14170" s="251">
        <f t="shared" si="1"/>
        <v>17.33789559</v>
      </c>
      <c r="D14170" s="251">
        <f t="shared" si="2"/>
        <v>7.360287511</v>
      </c>
      <c r="E14170" s="193"/>
      <c r="F14170" s="193"/>
      <c r="G14170" s="193"/>
      <c r="H14170" s="193"/>
    </row>
    <row r="14171" ht="13.5" customHeight="1">
      <c r="A14171" s="193"/>
      <c r="B14171" s="251">
        <v>14159.0</v>
      </c>
      <c r="C14171" s="251">
        <f t="shared" si="1"/>
        <v>17.34179848</v>
      </c>
      <c r="D14171" s="251">
        <f t="shared" si="2"/>
        <v>7.363595506</v>
      </c>
      <c r="E14171" s="193"/>
      <c r="F14171" s="193"/>
      <c r="G14171" s="193"/>
      <c r="H14171" s="193"/>
    </row>
    <row r="14172" ht="13.5" customHeight="1">
      <c r="A14172" s="193"/>
      <c r="B14172" s="251">
        <v>14160.0</v>
      </c>
      <c r="C14172" s="251">
        <f t="shared" si="1"/>
        <v>17.34570313</v>
      </c>
      <c r="D14172" s="251">
        <f t="shared" si="2"/>
        <v>7.366906475</v>
      </c>
      <c r="E14172" s="193"/>
      <c r="F14172" s="193"/>
      <c r="G14172" s="193"/>
      <c r="H14172" s="193"/>
    </row>
    <row r="14173" ht="13.5" customHeight="1">
      <c r="A14173" s="193"/>
      <c r="B14173" s="251">
        <v>14161.0</v>
      </c>
      <c r="C14173" s="251">
        <f t="shared" si="1"/>
        <v>17.34960953</v>
      </c>
      <c r="D14173" s="251">
        <f t="shared" si="2"/>
        <v>7.370220423</v>
      </c>
      <c r="E14173" s="193"/>
      <c r="F14173" s="193"/>
      <c r="G14173" s="193"/>
      <c r="H14173" s="193"/>
    </row>
    <row r="14174" ht="13.5" customHeight="1">
      <c r="A14174" s="193"/>
      <c r="B14174" s="251">
        <v>14162.0</v>
      </c>
      <c r="C14174" s="251">
        <f t="shared" si="1"/>
        <v>17.35351769</v>
      </c>
      <c r="D14174" s="251">
        <f t="shared" si="2"/>
        <v>7.373537354</v>
      </c>
      <c r="E14174" s="193"/>
      <c r="F14174" s="193"/>
      <c r="G14174" s="193"/>
      <c r="H14174" s="193"/>
    </row>
    <row r="14175" ht="13.5" customHeight="1">
      <c r="A14175" s="193"/>
      <c r="B14175" s="251">
        <v>14163.0</v>
      </c>
      <c r="C14175" s="251">
        <f t="shared" si="1"/>
        <v>17.35742761</v>
      </c>
      <c r="D14175" s="251">
        <f t="shared" si="2"/>
        <v>7.376857271</v>
      </c>
      <c r="E14175" s="193"/>
      <c r="F14175" s="193"/>
      <c r="G14175" s="193"/>
      <c r="H14175" s="193"/>
    </row>
    <row r="14176" ht="13.5" customHeight="1">
      <c r="A14176" s="193"/>
      <c r="B14176" s="251">
        <v>14164.0</v>
      </c>
      <c r="C14176" s="251">
        <f t="shared" si="1"/>
        <v>17.3613393</v>
      </c>
      <c r="D14176" s="251">
        <f t="shared" si="2"/>
        <v>7.38018018</v>
      </c>
      <c r="E14176" s="193"/>
      <c r="F14176" s="193"/>
      <c r="G14176" s="193"/>
      <c r="H14176" s="193"/>
    </row>
    <row r="14177" ht="13.5" customHeight="1">
      <c r="A14177" s="193"/>
      <c r="B14177" s="251">
        <v>14165.0</v>
      </c>
      <c r="C14177" s="251">
        <f t="shared" si="1"/>
        <v>17.36525274</v>
      </c>
      <c r="D14177" s="251">
        <f t="shared" si="2"/>
        <v>7.383506084</v>
      </c>
      <c r="E14177" s="193"/>
      <c r="F14177" s="193"/>
      <c r="G14177" s="193"/>
      <c r="H14177" s="193"/>
    </row>
    <row r="14178" ht="13.5" customHeight="1">
      <c r="A14178" s="193"/>
      <c r="B14178" s="251">
        <v>14166.0</v>
      </c>
      <c r="C14178" s="251">
        <f t="shared" si="1"/>
        <v>17.36916795</v>
      </c>
      <c r="D14178" s="251">
        <f t="shared" si="2"/>
        <v>7.386834986</v>
      </c>
      <c r="E14178" s="193"/>
      <c r="F14178" s="193"/>
      <c r="G14178" s="193"/>
      <c r="H14178" s="193"/>
    </row>
    <row r="14179" ht="13.5" customHeight="1">
      <c r="A14179" s="193"/>
      <c r="B14179" s="251">
        <v>14167.0</v>
      </c>
      <c r="C14179" s="251">
        <f t="shared" si="1"/>
        <v>17.37308492</v>
      </c>
      <c r="D14179" s="251">
        <f t="shared" si="2"/>
        <v>7.390166892</v>
      </c>
      <c r="E14179" s="193"/>
      <c r="F14179" s="193"/>
      <c r="G14179" s="193"/>
      <c r="H14179" s="193"/>
    </row>
    <row r="14180" ht="13.5" customHeight="1">
      <c r="A14180" s="193"/>
      <c r="B14180" s="251">
        <v>14168.0</v>
      </c>
      <c r="C14180" s="251">
        <f t="shared" si="1"/>
        <v>17.37700366</v>
      </c>
      <c r="D14180" s="251">
        <f t="shared" si="2"/>
        <v>7.393501805</v>
      </c>
      <c r="E14180" s="193"/>
      <c r="F14180" s="193"/>
      <c r="G14180" s="193"/>
      <c r="H14180" s="193"/>
    </row>
    <row r="14181" ht="13.5" customHeight="1">
      <c r="A14181" s="193"/>
      <c r="B14181" s="251">
        <v>14169.0</v>
      </c>
      <c r="C14181" s="251">
        <f t="shared" si="1"/>
        <v>17.38092417</v>
      </c>
      <c r="D14181" s="251">
        <f t="shared" si="2"/>
        <v>7.396839729</v>
      </c>
      <c r="E14181" s="193"/>
      <c r="F14181" s="193"/>
      <c r="G14181" s="193"/>
      <c r="H14181" s="193"/>
    </row>
    <row r="14182" ht="13.5" customHeight="1">
      <c r="A14182" s="193"/>
      <c r="B14182" s="251">
        <v>14170.0</v>
      </c>
      <c r="C14182" s="251">
        <f t="shared" si="1"/>
        <v>17.38484646</v>
      </c>
      <c r="D14182" s="251">
        <f t="shared" si="2"/>
        <v>7.400180668</v>
      </c>
      <c r="E14182" s="193"/>
      <c r="F14182" s="193"/>
      <c r="G14182" s="193"/>
      <c r="H14182" s="193"/>
    </row>
    <row r="14183" ht="13.5" customHeight="1">
      <c r="A14183" s="193"/>
      <c r="B14183" s="251">
        <v>14171.0</v>
      </c>
      <c r="C14183" s="251">
        <f t="shared" si="1"/>
        <v>17.38877051</v>
      </c>
      <c r="D14183" s="251">
        <f t="shared" si="2"/>
        <v>7.403524627</v>
      </c>
      <c r="E14183" s="193"/>
      <c r="F14183" s="193"/>
      <c r="G14183" s="193"/>
      <c r="H14183" s="193"/>
    </row>
    <row r="14184" ht="13.5" customHeight="1">
      <c r="A14184" s="193"/>
      <c r="B14184" s="251">
        <v>14172.0</v>
      </c>
      <c r="C14184" s="251">
        <f t="shared" si="1"/>
        <v>17.39269633</v>
      </c>
      <c r="D14184" s="251">
        <f t="shared" si="2"/>
        <v>7.406871609</v>
      </c>
      <c r="E14184" s="193"/>
      <c r="F14184" s="193"/>
      <c r="G14184" s="193"/>
      <c r="H14184" s="193"/>
    </row>
    <row r="14185" ht="13.5" customHeight="1">
      <c r="A14185" s="193"/>
      <c r="B14185" s="251">
        <v>14173.0</v>
      </c>
      <c r="C14185" s="251">
        <f t="shared" si="1"/>
        <v>17.39662393</v>
      </c>
      <c r="D14185" s="251">
        <f t="shared" si="2"/>
        <v>7.410221619</v>
      </c>
      <c r="E14185" s="193"/>
      <c r="F14185" s="193"/>
      <c r="G14185" s="193"/>
      <c r="H14185" s="193"/>
    </row>
    <row r="14186" ht="13.5" customHeight="1">
      <c r="A14186" s="193"/>
      <c r="B14186" s="251">
        <v>14174.0</v>
      </c>
      <c r="C14186" s="251">
        <f t="shared" si="1"/>
        <v>17.40055331</v>
      </c>
      <c r="D14186" s="251">
        <f t="shared" si="2"/>
        <v>7.413574661</v>
      </c>
      <c r="E14186" s="193"/>
      <c r="F14186" s="193"/>
      <c r="G14186" s="193"/>
      <c r="H14186" s="193"/>
    </row>
    <row r="14187" ht="13.5" customHeight="1">
      <c r="A14187" s="193"/>
      <c r="B14187" s="251">
        <v>14175.0</v>
      </c>
      <c r="C14187" s="251">
        <f t="shared" si="1"/>
        <v>17.40448447</v>
      </c>
      <c r="D14187" s="251">
        <f t="shared" si="2"/>
        <v>7.416930738</v>
      </c>
      <c r="E14187" s="193"/>
      <c r="F14187" s="193"/>
      <c r="G14187" s="193"/>
      <c r="H14187" s="193"/>
    </row>
    <row r="14188" ht="13.5" customHeight="1">
      <c r="A14188" s="193"/>
      <c r="B14188" s="251">
        <v>14176.0</v>
      </c>
      <c r="C14188" s="251">
        <f t="shared" si="1"/>
        <v>17.4084174</v>
      </c>
      <c r="D14188" s="251">
        <f t="shared" si="2"/>
        <v>7.420289855</v>
      </c>
      <c r="E14188" s="193"/>
      <c r="F14188" s="193"/>
      <c r="G14188" s="193"/>
      <c r="H14188" s="193"/>
    </row>
    <row r="14189" ht="13.5" customHeight="1">
      <c r="A14189" s="193"/>
      <c r="B14189" s="251">
        <v>14177.0</v>
      </c>
      <c r="C14189" s="251">
        <f t="shared" si="1"/>
        <v>17.41235212</v>
      </c>
      <c r="D14189" s="251">
        <f t="shared" si="2"/>
        <v>7.423652016</v>
      </c>
      <c r="E14189" s="193"/>
      <c r="F14189" s="193"/>
      <c r="G14189" s="193"/>
      <c r="H14189" s="193"/>
    </row>
    <row r="14190" ht="13.5" customHeight="1">
      <c r="A14190" s="193"/>
      <c r="B14190" s="251">
        <v>14178.0</v>
      </c>
      <c r="C14190" s="251">
        <f t="shared" si="1"/>
        <v>17.41628862</v>
      </c>
      <c r="D14190" s="251">
        <f t="shared" si="2"/>
        <v>7.427017226</v>
      </c>
      <c r="E14190" s="193"/>
      <c r="F14190" s="193"/>
      <c r="G14190" s="193"/>
      <c r="H14190" s="193"/>
    </row>
    <row r="14191" ht="13.5" customHeight="1">
      <c r="A14191" s="193"/>
      <c r="B14191" s="251">
        <v>14179.0</v>
      </c>
      <c r="C14191" s="251">
        <f t="shared" si="1"/>
        <v>17.42022691</v>
      </c>
      <c r="D14191" s="251">
        <f t="shared" si="2"/>
        <v>7.430385488</v>
      </c>
      <c r="E14191" s="193"/>
      <c r="F14191" s="193"/>
      <c r="G14191" s="193"/>
      <c r="H14191" s="193"/>
    </row>
    <row r="14192" ht="13.5" customHeight="1">
      <c r="A14192" s="193"/>
      <c r="B14192" s="251">
        <v>14180.0</v>
      </c>
      <c r="C14192" s="251">
        <f t="shared" si="1"/>
        <v>17.42416698</v>
      </c>
      <c r="D14192" s="251">
        <f t="shared" si="2"/>
        <v>7.433756806</v>
      </c>
      <c r="E14192" s="193"/>
      <c r="F14192" s="193"/>
      <c r="G14192" s="193"/>
      <c r="H14192" s="193"/>
    </row>
    <row r="14193" ht="13.5" customHeight="1">
      <c r="A14193" s="193"/>
      <c r="B14193" s="251">
        <v>14181.0</v>
      </c>
      <c r="C14193" s="251">
        <f t="shared" si="1"/>
        <v>17.42810884</v>
      </c>
      <c r="D14193" s="251">
        <f t="shared" si="2"/>
        <v>7.437131185</v>
      </c>
      <c r="E14193" s="193"/>
      <c r="F14193" s="193"/>
      <c r="G14193" s="193"/>
      <c r="H14193" s="193"/>
    </row>
    <row r="14194" ht="13.5" customHeight="1">
      <c r="A14194" s="193"/>
      <c r="B14194" s="251">
        <v>14182.0</v>
      </c>
      <c r="C14194" s="251">
        <f t="shared" si="1"/>
        <v>17.43205249</v>
      </c>
      <c r="D14194" s="251">
        <f t="shared" si="2"/>
        <v>7.440508629</v>
      </c>
      <c r="E14194" s="193"/>
      <c r="F14194" s="193"/>
      <c r="G14194" s="193"/>
      <c r="H14194" s="193"/>
    </row>
    <row r="14195" ht="13.5" customHeight="1">
      <c r="A14195" s="193"/>
      <c r="B14195" s="251">
        <v>14183.0</v>
      </c>
      <c r="C14195" s="251">
        <f t="shared" si="1"/>
        <v>17.43599793</v>
      </c>
      <c r="D14195" s="251">
        <f t="shared" si="2"/>
        <v>7.443889141</v>
      </c>
      <c r="E14195" s="193"/>
      <c r="F14195" s="193"/>
      <c r="G14195" s="193"/>
      <c r="H14195" s="193"/>
    </row>
    <row r="14196" ht="13.5" customHeight="1">
      <c r="A14196" s="193"/>
      <c r="B14196" s="251">
        <v>14184.0</v>
      </c>
      <c r="C14196" s="251">
        <f t="shared" si="1"/>
        <v>17.43994517</v>
      </c>
      <c r="D14196" s="251">
        <f t="shared" si="2"/>
        <v>7.447272727</v>
      </c>
      <c r="E14196" s="193"/>
      <c r="F14196" s="193"/>
      <c r="G14196" s="193"/>
      <c r="H14196" s="193"/>
    </row>
    <row r="14197" ht="13.5" customHeight="1">
      <c r="A14197" s="193"/>
      <c r="B14197" s="251">
        <v>14185.0</v>
      </c>
      <c r="C14197" s="251">
        <f t="shared" si="1"/>
        <v>17.4438942</v>
      </c>
      <c r="D14197" s="251">
        <f t="shared" si="2"/>
        <v>7.450659391</v>
      </c>
      <c r="E14197" s="193"/>
      <c r="F14197" s="193"/>
      <c r="G14197" s="193"/>
      <c r="H14197" s="193"/>
    </row>
    <row r="14198" ht="13.5" customHeight="1">
      <c r="A14198" s="193"/>
      <c r="B14198" s="251">
        <v>14186.0</v>
      </c>
      <c r="C14198" s="251">
        <f t="shared" si="1"/>
        <v>17.44784502</v>
      </c>
      <c r="D14198" s="251">
        <f t="shared" si="2"/>
        <v>7.454049136</v>
      </c>
      <c r="E14198" s="193"/>
      <c r="F14198" s="193"/>
      <c r="G14198" s="193"/>
      <c r="H14198" s="193"/>
    </row>
    <row r="14199" ht="13.5" customHeight="1">
      <c r="A14199" s="193"/>
      <c r="B14199" s="251">
        <v>14187.0</v>
      </c>
      <c r="C14199" s="251">
        <f t="shared" si="1"/>
        <v>17.45179765</v>
      </c>
      <c r="D14199" s="251">
        <f t="shared" si="2"/>
        <v>7.457441966</v>
      </c>
      <c r="E14199" s="193"/>
      <c r="F14199" s="193"/>
      <c r="G14199" s="193"/>
      <c r="H14199" s="193"/>
    </row>
    <row r="14200" ht="13.5" customHeight="1">
      <c r="A14200" s="193"/>
      <c r="B14200" s="251">
        <v>14188.0</v>
      </c>
      <c r="C14200" s="251">
        <f t="shared" si="1"/>
        <v>17.45575207</v>
      </c>
      <c r="D14200" s="251">
        <f t="shared" si="2"/>
        <v>7.460837887</v>
      </c>
      <c r="E14200" s="193"/>
      <c r="F14200" s="193"/>
      <c r="G14200" s="193"/>
      <c r="H14200" s="193"/>
    </row>
    <row r="14201" ht="13.5" customHeight="1">
      <c r="A14201" s="193"/>
      <c r="B14201" s="251">
        <v>14189.0</v>
      </c>
      <c r="C14201" s="251">
        <f t="shared" si="1"/>
        <v>17.45970829</v>
      </c>
      <c r="D14201" s="251">
        <f t="shared" si="2"/>
        <v>7.464236902</v>
      </c>
      <c r="E14201" s="193"/>
      <c r="F14201" s="193"/>
      <c r="G14201" s="193"/>
      <c r="H14201" s="193"/>
    </row>
    <row r="14202" ht="13.5" customHeight="1">
      <c r="A14202" s="193"/>
      <c r="B14202" s="251">
        <v>14190.0</v>
      </c>
      <c r="C14202" s="251">
        <f t="shared" si="1"/>
        <v>17.46366632</v>
      </c>
      <c r="D14202" s="251">
        <f t="shared" si="2"/>
        <v>7.467639015</v>
      </c>
      <c r="E14202" s="193"/>
      <c r="F14202" s="193"/>
      <c r="G14202" s="193"/>
      <c r="H14202" s="193"/>
    </row>
    <row r="14203" ht="13.5" customHeight="1">
      <c r="A14203" s="193"/>
      <c r="B14203" s="251">
        <v>14191.0</v>
      </c>
      <c r="C14203" s="251">
        <f t="shared" si="1"/>
        <v>17.46762615</v>
      </c>
      <c r="D14203" s="251">
        <f t="shared" si="2"/>
        <v>7.471044232</v>
      </c>
      <c r="E14203" s="193"/>
      <c r="F14203" s="193"/>
      <c r="G14203" s="193"/>
      <c r="H14203" s="193"/>
    </row>
    <row r="14204" ht="13.5" customHeight="1">
      <c r="A14204" s="193"/>
      <c r="B14204" s="251">
        <v>14192.0</v>
      </c>
      <c r="C14204" s="251">
        <f t="shared" si="1"/>
        <v>17.47158779</v>
      </c>
      <c r="D14204" s="251">
        <f t="shared" si="2"/>
        <v>7.474452555</v>
      </c>
      <c r="E14204" s="193"/>
      <c r="F14204" s="193"/>
      <c r="G14204" s="193"/>
      <c r="H14204" s="193"/>
    </row>
    <row r="14205" ht="13.5" customHeight="1">
      <c r="A14205" s="193"/>
      <c r="B14205" s="251">
        <v>14193.0</v>
      </c>
      <c r="C14205" s="251">
        <f t="shared" si="1"/>
        <v>17.47555123</v>
      </c>
      <c r="D14205" s="251">
        <f t="shared" si="2"/>
        <v>7.477863989</v>
      </c>
      <c r="E14205" s="193"/>
      <c r="F14205" s="193"/>
      <c r="G14205" s="193"/>
      <c r="H14205" s="193"/>
    </row>
    <row r="14206" ht="13.5" customHeight="1">
      <c r="A14206" s="193"/>
      <c r="B14206" s="251">
        <v>14194.0</v>
      </c>
      <c r="C14206" s="251">
        <f t="shared" si="1"/>
        <v>17.47951649</v>
      </c>
      <c r="D14206" s="251">
        <f t="shared" si="2"/>
        <v>7.481278539</v>
      </c>
      <c r="E14206" s="193"/>
      <c r="F14206" s="193"/>
      <c r="G14206" s="193"/>
      <c r="H14206" s="193"/>
    </row>
    <row r="14207" ht="13.5" customHeight="1">
      <c r="A14207" s="193"/>
      <c r="B14207" s="251">
        <v>14195.0</v>
      </c>
      <c r="C14207" s="251">
        <f t="shared" si="1"/>
        <v>17.48348355</v>
      </c>
      <c r="D14207" s="251">
        <f t="shared" si="2"/>
        <v>7.484696208</v>
      </c>
      <c r="E14207" s="193"/>
      <c r="F14207" s="193"/>
      <c r="G14207" s="193"/>
      <c r="H14207" s="193"/>
    </row>
    <row r="14208" ht="13.5" customHeight="1">
      <c r="A14208" s="193"/>
      <c r="B14208" s="251">
        <v>14196.0</v>
      </c>
      <c r="C14208" s="251">
        <f t="shared" si="1"/>
        <v>17.48745243</v>
      </c>
      <c r="D14208" s="251">
        <f t="shared" si="2"/>
        <v>7.488117002</v>
      </c>
      <c r="E14208" s="193"/>
      <c r="F14208" s="193"/>
      <c r="G14208" s="193"/>
      <c r="H14208" s="193"/>
    </row>
    <row r="14209" ht="13.5" customHeight="1">
      <c r="A14209" s="193"/>
      <c r="B14209" s="251">
        <v>14197.0</v>
      </c>
      <c r="C14209" s="251">
        <f t="shared" si="1"/>
        <v>17.49142313</v>
      </c>
      <c r="D14209" s="251">
        <f t="shared" si="2"/>
        <v>7.491540924</v>
      </c>
      <c r="E14209" s="193"/>
      <c r="F14209" s="193"/>
      <c r="G14209" s="193"/>
      <c r="H14209" s="193"/>
    </row>
    <row r="14210" ht="13.5" customHeight="1">
      <c r="A14210" s="193"/>
      <c r="B14210" s="251">
        <v>14198.0</v>
      </c>
      <c r="C14210" s="251">
        <f t="shared" si="1"/>
        <v>17.49539563</v>
      </c>
      <c r="D14210" s="251">
        <f t="shared" si="2"/>
        <v>7.494967978</v>
      </c>
      <c r="E14210" s="193"/>
      <c r="F14210" s="193"/>
      <c r="G14210" s="193"/>
      <c r="H14210" s="193"/>
    </row>
    <row r="14211" ht="13.5" customHeight="1">
      <c r="A14211" s="193"/>
      <c r="B14211" s="251">
        <v>14199.0</v>
      </c>
      <c r="C14211" s="251">
        <f t="shared" si="1"/>
        <v>17.49936996</v>
      </c>
      <c r="D14211" s="251">
        <f t="shared" si="2"/>
        <v>7.498398169</v>
      </c>
      <c r="E14211" s="193"/>
      <c r="F14211" s="193"/>
      <c r="G14211" s="193"/>
      <c r="H14211" s="193"/>
    </row>
    <row r="14212" ht="13.5" customHeight="1">
      <c r="A14212" s="193"/>
      <c r="B14212" s="251">
        <v>14200.0</v>
      </c>
      <c r="C14212" s="251">
        <f t="shared" si="1"/>
        <v>17.50334611</v>
      </c>
      <c r="D14212" s="251">
        <f t="shared" si="2"/>
        <v>7.501831502</v>
      </c>
      <c r="E14212" s="193"/>
      <c r="F14212" s="193"/>
      <c r="G14212" s="193"/>
      <c r="H14212" s="193"/>
    </row>
    <row r="14213" ht="13.5" customHeight="1">
      <c r="A14213" s="193"/>
      <c r="B14213" s="251">
        <v>14201.0</v>
      </c>
      <c r="C14213" s="251">
        <f t="shared" si="1"/>
        <v>17.50732407</v>
      </c>
      <c r="D14213" s="251">
        <f t="shared" si="2"/>
        <v>7.50526798</v>
      </c>
      <c r="E14213" s="193"/>
      <c r="F14213" s="193"/>
      <c r="G14213" s="193"/>
      <c r="H14213" s="193"/>
    </row>
    <row r="14214" ht="13.5" customHeight="1">
      <c r="A14214" s="193"/>
      <c r="B14214" s="251">
        <v>14202.0</v>
      </c>
      <c r="C14214" s="251">
        <f t="shared" si="1"/>
        <v>17.51130386</v>
      </c>
      <c r="D14214" s="251">
        <f t="shared" si="2"/>
        <v>7.508707608</v>
      </c>
      <c r="E14214" s="193"/>
      <c r="F14214" s="193"/>
      <c r="G14214" s="193"/>
      <c r="H14214" s="193"/>
    </row>
    <row r="14215" ht="13.5" customHeight="1">
      <c r="A14215" s="193"/>
      <c r="B14215" s="251">
        <v>14203.0</v>
      </c>
      <c r="C14215" s="251">
        <f t="shared" si="1"/>
        <v>17.51528547</v>
      </c>
      <c r="D14215" s="251">
        <f t="shared" si="2"/>
        <v>7.51215039</v>
      </c>
      <c r="E14215" s="193"/>
      <c r="F14215" s="193"/>
      <c r="G14215" s="193"/>
      <c r="H14215" s="193"/>
    </row>
    <row r="14216" ht="13.5" customHeight="1">
      <c r="A14216" s="193"/>
      <c r="B14216" s="251">
        <v>14204.0</v>
      </c>
      <c r="C14216" s="251">
        <f t="shared" si="1"/>
        <v>17.51926891</v>
      </c>
      <c r="D14216" s="251">
        <f t="shared" si="2"/>
        <v>7.51559633</v>
      </c>
      <c r="E14216" s="193"/>
      <c r="F14216" s="193"/>
      <c r="G14216" s="193"/>
      <c r="H14216" s="193"/>
    </row>
    <row r="14217" ht="13.5" customHeight="1">
      <c r="A14217" s="193"/>
      <c r="B14217" s="251">
        <v>14205.0</v>
      </c>
      <c r="C14217" s="251">
        <f t="shared" si="1"/>
        <v>17.52325418</v>
      </c>
      <c r="D14217" s="251">
        <f t="shared" si="2"/>
        <v>7.519045434</v>
      </c>
      <c r="E14217" s="193"/>
      <c r="F14217" s="193"/>
      <c r="G14217" s="193"/>
      <c r="H14217" s="193"/>
    </row>
    <row r="14218" ht="13.5" customHeight="1">
      <c r="A14218" s="193"/>
      <c r="B14218" s="251">
        <v>14206.0</v>
      </c>
      <c r="C14218" s="251">
        <f t="shared" si="1"/>
        <v>17.52724128</v>
      </c>
      <c r="D14218" s="251">
        <f t="shared" si="2"/>
        <v>7.522497704</v>
      </c>
      <c r="E14218" s="193"/>
      <c r="F14218" s="193"/>
      <c r="G14218" s="193"/>
      <c r="H14218" s="193"/>
    </row>
    <row r="14219" ht="13.5" customHeight="1">
      <c r="A14219" s="193"/>
      <c r="B14219" s="251">
        <v>14207.0</v>
      </c>
      <c r="C14219" s="251">
        <f t="shared" si="1"/>
        <v>17.53123021</v>
      </c>
      <c r="D14219" s="251">
        <f t="shared" si="2"/>
        <v>7.525953147</v>
      </c>
      <c r="E14219" s="193"/>
      <c r="F14219" s="193"/>
      <c r="G14219" s="193"/>
      <c r="H14219" s="193"/>
    </row>
    <row r="14220" ht="13.5" customHeight="1">
      <c r="A14220" s="193"/>
      <c r="B14220" s="251">
        <v>14208.0</v>
      </c>
      <c r="C14220" s="251">
        <f t="shared" si="1"/>
        <v>17.53522097</v>
      </c>
      <c r="D14220" s="251">
        <f t="shared" si="2"/>
        <v>7.529411765</v>
      </c>
      <c r="E14220" s="193"/>
      <c r="F14220" s="193"/>
      <c r="G14220" s="193"/>
      <c r="H14220" s="193"/>
    </row>
    <row r="14221" ht="13.5" customHeight="1">
      <c r="A14221" s="193"/>
      <c r="B14221" s="251">
        <v>14209.0</v>
      </c>
      <c r="C14221" s="251">
        <f t="shared" si="1"/>
        <v>17.53921356</v>
      </c>
      <c r="D14221" s="251">
        <f t="shared" si="2"/>
        <v>7.532873563</v>
      </c>
      <c r="E14221" s="193"/>
      <c r="F14221" s="193"/>
      <c r="G14221" s="193"/>
      <c r="H14221" s="193"/>
    </row>
    <row r="14222" ht="13.5" customHeight="1">
      <c r="A14222" s="193"/>
      <c r="B14222" s="251">
        <v>14210.0</v>
      </c>
      <c r="C14222" s="251">
        <f t="shared" si="1"/>
        <v>17.54320799</v>
      </c>
      <c r="D14222" s="251">
        <f t="shared" si="2"/>
        <v>7.536338546</v>
      </c>
      <c r="E14222" s="193"/>
      <c r="F14222" s="193"/>
      <c r="G14222" s="193"/>
      <c r="H14222" s="193"/>
    </row>
    <row r="14223" ht="13.5" customHeight="1">
      <c r="A14223" s="193"/>
      <c r="B14223" s="251">
        <v>14211.0</v>
      </c>
      <c r="C14223" s="251">
        <f t="shared" si="1"/>
        <v>17.54720426</v>
      </c>
      <c r="D14223" s="251">
        <f t="shared" si="2"/>
        <v>7.539806719</v>
      </c>
      <c r="E14223" s="193"/>
      <c r="F14223" s="193"/>
      <c r="G14223" s="193"/>
      <c r="H14223" s="193"/>
    </row>
    <row r="14224" ht="13.5" customHeight="1">
      <c r="A14224" s="193"/>
      <c r="B14224" s="251">
        <v>14212.0</v>
      </c>
      <c r="C14224" s="251">
        <f t="shared" si="1"/>
        <v>17.55120237</v>
      </c>
      <c r="D14224" s="251">
        <f t="shared" si="2"/>
        <v>7.543278085</v>
      </c>
      <c r="E14224" s="193"/>
      <c r="F14224" s="193"/>
      <c r="G14224" s="193"/>
      <c r="H14224" s="193"/>
    </row>
    <row r="14225" ht="13.5" customHeight="1">
      <c r="A14225" s="193"/>
      <c r="B14225" s="251">
        <v>14213.0</v>
      </c>
      <c r="C14225" s="251">
        <f t="shared" si="1"/>
        <v>17.55520232</v>
      </c>
      <c r="D14225" s="251">
        <f t="shared" si="2"/>
        <v>7.546752649</v>
      </c>
      <c r="E14225" s="193"/>
      <c r="F14225" s="193"/>
      <c r="G14225" s="193"/>
      <c r="H14225" s="193"/>
    </row>
    <row r="14226" ht="13.5" customHeight="1">
      <c r="A14226" s="193"/>
      <c r="B14226" s="251">
        <v>14214.0</v>
      </c>
      <c r="C14226" s="251">
        <f t="shared" si="1"/>
        <v>17.55920411</v>
      </c>
      <c r="D14226" s="251">
        <f t="shared" si="2"/>
        <v>7.550230415</v>
      </c>
      <c r="E14226" s="193"/>
      <c r="F14226" s="193"/>
      <c r="G14226" s="193"/>
      <c r="H14226" s="193"/>
    </row>
    <row r="14227" ht="13.5" customHeight="1">
      <c r="A14227" s="193"/>
      <c r="B14227" s="251">
        <v>14215.0</v>
      </c>
      <c r="C14227" s="251">
        <f t="shared" si="1"/>
        <v>17.56320775</v>
      </c>
      <c r="D14227" s="251">
        <f t="shared" si="2"/>
        <v>7.553711388</v>
      </c>
      <c r="E14227" s="193"/>
      <c r="F14227" s="193"/>
      <c r="G14227" s="193"/>
      <c r="H14227" s="193"/>
    </row>
    <row r="14228" ht="13.5" customHeight="1">
      <c r="A14228" s="193"/>
      <c r="B14228" s="251">
        <v>14216.0</v>
      </c>
      <c r="C14228" s="251">
        <f t="shared" si="1"/>
        <v>17.56721323</v>
      </c>
      <c r="D14228" s="251">
        <f t="shared" si="2"/>
        <v>7.557195572</v>
      </c>
      <c r="E14228" s="193"/>
      <c r="F14228" s="193"/>
      <c r="G14228" s="193"/>
      <c r="H14228" s="193"/>
    </row>
    <row r="14229" ht="13.5" customHeight="1">
      <c r="A14229" s="193"/>
      <c r="B14229" s="251">
        <v>14217.0</v>
      </c>
      <c r="C14229" s="251">
        <f t="shared" si="1"/>
        <v>17.57122056</v>
      </c>
      <c r="D14229" s="251">
        <f t="shared" si="2"/>
        <v>7.560682972</v>
      </c>
      <c r="E14229" s="193"/>
      <c r="F14229" s="193"/>
      <c r="G14229" s="193"/>
      <c r="H14229" s="193"/>
    </row>
    <row r="14230" ht="13.5" customHeight="1">
      <c r="A14230" s="193"/>
      <c r="B14230" s="251">
        <v>14218.0</v>
      </c>
      <c r="C14230" s="251">
        <f t="shared" si="1"/>
        <v>17.57522974</v>
      </c>
      <c r="D14230" s="251">
        <f t="shared" si="2"/>
        <v>7.564173592</v>
      </c>
      <c r="E14230" s="193"/>
      <c r="F14230" s="193"/>
      <c r="G14230" s="193"/>
      <c r="H14230" s="193"/>
    </row>
    <row r="14231" ht="13.5" customHeight="1">
      <c r="A14231" s="193"/>
      <c r="B14231" s="251">
        <v>14219.0</v>
      </c>
      <c r="C14231" s="251">
        <f t="shared" si="1"/>
        <v>17.57924077</v>
      </c>
      <c r="D14231" s="251">
        <f t="shared" si="2"/>
        <v>7.567667436</v>
      </c>
      <c r="E14231" s="193"/>
      <c r="F14231" s="193"/>
      <c r="G14231" s="193"/>
      <c r="H14231" s="193"/>
    </row>
    <row r="14232" ht="13.5" customHeight="1">
      <c r="A14232" s="193"/>
      <c r="B14232" s="251">
        <v>14220.0</v>
      </c>
      <c r="C14232" s="251">
        <f t="shared" si="1"/>
        <v>17.58325366</v>
      </c>
      <c r="D14232" s="251">
        <f t="shared" si="2"/>
        <v>7.57116451</v>
      </c>
      <c r="E14232" s="193"/>
      <c r="F14232" s="193"/>
      <c r="G14232" s="193"/>
      <c r="H14232" s="193"/>
    </row>
    <row r="14233" ht="13.5" customHeight="1">
      <c r="A14233" s="193"/>
      <c r="B14233" s="251">
        <v>14221.0</v>
      </c>
      <c r="C14233" s="251">
        <f t="shared" si="1"/>
        <v>17.5872684</v>
      </c>
      <c r="D14233" s="251">
        <f t="shared" si="2"/>
        <v>7.574664817</v>
      </c>
      <c r="E14233" s="193"/>
      <c r="F14233" s="193"/>
      <c r="G14233" s="193"/>
      <c r="H14233" s="193"/>
    </row>
    <row r="14234" ht="13.5" customHeight="1">
      <c r="A14234" s="193"/>
      <c r="B14234" s="251">
        <v>14222.0</v>
      </c>
      <c r="C14234" s="251">
        <f t="shared" si="1"/>
        <v>17.59128499</v>
      </c>
      <c r="D14234" s="251">
        <f t="shared" si="2"/>
        <v>7.578168363</v>
      </c>
      <c r="E14234" s="193"/>
      <c r="F14234" s="193"/>
      <c r="G14234" s="193"/>
      <c r="H14234" s="193"/>
    </row>
    <row r="14235" ht="13.5" customHeight="1">
      <c r="A14235" s="193"/>
      <c r="B14235" s="251">
        <v>14223.0</v>
      </c>
      <c r="C14235" s="251">
        <f t="shared" si="1"/>
        <v>17.59530345</v>
      </c>
      <c r="D14235" s="251">
        <f t="shared" si="2"/>
        <v>7.58167515</v>
      </c>
      <c r="E14235" s="193"/>
      <c r="F14235" s="193"/>
      <c r="G14235" s="193"/>
      <c r="H14235" s="193"/>
    </row>
    <row r="14236" ht="13.5" customHeight="1">
      <c r="A14236" s="193"/>
      <c r="B14236" s="251">
        <v>14224.0</v>
      </c>
      <c r="C14236" s="251">
        <f t="shared" si="1"/>
        <v>17.59932376</v>
      </c>
      <c r="D14236" s="251">
        <f t="shared" si="2"/>
        <v>7.585185185</v>
      </c>
      <c r="E14236" s="193"/>
      <c r="F14236" s="193"/>
      <c r="G14236" s="193"/>
      <c r="H14236" s="193"/>
    </row>
    <row r="14237" ht="13.5" customHeight="1">
      <c r="A14237" s="193"/>
      <c r="B14237" s="251">
        <v>14225.0</v>
      </c>
      <c r="C14237" s="251">
        <f t="shared" si="1"/>
        <v>17.60334594</v>
      </c>
      <c r="D14237" s="251">
        <f t="shared" si="2"/>
        <v>7.588698472</v>
      </c>
      <c r="E14237" s="193"/>
      <c r="F14237" s="193"/>
      <c r="G14237" s="193"/>
      <c r="H14237" s="193"/>
    </row>
    <row r="14238" ht="13.5" customHeight="1">
      <c r="A14238" s="193"/>
      <c r="B14238" s="251">
        <v>14226.0</v>
      </c>
      <c r="C14238" s="251">
        <f t="shared" si="1"/>
        <v>17.60736998</v>
      </c>
      <c r="D14238" s="251">
        <f t="shared" si="2"/>
        <v>7.592215014</v>
      </c>
      <c r="E14238" s="193"/>
      <c r="F14238" s="193"/>
      <c r="G14238" s="193"/>
      <c r="H14238" s="193"/>
    </row>
    <row r="14239" ht="13.5" customHeight="1">
      <c r="A14239" s="193"/>
      <c r="B14239" s="251">
        <v>14227.0</v>
      </c>
      <c r="C14239" s="251">
        <f t="shared" si="1"/>
        <v>17.61139588</v>
      </c>
      <c r="D14239" s="251">
        <f t="shared" si="2"/>
        <v>7.595734817</v>
      </c>
      <c r="E14239" s="193"/>
      <c r="F14239" s="193"/>
      <c r="G14239" s="193"/>
      <c r="H14239" s="193"/>
    </row>
    <row r="14240" ht="13.5" customHeight="1">
      <c r="A14240" s="193"/>
      <c r="B14240" s="251">
        <v>14228.0</v>
      </c>
      <c r="C14240" s="251">
        <f t="shared" si="1"/>
        <v>17.61542366</v>
      </c>
      <c r="D14240" s="251">
        <f t="shared" si="2"/>
        <v>7.599257885</v>
      </c>
      <c r="E14240" s="193"/>
      <c r="F14240" s="193"/>
      <c r="G14240" s="193"/>
      <c r="H14240" s="193"/>
    </row>
    <row r="14241" ht="13.5" customHeight="1">
      <c r="A14241" s="193"/>
      <c r="B14241" s="251">
        <v>14229.0</v>
      </c>
      <c r="C14241" s="251">
        <f t="shared" si="1"/>
        <v>17.6194533</v>
      </c>
      <c r="D14241" s="251">
        <f t="shared" si="2"/>
        <v>7.602784223</v>
      </c>
      <c r="E14241" s="193"/>
      <c r="F14241" s="193"/>
      <c r="G14241" s="193"/>
      <c r="H14241" s="193"/>
    </row>
    <row r="14242" ht="13.5" customHeight="1">
      <c r="A14242" s="193"/>
      <c r="B14242" s="251">
        <v>14230.0</v>
      </c>
      <c r="C14242" s="251">
        <f t="shared" si="1"/>
        <v>17.62348481</v>
      </c>
      <c r="D14242" s="251">
        <f t="shared" si="2"/>
        <v>7.606313835</v>
      </c>
      <c r="E14242" s="193"/>
      <c r="F14242" s="193"/>
      <c r="G14242" s="193"/>
      <c r="H14242" s="193"/>
    </row>
    <row r="14243" ht="13.5" customHeight="1">
      <c r="A14243" s="193"/>
      <c r="B14243" s="251">
        <v>14231.0</v>
      </c>
      <c r="C14243" s="251">
        <f t="shared" si="1"/>
        <v>17.62751819</v>
      </c>
      <c r="D14243" s="251">
        <f t="shared" si="2"/>
        <v>7.609846725</v>
      </c>
      <c r="E14243" s="193"/>
      <c r="F14243" s="193"/>
      <c r="G14243" s="193"/>
      <c r="H14243" s="193"/>
    </row>
    <row r="14244" ht="13.5" customHeight="1">
      <c r="A14244" s="193"/>
      <c r="B14244" s="251">
        <v>14232.0</v>
      </c>
      <c r="C14244" s="251">
        <f t="shared" si="1"/>
        <v>17.63155345</v>
      </c>
      <c r="D14244" s="251">
        <f t="shared" si="2"/>
        <v>7.6133829</v>
      </c>
      <c r="E14244" s="193"/>
      <c r="F14244" s="193"/>
      <c r="G14244" s="193"/>
      <c r="H14244" s="193"/>
    </row>
    <row r="14245" ht="13.5" customHeight="1">
      <c r="A14245" s="193"/>
      <c r="B14245" s="251">
        <v>14233.0</v>
      </c>
      <c r="C14245" s="251">
        <f t="shared" si="1"/>
        <v>17.63559058</v>
      </c>
      <c r="D14245" s="251">
        <f t="shared" si="2"/>
        <v>7.616922362</v>
      </c>
      <c r="E14245" s="193"/>
      <c r="F14245" s="193"/>
      <c r="G14245" s="193"/>
      <c r="H14245" s="193"/>
    </row>
    <row r="14246" ht="13.5" customHeight="1">
      <c r="A14246" s="193"/>
      <c r="B14246" s="251">
        <v>14234.0</v>
      </c>
      <c r="C14246" s="251">
        <f t="shared" si="1"/>
        <v>17.63962959</v>
      </c>
      <c r="D14246" s="251">
        <f t="shared" si="2"/>
        <v>7.620465116</v>
      </c>
      <c r="E14246" s="193"/>
      <c r="F14246" s="193"/>
      <c r="G14246" s="193"/>
      <c r="H14246" s="193"/>
    </row>
    <row r="14247" ht="13.5" customHeight="1">
      <c r="A14247" s="193"/>
      <c r="B14247" s="251">
        <v>14235.0</v>
      </c>
      <c r="C14247" s="251">
        <f t="shared" si="1"/>
        <v>17.64367048</v>
      </c>
      <c r="D14247" s="251">
        <f t="shared" si="2"/>
        <v>7.624011168</v>
      </c>
      <c r="E14247" s="193"/>
      <c r="F14247" s="193"/>
      <c r="G14247" s="193"/>
      <c r="H14247" s="193"/>
    </row>
    <row r="14248" ht="13.5" customHeight="1">
      <c r="A14248" s="193"/>
      <c r="B14248" s="251">
        <v>14236.0</v>
      </c>
      <c r="C14248" s="251">
        <f t="shared" si="1"/>
        <v>17.64771325</v>
      </c>
      <c r="D14248" s="251">
        <f t="shared" si="2"/>
        <v>7.627560521</v>
      </c>
      <c r="E14248" s="193"/>
      <c r="F14248" s="193"/>
      <c r="G14248" s="193"/>
      <c r="H14248" s="193"/>
    </row>
    <row r="14249" ht="13.5" customHeight="1">
      <c r="A14249" s="193"/>
      <c r="B14249" s="251">
        <v>14237.0</v>
      </c>
      <c r="C14249" s="251">
        <f t="shared" si="1"/>
        <v>17.6517579</v>
      </c>
      <c r="D14249" s="251">
        <f t="shared" si="2"/>
        <v>7.631113181</v>
      </c>
      <c r="E14249" s="193"/>
      <c r="F14249" s="193"/>
      <c r="G14249" s="193"/>
      <c r="H14249" s="193"/>
    </row>
    <row r="14250" ht="13.5" customHeight="1">
      <c r="A14250" s="193"/>
      <c r="B14250" s="251">
        <v>14238.0</v>
      </c>
      <c r="C14250" s="251">
        <f t="shared" si="1"/>
        <v>17.65580443</v>
      </c>
      <c r="D14250" s="251">
        <f t="shared" si="2"/>
        <v>7.634669152</v>
      </c>
      <c r="E14250" s="193"/>
      <c r="F14250" s="193"/>
      <c r="G14250" s="193"/>
      <c r="H14250" s="193"/>
    </row>
    <row r="14251" ht="13.5" customHeight="1">
      <c r="A14251" s="193"/>
      <c r="B14251" s="251">
        <v>14239.0</v>
      </c>
      <c r="C14251" s="251">
        <f t="shared" si="1"/>
        <v>17.65985286</v>
      </c>
      <c r="D14251" s="251">
        <f t="shared" si="2"/>
        <v>7.638228438</v>
      </c>
      <c r="E14251" s="193"/>
      <c r="F14251" s="193"/>
      <c r="G14251" s="193"/>
      <c r="H14251" s="193"/>
    </row>
    <row r="14252" ht="13.5" customHeight="1">
      <c r="A14252" s="193"/>
      <c r="B14252" s="251">
        <v>14240.0</v>
      </c>
      <c r="C14252" s="251">
        <f t="shared" si="1"/>
        <v>17.66390317</v>
      </c>
      <c r="D14252" s="251">
        <f t="shared" si="2"/>
        <v>7.641791045</v>
      </c>
      <c r="E14252" s="193"/>
      <c r="F14252" s="193"/>
      <c r="G14252" s="193"/>
      <c r="H14252" s="193"/>
    </row>
    <row r="14253" ht="13.5" customHeight="1">
      <c r="A14253" s="193"/>
      <c r="B14253" s="251">
        <v>14241.0</v>
      </c>
      <c r="C14253" s="251">
        <f t="shared" si="1"/>
        <v>17.66795537</v>
      </c>
      <c r="D14253" s="251">
        <f t="shared" si="2"/>
        <v>7.645356976</v>
      </c>
      <c r="E14253" s="193"/>
      <c r="F14253" s="193"/>
      <c r="G14253" s="193"/>
      <c r="H14253" s="193"/>
    </row>
    <row r="14254" ht="13.5" customHeight="1">
      <c r="A14254" s="193"/>
      <c r="B14254" s="251">
        <v>14242.0</v>
      </c>
      <c r="C14254" s="251">
        <f t="shared" si="1"/>
        <v>17.67200946</v>
      </c>
      <c r="D14254" s="251">
        <f t="shared" si="2"/>
        <v>7.648926237</v>
      </c>
      <c r="E14254" s="193"/>
      <c r="F14254" s="193"/>
      <c r="G14254" s="193"/>
      <c r="H14254" s="193"/>
    </row>
    <row r="14255" ht="13.5" customHeight="1">
      <c r="A14255" s="193"/>
      <c r="B14255" s="251">
        <v>14243.0</v>
      </c>
      <c r="C14255" s="251">
        <f t="shared" si="1"/>
        <v>17.67606544</v>
      </c>
      <c r="D14255" s="251">
        <f t="shared" si="2"/>
        <v>7.652498832</v>
      </c>
      <c r="E14255" s="193"/>
      <c r="F14255" s="193"/>
      <c r="G14255" s="193"/>
      <c r="H14255" s="193"/>
    </row>
    <row r="14256" ht="13.5" customHeight="1">
      <c r="A14256" s="193"/>
      <c r="B14256" s="251">
        <v>14244.0</v>
      </c>
      <c r="C14256" s="251">
        <f t="shared" si="1"/>
        <v>17.68012332</v>
      </c>
      <c r="D14256" s="251">
        <f t="shared" si="2"/>
        <v>7.656074766</v>
      </c>
      <c r="E14256" s="193"/>
      <c r="F14256" s="193"/>
      <c r="G14256" s="193"/>
      <c r="H14256" s="193"/>
    </row>
    <row r="14257" ht="13.5" customHeight="1">
      <c r="A14257" s="193"/>
      <c r="B14257" s="251">
        <v>14245.0</v>
      </c>
      <c r="C14257" s="251">
        <f t="shared" si="1"/>
        <v>17.68418309</v>
      </c>
      <c r="D14257" s="251">
        <f t="shared" si="2"/>
        <v>7.659654044</v>
      </c>
      <c r="E14257" s="193"/>
      <c r="F14257" s="193"/>
      <c r="G14257" s="193"/>
      <c r="H14257" s="193"/>
    </row>
    <row r="14258" ht="13.5" customHeight="1">
      <c r="A14258" s="193"/>
      <c r="B14258" s="251">
        <v>14246.0</v>
      </c>
      <c r="C14258" s="251">
        <f t="shared" si="1"/>
        <v>17.68824477</v>
      </c>
      <c r="D14258" s="251">
        <f t="shared" si="2"/>
        <v>7.66323667</v>
      </c>
      <c r="E14258" s="193"/>
      <c r="F14258" s="193"/>
      <c r="G14258" s="193"/>
      <c r="H14258" s="193"/>
    </row>
    <row r="14259" ht="13.5" customHeight="1">
      <c r="A14259" s="193"/>
      <c r="B14259" s="251">
        <v>14247.0</v>
      </c>
      <c r="C14259" s="251">
        <f t="shared" si="1"/>
        <v>17.69230834</v>
      </c>
      <c r="D14259" s="251">
        <f t="shared" si="2"/>
        <v>7.666822649</v>
      </c>
      <c r="E14259" s="193"/>
      <c r="F14259" s="193"/>
      <c r="G14259" s="193"/>
      <c r="H14259" s="193"/>
    </row>
    <row r="14260" ht="13.5" customHeight="1">
      <c r="A14260" s="193"/>
      <c r="B14260" s="251">
        <v>14248.0</v>
      </c>
      <c r="C14260" s="251">
        <f t="shared" si="1"/>
        <v>17.69637382</v>
      </c>
      <c r="D14260" s="251">
        <f t="shared" si="2"/>
        <v>7.670411985</v>
      </c>
      <c r="E14260" s="193"/>
      <c r="F14260" s="193"/>
      <c r="G14260" s="193"/>
      <c r="H14260" s="193"/>
    </row>
    <row r="14261" ht="13.5" customHeight="1">
      <c r="A14261" s="193"/>
      <c r="B14261" s="251">
        <v>14249.0</v>
      </c>
      <c r="C14261" s="251">
        <f t="shared" si="1"/>
        <v>17.7004412</v>
      </c>
      <c r="D14261" s="251">
        <f t="shared" si="2"/>
        <v>7.674004684</v>
      </c>
      <c r="E14261" s="193"/>
      <c r="F14261" s="193"/>
      <c r="G14261" s="193"/>
      <c r="H14261" s="193"/>
    </row>
    <row r="14262" ht="13.5" customHeight="1">
      <c r="A14262" s="193"/>
      <c r="B14262" s="251">
        <v>14250.0</v>
      </c>
      <c r="C14262" s="251">
        <f t="shared" si="1"/>
        <v>17.70451048</v>
      </c>
      <c r="D14262" s="251">
        <f t="shared" si="2"/>
        <v>7.67760075</v>
      </c>
      <c r="E14262" s="193"/>
      <c r="F14262" s="193"/>
      <c r="G14262" s="193"/>
      <c r="H14262" s="193"/>
    </row>
    <row r="14263" ht="13.5" customHeight="1">
      <c r="A14263" s="193"/>
      <c r="B14263" s="251">
        <v>14251.0</v>
      </c>
      <c r="C14263" s="251">
        <f t="shared" si="1"/>
        <v>17.70858168</v>
      </c>
      <c r="D14263" s="251">
        <f t="shared" si="2"/>
        <v>7.681200188</v>
      </c>
      <c r="E14263" s="193"/>
      <c r="F14263" s="193"/>
      <c r="G14263" s="193"/>
      <c r="H14263" s="193"/>
    </row>
    <row r="14264" ht="13.5" customHeight="1">
      <c r="A14264" s="193"/>
      <c r="B14264" s="251">
        <v>14252.0</v>
      </c>
      <c r="C14264" s="251">
        <f t="shared" si="1"/>
        <v>17.71265478</v>
      </c>
      <c r="D14264" s="251">
        <f t="shared" si="2"/>
        <v>7.684803002</v>
      </c>
      <c r="E14264" s="193"/>
      <c r="F14264" s="193"/>
      <c r="G14264" s="193"/>
      <c r="H14264" s="193"/>
    </row>
    <row r="14265" ht="13.5" customHeight="1">
      <c r="A14265" s="193"/>
      <c r="B14265" s="251">
        <v>14253.0</v>
      </c>
      <c r="C14265" s="251">
        <f t="shared" si="1"/>
        <v>17.71672979</v>
      </c>
      <c r="D14265" s="251">
        <f t="shared" si="2"/>
        <v>7.688409198</v>
      </c>
      <c r="E14265" s="193"/>
      <c r="F14265" s="193"/>
      <c r="G14265" s="193"/>
      <c r="H14265" s="193"/>
    </row>
    <row r="14266" ht="13.5" customHeight="1">
      <c r="A14266" s="193"/>
      <c r="B14266" s="251">
        <v>14254.0</v>
      </c>
      <c r="C14266" s="251">
        <f t="shared" si="1"/>
        <v>17.72080672</v>
      </c>
      <c r="D14266" s="251">
        <f t="shared" si="2"/>
        <v>7.692018779</v>
      </c>
      <c r="E14266" s="193"/>
      <c r="F14266" s="193"/>
      <c r="G14266" s="193"/>
      <c r="H14266" s="193"/>
    </row>
    <row r="14267" ht="13.5" customHeight="1">
      <c r="A14267" s="193"/>
      <c r="B14267" s="251">
        <v>14255.0</v>
      </c>
      <c r="C14267" s="251">
        <f t="shared" si="1"/>
        <v>17.72488556</v>
      </c>
      <c r="D14267" s="251">
        <f t="shared" si="2"/>
        <v>7.695631752</v>
      </c>
      <c r="E14267" s="193"/>
      <c r="F14267" s="193"/>
      <c r="G14267" s="193"/>
      <c r="H14267" s="193"/>
    </row>
    <row r="14268" ht="13.5" customHeight="1">
      <c r="A14268" s="193"/>
      <c r="B14268" s="251">
        <v>14256.0</v>
      </c>
      <c r="C14268" s="251">
        <f t="shared" si="1"/>
        <v>17.72896631</v>
      </c>
      <c r="D14268" s="251">
        <f t="shared" si="2"/>
        <v>7.69924812</v>
      </c>
      <c r="E14268" s="193"/>
      <c r="F14268" s="193"/>
      <c r="G14268" s="193"/>
      <c r="H14268" s="193"/>
    </row>
    <row r="14269" ht="13.5" customHeight="1">
      <c r="A14269" s="193"/>
      <c r="B14269" s="251">
        <v>14257.0</v>
      </c>
      <c r="C14269" s="251">
        <f t="shared" si="1"/>
        <v>17.73304899</v>
      </c>
      <c r="D14269" s="251">
        <f t="shared" si="2"/>
        <v>7.702867889</v>
      </c>
      <c r="E14269" s="193"/>
      <c r="F14269" s="193"/>
      <c r="G14269" s="193"/>
      <c r="H14269" s="193"/>
    </row>
    <row r="14270" ht="13.5" customHeight="1">
      <c r="A14270" s="193"/>
      <c r="B14270" s="251">
        <v>14258.0</v>
      </c>
      <c r="C14270" s="251">
        <f t="shared" si="1"/>
        <v>17.73713358</v>
      </c>
      <c r="D14270" s="251">
        <f t="shared" si="2"/>
        <v>7.706491063</v>
      </c>
      <c r="E14270" s="193"/>
      <c r="F14270" s="193"/>
      <c r="G14270" s="193"/>
      <c r="H14270" s="193"/>
    </row>
    <row r="14271" ht="13.5" customHeight="1">
      <c r="A14271" s="193"/>
      <c r="B14271" s="251">
        <v>14259.0</v>
      </c>
      <c r="C14271" s="251">
        <f t="shared" si="1"/>
        <v>17.7412201</v>
      </c>
      <c r="D14271" s="251">
        <f t="shared" si="2"/>
        <v>7.710117647</v>
      </c>
      <c r="E14271" s="193"/>
      <c r="F14271" s="193"/>
      <c r="G14271" s="193"/>
      <c r="H14271" s="193"/>
    </row>
    <row r="14272" ht="13.5" customHeight="1">
      <c r="A14272" s="193"/>
      <c r="B14272" s="251">
        <v>14260.0</v>
      </c>
      <c r="C14272" s="251">
        <f t="shared" si="1"/>
        <v>17.74530854</v>
      </c>
      <c r="D14272" s="251">
        <f t="shared" si="2"/>
        <v>7.713747646</v>
      </c>
      <c r="E14272" s="193"/>
      <c r="F14272" s="193"/>
      <c r="G14272" s="193"/>
      <c r="H14272" s="193"/>
    </row>
    <row r="14273" ht="13.5" customHeight="1">
      <c r="A14273" s="193"/>
      <c r="B14273" s="251">
        <v>14261.0</v>
      </c>
      <c r="C14273" s="251">
        <f t="shared" si="1"/>
        <v>17.7493989</v>
      </c>
      <c r="D14273" s="251">
        <f t="shared" si="2"/>
        <v>7.717381065</v>
      </c>
      <c r="E14273" s="193"/>
      <c r="F14273" s="193"/>
      <c r="G14273" s="193"/>
      <c r="H14273" s="193"/>
    </row>
    <row r="14274" ht="13.5" customHeight="1">
      <c r="A14274" s="193"/>
      <c r="B14274" s="251">
        <v>14262.0</v>
      </c>
      <c r="C14274" s="251">
        <f t="shared" si="1"/>
        <v>17.75349119</v>
      </c>
      <c r="D14274" s="251">
        <f t="shared" si="2"/>
        <v>7.721017908</v>
      </c>
      <c r="E14274" s="193"/>
      <c r="F14274" s="193"/>
      <c r="G14274" s="193"/>
      <c r="H14274" s="193"/>
    </row>
    <row r="14275" ht="13.5" customHeight="1">
      <c r="A14275" s="193"/>
      <c r="B14275" s="251">
        <v>14263.0</v>
      </c>
      <c r="C14275" s="251">
        <f t="shared" si="1"/>
        <v>17.75758542</v>
      </c>
      <c r="D14275" s="251">
        <f t="shared" si="2"/>
        <v>7.72465818</v>
      </c>
      <c r="E14275" s="193"/>
      <c r="F14275" s="193"/>
      <c r="G14275" s="193"/>
      <c r="H14275" s="193"/>
    </row>
    <row r="14276" ht="13.5" customHeight="1">
      <c r="A14276" s="193"/>
      <c r="B14276" s="251">
        <v>14264.0</v>
      </c>
      <c r="C14276" s="251">
        <f t="shared" si="1"/>
        <v>17.76168157</v>
      </c>
      <c r="D14276" s="251">
        <f t="shared" si="2"/>
        <v>7.728301887</v>
      </c>
      <c r="E14276" s="193"/>
      <c r="F14276" s="193"/>
      <c r="G14276" s="193"/>
      <c r="H14276" s="193"/>
    </row>
    <row r="14277" ht="13.5" customHeight="1">
      <c r="A14277" s="193"/>
      <c r="B14277" s="251">
        <v>14265.0</v>
      </c>
      <c r="C14277" s="251">
        <f t="shared" si="1"/>
        <v>17.76577965</v>
      </c>
      <c r="D14277" s="251">
        <f t="shared" si="2"/>
        <v>7.731949033</v>
      </c>
      <c r="E14277" s="193"/>
      <c r="F14277" s="193"/>
      <c r="G14277" s="193"/>
      <c r="H14277" s="193"/>
    </row>
    <row r="14278" ht="13.5" customHeight="1">
      <c r="A14278" s="193"/>
      <c r="B14278" s="251">
        <v>14266.0</v>
      </c>
      <c r="C14278" s="251">
        <f t="shared" si="1"/>
        <v>17.76987967</v>
      </c>
      <c r="D14278" s="251">
        <f t="shared" si="2"/>
        <v>7.735599622</v>
      </c>
      <c r="E14278" s="193"/>
      <c r="F14278" s="193"/>
      <c r="G14278" s="193"/>
      <c r="H14278" s="193"/>
    </row>
    <row r="14279" ht="13.5" customHeight="1">
      <c r="A14279" s="193"/>
      <c r="B14279" s="251">
        <v>14267.0</v>
      </c>
      <c r="C14279" s="251">
        <f t="shared" si="1"/>
        <v>17.77398163</v>
      </c>
      <c r="D14279" s="251">
        <f t="shared" si="2"/>
        <v>7.739253661</v>
      </c>
      <c r="E14279" s="193"/>
      <c r="F14279" s="193"/>
      <c r="G14279" s="193"/>
      <c r="H14279" s="193"/>
    </row>
    <row r="14280" ht="13.5" customHeight="1">
      <c r="A14280" s="193"/>
      <c r="B14280" s="251">
        <v>14268.0</v>
      </c>
      <c r="C14280" s="251">
        <f t="shared" si="1"/>
        <v>17.77808552</v>
      </c>
      <c r="D14280" s="251">
        <f t="shared" si="2"/>
        <v>7.742911153</v>
      </c>
      <c r="E14280" s="193"/>
      <c r="F14280" s="193"/>
      <c r="G14280" s="193"/>
      <c r="H14280" s="193"/>
    </row>
    <row r="14281" ht="13.5" customHeight="1">
      <c r="A14281" s="193"/>
      <c r="B14281" s="251">
        <v>14269.0</v>
      </c>
      <c r="C14281" s="251">
        <f t="shared" si="1"/>
        <v>17.78219135</v>
      </c>
      <c r="D14281" s="251">
        <f t="shared" si="2"/>
        <v>7.746572104</v>
      </c>
      <c r="E14281" s="193"/>
      <c r="F14281" s="193"/>
      <c r="G14281" s="193"/>
      <c r="H14281" s="193"/>
    </row>
    <row r="14282" ht="13.5" customHeight="1">
      <c r="A14282" s="193"/>
      <c r="B14282" s="251">
        <v>14270.0</v>
      </c>
      <c r="C14282" s="251">
        <f t="shared" si="1"/>
        <v>17.78629913</v>
      </c>
      <c r="D14282" s="251">
        <f t="shared" si="2"/>
        <v>7.750236518</v>
      </c>
      <c r="E14282" s="193"/>
      <c r="F14282" s="193"/>
      <c r="G14282" s="193"/>
      <c r="H14282" s="193"/>
    </row>
    <row r="14283" ht="13.5" customHeight="1">
      <c r="A14283" s="193"/>
      <c r="B14283" s="251">
        <v>14271.0</v>
      </c>
      <c r="C14283" s="251">
        <f t="shared" si="1"/>
        <v>17.79040884</v>
      </c>
      <c r="D14283" s="251">
        <f t="shared" si="2"/>
        <v>7.753904401</v>
      </c>
      <c r="E14283" s="193"/>
      <c r="F14283" s="193"/>
      <c r="G14283" s="193"/>
      <c r="H14283" s="193"/>
    </row>
    <row r="14284" ht="13.5" customHeight="1">
      <c r="A14284" s="193"/>
      <c r="B14284" s="251">
        <v>14272.0</v>
      </c>
      <c r="C14284" s="251">
        <f t="shared" si="1"/>
        <v>17.79452051</v>
      </c>
      <c r="D14284" s="251">
        <f t="shared" si="2"/>
        <v>7.757575758</v>
      </c>
      <c r="E14284" s="193"/>
      <c r="F14284" s="193"/>
      <c r="G14284" s="193"/>
      <c r="H14284" s="193"/>
    </row>
    <row r="14285" ht="13.5" customHeight="1">
      <c r="A14285" s="193"/>
      <c r="B14285" s="251">
        <v>14273.0</v>
      </c>
      <c r="C14285" s="251">
        <f t="shared" si="1"/>
        <v>17.79863412</v>
      </c>
      <c r="D14285" s="251">
        <f t="shared" si="2"/>
        <v>7.761250592</v>
      </c>
      <c r="E14285" s="193"/>
      <c r="F14285" s="193"/>
      <c r="G14285" s="193"/>
      <c r="H14285" s="193"/>
    </row>
    <row r="14286" ht="13.5" customHeight="1">
      <c r="A14286" s="193"/>
      <c r="B14286" s="251">
        <v>14274.0</v>
      </c>
      <c r="C14286" s="251">
        <f t="shared" si="1"/>
        <v>17.80274968</v>
      </c>
      <c r="D14286" s="251">
        <f t="shared" si="2"/>
        <v>7.76492891</v>
      </c>
      <c r="E14286" s="193"/>
      <c r="F14286" s="193"/>
      <c r="G14286" s="193"/>
      <c r="H14286" s="193"/>
    </row>
    <row r="14287" ht="13.5" customHeight="1">
      <c r="A14287" s="193"/>
      <c r="B14287" s="251">
        <v>14275.0</v>
      </c>
      <c r="C14287" s="251">
        <f t="shared" si="1"/>
        <v>17.80686719</v>
      </c>
      <c r="D14287" s="251">
        <f t="shared" si="2"/>
        <v>7.768610716</v>
      </c>
      <c r="E14287" s="193"/>
      <c r="F14287" s="193"/>
      <c r="G14287" s="193"/>
      <c r="H14287" s="193"/>
    </row>
    <row r="14288" ht="13.5" customHeight="1">
      <c r="A14288" s="193"/>
      <c r="B14288" s="251">
        <v>14276.0</v>
      </c>
      <c r="C14288" s="251">
        <f t="shared" si="1"/>
        <v>17.81098666</v>
      </c>
      <c r="D14288" s="251">
        <f t="shared" si="2"/>
        <v>7.772296015</v>
      </c>
      <c r="E14288" s="193"/>
      <c r="F14288" s="193"/>
      <c r="G14288" s="193"/>
      <c r="H14288" s="193"/>
    </row>
    <row r="14289" ht="13.5" customHeight="1">
      <c r="A14289" s="193"/>
      <c r="B14289" s="251">
        <v>14277.0</v>
      </c>
      <c r="C14289" s="251">
        <f t="shared" si="1"/>
        <v>17.81510807</v>
      </c>
      <c r="D14289" s="251">
        <f t="shared" si="2"/>
        <v>7.775984813</v>
      </c>
      <c r="E14289" s="193"/>
      <c r="F14289" s="193"/>
      <c r="G14289" s="193"/>
      <c r="H14289" s="193"/>
    </row>
    <row r="14290" ht="13.5" customHeight="1">
      <c r="A14290" s="193"/>
      <c r="B14290" s="251">
        <v>14278.0</v>
      </c>
      <c r="C14290" s="251">
        <f t="shared" si="1"/>
        <v>17.81923145</v>
      </c>
      <c r="D14290" s="251">
        <f t="shared" si="2"/>
        <v>7.779677113</v>
      </c>
      <c r="E14290" s="193"/>
      <c r="F14290" s="193"/>
      <c r="G14290" s="193"/>
      <c r="H14290" s="193"/>
    </row>
    <row r="14291" ht="13.5" customHeight="1">
      <c r="A14291" s="193"/>
      <c r="B14291" s="251">
        <v>14279.0</v>
      </c>
      <c r="C14291" s="251">
        <f t="shared" si="1"/>
        <v>17.82335678</v>
      </c>
      <c r="D14291" s="251">
        <f t="shared" si="2"/>
        <v>7.783372922</v>
      </c>
      <c r="E14291" s="193"/>
      <c r="F14291" s="193"/>
      <c r="G14291" s="193"/>
      <c r="H14291" s="193"/>
    </row>
    <row r="14292" ht="13.5" customHeight="1">
      <c r="A14292" s="193"/>
      <c r="B14292" s="251">
        <v>14280.0</v>
      </c>
      <c r="C14292" s="251">
        <f t="shared" si="1"/>
        <v>17.82748408</v>
      </c>
      <c r="D14292" s="251">
        <f t="shared" si="2"/>
        <v>7.787072243</v>
      </c>
      <c r="E14292" s="193"/>
      <c r="F14292" s="193"/>
      <c r="G14292" s="193"/>
      <c r="H14292" s="193"/>
    </row>
    <row r="14293" ht="13.5" customHeight="1">
      <c r="A14293" s="193"/>
      <c r="B14293" s="251">
        <v>14281.0</v>
      </c>
      <c r="C14293" s="251">
        <f t="shared" si="1"/>
        <v>17.83161333</v>
      </c>
      <c r="D14293" s="251">
        <f t="shared" si="2"/>
        <v>7.790775083</v>
      </c>
      <c r="E14293" s="193"/>
      <c r="F14293" s="193"/>
      <c r="G14293" s="193"/>
      <c r="H14293" s="193"/>
    </row>
    <row r="14294" ht="13.5" customHeight="1">
      <c r="A14294" s="193"/>
      <c r="B14294" s="251">
        <v>14282.0</v>
      </c>
      <c r="C14294" s="251">
        <f t="shared" si="1"/>
        <v>17.83574455</v>
      </c>
      <c r="D14294" s="251">
        <f t="shared" si="2"/>
        <v>7.794481446</v>
      </c>
      <c r="E14294" s="193"/>
      <c r="F14294" s="193"/>
      <c r="G14294" s="193"/>
      <c r="H14294" s="193"/>
    </row>
    <row r="14295" ht="13.5" customHeight="1">
      <c r="A14295" s="193"/>
      <c r="B14295" s="251">
        <v>14283.0</v>
      </c>
      <c r="C14295" s="251">
        <f t="shared" si="1"/>
        <v>17.83987774</v>
      </c>
      <c r="D14295" s="251">
        <f t="shared" si="2"/>
        <v>7.798191337</v>
      </c>
      <c r="E14295" s="193"/>
      <c r="F14295" s="193"/>
      <c r="G14295" s="193"/>
      <c r="H14295" s="193"/>
    </row>
    <row r="14296" ht="13.5" customHeight="1">
      <c r="A14296" s="193"/>
      <c r="B14296" s="251">
        <v>14284.0</v>
      </c>
      <c r="C14296" s="251">
        <f t="shared" si="1"/>
        <v>17.84401289</v>
      </c>
      <c r="D14296" s="251">
        <f t="shared" si="2"/>
        <v>7.801904762</v>
      </c>
      <c r="E14296" s="193"/>
      <c r="F14296" s="193"/>
      <c r="G14296" s="193"/>
      <c r="H14296" s="193"/>
    </row>
    <row r="14297" ht="13.5" customHeight="1">
      <c r="A14297" s="193"/>
      <c r="B14297" s="251">
        <v>14285.0</v>
      </c>
      <c r="C14297" s="251">
        <f t="shared" si="1"/>
        <v>17.84815001</v>
      </c>
      <c r="D14297" s="251">
        <f t="shared" si="2"/>
        <v>7.805621725</v>
      </c>
      <c r="E14297" s="193"/>
      <c r="F14297" s="193"/>
      <c r="G14297" s="193"/>
      <c r="H14297" s="193"/>
    </row>
    <row r="14298" ht="13.5" customHeight="1">
      <c r="A14298" s="193"/>
      <c r="B14298" s="251">
        <v>14286.0</v>
      </c>
      <c r="C14298" s="251">
        <f t="shared" si="1"/>
        <v>17.85228911</v>
      </c>
      <c r="D14298" s="251">
        <f t="shared" si="2"/>
        <v>7.809342231</v>
      </c>
      <c r="E14298" s="193"/>
      <c r="F14298" s="193"/>
      <c r="G14298" s="193"/>
      <c r="H14298" s="193"/>
    </row>
    <row r="14299" ht="13.5" customHeight="1">
      <c r="A14299" s="193"/>
      <c r="B14299" s="251">
        <v>14287.0</v>
      </c>
      <c r="C14299" s="251">
        <f t="shared" si="1"/>
        <v>17.85643018</v>
      </c>
      <c r="D14299" s="251">
        <f t="shared" si="2"/>
        <v>7.813066285</v>
      </c>
      <c r="E14299" s="193"/>
      <c r="F14299" s="193"/>
      <c r="G14299" s="193"/>
      <c r="H14299" s="193"/>
    </row>
    <row r="14300" ht="13.5" customHeight="1">
      <c r="A14300" s="193"/>
      <c r="B14300" s="251">
        <v>14288.0</v>
      </c>
      <c r="C14300" s="251">
        <f t="shared" si="1"/>
        <v>17.86057322</v>
      </c>
      <c r="D14300" s="251">
        <f t="shared" si="2"/>
        <v>7.816793893</v>
      </c>
      <c r="E14300" s="193"/>
      <c r="F14300" s="193"/>
      <c r="G14300" s="193"/>
      <c r="H14300" s="193"/>
    </row>
    <row r="14301" ht="13.5" customHeight="1">
      <c r="A14301" s="193"/>
      <c r="B14301" s="251">
        <v>14289.0</v>
      </c>
      <c r="C14301" s="251">
        <f t="shared" si="1"/>
        <v>17.86471824</v>
      </c>
      <c r="D14301" s="251">
        <f t="shared" si="2"/>
        <v>7.82052506</v>
      </c>
      <c r="E14301" s="193"/>
      <c r="F14301" s="193"/>
      <c r="G14301" s="193"/>
      <c r="H14301" s="193"/>
    </row>
    <row r="14302" ht="13.5" customHeight="1">
      <c r="A14302" s="193"/>
      <c r="B14302" s="251">
        <v>14290.0</v>
      </c>
      <c r="C14302" s="251">
        <f t="shared" si="1"/>
        <v>17.86886524</v>
      </c>
      <c r="D14302" s="251">
        <f t="shared" si="2"/>
        <v>7.82425979</v>
      </c>
      <c r="E14302" s="193"/>
      <c r="F14302" s="193"/>
      <c r="G14302" s="193"/>
      <c r="H14302" s="193"/>
    </row>
    <row r="14303" ht="13.5" customHeight="1">
      <c r="A14303" s="193"/>
      <c r="B14303" s="251">
        <v>14291.0</v>
      </c>
      <c r="C14303" s="251">
        <f t="shared" si="1"/>
        <v>17.87301422</v>
      </c>
      <c r="D14303" s="251">
        <f t="shared" si="2"/>
        <v>7.827998089</v>
      </c>
      <c r="E14303" s="193"/>
      <c r="F14303" s="193"/>
      <c r="G14303" s="193"/>
      <c r="H14303" s="193"/>
    </row>
    <row r="14304" ht="13.5" customHeight="1">
      <c r="A14304" s="193"/>
      <c r="B14304" s="251">
        <v>14292.0</v>
      </c>
      <c r="C14304" s="251">
        <f t="shared" si="1"/>
        <v>17.87716518</v>
      </c>
      <c r="D14304" s="251">
        <f t="shared" si="2"/>
        <v>7.831739962</v>
      </c>
      <c r="E14304" s="193"/>
      <c r="F14304" s="193"/>
      <c r="G14304" s="193"/>
      <c r="H14304" s="193"/>
    </row>
    <row r="14305" ht="13.5" customHeight="1">
      <c r="A14305" s="193"/>
      <c r="B14305" s="251">
        <v>14293.0</v>
      </c>
      <c r="C14305" s="251">
        <f t="shared" si="1"/>
        <v>17.88131813</v>
      </c>
      <c r="D14305" s="251">
        <f t="shared" si="2"/>
        <v>7.835485414</v>
      </c>
      <c r="E14305" s="193"/>
      <c r="F14305" s="193"/>
      <c r="G14305" s="193"/>
      <c r="H14305" s="193"/>
    </row>
    <row r="14306" ht="13.5" customHeight="1">
      <c r="A14306" s="193"/>
      <c r="B14306" s="251">
        <v>14294.0</v>
      </c>
      <c r="C14306" s="251">
        <f t="shared" si="1"/>
        <v>17.88547306</v>
      </c>
      <c r="D14306" s="251">
        <f t="shared" si="2"/>
        <v>7.83923445</v>
      </c>
      <c r="E14306" s="193"/>
      <c r="F14306" s="193"/>
      <c r="G14306" s="193"/>
      <c r="H14306" s="193"/>
    </row>
    <row r="14307" ht="13.5" customHeight="1">
      <c r="A14307" s="193"/>
      <c r="B14307" s="251">
        <v>14295.0</v>
      </c>
      <c r="C14307" s="251">
        <f t="shared" si="1"/>
        <v>17.88962999</v>
      </c>
      <c r="D14307" s="251">
        <f t="shared" si="2"/>
        <v>7.842987075</v>
      </c>
      <c r="E14307" s="193"/>
      <c r="F14307" s="193"/>
      <c r="G14307" s="193"/>
      <c r="H14307" s="193"/>
    </row>
    <row r="14308" ht="13.5" customHeight="1">
      <c r="A14308" s="193"/>
      <c r="B14308" s="251">
        <v>14296.0</v>
      </c>
      <c r="C14308" s="251">
        <f t="shared" si="1"/>
        <v>17.8937889</v>
      </c>
      <c r="D14308" s="251">
        <f t="shared" si="2"/>
        <v>7.846743295</v>
      </c>
      <c r="E14308" s="193"/>
      <c r="F14308" s="193"/>
      <c r="G14308" s="193"/>
      <c r="H14308" s="193"/>
    </row>
    <row r="14309" ht="13.5" customHeight="1">
      <c r="A14309" s="193"/>
      <c r="B14309" s="251">
        <v>14297.0</v>
      </c>
      <c r="C14309" s="251">
        <f t="shared" si="1"/>
        <v>17.8979498</v>
      </c>
      <c r="D14309" s="251">
        <f t="shared" si="2"/>
        <v>7.850503115</v>
      </c>
      <c r="E14309" s="193"/>
      <c r="F14309" s="193"/>
      <c r="G14309" s="193"/>
      <c r="H14309" s="193"/>
    </row>
    <row r="14310" ht="13.5" customHeight="1">
      <c r="A14310" s="193"/>
      <c r="B14310" s="251">
        <v>14298.0</v>
      </c>
      <c r="C14310" s="251">
        <f t="shared" si="1"/>
        <v>17.9021127</v>
      </c>
      <c r="D14310" s="251">
        <f t="shared" si="2"/>
        <v>7.854266539</v>
      </c>
      <c r="E14310" s="193"/>
      <c r="F14310" s="193"/>
      <c r="G14310" s="193"/>
      <c r="H14310" s="193"/>
    </row>
    <row r="14311" ht="13.5" customHeight="1">
      <c r="A14311" s="193"/>
      <c r="B14311" s="251">
        <v>14299.0</v>
      </c>
      <c r="C14311" s="251">
        <f t="shared" si="1"/>
        <v>17.9062776</v>
      </c>
      <c r="D14311" s="251">
        <f t="shared" si="2"/>
        <v>7.858033573</v>
      </c>
      <c r="E14311" s="193"/>
      <c r="F14311" s="193"/>
      <c r="G14311" s="193"/>
      <c r="H14311" s="193"/>
    </row>
    <row r="14312" ht="13.5" customHeight="1">
      <c r="A14312" s="193"/>
      <c r="B14312" s="251">
        <v>14300.0</v>
      </c>
      <c r="C14312" s="251">
        <f t="shared" si="1"/>
        <v>17.91044449</v>
      </c>
      <c r="D14312" s="251">
        <f t="shared" si="2"/>
        <v>7.861804223</v>
      </c>
      <c r="E14312" s="193"/>
      <c r="F14312" s="193"/>
      <c r="G14312" s="193"/>
      <c r="H14312" s="193"/>
    </row>
    <row r="14313" ht="13.5" customHeight="1">
      <c r="A14313" s="193"/>
      <c r="B14313" s="251">
        <v>14301.0</v>
      </c>
      <c r="C14313" s="251">
        <f t="shared" si="1"/>
        <v>17.91461339</v>
      </c>
      <c r="D14313" s="251">
        <f t="shared" si="2"/>
        <v>7.865578493</v>
      </c>
      <c r="E14313" s="193"/>
      <c r="F14313" s="193"/>
      <c r="G14313" s="193"/>
      <c r="H14313" s="193"/>
    </row>
    <row r="14314" ht="13.5" customHeight="1">
      <c r="A14314" s="193"/>
      <c r="B14314" s="251">
        <v>14302.0</v>
      </c>
      <c r="C14314" s="251">
        <f t="shared" si="1"/>
        <v>17.91878428</v>
      </c>
      <c r="D14314" s="251">
        <f t="shared" si="2"/>
        <v>7.869356388</v>
      </c>
      <c r="E14314" s="193"/>
      <c r="F14314" s="193"/>
      <c r="G14314" s="193"/>
      <c r="H14314" s="193"/>
    </row>
    <row r="14315" ht="13.5" customHeight="1">
      <c r="A14315" s="193"/>
      <c r="B14315" s="251">
        <v>14303.0</v>
      </c>
      <c r="C14315" s="251">
        <f t="shared" si="1"/>
        <v>17.92295718</v>
      </c>
      <c r="D14315" s="251">
        <f t="shared" si="2"/>
        <v>7.873137914</v>
      </c>
      <c r="E14315" s="193"/>
      <c r="F14315" s="193"/>
      <c r="G14315" s="193"/>
      <c r="H14315" s="193"/>
    </row>
    <row r="14316" ht="13.5" customHeight="1">
      <c r="A14316" s="193"/>
      <c r="B14316" s="251">
        <v>14304.0</v>
      </c>
      <c r="C14316" s="251">
        <f t="shared" si="1"/>
        <v>17.92713209</v>
      </c>
      <c r="D14316" s="251">
        <f t="shared" si="2"/>
        <v>7.876923077</v>
      </c>
      <c r="E14316" s="193"/>
      <c r="F14316" s="193"/>
      <c r="G14316" s="193"/>
      <c r="H14316" s="193"/>
    </row>
    <row r="14317" ht="13.5" customHeight="1">
      <c r="A14317" s="193"/>
      <c r="B14317" s="251">
        <v>14305.0</v>
      </c>
      <c r="C14317" s="251">
        <f t="shared" si="1"/>
        <v>17.931309</v>
      </c>
      <c r="D14317" s="251">
        <f t="shared" si="2"/>
        <v>7.880711881</v>
      </c>
      <c r="E14317" s="193"/>
      <c r="F14317" s="193"/>
      <c r="G14317" s="193"/>
      <c r="H14317" s="193"/>
    </row>
    <row r="14318" ht="13.5" customHeight="1">
      <c r="A14318" s="193"/>
      <c r="B14318" s="251">
        <v>14306.0</v>
      </c>
      <c r="C14318" s="251">
        <f t="shared" si="1"/>
        <v>17.93548792</v>
      </c>
      <c r="D14318" s="251">
        <f t="shared" si="2"/>
        <v>7.884504331</v>
      </c>
      <c r="E14318" s="193"/>
      <c r="F14318" s="193"/>
      <c r="G14318" s="193"/>
      <c r="H14318" s="193"/>
    </row>
    <row r="14319" ht="13.5" customHeight="1">
      <c r="A14319" s="193"/>
      <c r="B14319" s="251">
        <v>14307.0</v>
      </c>
      <c r="C14319" s="251">
        <f t="shared" si="1"/>
        <v>17.93966886</v>
      </c>
      <c r="D14319" s="251">
        <f t="shared" si="2"/>
        <v>7.888300433</v>
      </c>
      <c r="E14319" s="193"/>
      <c r="F14319" s="193"/>
      <c r="G14319" s="193"/>
      <c r="H14319" s="193"/>
    </row>
    <row r="14320" ht="13.5" customHeight="1">
      <c r="A14320" s="193"/>
      <c r="B14320" s="251">
        <v>14308.0</v>
      </c>
      <c r="C14320" s="251">
        <f t="shared" si="1"/>
        <v>17.9438518</v>
      </c>
      <c r="D14320" s="251">
        <f t="shared" si="2"/>
        <v>7.892100193</v>
      </c>
      <c r="E14320" s="193"/>
      <c r="F14320" s="193"/>
      <c r="G14320" s="193"/>
      <c r="H14320" s="193"/>
    </row>
    <row r="14321" ht="13.5" customHeight="1">
      <c r="A14321" s="193"/>
      <c r="B14321" s="251">
        <v>14309.0</v>
      </c>
      <c r="C14321" s="251">
        <f t="shared" si="1"/>
        <v>17.94803676</v>
      </c>
      <c r="D14321" s="251">
        <f t="shared" si="2"/>
        <v>7.895903614</v>
      </c>
      <c r="E14321" s="193"/>
      <c r="F14321" s="193"/>
      <c r="G14321" s="193"/>
      <c r="H14321" s="193"/>
    </row>
    <row r="14322" ht="13.5" customHeight="1">
      <c r="A14322" s="193"/>
      <c r="B14322" s="251">
        <v>14310.0</v>
      </c>
      <c r="C14322" s="251">
        <f t="shared" si="1"/>
        <v>17.95222374</v>
      </c>
      <c r="D14322" s="251">
        <f t="shared" si="2"/>
        <v>7.899710704</v>
      </c>
      <c r="E14322" s="193"/>
      <c r="F14322" s="193"/>
      <c r="G14322" s="193"/>
      <c r="H14322" s="193"/>
    </row>
    <row r="14323" ht="13.5" customHeight="1">
      <c r="A14323" s="193"/>
      <c r="B14323" s="251">
        <v>14311.0</v>
      </c>
      <c r="C14323" s="251">
        <f t="shared" si="1"/>
        <v>17.95641274</v>
      </c>
      <c r="D14323" s="251">
        <f t="shared" si="2"/>
        <v>7.903521466</v>
      </c>
      <c r="E14323" s="193"/>
      <c r="F14323" s="193"/>
      <c r="G14323" s="193"/>
      <c r="H14323" s="193"/>
    </row>
    <row r="14324" ht="13.5" customHeight="1">
      <c r="A14324" s="193"/>
      <c r="B14324" s="251">
        <v>14312.0</v>
      </c>
      <c r="C14324" s="251">
        <f t="shared" si="1"/>
        <v>17.96060376</v>
      </c>
      <c r="D14324" s="251">
        <f t="shared" si="2"/>
        <v>7.907335907</v>
      </c>
      <c r="E14324" s="193"/>
      <c r="F14324" s="193"/>
      <c r="G14324" s="193"/>
      <c r="H14324" s="193"/>
    </row>
    <row r="14325" ht="13.5" customHeight="1">
      <c r="A14325" s="193"/>
      <c r="B14325" s="251">
        <v>14313.0</v>
      </c>
      <c r="C14325" s="251">
        <f t="shared" si="1"/>
        <v>17.96479681</v>
      </c>
      <c r="D14325" s="251">
        <f t="shared" si="2"/>
        <v>7.911154032</v>
      </c>
      <c r="E14325" s="193"/>
      <c r="F14325" s="193"/>
      <c r="G14325" s="193"/>
      <c r="H14325" s="193"/>
    </row>
    <row r="14326" ht="13.5" customHeight="1">
      <c r="A14326" s="193"/>
      <c r="B14326" s="251">
        <v>14314.0</v>
      </c>
      <c r="C14326" s="251">
        <f t="shared" si="1"/>
        <v>17.96899188</v>
      </c>
      <c r="D14326" s="251">
        <f t="shared" si="2"/>
        <v>7.914975845</v>
      </c>
      <c r="E14326" s="193"/>
      <c r="F14326" s="193"/>
      <c r="G14326" s="193"/>
      <c r="H14326" s="193"/>
    </row>
    <row r="14327" ht="13.5" customHeight="1">
      <c r="A14327" s="193"/>
      <c r="B14327" s="251">
        <v>14315.0</v>
      </c>
      <c r="C14327" s="251">
        <f t="shared" si="1"/>
        <v>17.97318897</v>
      </c>
      <c r="D14327" s="251">
        <f t="shared" si="2"/>
        <v>7.918801353</v>
      </c>
      <c r="E14327" s="193"/>
      <c r="F14327" s="193"/>
      <c r="G14327" s="193"/>
      <c r="H14327" s="193"/>
    </row>
    <row r="14328" ht="13.5" customHeight="1">
      <c r="A14328" s="193"/>
      <c r="B14328" s="251">
        <v>14316.0</v>
      </c>
      <c r="C14328" s="251">
        <f t="shared" si="1"/>
        <v>17.9773881</v>
      </c>
      <c r="D14328" s="251">
        <f t="shared" si="2"/>
        <v>7.922630561</v>
      </c>
      <c r="E14328" s="193"/>
      <c r="F14328" s="193"/>
      <c r="G14328" s="193"/>
      <c r="H14328" s="193"/>
    </row>
    <row r="14329" ht="13.5" customHeight="1">
      <c r="A14329" s="193"/>
      <c r="B14329" s="251">
        <v>14317.0</v>
      </c>
      <c r="C14329" s="251">
        <f t="shared" si="1"/>
        <v>17.98158925</v>
      </c>
      <c r="D14329" s="251">
        <f t="shared" si="2"/>
        <v>7.926463474</v>
      </c>
      <c r="E14329" s="193"/>
      <c r="F14329" s="193"/>
      <c r="G14329" s="193"/>
      <c r="H14329" s="193"/>
    </row>
    <row r="14330" ht="13.5" customHeight="1">
      <c r="A14330" s="193"/>
      <c r="B14330" s="251">
        <v>14318.0</v>
      </c>
      <c r="C14330" s="251">
        <f t="shared" si="1"/>
        <v>17.98579244</v>
      </c>
      <c r="D14330" s="251">
        <f t="shared" si="2"/>
        <v>7.930300097</v>
      </c>
      <c r="E14330" s="193"/>
      <c r="F14330" s="193"/>
      <c r="G14330" s="193"/>
      <c r="H14330" s="193"/>
    </row>
    <row r="14331" ht="13.5" customHeight="1">
      <c r="A14331" s="193"/>
      <c r="B14331" s="251">
        <v>14319.0</v>
      </c>
      <c r="C14331" s="251">
        <f t="shared" si="1"/>
        <v>17.98999767</v>
      </c>
      <c r="D14331" s="251">
        <f t="shared" si="2"/>
        <v>7.934140436</v>
      </c>
      <c r="E14331" s="193"/>
      <c r="F14331" s="193"/>
      <c r="G14331" s="193"/>
      <c r="H14331" s="193"/>
    </row>
    <row r="14332" ht="13.5" customHeight="1">
      <c r="A14332" s="193"/>
      <c r="B14332" s="251">
        <v>14320.0</v>
      </c>
      <c r="C14332" s="251">
        <f t="shared" si="1"/>
        <v>17.99420493</v>
      </c>
      <c r="D14332" s="251">
        <f t="shared" si="2"/>
        <v>7.937984496</v>
      </c>
      <c r="E14332" s="193"/>
      <c r="F14332" s="193"/>
      <c r="G14332" s="193"/>
      <c r="H14332" s="193"/>
    </row>
    <row r="14333" ht="13.5" customHeight="1">
      <c r="A14333" s="193"/>
      <c r="B14333" s="251">
        <v>14321.0</v>
      </c>
      <c r="C14333" s="251">
        <f t="shared" si="1"/>
        <v>17.99841423</v>
      </c>
      <c r="D14333" s="251">
        <f t="shared" si="2"/>
        <v>7.941832283</v>
      </c>
      <c r="E14333" s="193"/>
      <c r="F14333" s="193"/>
      <c r="G14333" s="193"/>
      <c r="H14333" s="193"/>
    </row>
    <row r="14334" ht="13.5" customHeight="1">
      <c r="A14334" s="193"/>
      <c r="B14334" s="251">
        <v>14322.0</v>
      </c>
      <c r="C14334" s="251">
        <f t="shared" si="1"/>
        <v>18.00262557</v>
      </c>
      <c r="D14334" s="251">
        <f t="shared" si="2"/>
        <v>7.945683802</v>
      </c>
      <c r="E14334" s="193"/>
      <c r="F14334" s="193"/>
      <c r="G14334" s="193"/>
      <c r="H14334" s="193"/>
    </row>
    <row r="14335" ht="13.5" customHeight="1">
      <c r="A14335" s="193"/>
      <c r="B14335" s="251">
        <v>14323.0</v>
      </c>
      <c r="C14335" s="251">
        <f t="shared" si="1"/>
        <v>18.00683895</v>
      </c>
      <c r="D14335" s="251">
        <f t="shared" si="2"/>
        <v>7.949539059</v>
      </c>
      <c r="E14335" s="193"/>
      <c r="F14335" s="193"/>
      <c r="G14335" s="193"/>
      <c r="H14335" s="193"/>
    </row>
    <row r="14336" ht="13.5" customHeight="1">
      <c r="A14336" s="193"/>
      <c r="B14336" s="251">
        <v>14324.0</v>
      </c>
      <c r="C14336" s="251">
        <f t="shared" si="1"/>
        <v>18.01105438</v>
      </c>
      <c r="D14336" s="251">
        <f t="shared" si="2"/>
        <v>7.953398058</v>
      </c>
      <c r="E14336" s="193"/>
      <c r="F14336" s="193"/>
      <c r="G14336" s="193"/>
      <c r="H14336" s="193"/>
    </row>
    <row r="14337" ht="13.5" customHeight="1">
      <c r="A14337" s="193"/>
      <c r="B14337" s="251">
        <v>14325.0</v>
      </c>
      <c r="C14337" s="251">
        <f t="shared" si="1"/>
        <v>18.01527185</v>
      </c>
      <c r="D14337" s="251">
        <f t="shared" si="2"/>
        <v>7.957260806</v>
      </c>
      <c r="E14337" s="193"/>
      <c r="F14337" s="193"/>
      <c r="G14337" s="193"/>
      <c r="H14337" s="193"/>
    </row>
    <row r="14338" ht="13.5" customHeight="1">
      <c r="A14338" s="193"/>
      <c r="B14338" s="251">
        <v>14326.0</v>
      </c>
      <c r="C14338" s="251">
        <f t="shared" si="1"/>
        <v>18.01949138</v>
      </c>
      <c r="D14338" s="251">
        <f t="shared" si="2"/>
        <v>7.961127308</v>
      </c>
      <c r="E14338" s="193"/>
      <c r="F14338" s="193"/>
      <c r="G14338" s="193"/>
      <c r="H14338" s="193"/>
    </row>
    <row r="14339" ht="13.5" customHeight="1">
      <c r="A14339" s="193"/>
      <c r="B14339" s="251">
        <v>14327.0</v>
      </c>
      <c r="C14339" s="251">
        <f t="shared" si="1"/>
        <v>18.02371295</v>
      </c>
      <c r="D14339" s="251">
        <f t="shared" si="2"/>
        <v>7.964997569</v>
      </c>
      <c r="E14339" s="193"/>
      <c r="F14339" s="193"/>
      <c r="G14339" s="193"/>
      <c r="H14339" s="193"/>
    </row>
    <row r="14340" ht="13.5" customHeight="1">
      <c r="A14340" s="193"/>
      <c r="B14340" s="251">
        <v>14328.0</v>
      </c>
      <c r="C14340" s="251">
        <f t="shared" si="1"/>
        <v>18.02793658</v>
      </c>
      <c r="D14340" s="251">
        <f t="shared" si="2"/>
        <v>7.968871595</v>
      </c>
      <c r="E14340" s="193"/>
      <c r="F14340" s="193"/>
      <c r="G14340" s="193"/>
      <c r="H14340" s="193"/>
    </row>
    <row r="14341" ht="13.5" customHeight="1">
      <c r="A14341" s="193"/>
      <c r="B14341" s="251">
        <v>14329.0</v>
      </c>
      <c r="C14341" s="251">
        <f t="shared" si="1"/>
        <v>18.03216226</v>
      </c>
      <c r="D14341" s="251">
        <f t="shared" si="2"/>
        <v>7.972749392</v>
      </c>
      <c r="E14341" s="193"/>
      <c r="F14341" s="193"/>
      <c r="G14341" s="193"/>
      <c r="H14341" s="193"/>
    </row>
    <row r="14342" ht="13.5" customHeight="1">
      <c r="A14342" s="193"/>
      <c r="B14342" s="251">
        <v>14330.0</v>
      </c>
      <c r="C14342" s="251">
        <f t="shared" si="1"/>
        <v>18.03639</v>
      </c>
      <c r="D14342" s="251">
        <f t="shared" si="2"/>
        <v>7.976630964</v>
      </c>
      <c r="E14342" s="193"/>
      <c r="F14342" s="193"/>
      <c r="G14342" s="193"/>
      <c r="H14342" s="193"/>
    </row>
    <row r="14343" ht="13.5" customHeight="1">
      <c r="A14343" s="193"/>
      <c r="B14343" s="251">
        <v>14331.0</v>
      </c>
      <c r="C14343" s="251">
        <f t="shared" si="1"/>
        <v>18.0406198</v>
      </c>
      <c r="D14343" s="251">
        <f t="shared" si="2"/>
        <v>7.980516318</v>
      </c>
      <c r="E14343" s="193"/>
      <c r="F14343" s="193"/>
      <c r="G14343" s="193"/>
      <c r="H14343" s="193"/>
    </row>
    <row r="14344" ht="13.5" customHeight="1">
      <c r="A14344" s="193"/>
      <c r="B14344" s="251">
        <v>14332.0</v>
      </c>
      <c r="C14344" s="251">
        <f t="shared" si="1"/>
        <v>18.04485166</v>
      </c>
      <c r="D14344" s="251">
        <f t="shared" si="2"/>
        <v>7.984405458</v>
      </c>
      <c r="E14344" s="193"/>
      <c r="F14344" s="193"/>
      <c r="G14344" s="193"/>
      <c r="H14344" s="193"/>
    </row>
    <row r="14345" ht="13.5" customHeight="1">
      <c r="A14345" s="193"/>
      <c r="B14345" s="251">
        <v>14333.0</v>
      </c>
      <c r="C14345" s="251">
        <f t="shared" si="1"/>
        <v>18.04908558</v>
      </c>
      <c r="D14345" s="251">
        <f t="shared" si="2"/>
        <v>7.988298391</v>
      </c>
      <c r="E14345" s="193"/>
      <c r="F14345" s="193"/>
      <c r="G14345" s="193"/>
      <c r="H14345" s="193"/>
    </row>
    <row r="14346" ht="13.5" customHeight="1">
      <c r="A14346" s="193"/>
      <c r="B14346" s="251">
        <v>14334.0</v>
      </c>
      <c r="C14346" s="251">
        <f t="shared" si="1"/>
        <v>18.05332156</v>
      </c>
      <c r="D14346" s="251">
        <f t="shared" si="2"/>
        <v>7.992195122</v>
      </c>
      <c r="E14346" s="193"/>
      <c r="F14346" s="193"/>
      <c r="G14346" s="193"/>
      <c r="H14346" s="193"/>
    </row>
    <row r="14347" ht="13.5" customHeight="1">
      <c r="A14347" s="193"/>
      <c r="B14347" s="251">
        <v>14335.0</v>
      </c>
      <c r="C14347" s="251">
        <f t="shared" si="1"/>
        <v>18.05755962</v>
      </c>
      <c r="D14347" s="251">
        <f t="shared" si="2"/>
        <v>7.996095656</v>
      </c>
      <c r="E14347" s="193"/>
      <c r="F14347" s="193"/>
      <c r="G14347" s="193"/>
      <c r="H14347" s="193"/>
    </row>
    <row r="14348" ht="13.5" customHeight="1">
      <c r="A14348" s="193"/>
      <c r="B14348" s="251">
        <v>14336.0</v>
      </c>
      <c r="C14348" s="251">
        <f t="shared" si="1"/>
        <v>18.06179974</v>
      </c>
      <c r="D14348" s="251">
        <f t="shared" si="2"/>
        <v>8</v>
      </c>
      <c r="E14348" s="193"/>
      <c r="F14348" s="193"/>
      <c r="G14348" s="193"/>
      <c r="H14348" s="193"/>
    </row>
    <row r="14349" ht="13.5" customHeight="1">
      <c r="A14349" s="193"/>
      <c r="B14349" s="251">
        <v>14337.0</v>
      </c>
      <c r="C14349" s="251">
        <f t="shared" si="1"/>
        <v>18.06604193</v>
      </c>
      <c r="D14349" s="251">
        <f t="shared" si="2"/>
        <v>8.003908158</v>
      </c>
      <c r="E14349" s="193"/>
      <c r="F14349" s="193"/>
      <c r="G14349" s="193"/>
      <c r="H14349" s="193"/>
    </row>
    <row r="14350" ht="13.5" customHeight="1">
      <c r="A14350" s="193"/>
      <c r="B14350" s="251">
        <v>14338.0</v>
      </c>
      <c r="C14350" s="251">
        <f t="shared" si="1"/>
        <v>18.0702862</v>
      </c>
      <c r="D14350" s="251">
        <f t="shared" si="2"/>
        <v>8.007820137</v>
      </c>
      <c r="E14350" s="193"/>
      <c r="F14350" s="193"/>
      <c r="G14350" s="193"/>
      <c r="H14350" s="193"/>
    </row>
    <row r="14351" ht="13.5" customHeight="1">
      <c r="A14351" s="193"/>
      <c r="B14351" s="251">
        <v>14339.0</v>
      </c>
      <c r="C14351" s="251">
        <f t="shared" si="1"/>
        <v>18.07453254</v>
      </c>
      <c r="D14351" s="251">
        <f t="shared" si="2"/>
        <v>8.011735941</v>
      </c>
      <c r="E14351" s="193"/>
      <c r="F14351" s="193"/>
      <c r="G14351" s="193"/>
      <c r="H14351" s="193"/>
    </row>
    <row r="14352" ht="13.5" customHeight="1">
      <c r="A14352" s="193"/>
      <c r="B14352" s="251">
        <v>14340.0</v>
      </c>
      <c r="C14352" s="251">
        <f t="shared" si="1"/>
        <v>18.07878096</v>
      </c>
      <c r="D14352" s="251">
        <f t="shared" si="2"/>
        <v>8.015655577</v>
      </c>
      <c r="E14352" s="193"/>
      <c r="F14352" s="193"/>
      <c r="G14352" s="193"/>
      <c r="H14352" s="193"/>
    </row>
    <row r="14353" ht="13.5" customHeight="1">
      <c r="A14353" s="193"/>
      <c r="B14353" s="251">
        <v>14341.0</v>
      </c>
      <c r="C14353" s="251">
        <f t="shared" si="1"/>
        <v>18.08303145</v>
      </c>
      <c r="D14353" s="251">
        <f t="shared" si="2"/>
        <v>8.01957905</v>
      </c>
      <c r="E14353" s="193"/>
      <c r="F14353" s="193"/>
      <c r="G14353" s="193"/>
      <c r="H14353" s="193"/>
    </row>
    <row r="14354" ht="13.5" customHeight="1">
      <c r="A14354" s="193"/>
      <c r="B14354" s="251">
        <v>14342.0</v>
      </c>
      <c r="C14354" s="251">
        <f t="shared" si="1"/>
        <v>18.08728403</v>
      </c>
      <c r="D14354" s="251">
        <f t="shared" si="2"/>
        <v>8.023506366</v>
      </c>
      <c r="E14354" s="193"/>
      <c r="F14354" s="193"/>
      <c r="G14354" s="193"/>
      <c r="H14354" s="193"/>
    </row>
    <row r="14355" ht="13.5" customHeight="1">
      <c r="A14355" s="193"/>
      <c r="B14355" s="251">
        <v>14343.0</v>
      </c>
      <c r="C14355" s="251">
        <f t="shared" si="1"/>
        <v>18.09153869</v>
      </c>
      <c r="D14355" s="251">
        <f t="shared" si="2"/>
        <v>8.027437531</v>
      </c>
      <c r="E14355" s="193"/>
      <c r="F14355" s="193"/>
      <c r="G14355" s="193"/>
      <c r="H14355" s="193"/>
    </row>
    <row r="14356" ht="13.5" customHeight="1">
      <c r="A14356" s="193"/>
      <c r="B14356" s="251">
        <v>14344.0</v>
      </c>
      <c r="C14356" s="251">
        <f t="shared" si="1"/>
        <v>18.09579544</v>
      </c>
      <c r="D14356" s="251">
        <f t="shared" si="2"/>
        <v>8.031372549</v>
      </c>
      <c r="E14356" s="193"/>
      <c r="F14356" s="193"/>
      <c r="G14356" s="193"/>
      <c r="H14356" s="193"/>
    </row>
    <row r="14357" ht="13.5" customHeight="1">
      <c r="A14357" s="193"/>
      <c r="B14357" s="251">
        <v>14345.0</v>
      </c>
      <c r="C14357" s="251">
        <f t="shared" si="1"/>
        <v>18.10005427</v>
      </c>
      <c r="D14357" s="251">
        <f t="shared" si="2"/>
        <v>8.035311427</v>
      </c>
      <c r="E14357" s="193"/>
      <c r="F14357" s="193"/>
      <c r="G14357" s="193"/>
      <c r="H14357" s="193"/>
    </row>
    <row r="14358" ht="13.5" customHeight="1">
      <c r="A14358" s="193"/>
      <c r="B14358" s="251">
        <v>14346.0</v>
      </c>
      <c r="C14358" s="251">
        <f t="shared" si="1"/>
        <v>18.10431519</v>
      </c>
      <c r="D14358" s="251">
        <f t="shared" si="2"/>
        <v>8.039254171</v>
      </c>
      <c r="E14358" s="193"/>
      <c r="F14358" s="193"/>
      <c r="G14358" s="193"/>
      <c r="H14358" s="193"/>
    </row>
    <row r="14359" ht="13.5" customHeight="1">
      <c r="A14359" s="193"/>
      <c r="B14359" s="251">
        <v>14347.0</v>
      </c>
      <c r="C14359" s="251">
        <f t="shared" si="1"/>
        <v>18.10857821</v>
      </c>
      <c r="D14359" s="251">
        <f t="shared" si="2"/>
        <v>8.043200785</v>
      </c>
      <c r="E14359" s="193"/>
      <c r="F14359" s="193"/>
      <c r="G14359" s="193"/>
      <c r="H14359" s="193"/>
    </row>
    <row r="14360" ht="13.5" customHeight="1">
      <c r="A14360" s="193"/>
      <c r="B14360" s="251">
        <v>14348.0</v>
      </c>
      <c r="C14360" s="251">
        <f t="shared" si="1"/>
        <v>18.11284331</v>
      </c>
      <c r="D14360" s="251">
        <f t="shared" si="2"/>
        <v>8.047151277</v>
      </c>
      <c r="E14360" s="193"/>
      <c r="F14360" s="193"/>
      <c r="G14360" s="193"/>
      <c r="H14360" s="193"/>
    </row>
    <row r="14361" ht="13.5" customHeight="1">
      <c r="A14361" s="193"/>
      <c r="B14361" s="251">
        <v>14349.0</v>
      </c>
      <c r="C14361" s="251">
        <f t="shared" si="1"/>
        <v>18.11711051</v>
      </c>
      <c r="D14361" s="251">
        <f t="shared" si="2"/>
        <v>8.051105651</v>
      </c>
      <c r="E14361" s="193"/>
      <c r="F14361" s="193"/>
      <c r="G14361" s="193"/>
      <c r="H14361" s="193"/>
    </row>
    <row r="14362" ht="13.5" customHeight="1">
      <c r="A14362" s="193"/>
      <c r="B14362" s="251">
        <v>14350.0</v>
      </c>
      <c r="C14362" s="251">
        <f t="shared" si="1"/>
        <v>18.12137981</v>
      </c>
      <c r="D14362" s="251">
        <f t="shared" si="2"/>
        <v>8.055063913</v>
      </c>
      <c r="E14362" s="193"/>
      <c r="F14362" s="193"/>
      <c r="G14362" s="193"/>
      <c r="H14362" s="193"/>
    </row>
    <row r="14363" ht="13.5" customHeight="1">
      <c r="A14363" s="193"/>
      <c r="B14363" s="251">
        <v>14351.0</v>
      </c>
      <c r="C14363" s="251">
        <f t="shared" si="1"/>
        <v>18.12565121</v>
      </c>
      <c r="D14363" s="251">
        <f t="shared" si="2"/>
        <v>8.05902607</v>
      </c>
      <c r="E14363" s="193"/>
      <c r="F14363" s="193"/>
      <c r="G14363" s="193"/>
      <c r="H14363" s="193"/>
    </row>
    <row r="14364" ht="13.5" customHeight="1">
      <c r="A14364" s="193"/>
      <c r="B14364" s="251">
        <v>14352.0</v>
      </c>
      <c r="C14364" s="251">
        <f t="shared" si="1"/>
        <v>18.12992471</v>
      </c>
      <c r="D14364" s="251">
        <f t="shared" si="2"/>
        <v>8.062992126</v>
      </c>
      <c r="E14364" s="193"/>
      <c r="F14364" s="193"/>
      <c r="G14364" s="193"/>
      <c r="H14364" s="193"/>
    </row>
    <row r="14365" ht="13.5" customHeight="1">
      <c r="A14365" s="193"/>
      <c r="B14365" s="251">
        <v>14353.0</v>
      </c>
      <c r="C14365" s="251">
        <f t="shared" si="1"/>
        <v>18.13420032</v>
      </c>
      <c r="D14365" s="251">
        <f t="shared" si="2"/>
        <v>8.066962088</v>
      </c>
      <c r="E14365" s="193"/>
      <c r="F14365" s="193"/>
      <c r="G14365" s="193"/>
      <c r="H14365" s="193"/>
    </row>
    <row r="14366" ht="13.5" customHeight="1">
      <c r="A14366" s="193"/>
      <c r="B14366" s="251">
        <v>14354.0</v>
      </c>
      <c r="C14366" s="251">
        <f t="shared" si="1"/>
        <v>18.13847803</v>
      </c>
      <c r="D14366" s="251">
        <f t="shared" si="2"/>
        <v>8.070935961</v>
      </c>
      <c r="E14366" s="193"/>
      <c r="F14366" s="193"/>
      <c r="G14366" s="193"/>
      <c r="H14366" s="193"/>
    </row>
    <row r="14367" ht="13.5" customHeight="1">
      <c r="A14367" s="193"/>
      <c r="B14367" s="251">
        <v>14355.0</v>
      </c>
      <c r="C14367" s="251">
        <f t="shared" si="1"/>
        <v>18.14275785</v>
      </c>
      <c r="D14367" s="251">
        <f t="shared" si="2"/>
        <v>8.074913751</v>
      </c>
      <c r="E14367" s="193"/>
      <c r="F14367" s="193"/>
      <c r="G14367" s="193"/>
      <c r="H14367" s="193"/>
    </row>
    <row r="14368" ht="13.5" customHeight="1">
      <c r="A14368" s="193"/>
      <c r="B14368" s="251">
        <v>14356.0</v>
      </c>
      <c r="C14368" s="251">
        <f t="shared" si="1"/>
        <v>18.14703977</v>
      </c>
      <c r="D14368" s="251">
        <f t="shared" si="2"/>
        <v>8.078895464</v>
      </c>
      <c r="E14368" s="193"/>
      <c r="F14368" s="193"/>
      <c r="G14368" s="193"/>
      <c r="H14368" s="193"/>
    </row>
    <row r="14369" ht="13.5" customHeight="1">
      <c r="A14369" s="193"/>
      <c r="B14369" s="251">
        <v>14357.0</v>
      </c>
      <c r="C14369" s="251">
        <f t="shared" si="1"/>
        <v>18.15132381</v>
      </c>
      <c r="D14369" s="251">
        <f t="shared" si="2"/>
        <v>8.082881105</v>
      </c>
      <c r="E14369" s="193"/>
      <c r="F14369" s="193"/>
      <c r="G14369" s="193"/>
      <c r="H14369" s="193"/>
    </row>
    <row r="14370" ht="13.5" customHeight="1">
      <c r="A14370" s="193"/>
      <c r="B14370" s="251">
        <v>14358.0</v>
      </c>
      <c r="C14370" s="251">
        <f t="shared" si="1"/>
        <v>18.15560997</v>
      </c>
      <c r="D14370" s="251">
        <f t="shared" si="2"/>
        <v>8.086870681</v>
      </c>
      <c r="E14370" s="193"/>
      <c r="F14370" s="193"/>
      <c r="G14370" s="193"/>
      <c r="H14370" s="193"/>
    </row>
    <row r="14371" ht="13.5" customHeight="1">
      <c r="A14371" s="193"/>
      <c r="B14371" s="251">
        <v>14359.0</v>
      </c>
      <c r="C14371" s="251">
        <f t="shared" si="1"/>
        <v>18.15989823</v>
      </c>
      <c r="D14371" s="251">
        <f t="shared" si="2"/>
        <v>8.090864198</v>
      </c>
      <c r="E14371" s="193"/>
      <c r="F14371" s="193"/>
      <c r="G14371" s="193"/>
      <c r="H14371" s="193"/>
    </row>
    <row r="14372" ht="13.5" customHeight="1">
      <c r="A14372" s="193"/>
      <c r="B14372" s="251">
        <v>14360.0</v>
      </c>
      <c r="C14372" s="251">
        <f t="shared" si="1"/>
        <v>18.16418862</v>
      </c>
      <c r="D14372" s="251">
        <f t="shared" si="2"/>
        <v>8.09486166</v>
      </c>
      <c r="E14372" s="193"/>
      <c r="F14372" s="193"/>
      <c r="G14372" s="193"/>
      <c r="H14372" s="193"/>
    </row>
    <row r="14373" ht="13.5" customHeight="1">
      <c r="A14373" s="193"/>
      <c r="B14373" s="251">
        <v>14361.0</v>
      </c>
      <c r="C14373" s="251">
        <f t="shared" si="1"/>
        <v>18.16848113</v>
      </c>
      <c r="D14373" s="251">
        <f t="shared" si="2"/>
        <v>8.098863075</v>
      </c>
      <c r="E14373" s="193"/>
      <c r="F14373" s="193"/>
      <c r="G14373" s="193"/>
      <c r="H14373" s="193"/>
    </row>
    <row r="14374" ht="13.5" customHeight="1">
      <c r="A14374" s="193"/>
      <c r="B14374" s="251">
        <v>14362.0</v>
      </c>
      <c r="C14374" s="251">
        <f t="shared" si="1"/>
        <v>18.17277576</v>
      </c>
      <c r="D14374" s="251">
        <f t="shared" si="2"/>
        <v>8.102868447</v>
      </c>
      <c r="E14374" s="193"/>
      <c r="F14374" s="193"/>
      <c r="G14374" s="193"/>
      <c r="H14374" s="193"/>
    </row>
    <row r="14375" ht="13.5" customHeight="1">
      <c r="A14375" s="193"/>
      <c r="B14375" s="251">
        <v>14363.0</v>
      </c>
      <c r="C14375" s="251">
        <f t="shared" si="1"/>
        <v>18.17707252</v>
      </c>
      <c r="D14375" s="251">
        <f t="shared" si="2"/>
        <v>8.106877783</v>
      </c>
      <c r="E14375" s="193"/>
      <c r="F14375" s="193"/>
      <c r="G14375" s="193"/>
      <c r="H14375" s="193"/>
    </row>
    <row r="14376" ht="13.5" customHeight="1">
      <c r="A14376" s="193"/>
      <c r="B14376" s="251">
        <v>14364.0</v>
      </c>
      <c r="C14376" s="251">
        <f t="shared" si="1"/>
        <v>18.1813714</v>
      </c>
      <c r="D14376" s="251">
        <f t="shared" si="2"/>
        <v>8.110891089</v>
      </c>
      <c r="E14376" s="193"/>
      <c r="F14376" s="193"/>
      <c r="G14376" s="193"/>
      <c r="H14376" s="193"/>
    </row>
    <row r="14377" ht="13.5" customHeight="1">
      <c r="A14377" s="193"/>
      <c r="B14377" s="251">
        <v>14365.0</v>
      </c>
      <c r="C14377" s="251">
        <f t="shared" si="1"/>
        <v>18.18567241</v>
      </c>
      <c r="D14377" s="251">
        <f t="shared" si="2"/>
        <v>8.11490837</v>
      </c>
      <c r="E14377" s="193"/>
      <c r="F14377" s="193"/>
      <c r="G14377" s="193"/>
      <c r="H14377" s="193"/>
    </row>
    <row r="14378" ht="13.5" customHeight="1">
      <c r="A14378" s="193"/>
      <c r="B14378" s="251">
        <v>14366.0</v>
      </c>
      <c r="C14378" s="251">
        <f t="shared" si="1"/>
        <v>18.18997555</v>
      </c>
      <c r="D14378" s="251">
        <f t="shared" si="2"/>
        <v>8.118929633</v>
      </c>
      <c r="E14378" s="193"/>
      <c r="F14378" s="193"/>
      <c r="G14378" s="193"/>
      <c r="H14378" s="193"/>
    </row>
    <row r="14379" ht="13.5" customHeight="1">
      <c r="A14379" s="193"/>
      <c r="B14379" s="251">
        <v>14367.0</v>
      </c>
      <c r="C14379" s="251">
        <f t="shared" si="1"/>
        <v>18.19428082</v>
      </c>
      <c r="D14379" s="251">
        <f t="shared" si="2"/>
        <v>8.122954883</v>
      </c>
      <c r="E14379" s="193"/>
      <c r="F14379" s="193"/>
      <c r="G14379" s="193"/>
      <c r="H14379" s="193"/>
    </row>
    <row r="14380" ht="13.5" customHeight="1">
      <c r="A14380" s="193"/>
      <c r="B14380" s="251">
        <v>14368.0</v>
      </c>
      <c r="C14380" s="251">
        <f t="shared" si="1"/>
        <v>18.19858823</v>
      </c>
      <c r="D14380" s="251">
        <f t="shared" si="2"/>
        <v>8.126984127</v>
      </c>
      <c r="E14380" s="193"/>
      <c r="F14380" s="193"/>
      <c r="G14380" s="193"/>
      <c r="H14380" s="193"/>
    </row>
    <row r="14381" ht="13.5" customHeight="1">
      <c r="A14381" s="193"/>
      <c r="B14381" s="251">
        <v>14369.0</v>
      </c>
      <c r="C14381" s="251">
        <f t="shared" si="1"/>
        <v>18.20289778</v>
      </c>
      <c r="D14381" s="251">
        <f t="shared" si="2"/>
        <v>8.13101737</v>
      </c>
      <c r="E14381" s="193"/>
      <c r="F14381" s="193"/>
      <c r="G14381" s="193"/>
      <c r="H14381" s="193"/>
    </row>
    <row r="14382" ht="13.5" customHeight="1">
      <c r="A14382" s="193"/>
      <c r="B14382" s="251">
        <v>14370.0</v>
      </c>
      <c r="C14382" s="251">
        <f t="shared" si="1"/>
        <v>18.20720946</v>
      </c>
      <c r="D14382" s="251">
        <f t="shared" si="2"/>
        <v>8.135054618</v>
      </c>
      <c r="E14382" s="193"/>
      <c r="F14382" s="193"/>
      <c r="G14382" s="193"/>
      <c r="H14382" s="193"/>
    </row>
    <row r="14383" ht="13.5" customHeight="1">
      <c r="A14383" s="193"/>
      <c r="B14383" s="251">
        <v>14371.0</v>
      </c>
      <c r="C14383" s="251">
        <f t="shared" si="1"/>
        <v>18.21152329</v>
      </c>
      <c r="D14383" s="251">
        <f t="shared" si="2"/>
        <v>8.139095877</v>
      </c>
      <c r="E14383" s="193"/>
      <c r="F14383" s="193"/>
      <c r="G14383" s="193"/>
      <c r="H14383" s="193"/>
    </row>
    <row r="14384" ht="13.5" customHeight="1">
      <c r="A14384" s="193"/>
      <c r="B14384" s="251">
        <v>14372.0</v>
      </c>
      <c r="C14384" s="251">
        <f t="shared" si="1"/>
        <v>18.21583926</v>
      </c>
      <c r="D14384" s="251">
        <f t="shared" si="2"/>
        <v>8.143141153</v>
      </c>
      <c r="E14384" s="193"/>
      <c r="F14384" s="193"/>
      <c r="G14384" s="193"/>
      <c r="H14384" s="193"/>
    </row>
    <row r="14385" ht="13.5" customHeight="1">
      <c r="A14385" s="193"/>
      <c r="B14385" s="251">
        <v>14373.0</v>
      </c>
      <c r="C14385" s="251">
        <f t="shared" si="1"/>
        <v>18.22015737</v>
      </c>
      <c r="D14385" s="251">
        <f t="shared" si="2"/>
        <v>8.147190453</v>
      </c>
      <c r="E14385" s="193"/>
      <c r="F14385" s="193"/>
      <c r="G14385" s="193"/>
      <c r="H14385" s="193"/>
    </row>
    <row r="14386" ht="13.5" customHeight="1">
      <c r="A14386" s="193"/>
      <c r="B14386" s="251">
        <v>14374.0</v>
      </c>
      <c r="C14386" s="251">
        <f t="shared" si="1"/>
        <v>18.22447764</v>
      </c>
      <c r="D14386" s="251">
        <f t="shared" si="2"/>
        <v>8.151243781</v>
      </c>
      <c r="E14386" s="193"/>
      <c r="F14386" s="193"/>
      <c r="G14386" s="193"/>
      <c r="H14386" s="193"/>
    </row>
    <row r="14387" ht="13.5" customHeight="1">
      <c r="A14387" s="193"/>
      <c r="B14387" s="251">
        <v>14375.0</v>
      </c>
      <c r="C14387" s="251">
        <f t="shared" si="1"/>
        <v>18.22880005</v>
      </c>
      <c r="D14387" s="251">
        <f t="shared" si="2"/>
        <v>8.155301145</v>
      </c>
      <c r="E14387" s="193"/>
      <c r="F14387" s="193"/>
      <c r="G14387" s="193"/>
      <c r="H14387" s="193"/>
    </row>
    <row r="14388" ht="13.5" customHeight="1">
      <c r="A14388" s="193"/>
      <c r="B14388" s="251">
        <v>14376.0</v>
      </c>
      <c r="C14388" s="251">
        <f t="shared" si="1"/>
        <v>18.23312462</v>
      </c>
      <c r="D14388" s="251">
        <f t="shared" si="2"/>
        <v>8.15936255</v>
      </c>
      <c r="E14388" s="193"/>
      <c r="F14388" s="193"/>
      <c r="G14388" s="193"/>
      <c r="H14388" s="193"/>
    </row>
    <row r="14389" ht="13.5" customHeight="1">
      <c r="A14389" s="193"/>
      <c r="B14389" s="251">
        <v>14377.0</v>
      </c>
      <c r="C14389" s="251">
        <f t="shared" si="1"/>
        <v>18.23745134</v>
      </c>
      <c r="D14389" s="251">
        <f t="shared" si="2"/>
        <v>8.163428002</v>
      </c>
      <c r="E14389" s="193"/>
      <c r="F14389" s="193"/>
      <c r="G14389" s="193"/>
      <c r="H14389" s="193"/>
    </row>
    <row r="14390" ht="13.5" customHeight="1">
      <c r="A14390" s="193"/>
      <c r="B14390" s="251">
        <v>14378.0</v>
      </c>
      <c r="C14390" s="251">
        <f t="shared" si="1"/>
        <v>18.24178021</v>
      </c>
      <c r="D14390" s="251">
        <f t="shared" si="2"/>
        <v>8.167497507</v>
      </c>
      <c r="E14390" s="193"/>
      <c r="F14390" s="193"/>
      <c r="G14390" s="193"/>
      <c r="H14390" s="193"/>
    </row>
    <row r="14391" ht="13.5" customHeight="1">
      <c r="A14391" s="193"/>
      <c r="B14391" s="251">
        <v>14379.0</v>
      </c>
      <c r="C14391" s="251">
        <f t="shared" si="1"/>
        <v>18.24611125</v>
      </c>
      <c r="D14391" s="251">
        <f t="shared" si="2"/>
        <v>8.171571072</v>
      </c>
      <c r="E14391" s="193"/>
      <c r="F14391" s="193"/>
      <c r="G14391" s="193"/>
      <c r="H14391" s="193"/>
    </row>
    <row r="14392" ht="13.5" customHeight="1">
      <c r="A14392" s="193"/>
      <c r="B14392" s="251">
        <v>14380.0</v>
      </c>
      <c r="C14392" s="251">
        <f t="shared" si="1"/>
        <v>18.25044444</v>
      </c>
      <c r="D14392" s="251">
        <f t="shared" si="2"/>
        <v>8.175648703</v>
      </c>
      <c r="E14392" s="193"/>
      <c r="F14392" s="193"/>
      <c r="G14392" s="193"/>
      <c r="H14392" s="193"/>
    </row>
    <row r="14393" ht="13.5" customHeight="1">
      <c r="A14393" s="193"/>
      <c r="B14393" s="251">
        <v>14381.0</v>
      </c>
      <c r="C14393" s="251">
        <f t="shared" si="1"/>
        <v>18.2547798</v>
      </c>
      <c r="D14393" s="251">
        <f t="shared" si="2"/>
        <v>8.179730404</v>
      </c>
      <c r="E14393" s="193"/>
      <c r="F14393" s="193"/>
      <c r="G14393" s="193"/>
      <c r="H14393" s="193"/>
    </row>
    <row r="14394" ht="13.5" customHeight="1">
      <c r="A14394" s="193"/>
      <c r="B14394" s="251">
        <v>14382.0</v>
      </c>
      <c r="C14394" s="251">
        <f t="shared" si="1"/>
        <v>18.25911732</v>
      </c>
      <c r="D14394" s="251">
        <f t="shared" si="2"/>
        <v>8.183816184</v>
      </c>
      <c r="E14394" s="193"/>
      <c r="F14394" s="193"/>
      <c r="G14394" s="193"/>
      <c r="H14394" s="193"/>
    </row>
    <row r="14395" ht="13.5" customHeight="1">
      <c r="A14395" s="193"/>
      <c r="B14395" s="251">
        <v>14383.0</v>
      </c>
      <c r="C14395" s="251">
        <f t="shared" si="1"/>
        <v>18.26345701</v>
      </c>
      <c r="D14395" s="251">
        <f t="shared" si="2"/>
        <v>8.187906047</v>
      </c>
      <c r="E14395" s="193"/>
      <c r="F14395" s="193"/>
      <c r="G14395" s="193"/>
      <c r="H14395" s="193"/>
    </row>
    <row r="14396" ht="13.5" customHeight="1">
      <c r="A14396" s="193"/>
      <c r="B14396" s="251">
        <v>14384.0</v>
      </c>
      <c r="C14396" s="251">
        <f t="shared" si="1"/>
        <v>18.26779887</v>
      </c>
      <c r="D14396" s="251">
        <f t="shared" si="2"/>
        <v>8.192</v>
      </c>
      <c r="E14396" s="193"/>
      <c r="F14396" s="193"/>
      <c r="G14396" s="193"/>
      <c r="H14396" s="193"/>
    </row>
    <row r="14397" ht="13.5" customHeight="1">
      <c r="A14397" s="193"/>
      <c r="B14397" s="251">
        <v>14385.0</v>
      </c>
      <c r="C14397" s="251">
        <f t="shared" si="1"/>
        <v>18.2721429</v>
      </c>
      <c r="D14397" s="251">
        <f t="shared" si="2"/>
        <v>8.196098049</v>
      </c>
      <c r="E14397" s="193"/>
      <c r="F14397" s="193"/>
      <c r="G14397" s="193"/>
      <c r="H14397" s="193"/>
    </row>
    <row r="14398" ht="13.5" customHeight="1">
      <c r="A14398" s="193"/>
      <c r="B14398" s="251">
        <v>14386.0</v>
      </c>
      <c r="C14398" s="251">
        <f t="shared" si="1"/>
        <v>18.27648911</v>
      </c>
      <c r="D14398" s="251">
        <f t="shared" si="2"/>
        <v>8.2002002</v>
      </c>
      <c r="E14398" s="193"/>
      <c r="F14398" s="193"/>
      <c r="G14398" s="193"/>
      <c r="H14398" s="193"/>
    </row>
    <row r="14399" ht="13.5" customHeight="1">
      <c r="A14399" s="193"/>
      <c r="B14399" s="251">
        <v>14387.0</v>
      </c>
      <c r="C14399" s="251">
        <f t="shared" si="1"/>
        <v>18.28083749</v>
      </c>
      <c r="D14399" s="251">
        <f t="shared" si="2"/>
        <v>8.20430646</v>
      </c>
      <c r="E14399" s="193"/>
      <c r="F14399" s="193"/>
      <c r="G14399" s="193"/>
      <c r="H14399" s="193"/>
    </row>
    <row r="14400" ht="13.5" customHeight="1">
      <c r="A14400" s="193"/>
      <c r="B14400" s="251">
        <v>14388.0</v>
      </c>
      <c r="C14400" s="251">
        <f t="shared" si="1"/>
        <v>18.28518805</v>
      </c>
      <c r="D14400" s="251">
        <f t="shared" si="2"/>
        <v>8.208416834</v>
      </c>
      <c r="E14400" s="193"/>
      <c r="F14400" s="193"/>
      <c r="G14400" s="193"/>
      <c r="H14400" s="193"/>
    </row>
    <row r="14401" ht="13.5" customHeight="1">
      <c r="A14401" s="193"/>
      <c r="B14401" s="251">
        <v>14389.0</v>
      </c>
      <c r="C14401" s="251">
        <f t="shared" si="1"/>
        <v>18.28954079</v>
      </c>
      <c r="D14401" s="251">
        <f t="shared" si="2"/>
        <v>8.212531328</v>
      </c>
      <c r="E14401" s="193"/>
      <c r="F14401" s="193"/>
      <c r="G14401" s="193"/>
      <c r="H14401" s="193"/>
    </row>
    <row r="14402" ht="13.5" customHeight="1">
      <c r="A14402" s="193"/>
      <c r="B14402" s="251">
        <v>14390.0</v>
      </c>
      <c r="C14402" s="251">
        <f t="shared" si="1"/>
        <v>18.29389571</v>
      </c>
      <c r="D14402" s="251">
        <f t="shared" si="2"/>
        <v>8.21664995</v>
      </c>
      <c r="E14402" s="193"/>
      <c r="F14402" s="193"/>
      <c r="G14402" s="193"/>
      <c r="H14402" s="193"/>
    </row>
    <row r="14403" ht="13.5" customHeight="1">
      <c r="A14403" s="193"/>
      <c r="B14403" s="251">
        <v>14391.0</v>
      </c>
      <c r="C14403" s="251">
        <f t="shared" si="1"/>
        <v>18.29825281</v>
      </c>
      <c r="D14403" s="251">
        <f t="shared" si="2"/>
        <v>8.220772704</v>
      </c>
      <c r="E14403" s="193"/>
      <c r="F14403" s="193"/>
      <c r="G14403" s="193"/>
      <c r="H14403" s="193"/>
    </row>
    <row r="14404" ht="13.5" customHeight="1">
      <c r="A14404" s="193"/>
      <c r="B14404" s="251">
        <v>14392.0</v>
      </c>
      <c r="C14404" s="251">
        <f t="shared" si="1"/>
        <v>18.3026121</v>
      </c>
      <c r="D14404" s="251">
        <f t="shared" si="2"/>
        <v>8.224899598</v>
      </c>
      <c r="E14404" s="193"/>
      <c r="F14404" s="193"/>
      <c r="G14404" s="193"/>
      <c r="H14404" s="193"/>
    </row>
    <row r="14405" ht="13.5" customHeight="1">
      <c r="A14405" s="193"/>
      <c r="B14405" s="251">
        <v>14393.0</v>
      </c>
      <c r="C14405" s="251">
        <f t="shared" si="1"/>
        <v>18.30697359</v>
      </c>
      <c r="D14405" s="251">
        <f t="shared" si="2"/>
        <v>8.229030638</v>
      </c>
      <c r="E14405" s="193"/>
      <c r="F14405" s="193"/>
      <c r="G14405" s="193"/>
      <c r="H14405" s="193"/>
    </row>
    <row r="14406" ht="13.5" customHeight="1">
      <c r="A14406" s="193"/>
      <c r="B14406" s="251">
        <v>14394.0</v>
      </c>
      <c r="C14406" s="251">
        <f t="shared" si="1"/>
        <v>18.31133726</v>
      </c>
      <c r="D14406" s="251">
        <f t="shared" si="2"/>
        <v>8.233165829</v>
      </c>
      <c r="E14406" s="193"/>
      <c r="F14406" s="193"/>
      <c r="G14406" s="193"/>
      <c r="H14406" s="193"/>
    </row>
    <row r="14407" ht="13.5" customHeight="1">
      <c r="A14407" s="193"/>
      <c r="B14407" s="251">
        <v>14395.0</v>
      </c>
      <c r="C14407" s="251">
        <f t="shared" si="1"/>
        <v>18.31570312</v>
      </c>
      <c r="D14407" s="251">
        <f t="shared" si="2"/>
        <v>8.237305178</v>
      </c>
      <c r="E14407" s="193"/>
      <c r="F14407" s="193"/>
      <c r="G14407" s="193"/>
      <c r="H14407" s="193"/>
    </row>
    <row r="14408" ht="13.5" customHeight="1">
      <c r="A14408" s="193"/>
      <c r="B14408" s="251">
        <v>14396.0</v>
      </c>
      <c r="C14408" s="251">
        <f t="shared" si="1"/>
        <v>18.32007118</v>
      </c>
      <c r="D14408" s="251">
        <f t="shared" si="2"/>
        <v>8.241448692</v>
      </c>
      <c r="E14408" s="193"/>
      <c r="F14408" s="193"/>
      <c r="G14408" s="193"/>
      <c r="H14408" s="193"/>
    </row>
    <row r="14409" ht="13.5" customHeight="1">
      <c r="A14409" s="193"/>
      <c r="B14409" s="251">
        <v>14397.0</v>
      </c>
      <c r="C14409" s="251">
        <f t="shared" si="1"/>
        <v>18.32444144</v>
      </c>
      <c r="D14409" s="251">
        <f t="shared" si="2"/>
        <v>8.245596376</v>
      </c>
      <c r="E14409" s="193"/>
      <c r="F14409" s="193"/>
      <c r="G14409" s="193"/>
      <c r="H14409" s="193"/>
    </row>
    <row r="14410" ht="13.5" customHeight="1">
      <c r="A14410" s="193"/>
      <c r="B14410" s="251">
        <v>14398.0</v>
      </c>
      <c r="C14410" s="251">
        <f t="shared" si="1"/>
        <v>18.3288139</v>
      </c>
      <c r="D14410" s="251">
        <f t="shared" si="2"/>
        <v>8.249748238</v>
      </c>
      <c r="E14410" s="193"/>
      <c r="F14410" s="193"/>
      <c r="G14410" s="193"/>
      <c r="H14410" s="193"/>
    </row>
    <row r="14411" ht="13.5" customHeight="1">
      <c r="A14411" s="193"/>
      <c r="B14411" s="251">
        <v>14399.0</v>
      </c>
      <c r="C14411" s="251">
        <f t="shared" si="1"/>
        <v>18.33318856</v>
      </c>
      <c r="D14411" s="251">
        <f t="shared" si="2"/>
        <v>8.253904282</v>
      </c>
      <c r="E14411" s="193"/>
      <c r="F14411" s="193"/>
      <c r="G14411" s="193"/>
      <c r="H14411" s="193"/>
    </row>
    <row r="14412" ht="13.5" customHeight="1">
      <c r="A14412" s="193"/>
      <c r="B14412" s="251">
        <v>14400.0</v>
      </c>
      <c r="C14412" s="251">
        <f t="shared" si="1"/>
        <v>18.33756543</v>
      </c>
      <c r="D14412" s="251">
        <f t="shared" si="2"/>
        <v>8.258064516</v>
      </c>
      <c r="E14412" s="193"/>
      <c r="F14412" s="193"/>
      <c r="G14412" s="193"/>
      <c r="H14412" s="193"/>
    </row>
    <row r="14413" ht="13.5" customHeight="1">
      <c r="A14413" s="193"/>
      <c r="B14413" s="251">
        <v>14401.0</v>
      </c>
      <c r="C14413" s="251">
        <f t="shared" si="1"/>
        <v>18.3419445</v>
      </c>
      <c r="D14413" s="251">
        <f t="shared" si="2"/>
        <v>8.262228946</v>
      </c>
      <c r="E14413" s="193"/>
      <c r="F14413" s="193"/>
      <c r="G14413" s="193"/>
      <c r="H14413" s="193"/>
    </row>
    <row r="14414" ht="13.5" customHeight="1">
      <c r="A14414" s="193"/>
      <c r="B14414" s="251">
        <v>14402.0</v>
      </c>
      <c r="C14414" s="251">
        <f t="shared" si="1"/>
        <v>18.34632578</v>
      </c>
      <c r="D14414" s="251">
        <f t="shared" si="2"/>
        <v>8.266397578</v>
      </c>
      <c r="E14414" s="193"/>
      <c r="F14414" s="193"/>
      <c r="G14414" s="193"/>
      <c r="H14414" s="193"/>
    </row>
    <row r="14415" ht="13.5" customHeight="1">
      <c r="A14415" s="193"/>
      <c r="B14415" s="251">
        <v>14403.0</v>
      </c>
      <c r="C14415" s="251">
        <f t="shared" si="1"/>
        <v>18.35070928</v>
      </c>
      <c r="D14415" s="251">
        <f t="shared" si="2"/>
        <v>8.270570419</v>
      </c>
      <c r="E14415" s="193"/>
      <c r="F14415" s="193"/>
      <c r="G14415" s="193"/>
      <c r="H14415" s="193"/>
    </row>
    <row r="14416" ht="13.5" customHeight="1">
      <c r="A14416" s="193"/>
      <c r="B14416" s="251">
        <v>14404.0</v>
      </c>
      <c r="C14416" s="251">
        <f t="shared" si="1"/>
        <v>18.35509498</v>
      </c>
      <c r="D14416" s="251">
        <f t="shared" si="2"/>
        <v>8.274747475</v>
      </c>
      <c r="E14416" s="193"/>
      <c r="F14416" s="193"/>
      <c r="G14416" s="193"/>
      <c r="H14416" s="193"/>
    </row>
    <row r="14417" ht="13.5" customHeight="1">
      <c r="A14417" s="193"/>
      <c r="B14417" s="251">
        <v>14405.0</v>
      </c>
      <c r="C14417" s="251">
        <f t="shared" si="1"/>
        <v>18.3594829</v>
      </c>
      <c r="D14417" s="251">
        <f t="shared" si="2"/>
        <v>8.278928752</v>
      </c>
      <c r="E14417" s="193"/>
      <c r="F14417" s="193"/>
      <c r="G14417" s="193"/>
      <c r="H14417" s="193"/>
    </row>
    <row r="14418" ht="13.5" customHeight="1">
      <c r="A14418" s="193"/>
      <c r="B14418" s="251">
        <v>14406.0</v>
      </c>
      <c r="C14418" s="251">
        <f t="shared" si="1"/>
        <v>18.36387304</v>
      </c>
      <c r="D14418" s="251">
        <f t="shared" si="2"/>
        <v>8.283114257</v>
      </c>
      <c r="E14418" s="193"/>
      <c r="F14418" s="193"/>
      <c r="G14418" s="193"/>
      <c r="H14418" s="193"/>
    </row>
    <row r="14419" ht="13.5" customHeight="1">
      <c r="A14419" s="193"/>
      <c r="B14419" s="251">
        <v>14407.0</v>
      </c>
      <c r="C14419" s="251">
        <f t="shared" si="1"/>
        <v>18.3682654</v>
      </c>
      <c r="D14419" s="251">
        <f t="shared" si="2"/>
        <v>8.287303996</v>
      </c>
      <c r="E14419" s="193"/>
      <c r="F14419" s="193"/>
      <c r="G14419" s="193"/>
      <c r="H14419" s="193"/>
    </row>
    <row r="14420" ht="13.5" customHeight="1">
      <c r="A14420" s="193"/>
      <c r="B14420" s="251">
        <v>14408.0</v>
      </c>
      <c r="C14420" s="251">
        <f t="shared" si="1"/>
        <v>18.37265998</v>
      </c>
      <c r="D14420" s="251">
        <f t="shared" si="2"/>
        <v>8.291497976</v>
      </c>
      <c r="E14420" s="193"/>
      <c r="F14420" s="193"/>
      <c r="G14420" s="193"/>
      <c r="H14420" s="193"/>
    </row>
    <row r="14421" ht="13.5" customHeight="1">
      <c r="A14421" s="193"/>
      <c r="B14421" s="251">
        <v>14409.0</v>
      </c>
      <c r="C14421" s="251">
        <f t="shared" si="1"/>
        <v>18.37705679</v>
      </c>
      <c r="D14421" s="251">
        <f t="shared" si="2"/>
        <v>8.295696203</v>
      </c>
      <c r="E14421" s="193"/>
      <c r="F14421" s="193"/>
      <c r="G14421" s="193"/>
      <c r="H14421" s="193"/>
    </row>
    <row r="14422" ht="13.5" customHeight="1">
      <c r="A14422" s="193"/>
      <c r="B14422" s="251">
        <v>14410.0</v>
      </c>
      <c r="C14422" s="251">
        <f t="shared" si="1"/>
        <v>18.38145582</v>
      </c>
      <c r="D14422" s="251">
        <f t="shared" si="2"/>
        <v>8.299898683</v>
      </c>
      <c r="E14422" s="193"/>
      <c r="F14422" s="193"/>
      <c r="G14422" s="193"/>
      <c r="H14422" s="193"/>
    </row>
    <row r="14423" ht="13.5" customHeight="1">
      <c r="A14423" s="193"/>
      <c r="B14423" s="251">
        <v>14411.0</v>
      </c>
      <c r="C14423" s="251">
        <f t="shared" si="1"/>
        <v>18.38585708</v>
      </c>
      <c r="D14423" s="251">
        <f t="shared" si="2"/>
        <v>8.304105423</v>
      </c>
      <c r="E14423" s="193"/>
      <c r="F14423" s="193"/>
      <c r="G14423" s="193"/>
      <c r="H14423" s="193"/>
    </row>
    <row r="14424" ht="13.5" customHeight="1">
      <c r="A14424" s="193"/>
      <c r="B14424" s="251">
        <v>14412.0</v>
      </c>
      <c r="C14424" s="251">
        <f t="shared" si="1"/>
        <v>18.39026057</v>
      </c>
      <c r="D14424" s="251">
        <f t="shared" si="2"/>
        <v>8.30831643</v>
      </c>
      <c r="E14424" s="193"/>
      <c r="F14424" s="193"/>
      <c r="G14424" s="193"/>
      <c r="H14424" s="193"/>
    </row>
    <row r="14425" ht="13.5" customHeight="1">
      <c r="A14425" s="193"/>
      <c r="B14425" s="251">
        <v>14413.0</v>
      </c>
      <c r="C14425" s="251">
        <f t="shared" si="1"/>
        <v>18.3946663</v>
      </c>
      <c r="D14425" s="251">
        <f t="shared" si="2"/>
        <v>8.31253171</v>
      </c>
      <c r="E14425" s="193"/>
      <c r="F14425" s="193"/>
      <c r="G14425" s="193"/>
      <c r="H14425" s="193"/>
    </row>
    <row r="14426" ht="13.5" customHeight="1">
      <c r="A14426" s="193"/>
      <c r="B14426" s="251">
        <v>14414.0</v>
      </c>
      <c r="C14426" s="251">
        <f t="shared" si="1"/>
        <v>18.39907426</v>
      </c>
      <c r="D14426" s="251">
        <f t="shared" si="2"/>
        <v>8.316751269</v>
      </c>
      <c r="E14426" s="193"/>
      <c r="F14426" s="193"/>
      <c r="G14426" s="193"/>
      <c r="H14426" s="193"/>
    </row>
    <row r="14427" ht="13.5" customHeight="1">
      <c r="A14427" s="193"/>
      <c r="B14427" s="251">
        <v>14415.0</v>
      </c>
      <c r="C14427" s="251">
        <f t="shared" si="1"/>
        <v>18.40348446</v>
      </c>
      <c r="D14427" s="251">
        <f t="shared" si="2"/>
        <v>8.320975114</v>
      </c>
      <c r="E14427" s="193"/>
      <c r="F14427" s="193"/>
      <c r="G14427" s="193"/>
      <c r="H14427" s="193"/>
    </row>
    <row r="14428" ht="13.5" customHeight="1">
      <c r="A14428" s="193"/>
      <c r="B14428" s="251">
        <v>14416.0</v>
      </c>
      <c r="C14428" s="251">
        <f t="shared" si="1"/>
        <v>18.4078969</v>
      </c>
      <c r="D14428" s="251">
        <f t="shared" si="2"/>
        <v>8.325203252</v>
      </c>
      <c r="E14428" s="193"/>
      <c r="F14428" s="193"/>
      <c r="G14428" s="193"/>
      <c r="H14428" s="193"/>
    </row>
    <row r="14429" ht="13.5" customHeight="1">
      <c r="A14429" s="193"/>
      <c r="B14429" s="251">
        <v>14417.0</v>
      </c>
      <c r="C14429" s="251">
        <f t="shared" si="1"/>
        <v>18.41231159</v>
      </c>
      <c r="D14429" s="251">
        <f t="shared" si="2"/>
        <v>8.329435689</v>
      </c>
      <c r="E14429" s="193"/>
      <c r="F14429" s="193"/>
      <c r="G14429" s="193"/>
      <c r="H14429" s="193"/>
    </row>
    <row r="14430" ht="13.5" customHeight="1">
      <c r="A14430" s="193"/>
      <c r="B14430" s="251">
        <v>14418.0</v>
      </c>
      <c r="C14430" s="251">
        <f t="shared" si="1"/>
        <v>18.41672852</v>
      </c>
      <c r="D14430" s="251">
        <f t="shared" si="2"/>
        <v>8.333672431</v>
      </c>
      <c r="E14430" s="193"/>
      <c r="F14430" s="193"/>
      <c r="G14430" s="193"/>
      <c r="H14430" s="193"/>
    </row>
    <row r="14431" ht="13.5" customHeight="1">
      <c r="A14431" s="193"/>
      <c r="B14431" s="251">
        <v>14419.0</v>
      </c>
      <c r="C14431" s="251">
        <f t="shared" si="1"/>
        <v>18.42114769</v>
      </c>
      <c r="D14431" s="251">
        <f t="shared" si="2"/>
        <v>8.337913486</v>
      </c>
      <c r="E14431" s="193"/>
      <c r="F14431" s="193"/>
      <c r="G14431" s="193"/>
      <c r="H14431" s="193"/>
    </row>
    <row r="14432" ht="13.5" customHeight="1">
      <c r="A14432" s="193"/>
      <c r="B14432" s="251">
        <v>14420.0</v>
      </c>
      <c r="C14432" s="251">
        <f t="shared" si="1"/>
        <v>18.42556912</v>
      </c>
      <c r="D14432" s="251">
        <f t="shared" si="2"/>
        <v>8.342158859</v>
      </c>
      <c r="E14432" s="193"/>
      <c r="F14432" s="193"/>
      <c r="G14432" s="193"/>
      <c r="H14432" s="193"/>
    </row>
    <row r="14433" ht="13.5" customHeight="1">
      <c r="A14433" s="193"/>
      <c r="B14433" s="251">
        <v>14421.0</v>
      </c>
      <c r="C14433" s="251">
        <f t="shared" si="1"/>
        <v>18.42999279</v>
      </c>
      <c r="D14433" s="251">
        <f t="shared" si="2"/>
        <v>8.346408558</v>
      </c>
      <c r="E14433" s="193"/>
      <c r="F14433" s="193"/>
      <c r="G14433" s="193"/>
      <c r="H14433" s="193"/>
    </row>
    <row r="14434" ht="13.5" customHeight="1">
      <c r="A14434" s="193"/>
      <c r="B14434" s="251">
        <v>14422.0</v>
      </c>
      <c r="C14434" s="251">
        <f t="shared" si="1"/>
        <v>18.43441873</v>
      </c>
      <c r="D14434" s="251">
        <f t="shared" si="2"/>
        <v>8.350662589</v>
      </c>
      <c r="E14434" s="193"/>
      <c r="F14434" s="193"/>
      <c r="G14434" s="193"/>
      <c r="H14434" s="193"/>
    </row>
    <row r="14435" ht="13.5" customHeight="1">
      <c r="A14435" s="193"/>
      <c r="B14435" s="251">
        <v>14423.0</v>
      </c>
      <c r="C14435" s="251">
        <f t="shared" si="1"/>
        <v>18.43884691</v>
      </c>
      <c r="D14435" s="251">
        <f t="shared" si="2"/>
        <v>8.354920959</v>
      </c>
      <c r="E14435" s="193"/>
      <c r="F14435" s="193"/>
      <c r="G14435" s="193"/>
      <c r="H14435" s="193"/>
    </row>
    <row r="14436" ht="13.5" customHeight="1">
      <c r="A14436" s="193"/>
      <c r="B14436" s="251">
        <v>14424.0</v>
      </c>
      <c r="C14436" s="251">
        <f t="shared" si="1"/>
        <v>18.44327736</v>
      </c>
      <c r="D14436" s="251">
        <f t="shared" si="2"/>
        <v>8.359183673</v>
      </c>
      <c r="E14436" s="193"/>
      <c r="F14436" s="193"/>
      <c r="G14436" s="193"/>
      <c r="H14436" s="193"/>
    </row>
    <row r="14437" ht="13.5" customHeight="1">
      <c r="A14437" s="193"/>
      <c r="B14437" s="251">
        <v>14425.0</v>
      </c>
      <c r="C14437" s="251">
        <f t="shared" si="1"/>
        <v>18.44771007</v>
      </c>
      <c r="D14437" s="251">
        <f t="shared" si="2"/>
        <v>8.36345074</v>
      </c>
      <c r="E14437" s="193"/>
      <c r="F14437" s="193"/>
      <c r="G14437" s="193"/>
      <c r="H14437" s="193"/>
    </row>
    <row r="14438" ht="13.5" customHeight="1">
      <c r="A14438" s="193"/>
      <c r="B14438" s="251">
        <v>14426.0</v>
      </c>
      <c r="C14438" s="251">
        <f t="shared" si="1"/>
        <v>18.45214504</v>
      </c>
      <c r="D14438" s="251">
        <f t="shared" si="2"/>
        <v>8.367722165</v>
      </c>
      <c r="E14438" s="193"/>
      <c r="F14438" s="193"/>
      <c r="G14438" s="193"/>
      <c r="H14438" s="193"/>
    </row>
    <row r="14439" ht="13.5" customHeight="1">
      <c r="A14439" s="193"/>
      <c r="B14439" s="251">
        <v>14427.0</v>
      </c>
      <c r="C14439" s="251">
        <f t="shared" si="1"/>
        <v>18.45658227</v>
      </c>
      <c r="D14439" s="251">
        <f t="shared" si="2"/>
        <v>8.371997956</v>
      </c>
      <c r="E14439" s="193"/>
      <c r="F14439" s="193"/>
      <c r="G14439" s="193"/>
      <c r="H14439" s="193"/>
    </row>
    <row r="14440" ht="13.5" customHeight="1">
      <c r="A14440" s="193"/>
      <c r="B14440" s="251">
        <v>14428.0</v>
      </c>
      <c r="C14440" s="251">
        <f t="shared" si="1"/>
        <v>18.46102178</v>
      </c>
      <c r="D14440" s="251">
        <f t="shared" si="2"/>
        <v>8.376278119</v>
      </c>
      <c r="E14440" s="193"/>
      <c r="F14440" s="193"/>
      <c r="G14440" s="193"/>
      <c r="H14440" s="193"/>
    </row>
    <row r="14441" ht="13.5" customHeight="1">
      <c r="A14441" s="193"/>
      <c r="B14441" s="251">
        <v>14429.0</v>
      </c>
      <c r="C14441" s="251">
        <f t="shared" si="1"/>
        <v>18.46546355</v>
      </c>
      <c r="D14441" s="251">
        <f t="shared" si="2"/>
        <v>8.38056266</v>
      </c>
      <c r="E14441" s="193"/>
      <c r="F14441" s="193"/>
      <c r="G14441" s="193"/>
      <c r="H14441" s="193"/>
    </row>
    <row r="14442" ht="13.5" customHeight="1">
      <c r="A14442" s="193"/>
      <c r="B14442" s="251">
        <v>14430.0</v>
      </c>
      <c r="C14442" s="251">
        <f t="shared" si="1"/>
        <v>18.4699076</v>
      </c>
      <c r="D14442" s="251">
        <f t="shared" si="2"/>
        <v>8.384851586</v>
      </c>
      <c r="E14442" s="193"/>
      <c r="F14442" s="193"/>
      <c r="G14442" s="193"/>
      <c r="H14442" s="193"/>
    </row>
    <row r="14443" ht="13.5" customHeight="1">
      <c r="A14443" s="193"/>
      <c r="B14443" s="251">
        <v>14431.0</v>
      </c>
      <c r="C14443" s="251">
        <f t="shared" si="1"/>
        <v>18.47435392</v>
      </c>
      <c r="D14443" s="251">
        <f t="shared" si="2"/>
        <v>8.389144905</v>
      </c>
      <c r="E14443" s="193"/>
      <c r="F14443" s="193"/>
      <c r="G14443" s="193"/>
      <c r="H14443" s="193"/>
    </row>
    <row r="14444" ht="13.5" customHeight="1">
      <c r="A14444" s="193"/>
      <c r="B14444" s="251">
        <v>14432.0</v>
      </c>
      <c r="C14444" s="251">
        <f t="shared" si="1"/>
        <v>18.47880252</v>
      </c>
      <c r="D14444" s="251">
        <f t="shared" si="2"/>
        <v>8.393442623</v>
      </c>
      <c r="E14444" s="193"/>
      <c r="F14444" s="193"/>
      <c r="G14444" s="193"/>
      <c r="H14444" s="193"/>
    </row>
    <row r="14445" ht="13.5" customHeight="1">
      <c r="A14445" s="193"/>
      <c r="B14445" s="251">
        <v>14433.0</v>
      </c>
      <c r="C14445" s="251">
        <f t="shared" si="1"/>
        <v>18.4832534</v>
      </c>
      <c r="D14445" s="251">
        <f t="shared" si="2"/>
        <v>8.397744746</v>
      </c>
      <c r="E14445" s="193"/>
      <c r="F14445" s="193"/>
      <c r="G14445" s="193"/>
      <c r="H14445" s="193"/>
    </row>
    <row r="14446" ht="13.5" customHeight="1">
      <c r="A14446" s="193"/>
      <c r="B14446" s="251">
        <v>14434.0</v>
      </c>
      <c r="C14446" s="251">
        <f t="shared" si="1"/>
        <v>18.48770656</v>
      </c>
      <c r="D14446" s="251">
        <f t="shared" si="2"/>
        <v>8.402051282</v>
      </c>
      <c r="E14446" s="193"/>
      <c r="F14446" s="193"/>
      <c r="G14446" s="193"/>
      <c r="H14446" s="193"/>
    </row>
    <row r="14447" ht="13.5" customHeight="1">
      <c r="A14447" s="193"/>
      <c r="B14447" s="251">
        <v>14435.0</v>
      </c>
      <c r="C14447" s="251">
        <f t="shared" si="1"/>
        <v>18.492162</v>
      </c>
      <c r="D14447" s="251">
        <f t="shared" si="2"/>
        <v>8.406362237</v>
      </c>
      <c r="E14447" s="193"/>
      <c r="F14447" s="193"/>
      <c r="G14447" s="193"/>
      <c r="H14447" s="193"/>
    </row>
    <row r="14448" ht="13.5" customHeight="1">
      <c r="A14448" s="193"/>
      <c r="B14448" s="251">
        <v>14436.0</v>
      </c>
      <c r="C14448" s="251">
        <f t="shared" si="1"/>
        <v>18.49661974</v>
      </c>
      <c r="D14448" s="251">
        <f t="shared" si="2"/>
        <v>8.410677618</v>
      </c>
      <c r="E14448" s="193"/>
      <c r="F14448" s="193"/>
      <c r="G14448" s="193"/>
      <c r="H14448" s="193"/>
    </row>
    <row r="14449" ht="13.5" customHeight="1">
      <c r="A14449" s="193"/>
      <c r="B14449" s="251">
        <v>14437.0</v>
      </c>
      <c r="C14449" s="251">
        <f t="shared" si="1"/>
        <v>18.50107976</v>
      </c>
      <c r="D14449" s="251">
        <f t="shared" si="2"/>
        <v>8.414997432</v>
      </c>
      <c r="E14449" s="193"/>
      <c r="F14449" s="193"/>
      <c r="G14449" s="193"/>
      <c r="H14449" s="193"/>
    </row>
    <row r="14450" ht="13.5" customHeight="1">
      <c r="A14450" s="193"/>
      <c r="B14450" s="251">
        <v>14438.0</v>
      </c>
      <c r="C14450" s="251">
        <f t="shared" si="1"/>
        <v>18.50554207</v>
      </c>
      <c r="D14450" s="251">
        <f t="shared" si="2"/>
        <v>8.419321686</v>
      </c>
      <c r="E14450" s="193"/>
      <c r="F14450" s="193"/>
      <c r="G14450" s="193"/>
      <c r="H14450" s="193"/>
    </row>
    <row r="14451" ht="13.5" customHeight="1">
      <c r="A14451" s="193"/>
      <c r="B14451" s="251">
        <v>14439.0</v>
      </c>
      <c r="C14451" s="251">
        <f t="shared" si="1"/>
        <v>18.51000667</v>
      </c>
      <c r="D14451" s="251">
        <f t="shared" si="2"/>
        <v>8.423650386</v>
      </c>
      <c r="E14451" s="193"/>
      <c r="F14451" s="193"/>
      <c r="G14451" s="193"/>
      <c r="H14451" s="193"/>
    </row>
    <row r="14452" ht="13.5" customHeight="1">
      <c r="A14452" s="193"/>
      <c r="B14452" s="251">
        <v>14440.0</v>
      </c>
      <c r="C14452" s="251">
        <f t="shared" si="1"/>
        <v>18.51447357</v>
      </c>
      <c r="D14452" s="251">
        <f t="shared" si="2"/>
        <v>8.427983539</v>
      </c>
      <c r="E14452" s="193"/>
      <c r="F14452" s="193"/>
      <c r="G14452" s="193"/>
      <c r="H14452" s="193"/>
    </row>
    <row r="14453" ht="13.5" customHeight="1">
      <c r="A14453" s="193"/>
      <c r="B14453" s="251">
        <v>14441.0</v>
      </c>
      <c r="C14453" s="251">
        <f t="shared" si="1"/>
        <v>18.51894277</v>
      </c>
      <c r="D14453" s="251">
        <f t="shared" si="2"/>
        <v>8.432321153</v>
      </c>
      <c r="E14453" s="193"/>
      <c r="F14453" s="193"/>
      <c r="G14453" s="193"/>
      <c r="H14453" s="193"/>
    </row>
    <row r="14454" ht="13.5" customHeight="1">
      <c r="A14454" s="193"/>
      <c r="B14454" s="251">
        <v>14442.0</v>
      </c>
      <c r="C14454" s="251">
        <f t="shared" si="1"/>
        <v>18.52341427</v>
      </c>
      <c r="D14454" s="251">
        <f t="shared" si="2"/>
        <v>8.436663234</v>
      </c>
      <c r="E14454" s="193"/>
      <c r="F14454" s="193"/>
      <c r="G14454" s="193"/>
      <c r="H14454" s="193"/>
    </row>
    <row r="14455" ht="13.5" customHeight="1">
      <c r="A14455" s="193"/>
      <c r="B14455" s="251">
        <v>14443.0</v>
      </c>
      <c r="C14455" s="251">
        <f t="shared" si="1"/>
        <v>18.52788808</v>
      </c>
      <c r="D14455" s="251">
        <f t="shared" si="2"/>
        <v>8.441009789</v>
      </c>
      <c r="E14455" s="193"/>
      <c r="F14455" s="193"/>
      <c r="G14455" s="193"/>
      <c r="H14455" s="193"/>
    </row>
    <row r="14456" ht="13.5" customHeight="1">
      <c r="A14456" s="193"/>
      <c r="B14456" s="251">
        <v>14444.0</v>
      </c>
      <c r="C14456" s="251">
        <f t="shared" si="1"/>
        <v>18.53236419</v>
      </c>
      <c r="D14456" s="251">
        <f t="shared" si="2"/>
        <v>8.445360825</v>
      </c>
      <c r="E14456" s="193"/>
      <c r="F14456" s="193"/>
      <c r="G14456" s="193"/>
      <c r="H14456" s="193"/>
    </row>
    <row r="14457" ht="13.5" customHeight="1">
      <c r="A14457" s="193"/>
      <c r="B14457" s="251">
        <v>14445.0</v>
      </c>
      <c r="C14457" s="251">
        <f t="shared" si="1"/>
        <v>18.5368426</v>
      </c>
      <c r="D14457" s="251">
        <f t="shared" si="2"/>
        <v>8.449716349</v>
      </c>
      <c r="E14457" s="193"/>
      <c r="F14457" s="193"/>
      <c r="G14457" s="193"/>
      <c r="H14457" s="193"/>
    </row>
    <row r="14458" ht="13.5" customHeight="1">
      <c r="A14458" s="193"/>
      <c r="B14458" s="251">
        <v>14446.0</v>
      </c>
      <c r="C14458" s="251">
        <f t="shared" si="1"/>
        <v>18.54132333</v>
      </c>
      <c r="D14458" s="251">
        <f t="shared" si="2"/>
        <v>8.454076367</v>
      </c>
      <c r="E14458" s="193"/>
      <c r="F14458" s="193"/>
      <c r="G14458" s="193"/>
      <c r="H14458" s="193"/>
    </row>
    <row r="14459" ht="13.5" customHeight="1">
      <c r="A14459" s="193"/>
      <c r="B14459" s="251">
        <v>14447.0</v>
      </c>
      <c r="C14459" s="251">
        <f t="shared" si="1"/>
        <v>18.54580637</v>
      </c>
      <c r="D14459" s="251">
        <f t="shared" si="2"/>
        <v>8.458440888</v>
      </c>
      <c r="E14459" s="193"/>
      <c r="F14459" s="193"/>
      <c r="G14459" s="193"/>
      <c r="H14459" s="193"/>
    </row>
    <row r="14460" ht="13.5" customHeight="1">
      <c r="A14460" s="193"/>
      <c r="B14460" s="251">
        <v>14448.0</v>
      </c>
      <c r="C14460" s="251">
        <f t="shared" si="1"/>
        <v>18.55029173</v>
      </c>
      <c r="D14460" s="251">
        <f t="shared" si="2"/>
        <v>8.462809917</v>
      </c>
      <c r="E14460" s="193"/>
      <c r="F14460" s="193"/>
      <c r="G14460" s="193"/>
      <c r="H14460" s="193"/>
    </row>
    <row r="14461" ht="13.5" customHeight="1">
      <c r="A14461" s="193"/>
      <c r="B14461" s="251">
        <v>14449.0</v>
      </c>
      <c r="C14461" s="251">
        <f t="shared" si="1"/>
        <v>18.5547794</v>
      </c>
      <c r="D14461" s="251">
        <f t="shared" si="2"/>
        <v>8.467183463</v>
      </c>
      <c r="E14461" s="193"/>
      <c r="F14461" s="193"/>
      <c r="G14461" s="193"/>
      <c r="H14461" s="193"/>
    </row>
    <row r="14462" ht="13.5" customHeight="1">
      <c r="A14462" s="193"/>
      <c r="B14462" s="251">
        <v>14450.0</v>
      </c>
      <c r="C14462" s="251">
        <f t="shared" si="1"/>
        <v>18.55926939</v>
      </c>
      <c r="D14462" s="251">
        <f t="shared" si="2"/>
        <v>8.471561531</v>
      </c>
      <c r="E14462" s="193"/>
      <c r="F14462" s="193"/>
      <c r="G14462" s="193"/>
      <c r="H14462" s="193"/>
    </row>
    <row r="14463" ht="13.5" customHeight="1">
      <c r="A14463" s="193"/>
      <c r="B14463" s="251">
        <v>14451.0</v>
      </c>
      <c r="C14463" s="251">
        <f t="shared" si="1"/>
        <v>18.56376171</v>
      </c>
      <c r="D14463" s="251">
        <f t="shared" si="2"/>
        <v>8.475944128</v>
      </c>
      <c r="E14463" s="193"/>
      <c r="F14463" s="193"/>
      <c r="G14463" s="193"/>
      <c r="H14463" s="193"/>
    </row>
    <row r="14464" ht="13.5" customHeight="1">
      <c r="A14464" s="193"/>
      <c r="B14464" s="251">
        <v>14452.0</v>
      </c>
      <c r="C14464" s="251">
        <f t="shared" si="1"/>
        <v>18.56825634</v>
      </c>
      <c r="D14464" s="251">
        <f t="shared" si="2"/>
        <v>8.480331263</v>
      </c>
      <c r="E14464" s="193"/>
      <c r="F14464" s="193"/>
      <c r="G14464" s="193"/>
      <c r="H14464" s="193"/>
    </row>
    <row r="14465" ht="13.5" customHeight="1">
      <c r="A14465" s="193"/>
      <c r="B14465" s="251">
        <v>14453.0</v>
      </c>
      <c r="C14465" s="251">
        <f t="shared" si="1"/>
        <v>18.57275331</v>
      </c>
      <c r="D14465" s="251">
        <f t="shared" si="2"/>
        <v>8.484722941</v>
      </c>
      <c r="E14465" s="193"/>
      <c r="F14465" s="193"/>
      <c r="G14465" s="193"/>
      <c r="H14465" s="193"/>
    </row>
    <row r="14466" ht="13.5" customHeight="1">
      <c r="A14466" s="193"/>
      <c r="B14466" s="251">
        <v>14454.0</v>
      </c>
      <c r="C14466" s="251">
        <f t="shared" si="1"/>
        <v>18.57725261</v>
      </c>
      <c r="D14466" s="251">
        <f t="shared" si="2"/>
        <v>8.489119171</v>
      </c>
      <c r="E14466" s="193"/>
      <c r="F14466" s="193"/>
      <c r="G14466" s="193"/>
      <c r="H14466" s="193"/>
    </row>
    <row r="14467" ht="13.5" customHeight="1">
      <c r="A14467" s="193"/>
      <c r="B14467" s="251">
        <v>14455.0</v>
      </c>
      <c r="C14467" s="251">
        <f t="shared" si="1"/>
        <v>18.58175423</v>
      </c>
      <c r="D14467" s="251">
        <f t="shared" si="2"/>
        <v>8.493519959</v>
      </c>
      <c r="E14467" s="193"/>
      <c r="F14467" s="193"/>
      <c r="G14467" s="193"/>
      <c r="H14467" s="193"/>
    </row>
    <row r="14468" ht="13.5" customHeight="1">
      <c r="A14468" s="193"/>
      <c r="B14468" s="251">
        <v>14456.0</v>
      </c>
      <c r="C14468" s="251">
        <f t="shared" si="1"/>
        <v>18.58625819</v>
      </c>
      <c r="D14468" s="251">
        <f t="shared" si="2"/>
        <v>8.497925311</v>
      </c>
      <c r="E14468" s="193"/>
      <c r="F14468" s="193"/>
      <c r="G14468" s="193"/>
      <c r="H14468" s="193"/>
    </row>
    <row r="14469" ht="13.5" customHeight="1">
      <c r="A14469" s="193"/>
      <c r="B14469" s="251">
        <v>14457.0</v>
      </c>
      <c r="C14469" s="251">
        <f t="shared" si="1"/>
        <v>18.59076449</v>
      </c>
      <c r="D14469" s="251">
        <f t="shared" si="2"/>
        <v>8.502335236</v>
      </c>
      <c r="E14469" s="193"/>
      <c r="F14469" s="193"/>
      <c r="G14469" s="193"/>
      <c r="H14469" s="193"/>
    </row>
    <row r="14470" ht="13.5" customHeight="1">
      <c r="A14470" s="193"/>
      <c r="B14470" s="251">
        <v>14458.0</v>
      </c>
      <c r="C14470" s="251">
        <f t="shared" si="1"/>
        <v>18.59527313</v>
      </c>
      <c r="D14470" s="251">
        <f t="shared" si="2"/>
        <v>8.50674974</v>
      </c>
      <c r="E14470" s="193"/>
      <c r="F14470" s="193"/>
      <c r="G14470" s="193"/>
      <c r="H14470" s="193"/>
    </row>
    <row r="14471" ht="13.5" customHeight="1">
      <c r="A14471" s="193"/>
      <c r="B14471" s="251">
        <v>14459.0</v>
      </c>
      <c r="C14471" s="251">
        <f t="shared" si="1"/>
        <v>18.59978411</v>
      </c>
      <c r="D14471" s="251">
        <f t="shared" si="2"/>
        <v>8.511168831</v>
      </c>
      <c r="E14471" s="193"/>
      <c r="F14471" s="193"/>
      <c r="G14471" s="193"/>
      <c r="H14471" s="193"/>
    </row>
    <row r="14472" ht="13.5" customHeight="1">
      <c r="A14472" s="193"/>
      <c r="B14472" s="251">
        <v>14460.0</v>
      </c>
      <c r="C14472" s="251">
        <f t="shared" si="1"/>
        <v>18.60429743</v>
      </c>
      <c r="D14472" s="251">
        <f t="shared" si="2"/>
        <v>8.515592516</v>
      </c>
      <c r="E14472" s="193"/>
      <c r="F14472" s="193"/>
      <c r="G14472" s="193"/>
      <c r="H14472" s="193"/>
    </row>
    <row r="14473" ht="13.5" customHeight="1">
      <c r="A14473" s="193"/>
      <c r="B14473" s="251">
        <v>14461.0</v>
      </c>
      <c r="C14473" s="251">
        <f t="shared" si="1"/>
        <v>18.6088131</v>
      </c>
      <c r="D14473" s="251">
        <f t="shared" si="2"/>
        <v>8.520020801</v>
      </c>
      <c r="E14473" s="193"/>
      <c r="F14473" s="193"/>
      <c r="G14473" s="193"/>
      <c r="H14473" s="193"/>
    </row>
    <row r="14474" ht="13.5" customHeight="1">
      <c r="A14474" s="193"/>
      <c r="B14474" s="251">
        <v>14462.0</v>
      </c>
      <c r="C14474" s="251">
        <f t="shared" si="1"/>
        <v>18.61333112</v>
      </c>
      <c r="D14474" s="251">
        <f t="shared" si="2"/>
        <v>8.524453694</v>
      </c>
      <c r="E14474" s="193"/>
      <c r="F14474" s="193"/>
      <c r="G14474" s="193"/>
      <c r="H14474" s="193"/>
    </row>
    <row r="14475" ht="13.5" customHeight="1">
      <c r="A14475" s="193"/>
      <c r="B14475" s="251">
        <v>14463.0</v>
      </c>
      <c r="C14475" s="251">
        <f t="shared" si="1"/>
        <v>18.61785149</v>
      </c>
      <c r="D14475" s="251">
        <f t="shared" si="2"/>
        <v>8.528891202</v>
      </c>
      <c r="E14475" s="193"/>
      <c r="F14475" s="193"/>
      <c r="G14475" s="193"/>
      <c r="H14475" s="193"/>
    </row>
    <row r="14476" ht="13.5" customHeight="1">
      <c r="A14476" s="193"/>
      <c r="B14476" s="251">
        <v>14464.0</v>
      </c>
      <c r="C14476" s="251">
        <f t="shared" si="1"/>
        <v>18.62237421</v>
      </c>
      <c r="D14476" s="251">
        <f t="shared" si="2"/>
        <v>8.533333333</v>
      </c>
      <c r="E14476" s="193"/>
      <c r="F14476" s="193"/>
      <c r="G14476" s="193"/>
      <c r="H14476" s="193"/>
    </row>
    <row r="14477" ht="13.5" customHeight="1">
      <c r="A14477" s="193"/>
      <c r="B14477" s="251">
        <v>14465.0</v>
      </c>
      <c r="C14477" s="251">
        <f t="shared" si="1"/>
        <v>18.62689929</v>
      </c>
      <c r="D14477" s="251">
        <f t="shared" si="2"/>
        <v>8.537780094</v>
      </c>
      <c r="E14477" s="193"/>
      <c r="F14477" s="193"/>
      <c r="G14477" s="193"/>
      <c r="H14477" s="193"/>
    </row>
    <row r="14478" ht="13.5" customHeight="1">
      <c r="A14478" s="193"/>
      <c r="B14478" s="251">
        <v>14466.0</v>
      </c>
      <c r="C14478" s="251">
        <f t="shared" si="1"/>
        <v>18.63142673</v>
      </c>
      <c r="D14478" s="251">
        <f t="shared" si="2"/>
        <v>8.542231491</v>
      </c>
      <c r="E14478" s="193"/>
      <c r="F14478" s="193"/>
      <c r="G14478" s="193"/>
      <c r="H14478" s="193"/>
    </row>
    <row r="14479" ht="13.5" customHeight="1">
      <c r="A14479" s="193"/>
      <c r="B14479" s="251">
        <v>14467.0</v>
      </c>
      <c r="C14479" s="251">
        <f t="shared" si="1"/>
        <v>18.63595653</v>
      </c>
      <c r="D14479" s="251">
        <f t="shared" si="2"/>
        <v>8.546687533</v>
      </c>
      <c r="E14479" s="193"/>
      <c r="F14479" s="193"/>
      <c r="G14479" s="193"/>
      <c r="H14479" s="193"/>
    </row>
    <row r="14480" ht="13.5" customHeight="1">
      <c r="A14480" s="193"/>
      <c r="B14480" s="251">
        <v>14468.0</v>
      </c>
      <c r="C14480" s="251">
        <f t="shared" si="1"/>
        <v>18.64048869</v>
      </c>
      <c r="D14480" s="251">
        <f t="shared" si="2"/>
        <v>8.551148225</v>
      </c>
      <c r="E14480" s="193"/>
      <c r="F14480" s="193"/>
      <c r="G14480" s="193"/>
      <c r="H14480" s="193"/>
    </row>
    <row r="14481" ht="13.5" customHeight="1">
      <c r="A14481" s="193"/>
      <c r="B14481" s="251">
        <v>14469.0</v>
      </c>
      <c r="C14481" s="251">
        <f t="shared" si="1"/>
        <v>18.64502322</v>
      </c>
      <c r="D14481" s="251">
        <f t="shared" si="2"/>
        <v>8.555613577</v>
      </c>
      <c r="E14481" s="193"/>
      <c r="F14481" s="193"/>
      <c r="G14481" s="193"/>
      <c r="H14481" s="193"/>
    </row>
    <row r="14482" ht="13.5" customHeight="1">
      <c r="A14482" s="193"/>
      <c r="B14482" s="251">
        <v>14470.0</v>
      </c>
      <c r="C14482" s="251">
        <f t="shared" si="1"/>
        <v>18.64956012</v>
      </c>
      <c r="D14482" s="251">
        <f t="shared" si="2"/>
        <v>8.560083595</v>
      </c>
      <c r="E14482" s="193"/>
      <c r="F14482" s="193"/>
      <c r="G14482" s="193"/>
      <c r="H14482" s="193"/>
    </row>
    <row r="14483" ht="13.5" customHeight="1">
      <c r="A14483" s="193"/>
      <c r="B14483" s="251">
        <v>14471.0</v>
      </c>
      <c r="C14483" s="251">
        <f t="shared" si="1"/>
        <v>18.65409939</v>
      </c>
      <c r="D14483" s="251">
        <f t="shared" si="2"/>
        <v>8.564558285</v>
      </c>
      <c r="E14483" s="193"/>
      <c r="F14483" s="193"/>
      <c r="G14483" s="193"/>
      <c r="H14483" s="193"/>
    </row>
    <row r="14484" ht="13.5" customHeight="1">
      <c r="A14484" s="193"/>
      <c r="B14484" s="251">
        <v>14472.0</v>
      </c>
      <c r="C14484" s="251">
        <f t="shared" si="1"/>
        <v>18.65864103</v>
      </c>
      <c r="D14484" s="251">
        <f t="shared" si="2"/>
        <v>8.569037657</v>
      </c>
      <c r="E14484" s="193"/>
      <c r="F14484" s="193"/>
      <c r="G14484" s="193"/>
      <c r="H14484" s="193"/>
    </row>
    <row r="14485" ht="13.5" customHeight="1">
      <c r="A14485" s="193"/>
      <c r="B14485" s="251">
        <v>14473.0</v>
      </c>
      <c r="C14485" s="251">
        <f t="shared" si="1"/>
        <v>18.66318504</v>
      </c>
      <c r="D14485" s="251">
        <f t="shared" si="2"/>
        <v>8.573521716</v>
      </c>
      <c r="E14485" s="193"/>
      <c r="F14485" s="193"/>
      <c r="G14485" s="193"/>
      <c r="H14485" s="193"/>
    </row>
    <row r="14486" ht="13.5" customHeight="1">
      <c r="A14486" s="193"/>
      <c r="B14486" s="251">
        <v>14474.0</v>
      </c>
      <c r="C14486" s="251">
        <f t="shared" si="1"/>
        <v>18.66773144</v>
      </c>
      <c r="D14486" s="251">
        <f t="shared" si="2"/>
        <v>8.578010471</v>
      </c>
      <c r="E14486" s="193"/>
      <c r="F14486" s="193"/>
      <c r="G14486" s="193"/>
      <c r="H14486" s="193"/>
    </row>
    <row r="14487" ht="13.5" customHeight="1">
      <c r="A14487" s="193"/>
      <c r="B14487" s="251">
        <v>14475.0</v>
      </c>
      <c r="C14487" s="251">
        <f t="shared" si="1"/>
        <v>18.67228022</v>
      </c>
      <c r="D14487" s="251">
        <f t="shared" si="2"/>
        <v>8.582503929</v>
      </c>
      <c r="E14487" s="193"/>
      <c r="F14487" s="193"/>
      <c r="G14487" s="193"/>
      <c r="H14487" s="193"/>
    </row>
    <row r="14488" ht="13.5" customHeight="1">
      <c r="A14488" s="193"/>
      <c r="B14488" s="251">
        <v>14476.0</v>
      </c>
      <c r="C14488" s="251">
        <f t="shared" si="1"/>
        <v>18.67683138</v>
      </c>
      <c r="D14488" s="251">
        <f t="shared" si="2"/>
        <v>8.587002096</v>
      </c>
      <c r="E14488" s="193"/>
      <c r="F14488" s="193"/>
      <c r="G14488" s="193"/>
      <c r="H14488" s="193"/>
    </row>
    <row r="14489" ht="13.5" customHeight="1">
      <c r="A14489" s="193"/>
      <c r="B14489" s="251">
        <v>14477.0</v>
      </c>
      <c r="C14489" s="251">
        <f t="shared" si="1"/>
        <v>18.68138492</v>
      </c>
      <c r="D14489" s="251">
        <f t="shared" si="2"/>
        <v>8.591504982</v>
      </c>
      <c r="E14489" s="193"/>
      <c r="F14489" s="193"/>
      <c r="G14489" s="193"/>
      <c r="H14489" s="193"/>
    </row>
    <row r="14490" ht="13.5" customHeight="1">
      <c r="A14490" s="193"/>
      <c r="B14490" s="251">
        <v>14478.0</v>
      </c>
      <c r="C14490" s="251">
        <f t="shared" si="1"/>
        <v>18.68594086</v>
      </c>
      <c r="D14490" s="251">
        <f t="shared" si="2"/>
        <v>8.596012592</v>
      </c>
      <c r="E14490" s="193"/>
      <c r="F14490" s="193"/>
      <c r="G14490" s="193"/>
      <c r="H14490" s="193"/>
    </row>
    <row r="14491" ht="13.5" customHeight="1">
      <c r="A14491" s="193"/>
      <c r="B14491" s="251">
        <v>14479.0</v>
      </c>
      <c r="C14491" s="251">
        <f t="shared" si="1"/>
        <v>18.69049919</v>
      </c>
      <c r="D14491" s="251">
        <f t="shared" si="2"/>
        <v>8.600524934</v>
      </c>
      <c r="E14491" s="193"/>
      <c r="F14491" s="193"/>
      <c r="G14491" s="193"/>
      <c r="H14491" s="193"/>
    </row>
    <row r="14492" ht="13.5" customHeight="1">
      <c r="A14492" s="193"/>
      <c r="B14492" s="251">
        <v>14480.0</v>
      </c>
      <c r="C14492" s="251">
        <f t="shared" si="1"/>
        <v>18.6950599</v>
      </c>
      <c r="D14492" s="251">
        <f t="shared" si="2"/>
        <v>8.605042017</v>
      </c>
      <c r="E14492" s="193"/>
      <c r="F14492" s="193"/>
      <c r="G14492" s="193"/>
      <c r="H14492" s="193"/>
    </row>
    <row r="14493" ht="13.5" customHeight="1">
      <c r="A14493" s="193"/>
      <c r="B14493" s="251">
        <v>14481.0</v>
      </c>
      <c r="C14493" s="251">
        <f t="shared" si="1"/>
        <v>18.69962302</v>
      </c>
      <c r="D14493" s="251">
        <f t="shared" si="2"/>
        <v>8.609563847</v>
      </c>
      <c r="E14493" s="193"/>
      <c r="F14493" s="193"/>
      <c r="G14493" s="193"/>
      <c r="H14493" s="193"/>
    </row>
    <row r="14494" ht="13.5" customHeight="1">
      <c r="A14494" s="193"/>
      <c r="B14494" s="251">
        <v>14482.0</v>
      </c>
      <c r="C14494" s="251">
        <f t="shared" si="1"/>
        <v>18.70418853</v>
      </c>
      <c r="D14494" s="251">
        <f t="shared" si="2"/>
        <v>8.614090431</v>
      </c>
      <c r="E14494" s="193"/>
      <c r="F14494" s="193"/>
      <c r="G14494" s="193"/>
      <c r="H14494" s="193"/>
    </row>
    <row r="14495" ht="13.5" customHeight="1">
      <c r="A14495" s="193"/>
      <c r="B14495" s="251">
        <v>14483.0</v>
      </c>
      <c r="C14495" s="251">
        <f t="shared" si="1"/>
        <v>18.70875645</v>
      </c>
      <c r="D14495" s="251">
        <f t="shared" si="2"/>
        <v>8.618621778</v>
      </c>
      <c r="E14495" s="193"/>
      <c r="F14495" s="193"/>
      <c r="G14495" s="193"/>
      <c r="H14495" s="193"/>
    </row>
    <row r="14496" ht="13.5" customHeight="1">
      <c r="A14496" s="193"/>
      <c r="B14496" s="251">
        <v>14484.0</v>
      </c>
      <c r="C14496" s="251">
        <f t="shared" si="1"/>
        <v>18.71332677</v>
      </c>
      <c r="D14496" s="251">
        <f t="shared" si="2"/>
        <v>8.623157895</v>
      </c>
      <c r="E14496" s="193"/>
      <c r="F14496" s="193"/>
      <c r="G14496" s="193"/>
      <c r="H14496" s="193"/>
    </row>
    <row r="14497" ht="13.5" customHeight="1">
      <c r="A14497" s="193"/>
      <c r="B14497" s="251">
        <v>14485.0</v>
      </c>
      <c r="C14497" s="251">
        <f t="shared" si="1"/>
        <v>18.71789949</v>
      </c>
      <c r="D14497" s="251">
        <f t="shared" si="2"/>
        <v>8.627698789</v>
      </c>
      <c r="E14497" s="193"/>
      <c r="F14497" s="193"/>
      <c r="G14497" s="193"/>
      <c r="H14497" s="193"/>
    </row>
    <row r="14498" ht="13.5" customHeight="1">
      <c r="A14498" s="193"/>
      <c r="B14498" s="251">
        <v>14486.0</v>
      </c>
      <c r="C14498" s="251">
        <f t="shared" si="1"/>
        <v>18.72247462</v>
      </c>
      <c r="D14498" s="251">
        <f t="shared" si="2"/>
        <v>8.632244468</v>
      </c>
      <c r="E14498" s="193"/>
      <c r="F14498" s="193"/>
      <c r="G14498" s="193"/>
      <c r="H14498" s="193"/>
    </row>
    <row r="14499" ht="13.5" customHeight="1">
      <c r="A14499" s="193"/>
      <c r="B14499" s="251">
        <v>14487.0</v>
      </c>
      <c r="C14499" s="251">
        <f t="shared" si="1"/>
        <v>18.72705217</v>
      </c>
      <c r="D14499" s="251">
        <f t="shared" si="2"/>
        <v>8.636794939</v>
      </c>
      <c r="E14499" s="193"/>
      <c r="F14499" s="193"/>
      <c r="G14499" s="193"/>
      <c r="H14499" s="193"/>
    </row>
    <row r="14500" ht="13.5" customHeight="1">
      <c r="A14500" s="193"/>
      <c r="B14500" s="251">
        <v>14488.0</v>
      </c>
      <c r="C14500" s="251">
        <f t="shared" si="1"/>
        <v>18.73163213</v>
      </c>
      <c r="D14500" s="251">
        <f t="shared" si="2"/>
        <v>8.641350211</v>
      </c>
      <c r="E14500" s="193"/>
      <c r="F14500" s="193"/>
      <c r="G14500" s="193"/>
      <c r="H14500" s="193"/>
    </row>
    <row r="14501" ht="13.5" customHeight="1">
      <c r="A14501" s="193"/>
      <c r="B14501" s="251">
        <v>14489.0</v>
      </c>
      <c r="C14501" s="251">
        <f t="shared" si="1"/>
        <v>18.7362145</v>
      </c>
      <c r="D14501" s="251">
        <f t="shared" si="2"/>
        <v>8.64591029</v>
      </c>
      <c r="E14501" s="193"/>
      <c r="F14501" s="193"/>
      <c r="G14501" s="193"/>
      <c r="H14501" s="193"/>
    </row>
    <row r="14502" ht="13.5" customHeight="1">
      <c r="A14502" s="193"/>
      <c r="B14502" s="251">
        <v>14490.0</v>
      </c>
      <c r="C14502" s="251">
        <f t="shared" si="1"/>
        <v>18.74079929</v>
      </c>
      <c r="D14502" s="251">
        <f t="shared" si="2"/>
        <v>8.650475185</v>
      </c>
      <c r="E14502" s="193"/>
      <c r="F14502" s="193"/>
      <c r="G14502" s="193"/>
      <c r="H14502" s="193"/>
    </row>
    <row r="14503" ht="13.5" customHeight="1">
      <c r="A14503" s="193"/>
      <c r="B14503" s="251">
        <v>14491.0</v>
      </c>
      <c r="C14503" s="251">
        <f t="shared" si="1"/>
        <v>18.74538651</v>
      </c>
      <c r="D14503" s="251">
        <f t="shared" si="2"/>
        <v>8.655044902</v>
      </c>
      <c r="E14503" s="193"/>
      <c r="F14503" s="193"/>
      <c r="G14503" s="193"/>
      <c r="H14503" s="193"/>
    </row>
    <row r="14504" ht="13.5" customHeight="1">
      <c r="A14504" s="193"/>
      <c r="B14504" s="251">
        <v>14492.0</v>
      </c>
      <c r="C14504" s="251">
        <f t="shared" si="1"/>
        <v>18.74997614</v>
      </c>
      <c r="D14504" s="251">
        <f t="shared" si="2"/>
        <v>8.65961945</v>
      </c>
      <c r="E14504" s="193"/>
      <c r="F14504" s="193"/>
      <c r="G14504" s="193"/>
      <c r="H14504" s="193"/>
    </row>
    <row r="14505" ht="13.5" customHeight="1">
      <c r="A14505" s="193"/>
      <c r="B14505" s="251">
        <v>14493.0</v>
      </c>
      <c r="C14505" s="251">
        <f t="shared" si="1"/>
        <v>18.75456821</v>
      </c>
      <c r="D14505" s="251">
        <f t="shared" si="2"/>
        <v>8.664198837</v>
      </c>
      <c r="E14505" s="193"/>
      <c r="F14505" s="193"/>
      <c r="G14505" s="193"/>
      <c r="H14505" s="193"/>
    </row>
    <row r="14506" ht="13.5" customHeight="1">
      <c r="A14506" s="193"/>
      <c r="B14506" s="251">
        <v>14494.0</v>
      </c>
      <c r="C14506" s="251">
        <f t="shared" si="1"/>
        <v>18.7591627</v>
      </c>
      <c r="D14506" s="251">
        <f t="shared" si="2"/>
        <v>8.668783069</v>
      </c>
      <c r="E14506" s="193"/>
      <c r="F14506" s="193"/>
      <c r="G14506" s="193"/>
      <c r="H14506" s="193"/>
    </row>
    <row r="14507" ht="13.5" customHeight="1">
      <c r="A14507" s="193"/>
      <c r="B14507" s="251">
        <v>14495.0</v>
      </c>
      <c r="C14507" s="251">
        <f t="shared" si="1"/>
        <v>18.76375963</v>
      </c>
      <c r="D14507" s="251">
        <f t="shared" si="2"/>
        <v>8.673372155</v>
      </c>
      <c r="E14507" s="193"/>
      <c r="F14507" s="193"/>
      <c r="G14507" s="193"/>
      <c r="H14507" s="193"/>
    </row>
    <row r="14508" ht="13.5" customHeight="1">
      <c r="A14508" s="193"/>
      <c r="B14508" s="251">
        <v>14496.0</v>
      </c>
      <c r="C14508" s="251">
        <f t="shared" si="1"/>
        <v>18.76835899</v>
      </c>
      <c r="D14508" s="251">
        <f t="shared" si="2"/>
        <v>8.677966102</v>
      </c>
      <c r="E14508" s="193"/>
      <c r="F14508" s="193"/>
      <c r="G14508" s="193"/>
      <c r="H14508" s="193"/>
    </row>
    <row r="14509" ht="13.5" customHeight="1">
      <c r="A14509" s="193"/>
      <c r="B14509" s="251">
        <v>14497.0</v>
      </c>
      <c r="C14509" s="251">
        <f t="shared" si="1"/>
        <v>18.77296078</v>
      </c>
      <c r="D14509" s="251">
        <f t="shared" si="2"/>
        <v>8.682564918</v>
      </c>
      <c r="E14509" s="193"/>
      <c r="F14509" s="193"/>
      <c r="G14509" s="193"/>
      <c r="H14509" s="193"/>
    </row>
    <row r="14510" ht="13.5" customHeight="1">
      <c r="A14510" s="193"/>
      <c r="B14510" s="251">
        <v>14498.0</v>
      </c>
      <c r="C14510" s="251">
        <f t="shared" si="1"/>
        <v>18.77756502</v>
      </c>
      <c r="D14510" s="251">
        <f t="shared" si="2"/>
        <v>8.687168611</v>
      </c>
      <c r="E14510" s="193"/>
      <c r="F14510" s="193"/>
      <c r="G14510" s="193"/>
      <c r="H14510" s="193"/>
    </row>
    <row r="14511" ht="13.5" customHeight="1">
      <c r="A14511" s="193"/>
      <c r="B14511" s="251">
        <v>14499.0</v>
      </c>
      <c r="C14511" s="251">
        <f t="shared" si="1"/>
        <v>18.7821717</v>
      </c>
      <c r="D14511" s="251">
        <f t="shared" si="2"/>
        <v>8.691777188</v>
      </c>
      <c r="E14511" s="193"/>
      <c r="F14511" s="193"/>
      <c r="G14511" s="193"/>
      <c r="H14511" s="193"/>
    </row>
    <row r="14512" ht="13.5" customHeight="1">
      <c r="A14512" s="193"/>
      <c r="B14512" s="251">
        <v>14500.0</v>
      </c>
      <c r="C14512" s="251">
        <f t="shared" si="1"/>
        <v>18.78678082</v>
      </c>
      <c r="D14512" s="251">
        <f t="shared" si="2"/>
        <v>8.696390658</v>
      </c>
      <c r="E14512" s="193"/>
      <c r="F14512" s="193"/>
      <c r="G14512" s="193"/>
      <c r="H14512" s="193"/>
    </row>
    <row r="14513" ht="13.5" customHeight="1">
      <c r="A14513" s="193"/>
      <c r="B14513" s="251">
        <v>14501.0</v>
      </c>
      <c r="C14513" s="251">
        <f t="shared" si="1"/>
        <v>18.79139239</v>
      </c>
      <c r="D14513" s="251">
        <f t="shared" si="2"/>
        <v>8.701009028</v>
      </c>
      <c r="E14513" s="193"/>
      <c r="F14513" s="193"/>
      <c r="G14513" s="193"/>
      <c r="H14513" s="193"/>
    </row>
    <row r="14514" ht="13.5" customHeight="1">
      <c r="A14514" s="193"/>
      <c r="B14514" s="251">
        <v>14502.0</v>
      </c>
      <c r="C14514" s="251">
        <f t="shared" si="1"/>
        <v>18.7960064</v>
      </c>
      <c r="D14514" s="251">
        <f t="shared" si="2"/>
        <v>8.705632306</v>
      </c>
      <c r="E14514" s="193"/>
      <c r="F14514" s="193"/>
      <c r="G14514" s="193"/>
      <c r="H14514" s="193"/>
    </row>
    <row r="14515" ht="13.5" customHeight="1">
      <c r="A14515" s="193"/>
      <c r="B14515" s="251">
        <v>14503.0</v>
      </c>
      <c r="C14515" s="251">
        <f t="shared" si="1"/>
        <v>18.80062287</v>
      </c>
      <c r="D14515" s="251">
        <f t="shared" si="2"/>
        <v>8.7102605</v>
      </c>
      <c r="E14515" s="193"/>
      <c r="F14515" s="193"/>
      <c r="G14515" s="193"/>
      <c r="H14515" s="193"/>
    </row>
    <row r="14516" ht="13.5" customHeight="1">
      <c r="A14516" s="193"/>
      <c r="B14516" s="251">
        <v>14504.0</v>
      </c>
      <c r="C14516" s="251">
        <f t="shared" si="1"/>
        <v>18.8052418</v>
      </c>
      <c r="D14516" s="251">
        <f t="shared" si="2"/>
        <v>8.714893617</v>
      </c>
      <c r="E14516" s="193"/>
      <c r="F14516" s="193"/>
      <c r="G14516" s="193"/>
      <c r="H14516" s="193"/>
    </row>
    <row r="14517" ht="13.5" customHeight="1">
      <c r="A14517" s="193"/>
      <c r="B14517" s="251">
        <v>14505.0</v>
      </c>
      <c r="C14517" s="251">
        <f t="shared" si="1"/>
        <v>18.80986318</v>
      </c>
      <c r="D14517" s="251">
        <f t="shared" si="2"/>
        <v>8.719531666</v>
      </c>
      <c r="E14517" s="193"/>
      <c r="F14517" s="193"/>
      <c r="G14517" s="193"/>
      <c r="H14517" s="193"/>
    </row>
    <row r="14518" ht="13.5" customHeight="1">
      <c r="A14518" s="193"/>
      <c r="B14518" s="251">
        <v>14506.0</v>
      </c>
      <c r="C14518" s="251">
        <f t="shared" si="1"/>
        <v>18.81448703</v>
      </c>
      <c r="D14518" s="251">
        <f t="shared" si="2"/>
        <v>8.724174654</v>
      </c>
      <c r="E14518" s="193"/>
      <c r="F14518" s="193"/>
      <c r="G14518" s="193"/>
      <c r="H14518" s="193"/>
    </row>
    <row r="14519" ht="13.5" customHeight="1">
      <c r="A14519" s="193"/>
      <c r="B14519" s="251">
        <v>14507.0</v>
      </c>
      <c r="C14519" s="251">
        <f t="shared" si="1"/>
        <v>18.81911333</v>
      </c>
      <c r="D14519" s="251">
        <f t="shared" si="2"/>
        <v>8.728822589</v>
      </c>
      <c r="E14519" s="193"/>
      <c r="F14519" s="193"/>
      <c r="G14519" s="193"/>
      <c r="H14519" s="193"/>
    </row>
    <row r="14520" ht="13.5" customHeight="1">
      <c r="A14520" s="193"/>
      <c r="B14520" s="251">
        <v>14508.0</v>
      </c>
      <c r="C14520" s="251">
        <f t="shared" si="1"/>
        <v>18.82374211</v>
      </c>
      <c r="D14520" s="251">
        <f t="shared" si="2"/>
        <v>8.73347548</v>
      </c>
      <c r="E14520" s="193"/>
      <c r="F14520" s="193"/>
      <c r="G14520" s="193"/>
      <c r="H14520" s="193"/>
    </row>
    <row r="14521" ht="13.5" customHeight="1">
      <c r="A14521" s="193"/>
      <c r="B14521" s="251">
        <v>14509.0</v>
      </c>
      <c r="C14521" s="251">
        <f t="shared" si="1"/>
        <v>18.82837334</v>
      </c>
      <c r="D14521" s="251">
        <f t="shared" si="2"/>
        <v>8.738133333</v>
      </c>
      <c r="E14521" s="193"/>
      <c r="F14521" s="193"/>
      <c r="G14521" s="193"/>
      <c r="H14521" s="193"/>
    </row>
    <row r="14522" ht="13.5" customHeight="1">
      <c r="A14522" s="193"/>
      <c r="B14522" s="251">
        <v>14510.0</v>
      </c>
      <c r="C14522" s="251">
        <f t="shared" si="1"/>
        <v>18.83300705</v>
      </c>
      <c r="D14522" s="251">
        <f t="shared" si="2"/>
        <v>8.742796158</v>
      </c>
      <c r="E14522" s="193"/>
      <c r="F14522" s="193"/>
      <c r="G14522" s="193"/>
      <c r="H14522" s="193"/>
    </row>
    <row r="14523" ht="13.5" customHeight="1">
      <c r="A14523" s="193"/>
      <c r="B14523" s="251">
        <v>14511.0</v>
      </c>
      <c r="C14523" s="251">
        <f t="shared" si="1"/>
        <v>18.83764324</v>
      </c>
      <c r="D14523" s="251">
        <f t="shared" si="2"/>
        <v>8.747463962</v>
      </c>
      <c r="E14523" s="193"/>
      <c r="F14523" s="193"/>
      <c r="G14523" s="193"/>
      <c r="H14523" s="193"/>
    </row>
    <row r="14524" ht="13.5" customHeight="1">
      <c r="A14524" s="193"/>
      <c r="B14524" s="251">
        <v>14512.0</v>
      </c>
      <c r="C14524" s="251">
        <f t="shared" si="1"/>
        <v>18.8422819</v>
      </c>
      <c r="D14524" s="251">
        <f t="shared" si="2"/>
        <v>8.752136752</v>
      </c>
      <c r="E14524" s="193"/>
      <c r="F14524" s="193"/>
      <c r="G14524" s="193"/>
      <c r="H14524" s="193"/>
    </row>
    <row r="14525" ht="13.5" customHeight="1">
      <c r="A14525" s="193"/>
      <c r="B14525" s="251">
        <v>14513.0</v>
      </c>
      <c r="C14525" s="251">
        <f t="shared" si="1"/>
        <v>18.84692304</v>
      </c>
      <c r="D14525" s="251">
        <f t="shared" si="2"/>
        <v>8.756814538</v>
      </c>
      <c r="E14525" s="193"/>
      <c r="F14525" s="193"/>
      <c r="G14525" s="193"/>
      <c r="H14525" s="193"/>
    </row>
    <row r="14526" ht="13.5" customHeight="1">
      <c r="A14526" s="193"/>
      <c r="B14526" s="251">
        <v>14514.0</v>
      </c>
      <c r="C14526" s="251">
        <f t="shared" si="1"/>
        <v>18.85156666</v>
      </c>
      <c r="D14526" s="251">
        <f t="shared" si="2"/>
        <v>8.761497326</v>
      </c>
      <c r="E14526" s="193"/>
      <c r="F14526" s="193"/>
      <c r="G14526" s="193"/>
      <c r="H14526" s="193"/>
    </row>
    <row r="14527" ht="13.5" customHeight="1">
      <c r="A14527" s="193"/>
      <c r="B14527" s="251">
        <v>14515.0</v>
      </c>
      <c r="C14527" s="251">
        <f t="shared" si="1"/>
        <v>18.85621276</v>
      </c>
      <c r="D14527" s="251">
        <f t="shared" si="2"/>
        <v>8.766185126</v>
      </c>
      <c r="E14527" s="193"/>
      <c r="F14527" s="193"/>
      <c r="G14527" s="193"/>
      <c r="H14527" s="193"/>
    </row>
    <row r="14528" ht="13.5" customHeight="1">
      <c r="A14528" s="193"/>
      <c r="B14528" s="251">
        <v>14516.0</v>
      </c>
      <c r="C14528" s="251">
        <f t="shared" si="1"/>
        <v>18.86086135</v>
      </c>
      <c r="D14528" s="251">
        <f t="shared" si="2"/>
        <v>8.770877944</v>
      </c>
      <c r="E14528" s="193"/>
      <c r="F14528" s="193"/>
      <c r="G14528" s="193"/>
      <c r="H14528" s="193"/>
    </row>
    <row r="14529" ht="13.5" customHeight="1">
      <c r="A14529" s="193"/>
      <c r="B14529" s="251">
        <v>14517.0</v>
      </c>
      <c r="C14529" s="251">
        <f t="shared" si="1"/>
        <v>18.86551243</v>
      </c>
      <c r="D14529" s="251">
        <f t="shared" si="2"/>
        <v>8.77557579</v>
      </c>
      <c r="E14529" s="193"/>
      <c r="F14529" s="193"/>
      <c r="G14529" s="193"/>
      <c r="H14529" s="193"/>
    </row>
    <row r="14530" ht="13.5" customHeight="1">
      <c r="A14530" s="193"/>
      <c r="B14530" s="251">
        <v>14518.0</v>
      </c>
      <c r="C14530" s="251">
        <f t="shared" si="1"/>
        <v>18.870166</v>
      </c>
      <c r="D14530" s="251">
        <f t="shared" si="2"/>
        <v>8.780278671</v>
      </c>
      <c r="E14530" s="193"/>
      <c r="F14530" s="193"/>
      <c r="G14530" s="193"/>
      <c r="H14530" s="193"/>
    </row>
    <row r="14531" ht="13.5" customHeight="1">
      <c r="A14531" s="193"/>
      <c r="B14531" s="251">
        <v>14519.0</v>
      </c>
      <c r="C14531" s="251">
        <f t="shared" si="1"/>
        <v>18.87482206</v>
      </c>
      <c r="D14531" s="251">
        <f t="shared" si="2"/>
        <v>8.784986595</v>
      </c>
      <c r="E14531" s="193"/>
      <c r="F14531" s="193"/>
      <c r="G14531" s="193"/>
      <c r="H14531" s="193"/>
    </row>
    <row r="14532" ht="13.5" customHeight="1">
      <c r="A14532" s="193"/>
      <c r="B14532" s="251">
        <v>14520.0</v>
      </c>
      <c r="C14532" s="251">
        <f t="shared" si="1"/>
        <v>18.87948063</v>
      </c>
      <c r="D14532" s="251">
        <f t="shared" si="2"/>
        <v>8.789699571</v>
      </c>
      <c r="E14532" s="193"/>
      <c r="F14532" s="193"/>
      <c r="G14532" s="193"/>
      <c r="H14532" s="193"/>
    </row>
    <row r="14533" ht="13.5" customHeight="1">
      <c r="A14533" s="193"/>
      <c r="B14533" s="251">
        <v>14521.0</v>
      </c>
      <c r="C14533" s="251">
        <f t="shared" si="1"/>
        <v>18.88414169</v>
      </c>
      <c r="D14533" s="251">
        <f t="shared" si="2"/>
        <v>8.794417606</v>
      </c>
      <c r="E14533" s="193"/>
      <c r="F14533" s="193"/>
      <c r="G14533" s="193"/>
      <c r="H14533" s="193"/>
    </row>
    <row r="14534" ht="13.5" customHeight="1">
      <c r="A14534" s="193"/>
      <c r="B14534" s="251">
        <v>14522.0</v>
      </c>
      <c r="C14534" s="251">
        <f t="shared" si="1"/>
        <v>18.88880525</v>
      </c>
      <c r="D14534" s="251">
        <f t="shared" si="2"/>
        <v>8.799140709</v>
      </c>
      <c r="E14534" s="193"/>
      <c r="F14534" s="193"/>
      <c r="G14534" s="193"/>
      <c r="H14534" s="193"/>
    </row>
    <row r="14535" ht="13.5" customHeight="1">
      <c r="A14535" s="193"/>
      <c r="B14535" s="251">
        <v>14523.0</v>
      </c>
      <c r="C14535" s="251">
        <f t="shared" si="1"/>
        <v>18.89347132</v>
      </c>
      <c r="D14535" s="251">
        <f t="shared" si="2"/>
        <v>8.803868888</v>
      </c>
      <c r="E14535" s="193"/>
      <c r="F14535" s="193"/>
      <c r="G14535" s="193"/>
      <c r="H14535" s="193"/>
    </row>
    <row r="14536" ht="13.5" customHeight="1">
      <c r="A14536" s="193"/>
      <c r="B14536" s="251">
        <v>14524.0</v>
      </c>
      <c r="C14536" s="251">
        <f t="shared" si="1"/>
        <v>18.8981399</v>
      </c>
      <c r="D14536" s="251">
        <f t="shared" si="2"/>
        <v>8.808602151</v>
      </c>
      <c r="E14536" s="193"/>
      <c r="F14536" s="193"/>
      <c r="G14536" s="193"/>
      <c r="H14536" s="193"/>
    </row>
    <row r="14537" ht="13.5" customHeight="1">
      <c r="A14537" s="193"/>
      <c r="B14537" s="251">
        <v>14525.0</v>
      </c>
      <c r="C14537" s="251">
        <f t="shared" si="1"/>
        <v>18.90281099</v>
      </c>
      <c r="D14537" s="251">
        <f t="shared" si="2"/>
        <v>8.813340506</v>
      </c>
      <c r="E14537" s="193"/>
      <c r="F14537" s="193"/>
      <c r="G14537" s="193"/>
      <c r="H14537" s="193"/>
    </row>
    <row r="14538" ht="13.5" customHeight="1">
      <c r="A14538" s="193"/>
      <c r="B14538" s="251">
        <v>14526.0</v>
      </c>
      <c r="C14538" s="251">
        <f t="shared" si="1"/>
        <v>18.90748459</v>
      </c>
      <c r="D14538" s="251">
        <f t="shared" si="2"/>
        <v>8.818083961</v>
      </c>
      <c r="E14538" s="193"/>
      <c r="F14538" s="193"/>
      <c r="G14538" s="193"/>
      <c r="H14538" s="193"/>
    </row>
    <row r="14539" ht="13.5" customHeight="1">
      <c r="A14539" s="193"/>
      <c r="B14539" s="251">
        <v>14527.0</v>
      </c>
      <c r="C14539" s="251">
        <f t="shared" si="1"/>
        <v>18.91216071</v>
      </c>
      <c r="D14539" s="251">
        <f t="shared" si="2"/>
        <v>8.822832526</v>
      </c>
      <c r="E14539" s="193"/>
      <c r="F14539" s="193"/>
      <c r="G14539" s="193"/>
      <c r="H14539" s="193"/>
    </row>
    <row r="14540" ht="13.5" customHeight="1">
      <c r="A14540" s="193"/>
      <c r="B14540" s="251">
        <v>14528.0</v>
      </c>
      <c r="C14540" s="251">
        <f t="shared" si="1"/>
        <v>18.91683935</v>
      </c>
      <c r="D14540" s="251">
        <f t="shared" si="2"/>
        <v>8.827586207</v>
      </c>
      <c r="E14540" s="193"/>
      <c r="F14540" s="193"/>
      <c r="G14540" s="193"/>
      <c r="H14540" s="193"/>
    </row>
    <row r="14541" ht="13.5" customHeight="1">
      <c r="A14541" s="193"/>
      <c r="B14541" s="251">
        <v>14529.0</v>
      </c>
      <c r="C14541" s="251">
        <f t="shared" si="1"/>
        <v>18.92152051</v>
      </c>
      <c r="D14541" s="251">
        <f t="shared" si="2"/>
        <v>8.832345013</v>
      </c>
      <c r="E14541" s="193"/>
      <c r="F14541" s="193"/>
      <c r="G14541" s="193"/>
      <c r="H14541" s="193"/>
    </row>
    <row r="14542" ht="13.5" customHeight="1">
      <c r="A14542" s="193"/>
      <c r="B14542" s="251">
        <v>14530.0</v>
      </c>
      <c r="C14542" s="251">
        <f t="shared" si="1"/>
        <v>18.92620419</v>
      </c>
      <c r="D14542" s="251">
        <f t="shared" si="2"/>
        <v>8.837108954</v>
      </c>
      <c r="E14542" s="193"/>
      <c r="F14542" s="193"/>
      <c r="G14542" s="193"/>
      <c r="H14542" s="193"/>
    </row>
    <row r="14543" ht="13.5" customHeight="1">
      <c r="A14543" s="193"/>
      <c r="B14543" s="251">
        <v>14531.0</v>
      </c>
      <c r="C14543" s="251">
        <f t="shared" si="1"/>
        <v>18.9308904</v>
      </c>
      <c r="D14543" s="251">
        <f t="shared" si="2"/>
        <v>8.841878036</v>
      </c>
      <c r="E14543" s="193"/>
      <c r="F14543" s="193"/>
      <c r="G14543" s="193"/>
      <c r="H14543" s="193"/>
    </row>
    <row r="14544" ht="13.5" customHeight="1">
      <c r="A14544" s="193"/>
      <c r="B14544" s="251">
        <v>14532.0</v>
      </c>
      <c r="C14544" s="251">
        <f t="shared" si="1"/>
        <v>18.93557914</v>
      </c>
      <c r="D14544" s="251">
        <f t="shared" si="2"/>
        <v>8.846652268</v>
      </c>
      <c r="E14544" s="193"/>
      <c r="F14544" s="193"/>
      <c r="G14544" s="193"/>
      <c r="H14544" s="193"/>
    </row>
    <row r="14545" ht="13.5" customHeight="1">
      <c r="A14545" s="193"/>
      <c r="B14545" s="251">
        <v>14533.0</v>
      </c>
      <c r="C14545" s="251">
        <f t="shared" si="1"/>
        <v>18.94027041</v>
      </c>
      <c r="D14545" s="251">
        <f t="shared" si="2"/>
        <v>8.851431659</v>
      </c>
      <c r="E14545" s="193"/>
      <c r="F14545" s="193"/>
      <c r="G14545" s="193"/>
      <c r="H14545" s="193"/>
    </row>
    <row r="14546" ht="13.5" customHeight="1">
      <c r="A14546" s="193"/>
      <c r="B14546" s="251">
        <v>14534.0</v>
      </c>
      <c r="C14546" s="251">
        <f t="shared" si="1"/>
        <v>18.94496422</v>
      </c>
      <c r="D14546" s="251">
        <f t="shared" si="2"/>
        <v>8.856216216</v>
      </c>
      <c r="E14546" s="193"/>
      <c r="F14546" s="193"/>
      <c r="G14546" s="193"/>
      <c r="H14546" s="193"/>
    </row>
    <row r="14547" ht="13.5" customHeight="1">
      <c r="A14547" s="193"/>
      <c r="B14547" s="251">
        <v>14535.0</v>
      </c>
      <c r="C14547" s="251">
        <f t="shared" si="1"/>
        <v>18.94966056</v>
      </c>
      <c r="D14547" s="251">
        <f t="shared" si="2"/>
        <v>8.861005949</v>
      </c>
      <c r="E14547" s="193"/>
      <c r="F14547" s="193"/>
      <c r="G14547" s="193"/>
      <c r="H14547" s="193"/>
    </row>
    <row r="14548" ht="13.5" customHeight="1">
      <c r="A14548" s="193"/>
      <c r="B14548" s="251">
        <v>14536.0</v>
      </c>
      <c r="C14548" s="251">
        <f t="shared" si="1"/>
        <v>18.95435945</v>
      </c>
      <c r="D14548" s="251">
        <f t="shared" si="2"/>
        <v>8.865800866</v>
      </c>
      <c r="E14548" s="193"/>
      <c r="F14548" s="193"/>
      <c r="G14548" s="193"/>
      <c r="H14548" s="193"/>
    </row>
    <row r="14549" ht="13.5" customHeight="1">
      <c r="A14549" s="193"/>
      <c r="B14549" s="251">
        <v>14537.0</v>
      </c>
      <c r="C14549" s="251">
        <f t="shared" si="1"/>
        <v>18.95906088</v>
      </c>
      <c r="D14549" s="251">
        <f t="shared" si="2"/>
        <v>8.870600975</v>
      </c>
      <c r="E14549" s="193"/>
      <c r="F14549" s="193"/>
      <c r="G14549" s="193"/>
      <c r="H14549" s="193"/>
    </row>
    <row r="14550" ht="13.5" customHeight="1">
      <c r="A14550" s="193"/>
      <c r="B14550" s="251">
        <v>14538.0</v>
      </c>
      <c r="C14550" s="251">
        <f t="shared" si="1"/>
        <v>18.96376485</v>
      </c>
      <c r="D14550" s="251">
        <f t="shared" si="2"/>
        <v>8.875406284</v>
      </c>
      <c r="E14550" s="193"/>
      <c r="F14550" s="193"/>
      <c r="G14550" s="193"/>
      <c r="H14550" s="193"/>
    </row>
    <row r="14551" ht="13.5" customHeight="1">
      <c r="A14551" s="193"/>
      <c r="B14551" s="251">
        <v>14539.0</v>
      </c>
      <c r="C14551" s="251">
        <f t="shared" si="1"/>
        <v>18.96847138</v>
      </c>
      <c r="D14551" s="251">
        <f t="shared" si="2"/>
        <v>8.880216802</v>
      </c>
      <c r="E14551" s="193"/>
      <c r="F14551" s="193"/>
      <c r="G14551" s="193"/>
      <c r="H14551" s="193"/>
    </row>
    <row r="14552" ht="13.5" customHeight="1">
      <c r="A14552" s="193"/>
      <c r="B14552" s="251">
        <v>14540.0</v>
      </c>
      <c r="C14552" s="251">
        <f t="shared" si="1"/>
        <v>18.97318045</v>
      </c>
      <c r="D14552" s="251">
        <f t="shared" si="2"/>
        <v>8.885032538</v>
      </c>
      <c r="E14552" s="193"/>
      <c r="F14552" s="193"/>
      <c r="G14552" s="193"/>
      <c r="H14552" s="193"/>
    </row>
    <row r="14553" ht="13.5" customHeight="1">
      <c r="A14553" s="193"/>
      <c r="B14553" s="251">
        <v>14541.0</v>
      </c>
      <c r="C14553" s="251">
        <f t="shared" si="1"/>
        <v>18.97789208</v>
      </c>
      <c r="D14553" s="251">
        <f t="shared" si="2"/>
        <v>8.8898535</v>
      </c>
      <c r="E14553" s="193"/>
      <c r="F14553" s="193"/>
      <c r="G14553" s="193"/>
      <c r="H14553" s="193"/>
    </row>
    <row r="14554" ht="13.5" customHeight="1">
      <c r="A14554" s="193"/>
      <c r="B14554" s="251">
        <v>14542.0</v>
      </c>
      <c r="C14554" s="251">
        <f t="shared" si="1"/>
        <v>18.98260627</v>
      </c>
      <c r="D14554" s="251">
        <f t="shared" si="2"/>
        <v>8.894679696</v>
      </c>
      <c r="E14554" s="193"/>
      <c r="F14554" s="193"/>
      <c r="G14554" s="193"/>
      <c r="H14554" s="193"/>
    </row>
    <row r="14555" ht="13.5" customHeight="1">
      <c r="A14555" s="193"/>
      <c r="B14555" s="251">
        <v>14543.0</v>
      </c>
      <c r="C14555" s="251">
        <f t="shared" si="1"/>
        <v>18.98732302</v>
      </c>
      <c r="D14555" s="251">
        <f t="shared" si="2"/>
        <v>8.899511135</v>
      </c>
      <c r="E14555" s="193"/>
      <c r="F14555" s="193"/>
      <c r="G14555" s="193"/>
      <c r="H14555" s="193"/>
    </row>
    <row r="14556" ht="13.5" customHeight="1">
      <c r="A14556" s="193"/>
      <c r="B14556" s="251">
        <v>14544.0</v>
      </c>
      <c r="C14556" s="251">
        <f t="shared" si="1"/>
        <v>18.99204233</v>
      </c>
      <c r="D14556" s="251">
        <f t="shared" si="2"/>
        <v>8.904347826</v>
      </c>
      <c r="E14556" s="193"/>
      <c r="F14556" s="193"/>
      <c r="G14556" s="193"/>
      <c r="H14556" s="193"/>
    </row>
    <row r="14557" ht="13.5" customHeight="1">
      <c r="A14557" s="193"/>
      <c r="B14557" s="251">
        <v>14545.0</v>
      </c>
      <c r="C14557" s="251">
        <f t="shared" si="1"/>
        <v>18.9967642</v>
      </c>
      <c r="D14557" s="251">
        <f t="shared" si="2"/>
        <v>8.909189777</v>
      </c>
      <c r="E14557" s="193"/>
      <c r="F14557" s="193"/>
      <c r="G14557" s="193"/>
      <c r="H14557" s="193"/>
    </row>
    <row r="14558" ht="13.5" customHeight="1">
      <c r="A14558" s="193"/>
      <c r="B14558" s="251">
        <v>14546.0</v>
      </c>
      <c r="C14558" s="251">
        <f t="shared" si="1"/>
        <v>19.00148864</v>
      </c>
      <c r="D14558" s="251">
        <f t="shared" si="2"/>
        <v>8.914036997</v>
      </c>
      <c r="E14558" s="193"/>
      <c r="F14558" s="193"/>
      <c r="G14558" s="193"/>
      <c r="H14558" s="193"/>
    </row>
    <row r="14559" ht="13.5" customHeight="1">
      <c r="A14559" s="193"/>
      <c r="B14559" s="251">
        <v>14547.0</v>
      </c>
      <c r="C14559" s="251">
        <f t="shared" si="1"/>
        <v>19.00621566</v>
      </c>
      <c r="D14559" s="251">
        <f t="shared" si="2"/>
        <v>8.918889494</v>
      </c>
      <c r="E14559" s="193"/>
      <c r="F14559" s="193"/>
      <c r="G14559" s="193"/>
      <c r="H14559" s="193"/>
    </row>
    <row r="14560" ht="13.5" customHeight="1">
      <c r="A14560" s="193"/>
      <c r="B14560" s="251">
        <v>14548.0</v>
      </c>
      <c r="C14560" s="251">
        <f t="shared" si="1"/>
        <v>19.01094525</v>
      </c>
      <c r="D14560" s="251">
        <f t="shared" si="2"/>
        <v>8.923747277</v>
      </c>
      <c r="E14560" s="193"/>
      <c r="F14560" s="193"/>
      <c r="G14560" s="193"/>
      <c r="H14560" s="193"/>
    </row>
    <row r="14561" ht="13.5" customHeight="1">
      <c r="A14561" s="193"/>
      <c r="B14561" s="251">
        <v>14549.0</v>
      </c>
      <c r="C14561" s="251">
        <f t="shared" si="1"/>
        <v>19.01567741</v>
      </c>
      <c r="D14561" s="251">
        <f t="shared" si="2"/>
        <v>8.928610354</v>
      </c>
      <c r="E14561" s="193"/>
      <c r="F14561" s="193"/>
      <c r="G14561" s="193"/>
      <c r="H14561" s="193"/>
    </row>
    <row r="14562" ht="13.5" customHeight="1">
      <c r="A14562" s="193"/>
      <c r="B14562" s="251">
        <v>14550.0</v>
      </c>
      <c r="C14562" s="251">
        <f t="shared" si="1"/>
        <v>19.02041216</v>
      </c>
      <c r="D14562" s="251">
        <f t="shared" si="2"/>
        <v>8.933478735</v>
      </c>
      <c r="E14562" s="193"/>
      <c r="F14562" s="193"/>
      <c r="G14562" s="193"/>
      <c r="H14562" s="193"/>
    </row>
    <row r="14563" ht="13.5" customHeight="1">
      <c r="A14563" s="193"/>
      <c r="B14563" s="251">
        <v>14551.0</v>
      </c>
      <c r="C14563" s="251">
        <f t="shared" si="1"/>
        <v>19.02514949</v>
      </c>
      <c r="D14563" s="251">
        <f t="shared" si="2"/>
        <v>8.938352428</v>
      </c>
      <c r="E14563" s="193"/>
      <c r="F14563" s="193"/>
      <c r="G14563" s="193"/>
      <c r="H14563" s="193"/>
    </row>
    <row r="14564" ht="13.5" customHeight="1">
      <c r="A14564" s="193"/>
      <c r="B14564" s="251">
        <v>14552.0</v>
      </c>
      <c r="C14564" s="251">
        <f t="shared" si="1"/>
        <v>19.0298894</v>
      </c>
      <c r="D14564" s="251">
        <f t="shared" si="2"/>
        <v>8.943231441</v>
      </c>
      <c r="E14564" s="193"/>
      <c r="F14564" s="193"/>
      <c r="G14564" s="193"/>
      <c r="H14564" s="193"/>
    </row>
    <row r="14565" ht="13.5" customHeight="1">
      <c r="A14565" s="193"/>
      <c r="B14565" s="251">
        <v>14553.0</v>
      </c>
      <c r="C14565" s="251">
        <f t="shared" si="1"/>
        <v>19.0346319</v>
      </c>
      <c r="D14565" s="251">
        <f t="shared" si="2"/>
        <v>8.948115784</v>
      </c>
      <c r="E14565" s="193"/>
      <c r="F14565" s="193"/>
      <c r="G14565" s="193"/>
      <c r="H14565" s="193"/>
    </row>
    <row r="14566" ht="13.5" customHeight="1">
      <c r="A14566" s="193"/>
      <c r="B14566" s="251">
        <v>14554.0</v>
      </c>
      <c r="C14566" s="251">
        <f t="shared" si="1"/>
        <v>19.03937699</v>
      </c>
      <c r="D14566" s="251">
        <f t="shared" si="2"/>
        <v>8.953005464</v>
      </c>
      <c r="E14566" s="193"/>
      <c r="F14566" s="193"/>
      <c r="G14566" s="193"/>
      <c r="H14566" s="193"/>
    </row>
    <row r="14567" ht="13.5" customHeight="1">
      <c r="A14567" s="193"/>
      <c r="B14567" s="251">
        <v>14555.0</v>
      </c>
      <c r="C14567" s="251">
        <f t="shared" si="1"/>
        <v>19.04412468</v>
      </c>
      <c r="D14567" s="251">
        <f t="shared" si="2"/>
        <v>8.957900492</v>
      </c>
      <c r="E14567" s="193"/>
      <c r="F14567" s="193"/>
      <c r="G14567" s="193"/>
      <c r="H14567" s="193"/>
    </row>
    <row r="14568" ht="13.5" customHeight="1">
      <c r="A14568" s="193"/>
      <c r="B14568" s="251">
        <v>14556.0</v>
      </c>
      <c r="C14568" s="251">
        <f t="shared" si="1"/>
        <v>19.04887496</v>
      </c>
      <c r="D14568" s="251">
        <f t="shared" si="2"/>
        <v>8.962800875</v>
      </c>
      <c r="E14568" s="193"/>
      <c r="F14568" s="193"/>
      <c r="G14568" s="193"/>
      <c r="H14568" s="193"/>
    </row>
    <row r="14569" ht="13.5" customHeight="1">
      <c r="A14569" s="193"/>
      <c r="B14569" s="251">
        <v>14557.0</v>
      </c>
      <c r="C14569" s="251">
        <f t="shared" si="1"/>
        <v>19.05362784</v>
      </c>
      <c r="D14569" s="251">
        <f t="shared" si="2"/>
        <v>8.967706623</v>
      </c>
      <c r="E14569" s="193"/>
      <c r="F14569" s="193"/>
      <c r="G14569" s="193"/>
      <c r="H14569" s="193"/>
    </row>
    <row r="14570" ht="13.5" customHeight="1">
      <c r="A14570" s="193"/>
      <c r="B14570" s="251">
        <v>14558.0</v>
      </c>
      <c r="C14570" s="251">
        <f t="shared" si="1"/>
        <v>19.05838332</v>
      </c>
      <c r="D14570" s="251">
        <f t="shared" si="2"/>
        <v>8.972617744</v>
      </c>
      <c r="E14570" s="193"/>
      <c r="F14570" s="193"/>
      <c r="G14570" s="193"/>
      <c r="H14570" s="193"/>
    </row>
    <row r="14571" ht="13.5" customHeight="1">
      <c r="A14571" s="193"/>
      <c r="B14571" s="251">
        <v>14559.0</v>
      </c>
      <c r="C14571" s="251">
        <f t="shared" si="1"/>
        <v>19.06314141</v>
      </c>
      <c r="D14571" s="251">
        <f t="shared" si="2"/>
        <v>8.977534247</v>
      </c>
      <c r="E14571" s="193"/>
      <c r="F14571" s="193"/>
      <c r="G14571" s="193"/>
      <c r="H14571" s="193"/>
    </row>
    <row r="14572" ht="13.5" customHeight="1">
      <c r="A14572" s="193"/>
      <c r="B14572" s="251">
        <v>14560.0</v>
      </c>
      <c r="C14572" s="251">
        <f t="shared" si="1"/>
        <v>19.06790211</v>
      </c>
      <c r="D14572" s="251">
        <f t="shared" si="2"/>
        <v>8.98245614</v>
      </c>
      <c r="E14572" s="193"/>
      <c r="F14572" s="193"/>
      <c r="G14572" s="193"/>
      <c r="H14572" s="193"/>
    </row>
    <row r="14573" ht="13.5" customHeight="1">
      <c r="A14573" s="193"/>
      <c r="B14573" s="251">
        <v>14561.0</v>
      </c>
      <c r="C14573" s="251">
        <f t="shared" si="1"/>
        <v>19.07266541</v>
      </c>
      <c r="D14573" s="251">
        <f t="shared" si="2"/>
        <v>8.987383434</v>
      </c>
      <c r="E14573" s="193"/>
      <c r="F14573" s="193"/>
      <c r="G14573" s="193"/>
      <c r="H14573" s="193"/>
    </row>
    <row r="14574" ht="13.5" customHeight="1">
      <c r="A14574" s="193"/>
      <c r="B14574" s="251">
        <v>14562.0</v>
      </c>
      <c r="C14574" s="251">
        <f t="shared" si="1"/>
        <v>19.07743133</v>
      </c>
      <c r="D14574" s="251">
        <f t="shared" si="2"/>
        <v>8.992316136</v>
      </c>
      <c r="E14574" s="193"/>
      <c r="F14574" s="193"/>
      <c r="G14574" s="193"/>
      <c r="H14574" s="193"/>
    </row>
    <row r="14575" ht="13.5" customHeight="1">
      <c r="A14575" s="193"/>
      <c r="B14575" s="251">
        <v>14563.0</v>
      </c>
      <c r="C14575" s="251">
        <f t="shared" si="1"/>
        <v>19.08219987</v>
      </c>
      <c r="D14575" s="251">
        <f t="shared" si="2"/>
        <v>8.997254256</v>
      </c>
      <c r="E14575" s="193"/>
      <c r="F14575" s="193"/>
      <c r="G14575" s="193"/>
      <c r="H14575" s="193"/>
    </row>
    <row r="14576" ht="13.5" customHeight="1">
      <c r="A14576" s="193"/>
      <c r="B14576" s="251">
        <v>14564.0</v>
      </c>
      <c r="C14576" s="251">
        <f t="shared" si="1"/>
        <v>19.08697103</v>
      </c>
      <c r="D14576" s="251">
        <f t="shared" si="2"/>
        <v>9.002197802</v>
      </c>
      <c r="E14576" s="193"/>
      <c r="F14576" s="193"/>
      <c r="G14576" s="193"/>
      <c r="H14576" s="193"/>
    </row>
    <row r="14577" ht="13.5" customHeight="1">
      <c r="A14577" s="193"/>
      <c r="B14577" s="251">
        <v>14565.0</v>
      </c>
      <c r="C14577" s="251">
        <f t="shared" si="1"/>
        <v>19.0917448</v>
      </c>
      <c r="D14577" s="251">
        <f t="shared" si="2"/>
        <v>9.007146784</v>
      </c>
      <c r="E14577" s="193"/>
      <c r="F14577" s="193"/>
      <c r="G14577" s="193"/>
      <c r="H14577" s="193"/>
    </row>
    <row r="14578" ht="13.5" customHeight="1">
      <c r="A14578" s="193"/>
      <c r="B14578" s="251">
        <v>14566.0</v>
      </c>
      <c r="C14578" s="251">
        <f t="shared" si="1"/>
        <v>19.09652121</v>
      </c>
      <c r="D14578" s="251">
        <f t="shared" si="2"/>
        <v>9.01210121</v>
      </c>
      <c r="E14578" s="193"/>
      <c r="F14578" s="193"/>
      <c r="G14578" s="193"/>
      <c r="H14578" s="193"/>
    </row>
    <row r="14579" ht="13.5" customHeight="1">
      <c r="A14579" s="193"/>
      <c r="B14579" s="251">
        <v>14567.0</v>
      </c>
      <c r="C14579" s="251">
        <f t="shared" si="1"/>
        <v>19.10130024</v>
      </c>
      <c r="D14579" s="251">
        <f t="shared" si="2"/>
        <v>9.01706109</v>
      </c>
      <c r="E14579" s="193"/>
      <c r="F14579" s="193"/>
      <c r="G14579" s="193"/>
      <c r="H14579" s="193"/>
    </row>
    <row r="14580" ht="13.5" customHeight="1">
      <c r="A14580" s="193"/>
      <c r="B14580" s="251">
        <v>14568.0</v>
      </c>
      <c r="C14580" s="251">
        <f t="shared" si="1"/>
        <v>19.1060819</v>
      </c>
      <c r="D14580" s="251">
        <f t="shared" si="2"/>
        <v>9.022026432</v>
      </c>
      <c r="E14580" s="193"/>
      <c r="F14580" s="193"/>
      <c r="G14580" s="193"/>
      <c r="H14580" s="193"/>
    </row>
    <row r="14581" ht="13.5" customHeight="1">
      <c r="A14581" s="193"/>
      <c r="B14581" s="251">
        <v>14569.0</v>
      </c>
      <c r="C14581" s="251">
        <f t="shared" si="1"/>
        <v>19.1108662</v>
      </c>
      <c r="D14581" s="251">
        <f t="shared" si="2"/>
        <v>9.026997245</v>
      </c>
      <c r="E14581" s="193"/>
      <c r="F14581" s="193"/>
      <c r="G14581" s="193"/>
      <c r="H14581" s="193"/>
    </row>
    <row r="14582" ht="13.5" customHeight="1">
      <c r="A14582" s="193"/>
      <c r="B14582" s="251">
        <v>14570.0</v>
      </c>
      <c r="C14582" s="251">
        <f t="shared" si="1"/>
        <v>19.11565313</v>
      </c>
      <c r="D14582" s="251">
        <f t="shared" si="2"/>
        <v>9.031973539</v>
      </c>
      <c r="E14582" s="193"/>
      <c r="F14582" s="193"/>
      <c r="G14582" s="193"/>
      <c r="H14582" s="193"/>
    </row>
    <row r="14583" ht="13.5" customHeight="1">
      <c r="A14583" s="193"/>
      <c r="B14583" s="251">
        <v>14571.0</v>
      </c>
      <c r="C14583" s="251">
        <f t="shared" si="1"/>
        <v>19.1204427</v>
      </c>
      <c r="D14583" s="251">
        <f t="shared" si="2"/>
        <v>9.036955323</v>
      </c>
      <c r="E14583" s="193"/>
      <c r="F14583" s="193"/>
      <c r="G14583" s="193"/>
      <c r="H14583" s="193"/>
    </row>
    <row r="14584" ht="13.5" customHeight="1">
      <c r="A14584" s="193"/>
      <c r="B14584" s="251">
        <v>14572.0</v>
      </c>
      <c r="C14584" s="251">
        <f t="shared" si="1"/>
        <v>19.12523492</v>
      </c>
      <c r="D14584" s="251">
        <f t="shared" si="2"/>
        <v>9.041942605</v>
      </c>
      <c r="E14584" s="193"/>
      <c r="F14584" s="193"/>
      <c r="G14584" s="193"/>
      <c r="H14584" s="193"/>
    </row>
    <row r="14585" ht="13.5" customHeight="1">
      <c r="A14585" s="193"/>
      <c r="B14585" s="251">
        <v>14573.0</v>
      </c>
      <c r="C14585" s="251">
        <f t="shared" si="1"/>
        <v>19.13002978</v>
      </c>
      <c r="D14585" s="251">
        <f t="shared" si="2"/>
        <v>9.046935395</v>
      </c>
      <c r="E14585" s="193"/>
      <c r="F14585" s="193"/>
      <c r="G14585" s="193"/>
      <c r="H14585" s="193"/>
    </row>
    <row r="14586" ht="13.5" customHeight="1">
      <c r="A14586" s="193"/>
      <c r="B14586" s="251">
        <v>14574.0</v>
      </c>
      <c r="C14586" s="251">
        <f t="shared" si="1"/>
        <v>19.13482729</v>
      </c>
      <c r="D14586" s="251">
        <f t="shared" si="2"/>
        <v>9.051933702</v>
      </c>
      <c r="E14586" s="193"/>
      <c r="F14586" s="193"/>
      <c r="G14586" s="193"/>
      <c r="H14586" s="193"/>
    </row>
    <row r="14587" ht="13.5" customHeight="1">
      <c r="A14587" s="193"/>
      <c r="B14587" s="251">
        <v>14575.0</v>
      </c>
      <c r="C14587" s="251">
        <f t="shared" si="1"/>
        <v>19.13962745</v>
      </c>
      <c r="D14587" s="251">
        <f t="shared" si="2"/>
        <v>9.056937535</v>
      </c>
      <c r="E14587" s="193"/>
      <c r="F14587" s="193"/>
      <c r="G14587" s="193"/>
      <c r="H14587" s="193"/>
    </row>
    <row r="14588" ht="13.5" customHeight="1">
      <c r="A14588" s="193"/>
      <c r="B14588" s="251">
        <v>14576.0</v>
      </c>
      <c r="C14588" s="251">
        <f t="shared" si="1"/>
        <v>19.14443026</v>
      </c>
      <c r="D14588" s="251">
        <f t="shared" si="2"/>
        <v>9.061946903</v>
      </c>
      <c r="E14588" s="193"/>
      <c r="F14588" s="193"/>
      <c r="G14588" s="193"/>
      <c r="H14588" s="193"/>
    </row>
    <row r="14589" ht="13.5" customHeight="1">
      <c r="A14589" s="193"/>
      <c r="B14589" s="251">
        <v>14577.0</v>
      </c>
      <c r="C14589" s="251">
        <f t="shared" si="1"/>
        <v>19.14923573</v>
      </c>
      <c r="D14589" s="251">
        <f t="shared" si="2"/>
        <v>9.066961815</v>
      </c>
      <c r="E14589" s="193"/>
      <c r="F14589" s="193"/>
      <c r="G14589" s="193"/>
      <c r="H14589" s="193"/>
    </row>
    <row r="14590" ht="13.5" customHeight="1">
      <c r="A14590" s="193"/>
      <c r="B14590" s="251">
        <v>14578.0</v>
      </c>
      <c r="C14590" s="251">
        <f t="shared" si="1"/>
        <v>19.15404387</v>
      </c>
      <c r="D14590" s="251">
        <f t="shared" si="2"/>
        <v>9.071982281</v>
      </c>
      <c r="E14590" s="193"/>
      <c r="F14590" s="193"/>
      <c r="G14590" s="193"/>
      <c r="H14590" s="193"/>
    </row>
    <row r="14591" ht="13.5" customHeight="1">
      <c r="A14591" s="193"/>
      <c r="B14591" s="251">
        <v>14579.0</v>
      </c>
      <c r="C14591" s="251">
        <f t="shared" si="1"/>
        <v>19.15885466</v>
      </c>
      <c r="D14591" s="251">
        <f t="shared" si="2"/>
        <v>9.07700831</v>
      </c>
      <c r="E14591" s="193"/>
      <c r="F14591" s="193"/>
      <c r="G14591" s="193"/>
      <c r="H14591" s="193"/>
    </row>
    <row r="14592" ht="13.5" customHeight="1">
      <c r="A14592" s="193"/>
      <c r="B14592" s="251">
        <v>14580.0</v>
      </c>
      <c r="C14592" s="251">
        <f t="shared" si="1"/>
        <v>19.16366812</v>
      </c>
      <c r="D14592" s="251">
        <f t="shared" si="2"/>
        <v>9.082039911</v>
      </c>
      <c r="E14592" s="193"/>
      <c r="F14592" s="193"/>
      <c r="G14592" s="193"/>
      <c r="H14592" s="193"/>
    </row>
    <row r="14593" ht="13.5" customHeight="1">
      <c r="A14593" s="193"/>
      <c r="B14593" s="251">
        <v>14581.0</v>
      </c>
      <c r="C14593" s="251">
        <f t="shared" si="1"/>
        <v>19.16848425</v>
      </c>
      <c r="D14593" s="251">
        <f t="shared" si="2"/>
        <v>9.087077094</v>
      </c>
      <c r="E14593" s="193"/>
      <c r="F14593" s="193"/>
      <c r="G14593" s="193"/>
      <c r="H14593" s="193"/>
    </row>
    <row r="14594" ht="13.5" customHeight="1">
      <c r="A14594" s="193"/>
      <c r="B14594" s="251">
        <v>14582.0</v>
      </c>
      <c r="C14594" s="251">
        <f t="shared" si="1"/>
        <v>19.17330305</v>
      </c>
      <c r="D14594" s="251">
        <f t="shared" si="2"/>
        <v>9.092119867</v>
      </c>
      <c r="E14594" s="193"/>
      <c r="F14594" s="193"/>
      <c r="G14594" s="193"/>
      <c r="H14594" s="193"/>
    </row>
    <row r="14595" ht="13.5" customHeight="1">
      <c r="A14595" s="193"/>
      <c r="B14595" s="251">
        <v>14583.0</v>
      </c>
      <c r="C14595" s="251">
        <f t="shared" si="1"/>
        <v>19.17812453</v>
      </c>
      <c r="D14595" s="251">
        <f t="shared" si="2"/>
        <v>9.09716824</v>
      </c>
      <c r="E14595" s="193"/>
      <c r="F14595" s="193"/>
      <c r="G14595" s="193"/>
      <c r="H14595" s="193"/>
    </row>
    <row r="14596" ht="13.5" customHeight="1">
      <c r="A14596" s="193"/>
      <c r="B14596" s="251">
        <v>14584.0</v>
      </c>
      <c r="C14596" s="251">
        <f t="shared" si="1"/>
        <v>19.18294868</v>
      </c>
      <c r="D14596" s="251">
        <f t="shared" si="2"/>
        <v>9.102222222</v>
      </c>
      <c r="E14596" s="193"/>
      <c r="F14596" s="193"/>
      <c r="G14596" s="193"/>
      <c r="H14596" s="193"/>
    </row>
    <row r="14597" ht="13.5" customHeight="1">
      <c r="A14597" s="193"/>
      <c r="B14597" s="251">
        <v>14585.0</v>
      </c>
      <c r="C14597" s="251">
        <f t="shared" si="1"/>
        <v>19.18777552</v>
      </c>
      <c r="D14597" s="251">
        <f t="shared" si="2"/>
        <v>9.107281823</v>
      </c>
      <c r="E14597" s="193"/>
      <c r="F14597" s="193"/>
      <c r="G14597" s="193"/>
      <c r="H14597" s="193"/>
    </row>
    <row r="14598" ht="13.5" customHeight="1">
      <c r="A14598" s="193"/>
      <c r="B14598" s="251">
        <v>14586.0</v>
      </c>
      <c r="C14598" s="251">
        <f t="shared" si="1"/>
        <v>19.19260504</v>
      </c>
      <c r="D14598" s="251">
        <f t="shared" si="2"/>
        <v>9.112347052</v>
      </c>
      <c r="E14598" s="193"/>
      <c r="F14598" s="193"/>
      <c r="G14598" s="193"/>
      <c r="H14598" s="193"/>
    </row>
    <row r="14599" ht="13.5" customHeight="1">
      <c r="A14599" s="193"/>
      <c r="B14599" s="251">
        <v>14587.0</v>
      </c>
      <c r="C14599" s="251">
        <f t="shared" si="1"/>
        <v>19.19743724</v>
      </c>
      <c r="D14599" s="251">
        <f t="shared" si="2"/>
        <v>9.117417919</v>
      </c>
      <c r="E14599" s="193"/>
      <c r="F14599" s="193"/>
      <c r="G14599" s="193"/>
      <c r="H14599" s="193"/>
    </row>
    <row r="14600" ht="13.5" customHeight="1">
      <c r="A14600" s="193"/>
      <c r="B14600" s="251">
        <v>14588.0</v>
      </c>
      <c r="C14600" s="251">
        <f t="shared" si="1"/>
        <v>19.20227214</v>
      </c>
      <c r="D14600" s="251">
        <f t="shared" si="2"/>
        <v>9.122494432</v>
      </c>
      <c r="E14600" s="193"/>
      <c r="F14600" s="193"/>
      <c r="G14600" s="193"/>
      <c r="H14600" s="193"/>
    </row>
    <row r="14601" ht="13.5" customHeight="1">
      <c r="A14601" s="193"/>
      <c r="B14601" s="251">
        <v>14589.0</v>
      </c>
      <c r="C14601" s="251">
        <f t="shared" si="1"/>
        <v>19.20710973</v>
      </c>
      <c r="D14601" s="251">
        <f t="shared" si="2"/>
        <v>9.127576602</v>
      </c>
      <c r="E14601" s="193"/>
      <c r="F14601" s="193"/>
      <c r="G14601" s="193"/>
      <c r="H14601" s="193"/>
    </row>
    <row r="14602" ht="13.5" customHeight="1">
      <c r="A14602" s="193"/>
      <c r="B14602" s="251">
        <v>14590.0</v>
      </c>
      <c r="C14602" s="251">
        <f t="shared" si="1"/>
        <v>19.21195001</v>
      </c>
      <c r="D14602" s="251">
        <f t="shared" si="2"/>
        <v>9.132664437</v>
      </c>
      <c r="E14602" s="193"/>
      <c r="F14602" s="193"/>
      <c r="G14602" s="193"/>
      <c r="H14602" s="193"/>
    </row>
    <row r="14603" ht="13.5" customHeight="1">
      <c r="A14603" s="193"/>
      <c r="B14603" s="251">
        <v>14591.0</v>
      </c>
      <c r="C14603" s="251">
        <f t="shared" si="1"/>
        <v>19.21679299</v>
      </c>
      <c r="D14603" s="251">
        <f t="shared" si="2"/>
        <v>9.137757948</v>
      </c>
      <c r="E14603" s="193"/>
      <c r="F14603" s="193"/>
      <c r="G14603" s="193"/>
      <c r="H14603" s="193"/>
    </row>
    <row r="14604" ht="13.5" customHeight="1">
      <c r="A14604" s="193"/>
      <c r="B14604" s="251">
        <v>14592.0</v>
      </c>
      <c r="C14604" s="251">
        <f t="shared" si="1"/>
        <v>19.22163868</v>
      </c>
      <c r="D14604" s="251">
        <f t="shared" si="2"/>
        <v>9.142857143</v>
      </c>
      <c r="E14604" s="193"/>
      <c r="F14604" s="193"/>
      <c r="G14604" s="193"/>
      <c r="H14604" s="193"/>
    </row>
    <row r="14605" ht="13.5" customHeight="1">
      <c r="A14605" s="193"/>
      <c r="B14605" s="251">
        <v>14593.0</v>
      </c>
      <c r="C14605" s="251">
        <f t="shared" si="1"/>
        <v>19.22648707</v>
      </c>
      <c r="D14605" s="251">
        <f t="shared" si="2"/>
        <v>9.147962032</v>
      </c>
      <c r="E14605" s="193"/>
      <c r="F14605" s="193"/>
      <c r="G14605" s="193"/>
      <c r="H14605" s="193"/>
    </row>
    <row r="14606" ht="13.5" customHeight="1">
      <c r="A14606" s="193"/>
      <c r="B14606" s="251">
        <v>14594.0</v>
      </c>
      <c r="C14606" s="251">
        <f t="shared" si="1"/>
        <v>19.23133817</v>
      </c>
      <c r="D14606" s="251">
        <f t="shared" si="2"/>
        <v>9.153072626</v>
      </c>
      <c r="E14606" s="193"/>
      <c r="F14606" s="193"/>
      <c r="G14606" s="193"/>
      <c r="H14606" s="193"/>
    </row>
    <row r="14607" ht="13.5" customHeight="1">
      <c r="A14607" s="193"/>
      <c r="B14607" s="251">
        <v>14595.0</v>
      </c>
      <c r="C14607" s="251">
        <f t="shared" si="1"/>
        <v>19.23619197</v>
      </c>
      <c r="D14607" s="251">
        <f t="shared" si="2"/>
        <v>9.158188932</v>
      </c>
      <c r="E14607" s="193"/>
      <c r="F14607" s="193"/>
      <c r="G14607" s="193"/>
      <c r="H14607" s="193"/>
    </row>
    <row r="14608" ht="13.5" customHeight="1">
      <c r="A14608" s="193"/>
      <c r="B14608" s="251">
        <v>14596.0</v>
      </c>
      <c r="C14608" s="251">
        <f t="shared" si="1"/>
        <v>19.2410485</v>
      </c>
      <c r="D14608" s="251">
        <f t="shared" si="2"/>
        <v>9.163310962</v>
      </c>
      <c r="E14608" s="193"/>
      <c r="F14608" s="193"/>
      <c r="G14608" s="193"/>
      <c r="H14608" s="193"/>
    </row>
    <row r="14609" ht="13.5" customHeight="1">
      <c r="A14609" s="193"/>
      <c r="B14609" s="251">
        <v>14597.0</v>
      </c>
      <c r="C14609" s="251">
        <f t="shared" si="1"/>
        <v>19.24590774</v>
      </c>
      <c r="D14609" s="251">
        <f t="shared" si="2"/>
        <v>9.168438724</v>
      </c>
      <c r="E14609" s="193"/>
      <c r="F14609" s="193"/>
      <c r="G14609" s="193"/>
      <c r="H14609" s="193"/>
    </row>
    <row r="14610" ht="13.5" customHeight="1">
      <c r="A14610" s="193"/>
      <c r="B14610" s="251">
        <v>14598.0</v>
      </c>
      <c r="C14610" s="251">
        <f t="shared" si="1"/>
        <v>19.25076969</v>
      </c>
      <c r="D14610" s="251">
        <f t="shared" si="2"/>
        <v>9.173572228</v>
      </c>
      <c r="E14610" s="193"/>
      <c r="F14610" s="193"/>
      <c r="G14610" s="193"/>
      <c r="H14610" s="193"/>
    </row>
    <row r="14611" ht="13.5" customHeight="1">
      <c r="A14611" s="193"/>
      <c r="B14611" s="251">
        <v>14599.0</v>
      </c>
      <c r="C14611" s="251">
        <f t="shared" si="1"/>
        <v>19.25563438</v>
      </c>
      <c r="D14611" s="251">
        <f t="shared" si="2"/>
        <v>9.178711485</v>
      </c>
      <c r="E14611" s="193"/>
      <c r="F14611" s="193"/>
      <c r="G14611" s="193"/>
      <c r="H14611" s="193"/>
    </row>
    <row r="14612" ht="13.5" customHeight="1">
      <c r="A14612" s="193"/>
      <c r="B14612" s="251">
        <v>14600.0</v>
      </c>
      <c r="C14612" s="251">
        <f t="shared" si="1"/>
        <v>19.26050179</v>
      </c>
      <c r="D14612" s="251">
        <f t="shared" si="2"/>
        <v>9.183856502</v>
      </c>
      <c r="E14612" s="193"/>
      <c r="F14612" s="193"/>
      <c r="G14612" s="193"/>
      <c r="H14612" s="193"/>
    </row>
    <row r="14613" ht="13.5" customHeight="1">
      <c r="A14613" s="193"/>
      <c r="B14613" s="251">
        <v>14601.0</v>
      </c>
      <c r="C14613" s="251">
        <f t="shared" si="1"/>
        <v>19.26537192</v>
      </c>
      <c r="D14613" s="251">
        <f t="shared" si="2"/>
        <v>9.189007291</v>
      </c>
      <c r="E14613" s="193"/>
      <c r="F14613" s="193"/>
      <c r="G14613" s="193"/>
      <c r="H14613" s="193"/>
    </row>
    <row r="14614" ht="13.5" customHeight="1">
      <c r="A14614" s="193"/>
      <c r="B14614" s="251">
        <v>14602.0</v>
      </c>
      <c r="C14614" s="251">
        <f t="shared" si="1"/>
        <v>19.27024479</v>
      </c>
      <c r="D14614" s="251">
        <f t="shared" si="2"/>
        <v>9.194163861</v>
      </c>
      <c r="E14614" s="193"/>
      <c r="F14614" s="193"/>
      <c r="G14614" s="193"/>
      <c r="H14614" s="193"/>
    </row>
    <row r="14615" ht="13.5" customHeight="1">
      <c r="A14615" s="193"/>
      <c r="B14615" s="251">
        <v>14603.0</v>
      </c>
      <c r="C14615" s="251">
        <f t="shared" si="1"/>
        <v>19.2751204</v>
      </c>
      <c r="D14615" s="251">
        <f t="shared" si="2"/>
        <v>9.199326221</v>
      </c>
      <c r="E14615" s="193"/>
      <c r="F14615" s="193"/>
      <c r="G14615" s="193"/>
      <c r="H14615" s="193"/>
    </row>
    <row r="14616" ht="13.5" customHeight="1">
      <c r="A14616" s="193"/>
      <c r="B14616" s="251">
        <v>14604.0</v>
      </c>
      <c r="C14616" s="251">
        <f t="shared" si="1"/>
        <v>19.27999874</v>
      </c>
      <c r="D14616" s="251">
        <f t="shared" si="2"/>
        <v>9.204494382</v>
      </c>
      <c r="E14616" s="193"/>
      <c r="F14616" s="193"/>
      <c r="G14616" s="193"/>
      <c r="H14616" s="193"/>
    </row>
    <row r="14617" ht="13.5" customHeight="1">
      <c r="A14617" s="193"/>
      <c r="B14617" s="251">
        <v>14605.0</v>
      </c>
      <c r="C14617" s="251">
        <f t="shared" si="1"/>
        <v>19.28487982</v>
      </c>
      <c r="D14617" s="251">
        <f t="shared" si="2"/>
        <v>9.209668353</v>
      </c>
      <c r="E14617" s="193"/>
      <c r="F14617" s="193"/>
      <c r="G14617" s="193"/>
      <c r="H14617" s="193"/>
    </row>
    <row r="14618" ht="13.5" customHeight="1">
      <c r="A14618" s="193"/>
      <c r="B14618" s="251">
        <v>14606.0</v>
      </c>
      <c r="C14618" s="251">
        <f t="shared" si="1"/>
        <v>19.28976365</v>
      </c>
      <c r="D14618" s="251">
        <f t="shared" si="2"/>
        <v>9.214848144</v>
      </c>
      <c r="E14618" s="193"/>
      <c r="F14618" s="193"/>
      <c r="G14618" s="193"/>
      <c r="H14618" s="193"/>
    </row>
    <row r="14619" ht="13.5" customHeight="1">
      <c r="A14619" s="193"/>
      <c r="B14619" s="251">
        <v>14607.0</v>
      </c>
      <c r="C14619" s="251">
        <f t="shared" si="1"/>
        <v>19.29465023</v>
      </c>
      <c r="D14619" s="251">
        <f t="shared" si="2"/>
        <v>9.220033765</v>
      </c>
      <c r="E14619" s="193"/>
      <c r="F14619" s="193"/>
      <c r="G14619" s="193"/>
      <c r="H14619" s="193"/>
    </row>
    <row r="14620" ht="13.5" customHeight="1">
      <c r="A14620" s="193"/>
      <c r="B14620" s="251">
        <v>14608.0</v>
      </c>
      <c r="C14620" s="251">
        <f t="shared" si="1"/>
        <v>19.29953956</v>
      </c>
      <c r="D14620" s="251">
        <f t="shared" si="2"/>
        <v>9.225225225</v>
      </c>
      <c r="E14620" s="193"/>
      <c r="F14620" s="193"/>
      <c r="G14620" s="193"/>
      <c r="H14620" s="193"/>
    </row>
    <row r="14621" ht="13.5" customHeight="1">
      <c r="A14621" s="193"/>
      <c r="B14621" s="251">
        <v>14609.0</v>
      </c>
      <c r="C14621" s="251">
        <f t="shared" si="1"/>
        <v>19.30443164</v>
      </c>
      <c r="D14621" s="251">
        <f t="shared" si="2"/>
        <v>9.230422535</v>
      </c>
      <c r="E14621" s="193"/>
      <c r="F14621" s="193"/>
      <c r="G14621" s="193"/>
      <c r="H14621" s="193"/>
    </row>
    <row r="14622" ht="13.5" customHeight="1">
      <c r="A14622" s="193"/>
      <c r="B14622" s="251">
        <v>14610.0</v>
      </c>
      <c r="C14622" s="251">
        <f t="shared" si="1"/>
        <v>19.30932648</v>
      </c>
      <c r="D14622" s="251">
        <f t="shared" si="2"/>
        <v>9.235625705</v>
      </c>
      <c r="E14622" s="193"/>
      <c r="F14622" s="193"/>
      <c r="G14622" s="193"/>
      <c r="H14622" s="193"/>
    </row>
    <row r="14623" ht="13.5" customHeight="1">
      <c r="A14623" s="193"/>
      <c r="B14623" s="251">
        <v>14611.0</v>
      </c>
      <c r="C14623" s="251">
        <f t="shared" si="1"/>
        <v>19.31422407</v>
      </c>
      <c r="D14623" s="251">
        <f t="shared" si="2"/>
        <v>9.240834743</v>
      </c>
      <c r="E14623" s="193"/>
      <c r="F14623" s="193"/>
      <c r="G14623" s="193"/>
      <c r="H14623" s="193"/>
    </row>
    <row r="14624" ht="13.5" customHeight="1">
      <c r="A14624" s="193"/>
      <c r="B14624" s="251">
        <v>14612.0</v>
      </c>
      <c r="C14624" s="251">
        <f t="shared" si="1"/>
        <v>19.31912443</v>
      </c>
      <c r="D14624" s="251">
        <f t="shared" si="2"/>
        <v>9.246049661</v>
      </c>
      <c r="E14624" s="193"/>
      <c r="F14624" s="193"/>
      <c r="G14624" s="193"/>
      <c r="H14624" s="193"/>
    </row>
    <row r="14625" ht="13.5" customHeight="1">
      <c r="A14625" s="193"/>
      <c r="B14625" s="251">
        <v>14613.0</v>
      </c>
      <c r="C14625" s="251">
        <f t="shared" si="1"/>
        <v>19.32402756</v>
      </c>
      <c r="D14625" s="251">
        <f t="shared" si="2"/>
        <v>9.251270469</v>
      </c>
      <c r="E14625" s="193"/>
      <c r="F14625" s="193"/>
      <c r="G14625" s="193"/>
      <c r="H14625" s="193"/>
    </row>
    <row r="14626" ht="13.5" customHeight="1">
      <c r="A14626" s="193"/>
      <c r="B14626" s="251">
        <v>14614.0</v>
      </c>
      <c r="C14626" s="251">
        <f t="shared" si="1"/>
        <v>19.32893346</v>
      </c>
      <c r="D14626" s="251">
        <f t="shared" si="2"/>
        <v>9.256497175</v>
      </c>
      <c r="E14626" s="193"/>
      <c r="F14626" s="193"/>
      <c r="G14626" s="193"/>
      <c r="H14626" s="193"/>
    </row>
    <row r="14627" ht="13.5" customHeight="1">
      <c r="A14627" s="193"/>
      <c r="B14627" s="251">
        <v>14615.0</v>
      </c>
      <c r="C14627" s="251">
        <f t="shared" si="1"/>
        <v>19.33384213</v>
      </c>
      <c r="D14627" s="251">
        <f t="shared" si="2"/>
        <v>9.261729791</v>
      </c>
      <c r="E14627" s="193"/>
      <c r="F14627" s="193"/>
      <c r="G14627" s="193"/>
      <c r="H14627" s="193"/>
    </row>
    <row r="14628" ht="13.5" customHeight="1">
      <c r="A14628" s="193"/>
      <c r="B14628" s="251">
        <v>14616.0</v>
      </c>
      <c r="C14628" s="251">
        <f t="shared" si="1"/>
        <v>19.33875357</v>
      </c>
      <c r="D14628" s="251">
        <f t="shared" si="2"/>
        <v>9.266968326</v>
      </c>
      <c r="E14628" s="193"/>
      <c r="F14628" s="193"/>
      <c r="G14628" s="193"/>
      <c r="H14628" s="193"/>
    </row>
    <row r="14629" ht="13.5" customHeight="1">
      <c r="A14629" s="193"/>
      <c r="B14629" s="251">
        <v>14617.0</v>
      </c>
      <c r="C14629" s="251">
        <f t="shared" si="1"/>
        <v>19.3436678</v>
      </c>
      <c r="D14629" s="251">
        <f t="shared" si="2"/>
        <v>9.27221279</v>
      </c>
      <c r="E14629" s="193"/>
      <c r="F14629" s="193"/>
      <c r="G14629" s="193"/>
      <c r="H14629" s="193"/>
    </row>
    <row r="14630" ht="13.5" customHeight="1">
      <c r="A14630" s="193"/>
      <c r="B14630" s="251">
        <v>14618.0</v>
      </c>
      <c r="C14630" s="251">
        <f t="shared" si="1"/>
        <v>19.3485848</v>
      </c>
      <c r="D14630" s="251">
        <f t="shared" si="2"/>
        <v>9.277463194</v>
      </c>
      <c r="E14630" s="193"/>
      <c r="F14630" s="193"/>
      <c r="G14630" s="193"/>
      <c r="H14630" s="193"/>
    </row>
    <row r="14631" ht="13.5" customHeight="1">
      <c r="A14631" s="193"/>
      <c r="B14631" s="251">
        <v>14619.0</v>
      </c>
      <c r="C14631" s="251">
        <f t="shared" si="1"/>
        <v>19.35350459</v>
      </c>
      <c r="D14631" s="251">
        <f t="shared" si="2"/>
        <v>9.282719547</v>
      </c>
      <c r="E14631" s="193"/>
      <c r="F14631" s="193"/>
      <c r="G14631" s="193"/>
      <c r="H14631" s="193"/>
    </row>
    <row r="14632" ht="13.5" customHeight="1">
      <c r="A14632" s="193"/>
      <c r="B14632" s="251">
        <v>14620.0</v>
      </c>
      <c r="C14632" s="251">
        <f t="shared" si="1"/>
        <v>19.35842717</v>
      </c>
      <c r="D14632" s="251">
        <f t="shared" si="2"/>
        <v>9.287981859</v>
      </c>
      <c r="E14632" s="193"/>
      <c r="F14632" s="193"/>
      <c r="G14632" s="193"/>
      <c r="H14632" s="193"/>
    </row>
    <row r="14633" ht="13.5" customHeight="1">
      <c r="A14633" s="193"/>
      <c r="B14633" s="251">
        <v>14621.0</v>
      </c>
      <c r="C14633" s="251">
        <f t="shared" si="1"/>
        <v>19.36335254</v>
      </c>
      <c r="D14633" s="251">
        <f t="shared" si="2"/>
        <v>9.293250142</v>
      </c>
      <c r="E14633" s="193"/>
      <c r="F14633" s="193"/>
      <c r="G14633" s="193"/>
      <c r="H14633" s="193"/>
    </row>
    <row r="14634" ht="13.5" customHeight="1">
      <c r="A14634" s="193"/>
      <c r="B14634" s="251">
        <v>14622.0</v>
      </c>
      <c r="C14634" s="251">
        <f t="shared" si="1"/>
        <v>19.3682807</v>
      </c>
      <c r="D14634" s="251">
        <f t="shared" si="2"/>
        <v>9.298524404</v>
      </c>
      <c r="E14634" s="193"/>
      <c r="F14634" s="193"/>
      <c r="G14634" s="193"/>
      <c r="H14634" s="193"/>
    </row>
    <row r="14635" ht="13.5" customHeight="1">
      <c r="A14635" s="193"/>
      <c r="B14635" s="251">
        <v>14623.0</v>
      </c>
      <c r="C14635" s="251">
        <f t="shared" si="1"/>
        <v>19.37321167</v>
      </c>
      <c r="D14635" s="251">
        <f t="shared" si="2"/>
        <v>9.303804656</v>
      </c>
      <c r="E14635" s="193"/>
      <c r="F14635" s="193"/>
      <c r="G14635" s="193"/>
      <c r="H14635" s="193"/>
    </row>
    <row r="14636" ht="13.5" customHeight="1">
      <c r="A14636" s="193"/>
      <c r="B14636" s="251">
        <v>14624.0</v>
      </c>
      <c r="C14636" s="251">
        <f t="shared" si="1"/>
        <v>19.37814543</v>
      </c>
      <c r="D14636" s="251">
        <f t="shared" si="2"/>
        <v>9.309090909</v>
      </c>
      <c r="E14636" s="193"/>
      <c r="F14636" s="193"/>
      <c r="G14636" s="193"/>
      <c r="H14636" s="193"/>
    </row>
    <row r="14637" ht="13.5" customHeight="1">
      <c r="A14637" s="193"/>
      <c r="B14637" s="251">
        <v>14625.0</v>
      </c>
      <c r="C14637" s="251">
        <f t="shared" si="1"/>
        <v>19.383082</v>
      </c>
      <c r="D14637" s="251">
        <f t="shared" si="2"/>
        <v>9.314383172</v>
      </c>
      <c r="E14637" s="193"/>
      <c r="F14637" s="193"/>
      <c r="G14637" s="193"/>
      <c r="H14637" s="193"/>
    </row>
    <row r="14638" ht="13.5" customHeight="1">
      <c r="A14638" s="193"/>
      <c r="B14638" s="251">
        <v>14626.0</v>
      </c>
      <c r="C14638" s="251">
        <f t="shared" si="1"/>
        <v>19.38802137</v>
      </c>
      <c r="D14638" s="251">
        <f t="shared" si="2"/>
        <v>9.319681456</v>
      </c>
      <c r="E14638" s="193"/>
      <c r="F14638" s="193"/>
      <c r="G14638" s="193"/>
      <c r="H14638" s="193"/>
    </row>
    <row r="14639" ht="13.5" customHeight="1">
      <c r="A14639" s="193"/>
      <c r="B14639" s="251">
        <v>14627.0</v>
      </c>
      <c r="C14639" s="251">
        <f t="shared" si="1"/>
        <v>19.39296356</v>
      </c>
      <c r="D14639" s="251">
        <f t="shared" si="2"/>
        <v>9.324985771</v>
      </c>
      <c r="E14639" s="193"/>
      <c r="F14639" s="193"/>
      <c r="G14639" s="193"/>
      <c r="H14639" s="193"/>
    </row>
    <row r="14640" ht="13.5" customHeight="1">
      <c r="A14640" s="193"/>
      <c r="B14640" s="251">
        <v>14628.0</v>
      </c>
      <c r="C14640" s="251">
        <f t="shared" si="1"/>
        <v>19.39790855</v>
      </c>
      <c r="D14640" s="251">
        <f t="shared" si="2"/>
        <v>9.330296128</v>
      </c>
      <c r="E14640" s="193"/>
      <c r="F14640" s="193"/>
      <c r="G14640" s="193"/>
      <c r="H14640" s="193"/>
    </row>
    <row r="14641" ht="13.5" customHeight="1">
      <c r="A14641" s="193"/>
      <c r="B14641" s="251">
        <v>14629.0</v>
      </c>
      <c r="C14641" s="251">
        <f t="shared" si="1"/>
        <v>19.40285637</v>
      </c>
      <c r="D14641" s="251">
        <f t="shared" si="2"/>
        <v>9.335612536</v>
      </c>
      <c r="E14641" s="193"/>
      <c r="F14641" s="193"/>
      <c r="G14641" s="193"/>
      <c r="H14641" s="193"/>
    </row>
    <row r="14642" ht="13.5" customHeight="1">
      <c r="A14642" s="193"/>
      <c r="B14642" s="251">
        <v>14630.0</v>
      </c>
      <c r="C14642" s="251">
        <f t="shared" si="1"/>
        <v>19.40780701</v>
      </c>
      <c r="D14642" s="251">
        <f t="shared" si="2"/>
        <v>9.340935006</v>
      </c>
      <c r="E14642" s="193"/>
      <c r="F14642" s="193"/>
      <c r="G14642" s="193"/>
      <c r="H14642" s="193"/>
    </row>
    <row r="14643" ht="13.5" customHeight="1">
      <c r="A14643" s="193"/>
      <c r="B14643" s="251">
        <v>14631.0</v>
      </c>
      <c r="C14643" s="251">
        <f t="shared" si="1"/>
        <v>19.41276046</v>
      </c>
      <c r="D14643" s="251">
        <f t="shared" si="2"/>
        <v>9.346263548</v>
      </c>
      <c r="E14643" s="193"/>
      <c r="F14643" s="193"/>
      <c r="G14643" s="193"/>
      <c r="H14643" s="193"/>
    </row>
    <row r="14644" ht="13.5" customHeight="1">
      <c r="A14644" s="193"/>
      <c r="B14644" s="251">
        <v>14632.0</v>
      </c>
      <c r="C14644" s="251">
        <f t="shared" si="1"/>
        <v>19.41771675</v>
      </c>
      <c r="D14644" s="251">
        <f t="shared" si="2"/>
        <v>9.351598174</v>
      </c>
      <c r="E14644" s="193"/>
      <c r="F14644" s="193"/>
      <c r="G14644" s="193"/>
      <c r="H14644" s="193"/>
    </row>
    <row r="14645" ht="13.5" customHeight="1">
      <c r="A14645" s="193"/>
      <c r="B14645" s="251">
        <v>14633.0</v>
      </c>
      <c r="C14645" s="251">
        <f t="shared" si="1"/>
        <v>19.42267586</v>
      </c>
      <c r="D14645" s="251">
        <f t="shared" si="2"/>
        <v>9.356938892</v>
      </c>
      <c r="E14645" s="193"/>
      <c r="F14645" s="193"/>
      <c r="G14645" s="193"/>
      <c r="H14645" s="193"/>
    </row>
    <row r="14646" ht="13.5" customHeight="1">
      <c r="A14646" s="193"/>
      <c r="B14646" s="251">
        <v>14634.0</v>
      </c>
      <c r="C14646" s="251">
        <f t="shared" si="1"/>
        <v>19.42763781</v>
      </c>
      <c r="D14646" s="251">
        <f t="shared" si="2"/>
        <v>9.362285714</v>
      </c>
      <c r="E14646" s="193"/>
      <c r="F14646" s="193"/>
      <c r="G14646" s="193"/>
      <c r="H14646" s="193"/>
    </row>
    <row r="14647" ht="13.5" customHeight="1">
      <c r="A14647" s="193"/>
      <c r="B14647" s="251">
        <v>14635.0</v>
      </c>
      <c r="C14647" s="251">
        <f t="shared" si="1"/>
        <v>19.4326026</v>
      </c>
      <c r="D14647" s="251">
        <f t="shared" si="2"/>
        <v>9.367638651</v>
      </c>
      <c r="E14647" s="193"/>
      <c r="F14647" s="193"/>
      <c r="G14647" s="193"/>
      <c r="H14647" s="193"/>
    </row>
    <row r="14648" ht="13.5" customHeight="1">
      <c r="A14648" s="193"/>
      <c r="B14648" s="251">
        <v>14636.0</v>
      </c>
      <c r="C14648" s="251">
        <f t="shared" si="1"/>
        <v>19.43757022</v>
      </c>
      <c r="D14648" s="251">
        <f t="shared" si="2"/>
        <v>9.372997712</v>
      </c>
      <c r="E14648" s="193"/>
      <c r="F14648" s="193"/>
      <c r="G14648" s="193"/>
      <c r="H14648" s="193"/>
    </row>
    <row r="14649" ht="13.5" customHeight="1">
      <c r="A14649" s="193"/>
      <c r="B14649" s="251">
        <v>14637.0</v>
      </c>
      <c r="C14649" s="251">
        <f t="shared" si="1"/>
        <v>19.44254069</v>
      </c>
      <c r="D14649" s="251">
        <f t="shared" si="2"/>
        <v>9.378362908</v>
      </c>
      <c r="E14649" s="193"/>
      <c r="F14649" s="193"/>
      <c r="G14649" s="193"/>
      <c r="H14649" s="193"/>
    </row>
    <row r="14650" ht="13.5" customHeight="1">
      <c r="A14650" s="193"/>
      <c r="B14650" s="251">
        <v>14638.0</v>
      </c>
      <c r="C14650" s="251">
        <f t="shared" si="1"/>
        <v>19.447514</v>
      </c>
      <c r="D14650" s="251">
        <f t="shared" si="2"/>
        <v>9.38373425</v>
      </c>
      <c r="E14650" s="193"/>
      <c r="F14650" s="193"/>
      <c r="G14650" s="193"/>
      <c r="H14650" s="193"/>
    </row>
    <row r="14651" ht="13.5" customHeight="1">
      <c r="A14651" s="193"/>
      <c r="B14651" s="251">
        <v>14639.0</v>
      </c>
      <c r="C14651" s="251">
        <f t="shared" si="1"/>
        <v>19.45249016</v>
      </c>
      <c r="D14651" s="251">
        <f t="shared" si="2"/>
        <v>9.389111748</v>
      </c>
      <c r="E14651" s="193"/>
      <c r="F14651" s="193"/>
      <c r="G14651" s="193"/>
      <c r="H14651" s="193"/>
    </row>
    <row r="14652" ht="13.5" customHeight="1">
      <c r="A14652" s="193"/>
      <c r="B14652" s="251">
        <v>14640.0</v>
      </c>
      <c r="C14652" s="251">
        <f t="shared" si="1"/>
        <v>19.45746917</v>
      </c>
      <c r="D14652" s="251">
        <f t="shared" si="2"/>
        <v>9.394495413</v>
      </c>
      <c r="E14652" s="193"/>
      <c r="F14652" s="193"/>
      <c r="G14652" s="193"/>
      <c r="H14652" s="193"/>
    </row>
    <row r="14653" ht="13.5" customHeight="1">
      <c r="A14653" s="193"/>
      <c r="B14653" s="251">
        <v>14641.0</v>
      </c>
      <c r="C14653" s="251">
        <f t="shared" si="1"/>
        <v>19.46245104</v>
      </c>
      <c r="D14653" s="251">
        <f t="shared" si="2"/>
        <v>9.399885255</v>
      </c>
      <c r="E14653" s="193"/>
      <c r="F14653" s="193"/>
      <c r="G14653" s="193"/>
      <c r="H14653" s="193"/>
    </row>
    <row r="14654" ht="13.5" customHeight="1">
      <c r="A14654" s="193"/>
      <c r="B14654" s="251">
        <v>14642.0</v>
      </c>
      <c r="C14654" s="251">
        <f t="shared" si="1"/>
        <v>19.46743577</v>
      </c>
      <c r="D14654" s="251">
        <f t="shared" si="2"/>
        <v>9.405281286</v>
      </c>
      <c r="E14654" s="193"/>
      <c r="F14654" s="193"/>
      <c r="G14654" s="193"/>
      <c r="H14654" s="193"/>
    </row>
    <row r="14655" ht="13.5" customHeight="1">
      <c r="A14655" s="193"/>
      <c r="B14655" s="251">
        <v>14643.0</v>
      </c>
      <c r="C14655" s="251">
        <f t="shared" si="1"/>
        <v>19.47242336</v>
      </c>
      <c r="D14655" s="251">
        <f t="shared" si="2"/>
        <v>9.410683515</v>
      </c>
      <c r="E14655" s="193"/>
      <c r="F14655" s="193"/>
      <c r="G14655" s="193"/>
      <c r="H14655" s="193"/>
    </row>
    <row r="14656" ht="13.5" customHeight="1">
      <c r="A14656" s="193"/>
      <c r="B14656" s="251">
        <v>14644.0</v>
      </c>
      <c r="C14656" s="251">
        <f t="shared" si="1"/>
        <v>19.47741382</v>
      </c>
      <c r="D14656" s="251">
        <f t="shared" si="2"/>
        <v>9.416091954</v>
      </c>
      <c r="E14656" s="193"/>
      <c r="F14656" s="193"/>
      <c r="G14656" s="193"/>
      <c r="H14656" s="193"/>
    </row>
    <row r="14657" ht="13.5" customHeight="1">
      <c r="A14657" s="193"/>
      <c r="B14657" s="251">
        <v>14645.0</v>
      </c>
      <c r="C14657" s="251">
        <f t="shared" si="1"/>
        <v>19.48240715</v>
      </c>
      <c r="D14657" s="251">
        <f t="shared" si="2"/>
        <v>9.421506613</v>
      </c>
      <c r="E14657" s="193"/>
      <c r="F14657" s="193"/>
      <c r="G14657" s="193"/>
      <c r="H14657" s="193"/>
    </row>
    <row r="14658" ht="13.5" customHeight="1">
      <c r="A14658" s="193"/>
      <c r="B14658" s="251">
        <v>14646.0</v>
      </c>
      <c r="C14658" s="251">
        <f t="shared" si="1"/>
        <v>19.48740334</v>
      </c>
      <c r="D14658" s="251">
        <f t="shared" si="2"/>
        <v>9.426927503</v>
      </c>
      <c r="E14658" s="193"/>
      <c r="F14658" s="193"/>
      <c r="G14658" s="193"/>
      <c r="H14658" s="193"/>
    </row>
    <row r="14659" ht="13.5" customHeight="1">
      <c r="A14659" s="193"/>
      <c r="B14659" s="251">
        <v>14647.0</v>
      </c>
      <c r="C14659" s="251">
        <f t="shared" si="1"/>
        <v>19.49240242</v>
      </c>
      <c r="D14659" s="251">
        <f t="shared" si="2"/>
        <v>9.432354634</v>
      </c>
      <c r="E14659" s="193"/>
      <c r="F14659" s="193"/>
      <c r="G14659" s="193"/>
      <c r="H14659" s="193"/>
    </row>
    <row r="14660" ht="13.5" customHeight="1">
      <c r="A14660" s="193"/>
      <c r="B14660" s="251">
        <v>14648.0</v>
      </c>
      <c r="C14660" s="251">
        <f t="shared" si="1"/>
        <v>19.49740437</v>
      </c>
      <c r="D14660" s="251">
        <f t="shared" si="2"/>
        <v>9.437788018</v>
      </c>
      <c r="E14660" s="193"/>
      <c r="F14660" s="193"/>
      <c r="G14660" s="193"/>
      <c r="H14660" s="193"/>
    </row>
    <row r="14661" ht="13.5" customHeight="1">
      <c r="A14661" s="193"/>
      <c r="B14661" s="251">
        <v>14649.0</v>
      </c>
      <c r="C14661" s="251">
        <f t="shared" si="1"/>
        <v>19.5024092</v>
      </c>
      <c r="D14661" s="251">
        <f t="shared" si="2"/>
        <v>9.443227666</v>
      </c>
      <c r="E14661" s="193"/>
      <c r="F14661" s="193"/>
      <c r="G14661" s="193"/>
      <c r="H14661" s="193"/>
    </row>
    <row r="14662" ht="13.5" customHeight="1">
      <c r="A14662" s="193"/>
      <c r="B14662" s="251">
        <v>14650.0</v>
      </c>
      <c r="C14662" s="251">
        <f t="shared" si="1"/>
        <v>19.50741692</v>
      </c>
      <c r="D14662" s="251">
        <f t="shared" si="2"/>
        <v>9.448673587</v>
      </c>
      <c r="E14662" s="193"/>
      <c r="F14662" s="193"/>
      <c r="G14662" s="193"/>
      <c r="H14662" s="193"/>
    </row>
    <row r="14663" ht="13.5" customHeight="1">
      <c r="A14663" s="193"/>
      <c r="B14663" s="251">
        <v>14651.0</v>
      </c>
      <c r="C14663" s="251">
        <f t="shared" si="1"/>
        <v>19.51242753</v>
      </c>
      <c r="D14663" s="251">
        <f t="shared" si="2"/>
        <v>9.454125793</v>
      </c>
      <c r="E14663" s="193"/>
      <c r="F14663" s="193"/>
      <c r="G14663" s="193"/>
      <c r="H14663" s="193"/>
    </row>
    <row r="14664" ht="13.5" customHeight="1">
      <c r="A14664" s="193"/>
      <c r="B14664" s="251">
        <v>14652.0</v>
      </c>
      <c r="C14664" s="251">
        <f t="shared" si="1"/>
        <v>19.51744103</v>
      </c>
      <c r="D14664" s="251">
        <f t="shared" si="2"/>
        <v>9.459584296</v>
      </c>
      <c r="E14664" s="193"/>
      <c r="F14664" s="193"/>
      <c r="G14664" s="193"/>
      <c r="H14664" s="193"/>
    </row>
    <row r="14665" ht="13.5" customHeight="1">
      <c r="A14665" s="193"/>
      <c r="B14665" s="251">
        <v>14653.0</v>
      </c>
      <c r="C14665" s="251">
        <f t="shared" si="1"/>
        <v>19.52245743</v>
      </c>
      <c r="D14665" s="251">
        <f t="shared" si="2"/>
        <v>9.465049105</v>
      </c>
      <c r="E14665" s="193"/>
      <c r="F14665" s="193"/>
      <c r="G14665" s="193"/>
      <c r="H14665" s="193"/>
    </row>
    <row r="14666" ht="13.5" customHeight="1">
      <c r="A14666" s="193"/>
      <c r="B14666" s="251">
        <v>14654.0</v>
      </c>
      <c r="C14666" s="251">
        <f t="shared" si="1"/>
        <v>19.52747672</v>
      </c>
      <c r="D14666" s="251">
        <f t="shared" si="2"/>
        <v>9.470520231</v>
      </c>
      <c r="E14666" s="193"/>
      <c r="F14666" s="193"/>
      <c r="G14666" s="193"/>
      <c r="H14666" s="193"/>
    </row>
    <row r="14667" ht="13.5" customHeight="1">
      <c r="A14667" s="193"/>
      <c r="B14667" s="251">
        <v>14655.0</v>
      </c>
      <c r="C14667" s="251">
        <f t="shared" si="1"/>
        <v>19.53249892</v>
      </c>
      <c r="D14667" s="251">
        <f t="shared" si="2"/>
        <v>9.475997687</v>
      </c>
      <c r="E14667" s="193"/>
      <c r="F14667" s="193"/>
      <c r="G14667" s="193"/>
      <c r="H14667" s="193"/>
    </row>
    <row r="14668" ht="13.5" customHeight="1">
      <c r="A14668" s="193"/>
      <c r="B14668" s="251">
        <v>14656.0</v>
      </c>
      <c r="C14668" s="251">
        <f t="shared" si="1"/>
        <v>19.53752402</v>
      </c>
      <c r="D14668" s="251">
        <f t="shared" si="2"/>
        <v>9.481481481</v>
      </c>
      <c r="E14668" s="193"/>
      <c r="F14668" s="193"/>
      <c r="G14668" s="193"/>
      <c r="H14668" s="193"/>
    </row>
    <row r="14669" ht="13.5" customHeight="1">
      <c r="A14669" s="193"/>
      <c r="B14669" s="251">
        <v>14657.0</v>
      </c>
      <c r="C14669" s="251">
        <f t="shared" si="1"/>
        <v>19.54255203</v>
      </c>
      <c r="D14669" s="251">
        <f t="shared" si="2"/>
        <v>9.486971627</v>
      </c>
      <c r="E14669" s="193"/>
      <c r="F14669" s="193"/>
      <c r="G14669" s="193"/>
      <c r="H14669" s="193"/>
    </row>
    <row r="14670" ht="13.5" customHeight="1">
      <c r="A14670" s="193"/>
      <c r="B14670" s="251">
        <v>14658.0</v>
      </c>
      <c r="C14670" s="251">
        <f t="shared" si="1"/>
        <v>19.54758296</v>
      </c>
      <c r="D14670" s="251">
        <f t="shared" si="2"/>
        <v>9.492468134</v>
      </c>
      <c r="E14670" s="193"/>
      <c r="F14670" s="193"/>
      <c r="G14670" s="193"/>
      <c r="H14670" s="193"/>
    </row>
    <row r="14671" ht="13.5" customHeight="1">
      <c r="A14671" s="193"/>
      <c r="B14671" s="251">
        <v>14659.0</v>
      </c>
      <c r="C14671" s="251">
        <f t="shared" si="1"/>
        <v>19.5526168</v>
      </c>
      <c r="D14671" s="251">
        <f t="shared" si="2"/>
        <v>9.497971014</v>
      </c>
      <c r="E14671" s="193"/>
      <c r="F14671" s="193"/>
      <c r="G14671" s="193"/>
      <c r="H14671" s="193"/>
    </row>
    <row r="14672" ht="13.5" customHeight="1">
      <c r="A14672" s="193"/>
      <c r="B14672" s="251">
        <v>14660.0</v>
      </c>
      <c r="C14672" s="251">
        <f t="shared" si="1"/>
        <v>19.55765356</v>
      </c>
      <c r="D14672" s="251">
        <f t="shared" si="2"/>
        <v>9.503480278</v>
      </c>
      <c r="E14672" s="193"/>
      <c r="F14672" s="193"/>
      <c r="G14672" s="193"/>
      <c r="H14672" s="193"/>
    </row>
    <row r="14673" ht="13.5" customHeight="1">
      <c r="A14673" s="193"/>
      <c r="B14673" s="251">
        <v>14661.0</v>
      </c>
      <c r="C14673" s="251">
        <f t="shared" si="1"/>
        <v>19.56269324</v>
      </c>
      <c r="D14673" s="251">
        <f t="shared" si="2"/>
        <v>9.508995937</v>
      </c>
      <c r="E14673" s="193"/>
      <c r="F14673" s="193"/>
      <c r="G14673" s="193"/>
      <c r="H14673" s="193"/>
    </row>
    <row r="14674" ht="13.5" customHeight="1">
      <c r="A14674" s="193"/>
      <c r="B14674" s="251">
        <v>14662.0</v>
      </c>
      <c r="C14674" s="251">
        <f t="shared" si="1"/>
        <v>19.56773584</v>
      </c>
      <c r="D14674" s="251">
        <f t="shared" si="2"/>
        <v>9.514518002</v>
      </c>
      <c r="E14674" s="193"/>
      <c r="F14674" s="193"/>
      <c r="G14674" s="193"/>
      <c r="H14674" s="193"/>
    </row>
    <row r="14675" ht="13.5" customHeight="1">
      <c r="A14675" s="193"/>
      <c r="B14675" s="251">
        <v>14663.0</v>
      </c>
      <c r="C14675" s="251">
        <f t="shared" si="1"/>
        <v>19.57278138</v>
      </c>
      <c r="D14675" s="251">
        <f t="shared" si="2"/>
        <v>9.520046485</v>
      </c>
      <c r="E14675" s="193"/>
      <c r="F14675" s="193"/>
      <c r="G14675" s="193"/>
      <c r="H14675" s="193"/>
    </row>
    <row r="14676" ht="13.5" customHeight="1">
      <c r="A14676" s="193"/>
      <c r="B14676" s="251">
        <v>14664.0</v>
      </c>
      <c r="C14676" s="251">
        <f t="shared" si="1"/>
        <v>19.57782985</v>
      </c>
      <c r="D14676" s="251">
        <f t="shared" si="2"/>
        <v>9.525581395</v>
      </c>
      <c r="E14676" s="193"/>
      <c r="F14676" s="193"/>
      <c r="G14676" s="193"/>
      <c r="H14676" s="193"/>
    </row>
    <row r="14677" ht="13.5" customHeight="1">
      <c r="A14677" s="193"/>
      <c r="B14677" s="251">
        <v>14665.0</v>
      </c>
      <c r="C14677" s="251">
        <f t="shared" si="1"/>
        <v>19.58288125</v>
      </c>
      <c r="D14677" s="251">
        <f t="shared" si="2"/>
        <v>9.531122746</v>
      </c>
      <c r="E14677" s="193"/>
      <c r="F14677" s="193"/>
      <c r="G14677" s="193"/>
      <c r="H14677" s="193"/>
    </row>
    <row r="14678" ht="13.5" customHeight="1">
      <c r="A14678" s="193"/>
      <c r="B14678" s="251">
        <v>14666.0</v>
      </c>
      <c r="C14678" s="251">
        <f t="shared" si="1"/>
        <v>19.5879356</v>
      </c>
      <c r="D14678" s="251">
        <f t="shared" si="2"/>
        <v>9.536670547</v>
      </c>
      <c r="E14678" s="193"/>
      <c r="F14678" s="193"/>
      <c r="G14678" s="193"/>
      <c r="H14678" s="193"/>
    </row>
    <row r="14679" ht="13.5" customHeight="1">
      <c r="A14679" s="193"/>
      <c r="B14679" s="251">
        <v>14667.0</v>
      </c>
      <c r="C14679" s="251">
        <f t="shared" si="1"/>
        <v>19.59299288</v>
      </c>
      <c r="D14679" s="251">
        <f t="shared" si="2"/>
        <v>9.542224811</v>
      </c>
      <c r="E14679" s="193"/>
      <c r="F14679" s="193"/>
      <c r="G14679" s="193"/>
      <c r="H14679" s="193"/>
    </row>
    <row r="14680" ht="13.5" customHeight="1">
      <c r="A14680" s="193"/>
      <c r="B14680" s="251">
        <v>14668.0</v>
      </c>
      <c r="C14680" s="251">
        <f t="shared" si="1"/>
        <v>19.59805312</v>
      </c>
      <c r="D14680" s="251">
        <f t="shared" si="2"/>
        <v>9.547785548</v>
      </c>
      <c r="E14680" s="193"/>
      <c r="F14680" s="193"/>
      <c r="G14680" s="193"/>
      <c r="H14680" s="193"/>
    </row>
    <row r="14681" ht="13.5" customHeight="1">
      <c r="A14681" s="193"/>
      <c r="B14681" s="251">
        <v>14669.0</v>
      </c>
      <c r="C14681" s="251">
        <f t="shared" si="1"/>
        <v>19.6031163</v>
      </c>
      <c r="D14681" s="251">
        <f t="shared" si="2"/>
        <v>9.55335277</v>
      </c>
      <c r="E14681" s="193"/>
      <c r="F14681" s="193"/>
      <c r="G14681" s="193"/>
      <c r="H14681" s="193"/>
    </row>
    <row r="14682" ht="13.5" customHeight="1">
      <c r="A14682" s="193"/>
      <c r="B14682" s="251">
        <v>14670.0</v>
      </c>
      <c r="C14682" s="251">
        <f t="shared" si="1"/>
        <v>19.60818243</v>
      </c>
      <c r="D14682" s="251">
        <f t="shared" si="2"/>
        <v>9.558926488</v>
      </c>
      <c r="E14682" s="193"/>
      <c r="F14682" s="193"/>
      <c r="G14682" s="193"/>
      <c r="H14682" s="193"/>
    </row>
    <row r="14683" ht="13.5" customHeight="1">
      <c r="A14683" s="193"/>
      <c r="B14683" s="251">
        <v>14671.0</v>
      </c>
      <c r="C14683" s="251">
        <f t="shared" si="1"/>
        <v>19.61325153</v>
      </c>
      <c r="D14683" s="251">
        <f t="shared" si="2"/>
        <v>9.564506713</v>
      </c>
      <c r="E14683" s="193"/>
      <c r="F14683" s="193"/>
      <c r="G14683" s="193"/>
      <c r="H14683" s="193"/>
    </row>
    <row r="14684" ht="13.5" customHeight="1">
      <c r="A14684" s="193"/>
      <c r="B14684" s="251">
        <v>14672.0</v>
      </c>
      <c r="C14684" s="251">
        <f t="shared" si="1"/>
        <v>19.61832358</v>
      </c>
      <c r="D14684" s="251">
        <f t="shared" si="2"/>
        <v>9.570093458</v>
      </c>
      <c r="E14684" s="193"/>
      <c r="F14684" s="193"/>
      <c r="G14684" s="193"/>
      <c r="H14684" s="193"/>
    </row>
    <row r="14685" ht="13.5" customHeight="1">
      <c r="A14685" s="193"/>
      <c r="B14685" s="251">
        <v>14673.0</v>
      </c>
      <c r="C14685" s="251">
        <f t="shared" si="1"/>
        <v>19.6233986</v>
      </c>
      <c r="D14685" s="251">
        <f t="shared" si="2"/>
        <v>9.575686733</v>
      </c>
      <c r="E14685" s="193"/>
      <c r="F14685" s="193"/>
      <c r="G14685" s="193"/>
      <c r="H14685" s="193"/>
    </row>
    <row r="14686" ht="13.5" customHeight="1">
      <c r="A14686" s="193"/>
      <c r="B14686" s="251">
        <v>14674.0</v>
      </c>
      <c r="C14686" s="251">
        <f t="shared" si="1"/>
        <v>19.62847658</v>
      </c>
      <c r="D14686" s="251">
        <f t="shared" si="2"/>
        <v>9.58128655</v>
      </c>
      <c r="E14686" s="193"/>
      <c r="F14686" s="193"/>
      <c r="G14686" s="193"/>
      <c r="H14686" s="193"/>
    </row>
    <row r="14687" ht="13.5" customHeight="1">
      <c r="A14687" s="193"/>
      <c r="B14687" s="251">
        <v>14675.0</v>
      </c>
      <c r="C14687" s="251">
        <f t="shared" si="1"/>
        <v>19.63355753</v>
      </c>
      <c r="D14687" s="251">
        <f t="shared" si="2"/>
        <v>9.58689292</v>
      </c>
      <c r="E14687" s="193"/>
      <c r="F14687" s="193"/>
      <c r="G14687" s="193"/>
      <c r="H14687" s="193"/>
    </row>
    <row r="14688" ht="13.5" customHeight="1">
      <c r="A14688" s="193"/>
      <c r="B14688" s="251">
        <v>14676.0</v>
      </c>
      <c r="C14688" s="251">
        <f t="shared" si="1"/>
        <v>19.63864146</v>
      </c>
      <c r="D14688" s="251">
        <f t="shared" si="2"/>
        <v>9.592505855</v>
      </c>
      <c r="E14688" s="193"/>
      <c r="F14688" s="193"/>
      <c r="G14688" s="193"/>
      <c r="H14688" s="193"/>
    </row>
    <row r="14689" ht="13.5" customHeight="1">
      <c r="A14689" s="193"/>
      <c r="B14689" s="251">
        <v>14677.0</v>
      </c>
      <c r="C14689" s="251">
        <f t="shared" si="1"/>
        <v>19.64372836</v>
      </c>
      <c r="D14689" s="251">
        <f t="shared" si="2"/>
        <v>9.598125366</v>
      </c>
      <c r="E14689" s="193"/>
      <c r="F14689" s="193"/>
      <c r="G14689" s="193"/>
      <c r="H14689" s="193"/>
    </row>
    <row r="14690" ht="13.5" customHeight="1">
      <c r="A14690" s="193"/>
      <c r="B14690" s="251">
        <v>14678.0</v>
      </c>
      <c r="C14690" s="251">
        <f t="shared" si="1"/>
        <v>19.64881825</v>
      </c>
      <c r="D14690" s="251">
        <f t="shared" si="2"/>
        <v>9.603751465</v>
      </c>
      <c r="E14690" s="193"/>
      <c r="F14690" s="193"/>
      <c r="G14690" s="193"/>
      <c r="H14690" s="193"/>
    </row>
    <row r="14691" ht="13.5" customHeight="1">
      <c r="A14691" s="193"/>
      <c r="B14691" s="251">
        <v>14679.0</v>
      </c>
      <c r="C14691" s="251">
        <f t="shared" si="1"/>
        <v>19.65391112</v>
      </c>
      <c r="D14691" s="251">
        <f t="shared" si="2"/>
        <v>9.609384164</v>
      </c>
      <c r="E14691" s="193"/>
      <c r="F14691" s="193"/>
      <c r="G14691" s="193"/>
      <c r="H14691" s="193"/>
    </row>
    <row r="14692" ht="13.5" customHeight="1">
      <c r="A14692" s="193"/>
      <c r="B14692" s="251">
        <v>14680.0</v>
      </c>
      <c r="C14692" s="251">
        <f t="shared" si="1"/>
        <v>19.65900698</v>
      </c>
      <c r="D14692" s="251">
        <f t="shared" si="2"/>
        <v>9.615023474</v>
      </c>
      <c r="E14692" s="193"/>
      <c r="F14692" s="193"/>
      <c r="G14692" s="193"/>
      <c r="H14692" s="193"/>
    </row>
    <row r="14693" ht="13.5" customHeight="1">
      <c r="A14693" s="193"/>
      <c r="B14693" s="251">
        <v>14681.0</v>
      </c>
      <c r="C14693" s="251">
        <f t="shared" si="1"/>
        <v>19.66410583</v>
      </c>
      <c r="D14693" s="251">
        <f t="shared" si="2"/>
        <v>9.620669407</v>
      </c>
      <c r="E14693" s="193"/>
      <c r="F14693" s="193"/>
      <c r="G14693" s="193"/>
      <c r="H14693" s="193"/>
    </row>
    <row r="14694" ht="13.5" customHeight="1">
      <c r="A14694" s="193"/>
      <c r="B14694" s="251">
        <v>14682.0</v>
      </c>
      <c r="C14694" s="251">
        <f t="shared" si="1"/>
        <v>19.66920767</v>
      </c>
      <c r="D14694" s="251">
        <f t="shared" si="2"/>
        <v>9.626321974</v>
      </c>
      <c r="E14694" s="193"/>
      <c r="F14694" s="193"/>
      <c r="G14694" s="193"/>
      <c r="H14694" s="193"/>
    </row>
    <row r="14695" ht="13.5" customHeight="1">
      <c r="A14695" s="193"/>
      <c r="B14695" s="251">
        <v>14683.0</v>
      </c>
      <c r="C14695" s="251">
        <f t="shared" si="1"/>
        <v>19.67431251</v>
      </c>
      <c r="D14695" s="251">
        <f t="shared" si="2"/>
        <v>9.631981188</v>
      </c>
      <c r="E14695" s="193"/>
      <c r="F14695" s="193"/>
      <c r="G14695" s="193"/>
      <c r="H14695" s="193"/>
    </row>
    <row r="14696" ht="13.5" customHeight="1">
      <c r="A14696" s="193"/>
      <c r="B14696" s="251">
        <v>14684.0</v>
      </c>
      <c r="C14696" s="251">
        <f t="shared" si="1"/>
        <v>19.67942036</v>
      </c>
      <c r="D14696" s="251">
        <f t="shared" si="2"/>
        <v>9.637647059</v>
      </c>
      <c r="E14696" s="193"/>
      <c r="F14696" s="193"/>
      <c r="G14696" s="193"/>
      <c r="H14696" s="193"/>
    </row>
    <row r="14697" ht="13.5" customHeight="1">
      <c r="A14697" s="193"/>
      <c r="B14697" s="251">
        <v>14685.0</v>
      </c>
      <c r="C14697" s="251">
        <f t="shared" si="1"/>
        <v>19.68453121</v>
      </c>
      <c r="D14697" s="251">
        <f t="shared" si="2"/>
        <v>9.6433196</v>
      </c>
      <c r="E14697" s="193"/>
      <c r="F14697" s="193"/>
      <c r="G14697" s="193"/>
      <c r="H14697" s="193"/>
    </row>
    <row r="14698" ht="13.5" customHeight="1">
      <c r="A14698" s="193"/>
      <c r="B14698" s="251">
        <v>14686.0</v>
      </c>
      <c r="C14698" s="251">
        <f t="shared" si="1"/>
        <v>19.68964507</v>
      </c>
      <c r="D14698" s="251">
        <f t="shared" si="2"/>
        <v>9.648998822</v>
      </c>
      <c r="E14698" s="193"/>
      <c r="F14698" s="193"/>
      <c r="G14698" s="193"/>
      <c r="H14698" s="193"/>
    </row>
    <row r="14699" ht="13.5" customHeight="1">
      <c r="A14699" s="193"/>
      <c r="B14699" s="251">
        <v>14687.0</v>
      </c>
      <c r="C14699" s="251">
        <f t="shared" si="1"/>
        <v>19.69476194</v>
      </c>
      <c r="D14699" s="251">
        <f t="shared" si="2"/>
        <v>9.654684738</v>
      </c>
      <c r="E14699" s="193"/>
      <c r="F14699" s="193"/>
      <c r="G14699" s="193"/>
      <c r="H14699" s="193"/>
    </row>
    <row r="14700" ht="13.5" customHeight="1">
      <c r="A14700" s="193"/>
      <c r="B14700" s="251">
        <v>14688.0</v>
      </c>
      <c r="C14700" s="251">
        <f t="shared" si="1"/>
        <v>19.69988183</v>
      </c>
      <c r="D14700" s="251">
        <f t="shared" si="2"/>
        <v>9.660377358</v>
      </c>
      <c r="E14700" s="193"/>
      <c r="F14700" s="193"/>
      <c r="G14700" s="193"/>
      <c r="H14700" s="193"/>
    </row>
    <row r="14701" ht="13.5" customHeight="1">
      <c r="A14701" s="193"/>
      <c r="B14701" s="251">
        <v>14689.0</v>
      </c>
      <c r="C14701" s="251">
        <f t="shared" si="1"/>
        <v>19.70500474</v>
      </c>
      <c r="D14701" s="251">
        <f t="shared" si="2"/>
        <v>9.666076696</v>
      </c>
      <c r="E14701" s="193"/>
      <c r="F14701" s="193"/>
      <c r="G14701" s="193"/>
      <c r="H14701" s="193"/>
    </row>
    <row r="14702" ht="13.5" customHeight="1">
      <c r="A14702" s="193"/>
      <c r="B14702" s="251">
        <v>14690.0</v>
      </c>
      <c r="C14702" s="251">
        <f t="shared" si="1"/>
        <v>19.71013067</v>
      </c>
      <c r="D14702" s="251">
        <f t="shared" si="2"/>
        <v>9.671782763</v>
      </c>
      <c r="E14702" s="193"/>
      <c r="F14702" s="193"/>
      <c r="G14702" s="193"/>
      <c r="H14702" s="193"/>
    </row>
    <row r="14703" ht="13.5" customHeight="1">
      <c r="A14703" s="193"/>
      <c r="B14703" s="251">
        <v>14691.0</v>
      </c>
      <c r="C14703" s="251">
        <f t="shared" si="1"/>
        <v>19.71525962</v>
      </c>
      <c r="D14703" s="251">
        <f t="shared" si="2"/>
        <v>9.67749557</v>
      </c>
      <c r="E14703" s="193"/>
      <c r="F14703" s="193"/>
      <c r="G14703" s="193"/>
      <c r="H14703" s="193"/>
    </row>
    <row r="14704" ht="13.5" customHeight="1">
      <c r="A14704" s="193"/>
      <c r="B14704" s="251">
        <v>14692.0</v>
      </c>
      <c r="C14704" s="251">
        <f t="shared" si="1"/>
        <v>19.72039161</v>
      </c>
      <c r="D14704" s="251">
        <f t="shared" si="2"/>
        <v>9.68321513</v>
      </c>
      <c r="E14704" s="193"/>
      <c r="F14704" s="193"/>
      <c r="G14704" s="193"/>
      <c r="H14704" s="193"/>
    </row>
    <row r="14705" ht="13.5" customHeight="1">
      <c r="A14705" s="193"/>
      <c r="B14705" s="251">
        <v>14693.0</v>
      </c>
      <c r="C14705" s="251">
        <f t="shared" si="1"/>
        <v>19.72552663</v>
      </c>
      <c r="D14705" s="251">
        <f t="shared" si="2"/>
        <v>9.688941455</v>
      </c>
      <c r="E14705" s="193"/>
      <c r="F14705" s="193"/>
      <c r="G14705" s="193"/>
      <c r="H14705" s="193"/>
    </row>
    <row r="14706" ht="13.5" customHeight="1">
      <c r="A14706" s="193"/>
      <c r="B14706" s="251">
        <v>14694.0</v>
      </c>
      <c r="C14706" s="251">
        <f t="shared" si="1"/>
        <v>19.73066469</v>
      </c>
      <c r="D14706" s="251">
        <f t="shared" si="2"/>
        <v>9.694674556</v>
      </c>
      <c r="E14706" s="193"/>
      <c r="F14706" s="193"/>
      <c r="G14706" s="193"/>
      <c r="H14706" s="193"/>
    </row>
    <row r="14707" ht="13.5" customHeight="1">
      <c r="A14707" s="193"/>
      <c r="B14707" s="251">
        <v>14695.0</v>
      </c>
      <c r="C14707" s="251">
        <f t="shared" si="1"/>
        <v>19.73580579</v>
      </c>
      <c r="D14707" s="251">
        <f t="shared" si="2"/>
        <v>9.700414446</v>
      </c>
      <c r="E14707" s="193"/>
      <c r="F14707" s="193"/>
      <c r="G14707" s="193"/>
      <c r="H14707" s="193"/>
    </row>
    <row r="14708" ht="13.5" customHeight="1">
      <c r="A14708" s="193"/>
      <c r="B14708" s="251">
        <v>14696.0</v>
      </c>
      <c r="C14708" s="251">
        <f t="shared" si="1"/>
        <v>19.74094994</v>
      </c>
      <c r="D14708" s="251">
        <f t="shared" si="2"/>
        <v>9.706161137</v>
      </c>
      <c r="E14708" s="193"/>
      <c r="F14708" s="193"/>
      <c r="G14708" s="193"/>
      <c r="H14708" s="193"/>
    </row>
    <row r="14709" ht="13.5" customHeight="1">
      <c r="A14709" s="193"/>
      <c r="B14709" s="251">
        <v>14697.0</v>
      </c>
      <c r="C14709" s="251">
        <f t="shared" si="1"/>
        <v>19.74609713</v>
      </c>
      <c r="D14709" s="251">
        <f t="shared" si="2"/>
        <v>9.711914641</v>
      </c>
      <c r="E14709" s="193"/>
      <c r="F14709" s="193"/>
      <c r="G14709" s="193"/>
      <c r="H14709" s="193"/>
    </row>
    <row r="14710" ht="13.5" customHeight="1">
      <c r="A14710" s="193"/>
      <c r="B14710" s="251">
        <v>14698.0</v>
      </c>
      <c r="C14710" s="251">
        <f t="shared" si="1"/>
        <v>19.75124738</v>
      </c>
      <c r="D14710" s="251">
        <f t="shared" si="2"/>
        <v>9.71767497</v>
      </c>
      <c r="E14710" s="193"/>
      <c r="F14710" s="193"/>
      <c r="G14710" s="193"/>
      <c r="H14710" s="193"/>
    </row>
    <row r="14711" ht="13.5" customHeight="1">
      <c r="A14711" s="193"/>
      <c r="B14711" s="251">
        <v>14699.0</v>
      </c>
      <c r="C14711" s="251">
        <f t="shared" si="1"/>
        <v>19.75640068</v>
      </c>
      <c r="D14711" s="251">
        <f t="shared" si="2"/>
        <v>9.723442136</v>
      </c>
      <c r="E14711" s="193"/>
      <c r="F14711" s="193"/>
      <c r="G14711" s="193"/>
      <c r="H14711" s="193"/>
    </row>
    <row r="14712" ht="13.5" customHeight="1">
      <c r="A14712" s="193"/>
      <c r="B14712" s="251">
        <v>14700.0</v>
      </c>
      <c r="C14712" s="251">
        <f t="shared" si="1"/>
        <v>19.76155704</v>
      </c>
      <c r="D14712" s="251">
        <f t="shared" si="2"/>
        <v>9.729216152</v>
      </c>
      <c r="E14712" s="193"/>
      <c r="F14712" s="193"/>
      <c r="G14712" s="193"/>
      <c r="H14712" s="193"/>
    </row>
    <row r="14713" ht="13.5" customHeight="1">
      <c r="A14713" s="193"/>
      <c r="B14713" s="251">
        <v>14701.0</v>
      </c>
      <c r="C14713" s="251">
        <f t="shared" si="1"/>
        <v>19.76671647</v>
      </c>
      <c r="D14713" s="251">
        <f t="shared" si="2"/>
        <v>9.734997029</v>
      </c>
      <c r="E14713" s="193"/>
      <c r="F14713" s="193"/>
      <c r="G14713" s="193"/>
      <c r="H14713" s="193"/>
    </row>
    <row r="14714" ht="13.5" customHeight="1">
      <c r="A14714" s="193"/>
      <c r="B14714" s="251">
        <v>14702.0</v>
      </c>
      <c r="C14714" s="251">
        <f t="shared" si="1"/>
        <v>19.77187896</v>
      </c>
      <c r="D14714" s="251">
        <f t="shared" si="2"/>
        <v>9.74078478</v>
      </c>
      <c r="E14714" s="193"/>
      <c r="F14714" s="193"/>
      <c r="G14714" s="193"/>
      <c r="H14714" s="193"/>
    </row>
    <row r="14715" ht="13.5" customHeight="1">
      <c r="A14715" s="193"/>
      <c r="B14715" s="251">
        <v>14703.0</v>
      </c>
      <c r="C14715" s="251">
        <f t="shared" si="1"/>
        <v>19.77704452</v>
      </c>
      <c r="D14715" s="251">
        <f t="shared" si="2"/>
        <v>9.746579417</v>
      </c>
      <c r="E14715" s="193"/>
      <c r="F14715" s="193"/>
      <c r="G14715" s="193"/>
      <c r="H14715" s="193"/>
    </row>
    <row r="14716" ht="13.5" customHeight="1">
      <c r="A14716" s="193"/>
      <c r="B14716" s="251">
        <v>14704.0</v>
      </c>
      <c r="C14716" s="251">
        <f t="shared" si="1"/>
        <v>19.78221315</v>
      </c>
      <c r="D14716" s="251">
        <f t="shared" si="2"/>
        <v>9.752380952</v>
      </c>
      <c r="E14716" s="193"/>
      <c r="F14716" s="193"/>
      <c r="G14716" s="193"/>
      <c r="H14716" s="193"/>
    </row>
    <row r="14717" ht="13.5" customHeight="1">
      <c r="A14717" s="193"/>
      <c r="B14717" s="251">
        <v>14705.0</v>
      </c>
      <c r="C14717" s="251">
        <f t="shared" si="1"/>
        <v>19.78738486</v>
      </c>
      <c r="D14717" s="251">
        <f t="shared" si="2"/>
        <v>9.758189398</v>
      </c>
      <c r="E14717" s="193"/>
      <c r="F14717" s="193"/>
      <c r="G14717" s="193"/>
      <c r="H14717" s="193"/>
    </row>
    <row r="14718" ht="13.5" customHeight="1">
      <c r="A14718" s="193"/>
      <c r="B14718" s="251">
        <v>14706.0</v>
      </c>
      <c r="C14718" s="251">
        <f t="shared" si="1"/>
        <v>19.79255966</v>
      </c>
      <c r="D14718" s="251">
        <f t="shared" si="2"/>
        <v>9.764004768</v>
      </c>
      <c r="E14718" s="193"/>
      <c r="F14718" s="193"/>
      <c r="G14718" s="193"/>
      <c r="H14718" s="193"/>
    </row>
    <row r="14719" ht="13.5" customHeight="1">
      <c r="A14719" s="193"/>
      <c r="B14719" s="251">
        <v>14707.0</v>
      </c>
      <c r="C14719" s="251">
        <f t="shared" si="1"/>
        <v>19.79773753</v>
      </c>
      <c r="D14719" s="251">
        <f t="shared" si="2"/>
        <v>9.769827072</v>
      </c>
      <c r="E14719" s="193"/>
      <c r="F14719" s="193"/>
      <c r="G14719" s="193"/>
      <c r="H14719" s="193"/>
    </row>
    <row r="14720" ht="13.5" customHeight="1">
      <c r="A14720" s="193"/>
      <c r="B14720" s="251">
        <v>14708.0</v>
      </c>
      <c r="C14720" s="251">
        <f t="shared" si="1"/>
        <v>19.8029185</v>
      </c>
      <c r="D14720" s="251">
        <f t="shared" si="2"/>
        <v>9.775656325</v>
      </c>
      <c r="E14720" s="193"/>
      <c r="F14720" s="193"/>
      <c r="G14720" s="193"/>
      <c r="H14720" s="193"/>
    </row>
    <row r="14721" ht="13.5" customHeight="1">
      <c r="A14721" s="193"/>
      <c r="B14721" s="251">
        <v>14709.0</v>
      </c>
      <c r="C14721" s="251">
        <f t="shared" si="1"/>
        <v>19.80810256</v>
      </c>
      <c r="D14721" s="251">
        <f t="shared" si="2"/>
        <v>9.781492537</v>
      </c>
      <c r="E14721" s="193"/>
      <c r="F14721" s="193"/>
      <c r="G14721" s="193"/>
      <c r="H14721" s="193"/>
    </row>
    <row r="14722" ht="13.5" customHeight="1">
      <c r="A14722" s="193"/>
      <c r="B14722" s="251">
        <v>14710.0</v>
      </c>
      <c r="C14722" s="251">
        <f t="shared" si="1"/>
        <v>19.81328971</v>
      </c>
      <c r="D14722" s="251">
        <f t="shared" si="2"/>
        <v>9.787335723</v>
      </c>
      <c r="E14722" s="193"/>
      <c r="F14722" s="193"/>
      <c r="G14722" s="193"/>
      <c r="H14722" s="193"/>
    </row>
    <row r="14723" ht="13.5" customHeight="1">
      <c r="A14723" s="193"/>
      <c r="B14723" s="251">
        <v>14711.0</v>
      </c>
      <c r="C14723" s="251">
        <f t="shared" si="1"/>
        <v>19.81847997</v>
      </c>
      <c r="D14723" s="251">
        <f t="shared" si="2"/>
        <v>9.793185894</v>
      </c>
      <c r="E14723" s="193"/>
      <c r="F14723" s="193"/>
      <c r="G14723" s="193"/>
      <c r="H14723" s="193"/>
    </row>
    <row r="14724" ht="13.5" customHeight="1">
      <c r="A14724" s="193"/>
      <c r="B14724" s="251">
        <v>14712.0</v>
      </c>
      <c r="C14724" s="251">
        <f t="shared" si="1"/>
        <v>19.82367332</v>
      </c>
      <c r="D14724" s="251">
        <f t="shared" si="2"/>
        <v>9.799043062</v>
      </c>
      <c r="E14724" s="193"/>
      <c r="F14724" s="193"/>
      <c r="G14724" s="193"/>
      <c r="H14724" s="193"/>
    </row>
    <row r="14725" ht="13.5" customHeight="1">
      <c r="A14725" s="193"/>
      <c r="B14725" s="251">
        <v>14713.0</v>
      </c>
      <c r="C14725" s="251">
        <f t="shared" si="1"/>
        <v>19.82886979</v>
      </c>
      <c r="D14725" s="251">
        <f t="shared" si="2"/>
        <v>9.804907241</v>
      </c>
      <c r="E14725" s="193"/>
      <c r="F14725" s="193"/>
      <c r="G14725" s="193"/>
      <c r="H14725" s="193"/>
    </row>
    <row r="14726" ht="13.5" customHeight="1">
      <c r="A14726" s="193"/>
      <c r="B14726" s="251">
        <v>14714.0</v>
      </c>
      <c r="C14726" s="251">
        <f t="shared" si="1"/>
        <v>19.83406936</v>
      </c>
      <c r="D14726" s="251">
        <f t="shared" si="2"/>
        <v>9.810778443</v>
      </c>
      <c r="E14726" s="193"/>
      <c r="F14726" s="193"/>
      <c r="G14726" s="193"/>
      <c r="H14726" s="193"/>
    </row>
    <row r="14727" ht="13.5" customHeight="1">
      <c r="A14727" s="193"/>
      <c r="B14727" s="251">
        <v>14715.0</v>
      </c>
      <c r="C14727" s="251">
        <f t="shared" si="1"/>
        <v>19.83927205</v>
      </c>
      <c r="D14727" s="251">
        <f t="shared" si="2"/>
        <v>9.816656681</v>
      </c>
      <c r="E14727" s="193"/>
      <c r="F14727" s="193"/>
      <c r="G14727" s="193"/>
      <c r="H14727" s="193"/>
    </row>
    <row r="14728" ht="13.5" customHeight="1">
      <c r="A14728" s="193"/>
      <c r="B14728" s="251">
        <v>14716.0</v>
      </c>
      <c r="C14728" s="251">
        <f t="shared" si="1"/>
        <v>19.84447786</v>
      </c>
      <c r="D14728" s="251">
        <f t="shared" si="2"/>
        <v>9.822541966</v>
      </c>
      <c r="E14728" s="193"/>
      <c r="F14728" s="193"/>
      <c r="G14728" s="193"/>
      <c r="H14728" s="193"/>
    </row>
    <row r="14729" ht="13.5" customHeight="1">
      <c r="A14729" s="193"/>
      <c r="B14729" s="251">
        <v>14717.0</v>
      </c>
      <c r="C14729" s="251">
        <f t="shared" si="1"/>
        <v>19.84968679</v>
      </c>
      <c r="D14729" s="251">
        <f t="shared" si="2"/>
        <v>9.828434313</v>
      </c>
      <c r="E14729" s="193"/>
      <c r="F14729" s="193"/>
      <c r="G14729" s="193"/>
      <c r="H14729" s="193"/>
    </row>
    <row r="14730" ht="13.5" customHeight="1">
      <c r="A14730" s="193"/>
      <c r="B14730" s="251">
        <v>14718.0</v>
      </c>
      <c r="C14730" s="251">
        <f t="shared" si="1"/>
        <v>19.85489884</v>
      </c>
      <c r="D14730" s="251">
        <f t="shared" si="2"/>
        <v>9.834333733</v>
      </c>
      <c r="E14730" s="193"/>
      <c r="F14730" s="193"/>
      <c r="G14730" s="193"/>
      <c r="H14730" s="193"/>
    </row>
    <row r="14731" ht="13.5" customHeight="1">
      <c r="A14731" s="193"/>
      <c r="B14731" s="251">
        <v>14719.0</v>
      </c>
      <c r="C14731" s="251">
        <f t="shared" si="1"/>
        <v>19.86011403</v>
      </c>
      <c r="D14731" s="251">
        <f t="shared" si="2"/>
        <v>9.84024024</v>
      </c>
      <c r="E14731" s="193"/>
      <c r="F14731" s="193"/>
      <c r="G14731" s="193"/>
      <c r="H14731" s="193"/>
    </row>
    <row r="14732" ht="13.5" customHeight="1">
      <c r="A14732" s="193"/>
      <c r="B14732" s="251">
        <v>14720.0</v>
      </c>
      <c r="C14732" s="251">
        <f t="shared" si="1"/>
        <v>19.86533235</v>
      </c>
      <c r="D14732" s="251">
        <f t="shared" si="2"/>
        <v>9.846153846</v>
      </c>
      <c r="E14732" s="193"/>
      <c r="F14732" s="193"/>
      <c r="G14732" s="193"/>
      <c r="H14732" s="193"/>
    </row>
    <row r="14733" ht="13.5" customHeight="1">
      <c r="A14733" s="193"/>
      <c r="B14733" s="251">
        <v>14721.0</v>
      </c>
      <c r="C14733" s="251">
        <f t="shared" si="1"/>
        <v>19.8705538</v>
      </c>
      <c r="D14733" s="251">
        <f t="shared" si="2"/>
        <v>9.852074564</v>
      </c>
      <c r="E14733" s="193"/>
      <c r="F14733" s="193"/>
      <c r="G14733" s="193"/>
      <c r="H14733" s="193"/>
    </row>
    <row r="14734" ht="13.5" customHeight="1">
      <c r="A14734" s="193"/>
      <c r="B14734" s="251">
        <v>14722.0</v>
      </c>
      <c r="C14734" s="251">
        <f t="shared" si="1"/>
        <v>19.8757784</v>
      </c>
      <c r="D14734" s="251">
        <f t="shared" si="2"/>
        <v>9.858002407</v>
      </c>
      <c r="E14734" s="193"/>
      <c r="F14734" s="193"/>
      <c r="G14734" s="193"/>
      <c r="H14734" s="193"/>
    </row>
    <row r="14735" ht="13.5" customHeight="1">
      <c r="A14735" s="193"/>
      <c r="B14735" s="251">
        <v>14723.0</v>
      </c>
      <c r="C14735" s="251">
        <f t="shared" si="1"/>
        <v>19.88100614</v>
      </c>
      <c r="D14735" s="251">
        <f t="shared" si="2"/>
        <v>9.863937387</v>
      </c>
      <c r="E14735" s="193"/>
      <c r="F14735" s="193"/>
      <c r="G14735" s="193"/>
      <c r="H14735" s="193"/>
    </row>
    <row r="14736" ht="13.5" customHeight="1">
      <c r="A14736" s="193"/>
      <c r="B14736" s="251">
        <v>14724.0</v>
      </c>
      <c r="C14736" s="251">
        <f t="shared" si="1"/>
        <v>19.88623703</v>
      </c>
      <c r="D14736" s="251">
        <f t="shared" si="2"/>
        <v>9.869879518</v>
      </c>
      <c r="E14736" s="193"/>
      <c r="F14736" s="193"/>
      <c r="G14736" s="193"/>
      <c r="H14736" s="193"/>
    </row>
    <row r="14737" ht="13.5" customHeight="1">
      <c r="A14737" s="193"/>
      <c r="B14737" s="251">
        <v>14725.0</v>
      </c>
      <c r="C14737" s="251">
        <f t="shared" si="1"/>
        <v>19.89147107</v>
      </c>
      <c r="D14737" s="251">
        <f t="shared" si="2"/>
        <v>9.875828813</v>
      </c>
      <c r="E14737" s="193"/>
      <c r="F14737" s="193"/>
      <c r="G14737" s="193"/>
      <c r="H14737" s="193"/>
    </row>
    <row r="14738" ht="13.5" customHeight="1">
      <c r="A14738" s="193"/>
      <c r="B14738" s="251">
        <v>14726.0</v>
      </c>
      <c r="C14738" s="251">
        <f t="shared" si="1"/>
        <v>19.89670826</v>
      </c>
      <c r="D14738" s="251">
        <f t="shared" si="2"/>
        <v>9.881785283</v>
      </c>
      <c r="E14738" s="193"/>
      <c r="F14738" s="193"/>
      <c r="G14738" s="193"/>
      <c r="H14738" s="193"/>
    </row>
    <row r="14739" ht="13.5" customHeight="1">
      <c r="A14739" s="193"/>
      <c r="B14739" s="251">
        <v>14727.0</v>
      </c>
      <c r="C14739" s="251">
        <f t="shared" si="1"/>
        <v>19.90194862</v>
      </c>
      <c r="D14739" s="251">
        <f t="shared" si="2"/>
        <v>9.887748944</v>
      </c>
      <c r="E14739" s="193"/>
      <c r="F14739" s="193"/>
      <c r="G14739" s="193"/>
      <c r="H14739" s="193"/>
    </row>
    <row r="14740" ht="13.5" customHeight="1">
      <c r="A14740" s="193"/>
      <c r="B14740" s="251">
        <v>14728.0</v>
      </c>
      <c r="C14740" s="251">
        <f t="shared" si="1"/>
        <v>19.90719214</v>
      </c>
      <c r="D14740" s="251">
        <f t="shared" si="2"/>
        <v>9.893719807</v>
      </c>
      <c r="E14740" s="193"/>
      <c r="F14740" s="193"/>
      <c r="G14740" s="193"/>
      <c r="H14740" s="193"/>
    </row>
    <row r="14741" ht="13.5" customHeight="1">
      <c r="A14741" s="193"/>
      <c r="B14741" s="251">
        <v>14729.0</v>
      </c>
      <c r="C14741" s="251">
        <f t="shared" si="1"/>
        <v>19.91243882</v>
      </c>
      <c r="D14741" s="251">
        <f t="shared" si="2"/>
        <v>9.899697885</v>
      </c>
      <c r="E14741" s="193"/>
      <c r="F14741" s="193"/>
      <c r="G14741" s="193"/>
      <c r="H14741" s="193"/>
    </row>
    <row r="14742" ht="13.5" customHeight="1">
      <c r="A14742" s="193"/>
      <c r="B14742" s="251">
        <v>14730.0</v>
      </c>
      <c r="C14742" s="251">
        <f t="shared" si="1"/>
        <v>19.91768868</v>
      </c>
      <c r="D14742" s="251">
        <f t="shared" si="2"/>
        <v>9.905683192</v>
      </c>
      <c r="E14742" s="193"/>
      <c r="F14742" s="193"/>
      <c r="G14742" s="193"/>
      <c r="H14742" s="193"/>
    </row>
    <row r="14743" ht="13.5" customHeight="1">
      <c r="A14743" s="193"/>
      <c r="B14743" s="251">
        <v>14731.0</v>
      </c>
      <c r="C14743" s="251">
        <f t="shared" si="1"/>
        <v>19.92294171</v>
      </c>
      <c r="D14743" s="251">
        <f t="shared" si="2"/>
        <v>9.911675741</v>
      </c>
      <c r="E14743" s="193"/>
      <c r="F14743" s="193"/>
      <c r="G14743" s="193"/>
      <c r="H14743" s="193"/>
    </row>
    <row r="14744" ht="13.5" customHeight="1">
      <c r="A14744" s="193"/>
      <c r="B14744" s="251">
        <v>14732.0</v>
      </c>
      <c r="C14744" s="251">
        <f t="shared" si="1"/>
        <v>19.92819793</v>
      </c>
      <c r="D14744" s="251">
        <f t="shared" si="2"/>
        <v>9.917675545</v>
      </c>
      <c r="E14744" s="193"/>
      <c r="F14744" s="193"/>
      <c r="G14744" s="193"/>
      <c r="H14744" s="193"/>
    </row>
    <row r="14745" ht="13.5" customHeight="1">
      <c r="A14745" s="193"/>
      <c r="B14745" s="251">
        <v>14733.0</v>
      </c>
      <c r="C14745" s="251">
        <f t="shared" si="1"/>
        <v>19.93345732</v>
      </c>
      <c r="D14745" s="251">
        <f t="shared" si="2"/>
        <v>9.923682617</v>
      </c>
      <c r="E14745" s="193"/>
      <c r="F14745" s="193"/>
      <c r="G14745" s="193"/>
      <c r="H14745" s="193"/>
    </row>
    <row r="14746" ht="13.5" customHeight="1">
      <c r="A14746" s="193"/>
      <c r="B14746" s="251">
        <v>14734.0</v>
      </c>
      <c r="C14746" s="251">
        <f t="shared" si="1"/>
        <v>19.9387199</v>
      </c>
      <c r="D14746" s="251">
        <f t="shared" si="2"/>
        <v>9.92969697</v>
      </c>
      <c r="E14746" s="193"/>
      <c r="F14746" s="193"/>
      <c r="G14746" s="193"/>
      <c r="H14746" s="193"/>
    </row>
    <row r="14747" ht="13.5" customHeight="1">
      <c r="A14747" s="193"/>
      <c r="B14747" s="251">
        <v>14735.0</v>
      </c>
      <c r="C14747" s="251">
        <f t="shared" si="1"/>
        <v>19.94398567</v>
      </c>
      <c r="D14747" s="251">
        <f t="shared" si="2"/>
        <v>9.935718617</v>
      </c>
      <c r="E14747" s="193"/>
      <c r="F14747" s="193"/>
      <c r="G14747" s="193"/>
      <c r="H14747" s="193"/>
    </row>
    <row r="14748" ht="13.5" customHeight="1">
      <c r="A14748" s="193"/>
      <c r="B14748" s="251">
        <v>14736.0</v>
      </c>
      <c r="C14748" s="251">
        <f t="shared" si="1"/>
        <v>19.94925464</v>
      </c>
      <c r="D14748" s="251">
        <f t="shared" si="2"/>
        <v>9.941747573</v>
      </c>
      <c r="E14748" s="193"/>
      <c r="F14748" s="193"/>
      <c r="G14748" s="193"/>
      <c r="H14748" s="193"/>
    </row>
    <row r="14749" ht="13.5" customHeight="1">
      <c r="A14749" s="193"/>
      <c r="B14749" s="251">
        <v>14737.0</v>
      </c>
      <c r="C14749" s="251">
        <f t="shared" si="1"/>
        <v>19.9545268</v>
      </c>
      <c r="D14749" s="251">
        <f t="shared" si="2"/>
        <v>9.947783849</v>
      </c>
      <c r="E14749" s="193"/>
      <c r="F14749" s="193"/>
      <c r="G14749" s="193"/>
      <c r="H14749" s="193"/>
    </row>
    <row r="14750" ht="13.5" customHeight="1">
      <c r="A14750" s="193"/>
      <c r="B14750" s="251">
        <v>14738.0</v>
      </c>
      <c r="C14750" s="251">
        <f t="shared" si="1"/>
        <v>19.95980217</v>
      </c>
      <c r="D14750" s="251">
        <f t="shared" si="2"/>
        <v>9.953827461</v>
      </c>
      <c r="E14750" s="193"/>
      <c r="F14750" s="193"/>
      <c r="G14750" s="193"/>
      <c r="H14750" s="193"/>
    </row>
    <row r="14751" ht="13.5" customHeight="1">
      <c r="A14751" s="193"/>
      <c r="B14751" s="251">
        <v>14739.0</v>
      </c>
      <c r="C14751" s="251">
        <f t="shared" si="1"/>
        <v>19.96508074</v>
      </c>
      <c r="D14751" s="251">
        <f t="shared" si="2"/>
        <v>9.959878419</v>
      </c>
      <c r="E14751" s="193"/>
      <c r="F14751" s="193"/>
      <c r="G14751" s="193"/>
      <c r="H14751" s="193"/>
    </row>
    <row r="14752" ht="13.5" customHeight="1">
      <c r="A14752" s="193"/>
      <c r="B14752" s="251">
        <v>14740.0</v>
      </c>
      <c r="C14752" s="251">
        <f t="shared" si="1"/>
        <v>19.97036252</v>
      </c>
      <c r="D14752" s="251">
        <f t="shared" si="2"/>
        <v>9.96593674</v>
      </c>
      <c r="E14752" s="193"/>
      <c r="F14752" s="193"/>
      <c r="G14752" s="193"/>
      <c r="H14752" s="193"/>
    </row>
    <row r="14753" ht="13.5" customHeight="1">
      <c r="A14753" s="193"/>
      <c r="B14753" s="251">
        <v>14741.0</v>
      </c>
      <c r="C14753" s="251">
        <f t="shared" si="1"/>
        <v>19.97564752</v>
      </c>
      <c r="D14753" s="251">
        <f t="shared" si="2"/>
        <v>9.972002435</v>
      </c>
      <c r="E14753" s="193"/>
      <c r="F14753" s="193"/>
      <c r="G14753" s="193"/>
      <c r="H14753" s="193"/>
    </row>
    <row r="14754" ht="13.5" customHeight="1">
      <c r="A14754" s="193"/>
      <c r="B14754" s="251">
        <v>14742.0</v>
      </c>
      <c r="C14754" s="251">
        <f t="shared" si="1"/>
        <v>19.98093573</v>
      </c>
      <c r="D14754" s="251">
        <f t="shared" si="2"/>
        <v>9.978075518</v>
      </c>
      <c r="E14754" s="193"/>
      <c r="F14754" s="193"/>
      <c r="G14754" s="193"/>
      <c r="H14754" s="193"/>
    </row>
    <row r="14755" ht="13.5" customHeight="1">
      <c r="A14755" s="193"/>
      <c r="B14755" s="251">
        <v>14743.0</v>
      </c>
      <c r="C14755" s="251">
        <f t="shared" si="1"/>
        <v>19.98622716</v>
      </c>
      <c r="D14755" s="251">
        <f t="shared" si="2"/>
        <v>9.984156002</v>
      </c>
      <c r="E14755" s="193"/>
      <c r="F14755" s="193"/>
      <c r="G14755" s="193"/>
      <c r="H14755" s="193"/>
    </row>
    <row r="14756" ht="13.5" customHeight="1">
      <c r="A14756" s="193"/>
      <c r="B14756" s="251">
        <v>14744.0</v>
      </c>
      <c r="C14756" s="251">
        <f t="shared" si="1"/>
        <v>19.99152182</v>
      </c>
      <c r="D14756" s="251">
        <f t="shared" si="2"/>
        <v>9.990243902</v>
      </c>
      <c r="E14756" s="193"/>
      <c r="F14756" s="193"/>
      <c r="G14756" s="193"/>
      <c r="H14756" s="193"/>
    </row>
    <row r="14757" ht="13.5" customHeight="1">
      <c r="A14757" s="193"/>
      <c r="B14757" s="251">
        <v>14745.0</v>
      </c>
      <c r="C14757" s="251">
        <f t="shared" si="1"/>
        <v>19.99681971</v>
      </c>
      <c r="D14757" s="251">
        <f t="shared" si="2"/>
        <v>9.996339231</v>
      </c>
      <c r="E14757" s="193"/>
      <c r="F14757" s="193"/>
      <c r="G14757" s="193"/>
      <c r="H14757" s="193"/>
    </row>
    <row r="14758" ht="13.5" customHeight="1">
      <c r="A14758" s="193"/>
      <c r="B14758" s="251">
        <v>14746.0</v>
      </c>
      <c r="C14758" s="251">
        <f t="shared" si="1"/>
        <v>20.00212084</v>
      </c>
      <c r="D14758" s="251">
        <f t="shared" si="2"/>
        <v>10.002442</v>
      </c>
      <c r="E14758" s="193"/>
      <c r="F14758" s="193"/>
      <c r="G14758" s="193"/>
      <c r="H14758" s="193"/>
    </row>
    <row r="14759" ht="13.5" customHeight="1">
      <c r="A14759" s="193"/>
      <c r="B14759" s="251">
        <v>14747.0</v>
      </c>
      <c r="C14759" s="251">
        <f t="shared" si="1"/>
        <v>20.0074252</v>
      </c>
      <c r="D14759" s="251">
        <f t="shared" si="2"/>
        <v>10.00855223</v>
      </c>
      <c r="E14759" s="193"/>
      <c r="F14759" s="193"/>
      <c r="G14759" s="193"/>
      <c r="H14759" s="193"/>
    </row>
    <row r="14760" ht="13.5" customHeight="1">
      <c r="A14760" s="193"/>
      <c r="B14760" s="251">
        <v>14748.0</v>
      </c>
      <c r="C14760" s="251">
        <f t="shared" si="1"/>
        <v>20.0127328</v>
      </c>
      <c r="D14760" s="251">
        <f t="shared" si="2"/>
        <v>10.01466993</v>
      </c>
      <c r="E14760" s="193"/>
      <c r="F14760" s="193"/>
      <c r="G14760" s="193"/>
      <c r="H14760" s="193"/>
    </row>
    <row r="14761" ht="13.5" customHeight="1">
      <c r="A14761" s="193"/>
      <c r="B14761" s="251">
        <v>14749.0</v>
      </c>
      <c r="C14761" s="251">
        <f t="shared" si="1"/>
        <v>20.01804365</v>
      </c>
      <c r="D14761" s="251">
        <f t="shared" si="2"/>
        <v>10.02079511</v>
      </c>
      <c r="E14761" s="193"/>
      <c r="F14761" s="193"/>
      <c r="G14761" s="193"/>
      <c r="H14761" s="193"/>
    </row>
    <row r="14762" ht="13.5" customHeight="1">
      <c r="A14762" s="193"/>
      <c r="B14762" s="251">
        <v>14750.0</v>
      </c>
      <c r="C14762" s="251">
        <f t="shared" si="1"/>
        <v>20.02335774</v>
      </c>
      <c r="D14762" s="251">
        <f t="shared" si="2"/>
        <v>10.02692778</v>
      </c>
      <c r="E14762" s="193"/>
      <c r="F14762" s="193"/>
      <c r="G14762" s="193"/>
      <c r="H14762" s="193"/>
    </row>
    <row r="14763" ht="13.5" customHeight="1">
      <c r="A14763" s="193"/>
      <c r="B14763" s="251">
        <v>14751.0</v>
      </c>
      <c r="C14763" s="251">
        <f t="shared" si="1"/>
        <v>20.02867509</v>
      </c>
      <c r="D14763" s="251">
        <f t="shared" si="2"/>
        <v>10.03306797</v>
      </c>
      <c r="E14763" s="193"/>
      <c r="F14763" s="193"/>
      <c r="G14763" s="193"/>
      <c r="H14763" s="193"/>
    </row>
    <row r="14764" ht="13.5" customHeight="1">
      <c r="A14764" s="193"/>
      <c r="B14764" s="251">
        <v>14752.0</v>
      </c>
      <c r="C14764" s="251">
        <f t="shared" si="1"/>
        <v>20.0339957</v>
      </c>
      <c r="D14764" s="251">
        <f t="shared" si="2"/>
        <v>10.03921569</v>
      </c>
      <c r="E14764" s="193"/>
      <c r="F14764" s="193"/>
      <c r="G14764" s="193"/>
      <c r="H14764" s="193"/>
    </row>
    <row r="14765" ht="13.5" customHeight="1">
      <c r="A14765" s="193"/>
      <c r="B14765" s="251">
        <v>14753.0</v>
      </c>
      <c r="C14765" s="251">
        <f t="shared" si="1"/>
        <v>20.03931957</v>
      </c>
      <c r="D14765" s="251">
        <f t="shared" si="2"/>
        <v>10.04537094</v>
      </c>
      <c r="E14765" s="193"/>
      <c r="F14765" s="193"/>
      <c r="G14765" s="193"/>
      <c r="H14765" s="193"/>
    </row>
    <row r="14766" ht="13.5" customHeight="1">
      <c r="A14766" s="193"/>
      <c r="B14766" s="251">
        <v>14754.0</v>
      </c>
      <c r="C14766" s="251">
        <f t="shared" si="1"/>
        <v>20.0446467</v>
      </c>
      <c r="D14766" s="251">
        <f t="shared" si="2"/>
        <v>10.05153374</v>
      </c>
      <c r="E14766" s="193"/>
      <c r="F14766" s="193"/>
      <c r="G14766" s="193"/>
      <c r="H14766" s="193"/>
    </row>
    <row r="14767" ht="13.5" customHeight="1">
      <c r="A14767" s="193"/>
      <c r="B14767" s="251">
        <v>14755.0</v>
      </c>
      <c r="C14767" s="251">
        <f t="shared" si="1"/>
        <v>20.0499771</v>
      </c>
      <c r="D14767" s="251">
        <f t="shared" si="2"/>
        <v>10.05770411</v>
      </c>
      <c r="E14767" s="193"/>
      <c r="F14767" s="193"/>
      <c r="G14767" s="193"/>
      <c r="H14767" s="193"/>
    </row>
    <row r="14768" ht="13.5" customHeight="1">
      <c r="A14768" s="193"/>
      <c r="B14768" s="251">
        <v>14756.0</v>
      </c>
      <c r="C14768" s="251">
        <f t="shared" si="1"/>
        <v>20.05531077</v>
      </c>
      <c r="D14768" s="251">
        <f t="shared" si="2"/>
        <v>10.06388206</v>
      </c>
      <c r="E14768" s="193"/>
      <c r="F14768" s="193"/>
      <c r="G14768" s="193"/>
      <c r="H14768" s="193"/>
    </row>
    <row r="14769" ht="13.5" customHeight="1">
      <c r="A14769" s="193"/>
      <c r="B14769" s="251">
        <v>14757.0</v>
      </c>
      <c r="C14769" s="251">
        <f t="shared" si="1"/>
        <v>20.06064773</v>
      </c>
      <c r="D14769" s="251">
        <f t="shared" si="2"/>
        <v>10.07006761</v>
      </c>
      <c r="E14769" s="193"/>
      <c r="F14769" s="193"/>
      <c r="G14769" s="193"/>
      <c r="H14769" s="193"/>
    </row>
    <row r="14770" ht="13.5" customHeight="1">
      <c r="A14770" s="193"/>
      <c r="B14770" s="251">
        <v>14758.0</v>
      </c>
      <c r="C14770" s="251">
        <f t="shared" si="1"/>
        <v>20.06598796</v>
      </c>
      <c r="D14770" s="251">
        <f t="shared" si="2"/>
        <v>10.07626076</v>
      </c>
      <c r="E14770" s="193"/>
      <c r="F14770" s="193"/>
      <c r="G14770" s="193"/>
      <c r="H14770" s="193"/>
    </row>
    <row r="14771" ht="13.5" customHeight="1">
      <c r="A14771" s="193"/>
      <c r="B14771" s="251">
        <v>14759.0</v>
      </c>
      <c r="C14771" s="251">
        <f t="shared" si="1"/>
        <v>20.07133148</v>
      </c>
      <c r="D14771" s="251">
        <f t="shared" si="2"/>
        <v>10.08246154</v>
      </c>
      <c r="E14771" s="193"/>
      <c r="F14771" s="193"/>
      <c r="G14771" s="193"/>
      <c r="H14771" s="193"/>
    </row>
    <row r="14772" ht="13.5" customHeight="1">
      <c r="A14772" s="193"/>
      <c r="B14772" s="251">
        <v>14760.0</v>
      </c>
      <c r="C14772" s="251">
        <f t="shared" si="1"/>
        <v>20.07667829</v>
      </c>
      <c r="D14772" s="251">
        <f t="shared" si="2"/>
        <v>10.08866995</v>
      </c>
      <c r="E14772" s="193"/>
      <c r="F14772" s="193"/>
      <c r="G14772" s="193"/>
      <c r="H14772" s="193"/>
    </row>
    <row r="14773" ht="13.5" customHeight="1">
      <c r="A14773" s="193"/>
      <c r="B14773" s="251">
        <v>14761.0</v>
      </c>
      <c r="C14773" s="251">
        <f t="shared" si="1"/>
        <v>20.08202839</v>
      </c>
      <c r="D14773" s="251">
        <f t="shared" si="2"/>
        <v>10.09488601</v>
      </c>
      <c r="E14773" s="193"/>
      <c r="F14773" s="193"/>
      <c r="G14773" s="193"/>
      <c r="H14773" s="193"/>
    </row>
    <row r="14774" ht="13.5" customHeight="1">
      <c r="A14774" s="193"/>
      <c r="B14774" s="251">
        <v>14762.0</v>
      </c>
      <c r="C14774" s="251">
        <f t="shared" si="1"/>
        <v>20.08738179</v>
      </c>
      <c r="D14774" s="251">
        <f t="shared" si="2"/>
        <v>10.10110974</v>
      </c>
      <c r="E14774" s="193"/>
      <c r="F14774" s="193"/>
      <c r="G14774" s="193"/>
      <c r="H14774" s="193"/>
    </row>
    <row r="14775" ht="13.5" customHeight="1">
      <c r="A14775" s="193"/>
      <c r="B14775" s="251">
        <v>14763.0</v>
      </c>
      <c r="C14775" s="251">
        <f t="shared" si="1"/>
        <v>20.09273849</v>
      </c>
      <c r="D14775" s="251">
        <f t="shared" si="2"/>
        <v>10.10734115</v>
      </c>
      <c r="E14775" s="193"/>
      <c r="F14775" s="193"/>
      <c r="G14775" s="193"/>
      <c r="H14775" s="193"/>
    </row>
    <row r="14776" ht="13.5" customHeight="1">
      <c r="A14776" s="193"/>
      <c r="B14776" s="251">
        <v>14764.0</v>
      </c>
      <c r="C14776" s="251">
        <f t="shared" si="1"/>
        <v>20.0980985</v>
      </c>
      <c r="D14776" s="251">
        <f t="shared" si="2"/>
        <v>10.11358025</v>
      </c>
      <c r="E14776" s="193"/>
      <c r="F14776" s="193"/>
      <c r="G14776" s="193"/>
      <c r="H14776" s="193"/>
    </row>
    <row r="14777" ht="13.5" customHeight="1">
      <c r="A14777" s="193"/>
      <c r="B14777" s="251">
        <v>14765.0</v>
      </c>
      <c r="C14777" s="251">
        <f t="shared" si="1"/>
        <v>20.10346181</v>
      </c>
      <c r="D14777" s="251">
        <f t="shared" si="2"/>
        <v>10.11982705</v>
      </c>
      <c r="E14777" s="193"/>
      <c r="F14777" s="193"/>
      <c r="G14777" s="193"/>
      <c r="H14777" s="193"/>
    </row>
    <row r="14778" ht="13.5" customHeight="1">
      <c r="A14778" s="193"/>
      <c r="B14778" s="251">
        <v>14766.0</v>
      </c>
      <c r="C14778" s="251">
        <f t="shared" si="1"/>
        <v>20.10882844</v>
      </c>
      <c r="D14778" s="251">
        <f t="shared" si="2"/>
        <v>10.12608158</v>
      </c>
      <c r="E14778" s="193"/>
      <c r="F14778" s="193"/>
      <c r="G14778" s="193"/>
      <c r="H14778" s="193"/>
    </row>
    <row r="14779" ht="13.5" customHeight="1">
      <c r="A14779" s="193"/>
      <c r="B14779" s="251">
        <v>14767.0</v>
      </c>
      <c r="C14779" s="251">
        <f t="shared" si="1"/>
        <v>20.11419839</v>
      </c>
      <c r="D14779" s="251">
        <f t="shared" si="2"/>
        <v>10.13234385</v>
      </c>
      <c r="E14779" s="193"/>
      <c r="F14779" s="193"/>
      <c r="G14779" s="193"/>
      <c r="H14779" s="193"/>
    </row>
    <row r="14780" ht="13.5" customHeight="1">
      <c r="A14780" s="193"/>
      <c r="B14780" s="251">
        <v>14768.0</v>
      </c>
      <c r="C14780" s="251">
        <f t="shared" si="1"/>
        <v>20.11957166</v>
      </c>
      <c r="D14780" s="251">
        <f t="shared" si="2"/>
        <v>10.13861386</v>
      </c>
      <c r="E14780" s="193"/>
      <c r="F14780" s="193"/>
      <c r="G14780" s="193"/>
      <c r="H14780" s="193"/>
    </row>
    <row r="14781" ht="13.5" customHeight="1">
      <c r="A14781" s="193"/>
      <c r="B14781" s="251">
        <v>14769.0</v>
      </c>
      <c r="C14781" s="251">
        <f t="shared" si="1"/>
        <v>20.12494825</v>
      </c>
      <c r="D14781" s="251">
        <f t="shared" si="2"/>
        <v>10.14489164</v>
      </c>
      <c r="E14781" s="193"/>
      <c r="F14781" s="193"/>
      <c r="G14781" s="193"/>
      <c r="H14781" s="193"/>
    </row>
    <row r="14782" ht="13.5" customHeight="1">
      <c r="A14782" s="193"/>
      <c r="B14782" s="251">
        <v>14770.0</v>
      </c>
      <c r="C14782" s="251">
        <f t="shared" si="1"/>
        <v>20.13032818</v>
      </c>
      <c r="D14782" s="251">
        <f t="shared" si="2"/>
        <v>10.1511772</v>
      </c>
      <c r="E14782" s="193"/>
      <c r="F14782" s="193"/>
      <c r="G14782" s="193"/>
      <c r="H14782" s="193"/>
    </row>
    <row r="14783" ht="13.5" customHeight="1">
      <c r="A14783" s="193"/>
      <c r="B14783" s="251">
        <v>14771.0</v>
      </c>
      <c r="C14783" s="251">
        <f t="shared" si="1"/>
        <v>20.13571144</v>
      </c>
      <c r="D14783" s="251">
        <f t="shared" si="2"/>
        <v>10.15747055</v>
      </c>
      <c r="E14783" s="193"/>
      <c r="F14783" s="193"/>
      <c r="G14783" s="193"/>
      <c r="H14783" s="193"/>
    </row>
    <row r="14784" ht="13.5" customHeight="1">
      <c r="A14784" s="193"/>
      <c r="B14784" s="251">
        <v>14772.0</v>
      </c>
      <c r="C14784" s="251">
        <f t="shared" si="1"/>
        <v>20.14109804</v>
      </c>
      <c r="D14784" s="251">
        <f t="shared" si="2"/>
        <v>10.16377171</v>
      </c>
      <c r="E14784" s="193"/>
      <c r="F14784" s="193"/>
      <c r="G14784" s="193"/>
      <c r="H14784" s="193"/>
    </row>
    <row r="14785" ht="13.5" customHeight="1">
      <c r="A14785" s="193"/>
      <c r="B14785" s="251">
        <v>14773.0</v>
      </c>
      <c r="C14785" s="251">
        <f t="shared" si="1"/>
        <v>20.14648798</v>
      </c>
      <c r="D14785" s="251">
        <f t="shared" si="2"/>
        <v>10.1700807</v>
      </c>
      <c r="E14785" s="193"/>
      <c r="F14785" s="193"/>
      <c r="G14785" s="193"/>
      <c r="H14785" s="193"/>
    </row>
    <row r="14786" ht="13.5" customHeight="1">
      <c r="A14786" s="193"/>
      <c r="B14786" s="251">
        <v>14774.0</v>
      </c>
      <c r="C14786" s="251">
        <f t="shared" si="1"/>
        <v>20.15188127</v>
      </c>
      <c r="D14786" s="251">
        <f t="shared" si="2"/>
        <v>10.17639752</v>
      </c>
      <c r="E14786" s="193"/>
      <c r="F14786" s="193"/>
      <c r="G14786" s="193"/>
      <c r="H14786" s="193"/>
    </row>
    <row r="14787" ht="13.5" customHeight="1">
      <c r="A14787" s="193"/>
      <c r="B14787" s="251">
        <v>14775.0</v>
      </c>
      <c r="C14787" s="251">
        <f t="shared" si="1"/>
        <v>20.1572779</v>
      </c>
      <c r="D14787" s="251">
        <f t="shared" si="2"/>
        <v>10.18272219</v>
      </c>
      <c r="E14787" s="193"/>
      <c r="F14787" s="193"/>
      <c r="G14787" s="193"/>
      <c r="H14787" s="193"/>
    </row>
    <row r="14788" ht="13.5" customHeight="1">
      <c r="A14788" s="193"/>
      <c r="B14788" s="251">
        <v>14776.0</v>
      </c>
      <c r="C14788" s="251">
        <f t="shared" si="1"/>
        <v>20.1626779</v>
      </c>
      <c r="D14788" s="251">
        <f t="shared" si="2"/>
        <v>10.18905473</v>
      </c>
      <c r="E14788" s="193"/>
      <c r="F14788" s="193"/>
      <c r="G14788" s="193"/>
      <c r="H14788" s="193"/>
    </row>
    <row r="14789" ht="13.5" customHeight="1">
      <c r="A14789" s="193"/>
      <c r="B14789" s="251">
        <v>14777.0</v>
      </c>
      <c r="C14789" s="251">
        <f t="shared" si="1"/>
        <v>20.16808125</v>
      </c>
      <c r="D14789" s="251">
        <f t="shared" si="2"/>
        <v>10.19539515</v>
      </c>
      <c r="E14789" s="193"/>
      <c r="F14789" s="193"/>
      <c r="G14789" s="193"/>
      <c r="H14789" s="193"/>
    </row>
    <row r="14790" ht="13.5" customHeight="1">
      <c r="A14790" s="193"/>
      <c r="B14790" s="251">
        <v>14778.0</v>
      </c>
      <c r="C14790" s="251">
        <f t="shared" si="1"/>
        <v>20.17348797</v>
      </c>
      <c r="D14790" s="251">
        <f t="shared" si="2"/>
        <v>10.20174346</v>
      </c>
      <c r="E14790" s="193"/>
      <c r="F14790" s="193"/>
      <c r="G14790" s="193"/>
      <c r="H14790" s="193"/>
    </row>
    <row r="14791" ht="13.5" customHeight="1">
      <c r="A14791" s="193"/>
      <c r="B14791" s="251">
        <v>14779.0</v>
      </c>
      <c r="C14791" s="251">
        <f t="shared" si="1"/>
        <v>20.17889805</v>
      </c>
      <c r="D14791" s="251">
        <f t="shared" si="2"/>
        <v>10.20809969</v>
      </c>
      <c r="E14791" s="193"/>
      <c r="F14791" s="193"/>
      <c r="G14791" s="193"/>
      <c r="H14791" s="193"/>
    </row>
    <row r="14792" ht="13.5" customHeight="1">
      <c r="A14792" s="193"/>
      <c r="B14792" s="251">
        <v>14780.0</v>
      </c>
      <c r="C14792" s="251">
        <f t="shared" si="1"/>
        <v>20.18431151</v>
      </c>
      <c r="D14792" s="251">
        <f t="shared" si="2"/>
        <v>10.21446384</v>
      </c>
      <c r="E14792" s="193"/>
      <c r="F14792" s="193"/>
      <c r="G14792" s="193"/>
      <c r="H14792" s="193"/>
    </row>
    <row r="14793" ht="13.5" customHeight="1">
      <c r="A14793" s="193"/>
      <c r="B14793" s="251">
        <v>14781.0</v>
      </c>
      <c r="C14793" s="251">
        <f t="shared" si="1"/>
        <v>20.18972834</v>
      </c>
      <c r="D14793" s="251">
        <f t="shared" si="2"/>
        <v>10.22083593</v>
      </c>
      <c r="E14793" s="193"/>
      <c r="F14793" s="193"/>
      <c r="G14793" s="193"/>
      <c r="H14793" s="193"/>
    </row>
    <row r="14794" ht="13.5" customHeight="1">
      <c r="A14794" s="193"/>
      <c r="B14794" s="251">
        <v>14782.0</v>
      </c>
      <c r="C14794" s="251">
        <f t="shared" si="1"/>
        <v>20.19514855</v>
      </c>
      <c r="D14794" s="251">
        <f t="shared" si="2"/>
        <v>10.22721598</v>
      </c>
      <c r="E14794" s="193"/>
      <c r="F14794" s="193"/>
      <c r="G14794" s="193"/>
      <c r="H14794" s="193"/>
    </row>
    <row r="14795" ht="13.5" customHeight="1">
      <c r="A14795" s="193"/>
      <c r="B14795" s="251">
        <v>14783.0</v>
      </c>
      <c r="C14795" s="251">
        <f t="shared" si="1"/>
        <v>20.20057215</v>
      </c>
      <c r="D14795" s="251">
        <f t="shared" si="2"/>
        <v>10.233604</v>
      </c>
      <c r="E14795" s="193"/>
      <c r="F14795" s="193"/>
      <c r="G14795" s="193"/>
      <c r="H14795" s="193"/>
    </row>
    <row r="14796" ht="13.5" customHeight="1">
      <c r="A14796" s="193"/>
      <c r="B14796" s="251">
        <v>14784.0</v>
      </c>
      <c r="C14796" s="251">
        <f t="shared" si="1"/>
        <v>20.20599913</v>
      </c>
      <c r="D14796" s="251">
        <f t="shared" si="2"/>
        <v>10.24</v>
      </c>
      <c r="E14796" s="193"/>
      <c r="F14796" s="193"/>
      <c r="G14796" s="193"/>
      <c r="H14796" s="193"/>
    </row>
    <row r="14797" ht="13.5" customHeight="1">
      <c r="A14797" s="193"/>
      <c r="B14797" s="251">
        <v>14785.0</v>
      </c>
      <c r="C14797" s="251">
        <f t="shared" si="1"/>
        <v>20.21142951</v>
      </c>
      <c r="D14797" s="251">
        <f t="shared" si="2"/>
        <v>10.246404</v>
      </c>
      <c r="E14797" s="193"/>
      <c r="F14797" s="193"/>
      <c r="G14797" s="193"/>
      <c r="H14797" s="193"/>
    </row>
    <row r="14798" ht="13.5" customHeight="1">
      <c r="A14798" s="193"/>
      <c r="B14798" s="251">
        <v>14786.0</v>
      </c>
      <c r="C14798" s="251">
        <f t="shared" si="1"/>
        <v>20.21686329</v>
      </c>
      <c r="D14798" s="251">
        <f t="shared" si="2"/>
        <v>10.25281602</v>
      </c>
      <c r="E14798" s="193"/>
      <c r="F14798" s="193"/>
      <c r="G14798" s="193"/>
      <c r="H14798" s="193"/>
    </row>
    <row r="14799" ht="13.5" customHeight="1">
      <c r="A14799" s="193"/>
      <c r="B14799" s="251">
        <v>14787.0</v>
      </c>
      <c r="C14799" s="251">
        <f t="shared" si="1"/>
        <v>20.22230046</v>
      </c>
      <c r="D14799" s="251">
        <f t="shared" si="2"/>
        <v>10.25923607</v>
      </c>
      <c r="E14799" s="193"/>
      <c r="F14799" s="193"/>
      <c r="G14799" s="193"/>
      <c r="H14799" s="193"/>
    </row>
    <row r="14800" ht="13.5" customHeight="1">
      <c r="A14800" s="193"/>
      <c r="B14800" s="251">
        <v>14788.0</v>
      </c>
      <c r="C14800" s="251">
        <f t="shared" si="1"/>
        <v>20.22774105</v>
      </c>
      <c r="D14800" s="251">
        <f t="shared" si="2"/>
        <v>10.26566416</v>
      </c>
      <c r="E14800" s="193"/>
      <c r="F14800" s="193"/>
      <c r="G14800" s="193"/>
      <c r="H14800" s="193"/>
    </row>
    <row r="14801" ht="13.5" customHeight="1">
      <c r="A14801" s="193"/>
      <c r="B14801" s="251">
        <v>14789.0</v>
      </c>
      <c r="C14801" s="251">
        <f t="shared" si="1"/>
        <v>20.23318504</v>
      </c>
      <c r="D14801" s="251">
        <f t="shared" si="2"/>
        <v>10.27210031</v>
      </c>
      <c r="E14801" s="193"/>
      <c r="F14801" s="193"/>
      <c r="G14801" s="193"/>
      <c r="H14801" s="193"/>
    </row>
    <row r="14802" ht="13.5" customHeight="1">
      <c r="A14802" s="193"/>
      <c r="B14802" s="251">
        <v>14790.0</v>
      </c>
      <c r="C14802" s="251">
        <f t="shared" si="1"/>
        <v>20.23863244</v>
      </c>
      <c r="D14802" s="251">
        <f t="shared" si="2"/>
        <v>10.27854454</v>
      </c>
      <c r="E14802" s="193"/>
      <c r="F14802" s="193"/>
      <c r="G14802" s="193"/>
      <c r="H14802" s="193"/>
    </row>
    <row r="14803" ht="13.5" customHeight="1">
      <c r="A14803" s="193"/>
      <c r="B14803" s="251">
        <v>14791.0</v>
      </c>
      <c r="C14803" s="251">
        <f t="shared" si="1"/>
        <v>20.24408327</v>
      </c>
      <c r="D14803" s="251">
        <f t="shared" si="2"/>
        <v>10.28499686</v>
      </c>
      <c r="E14803" s="193"/>
      <c r="F14803" s="193"/>
      <c r="G14803" s="193"/>
      <c r="H14803" s="193"/>
    </row>
    <row r="14804" ht="13.5" customHeight="1">
      <c r="A14804" s="193"/>
      <c r="B14804" s="251">
        <v>14792.0</v>
      </c>
      <c r="C14804" s="251">
        <f t="shared" si="1"/>
        <v>20.24953752</v>
      </c>
      <c r="D14804" s="251">
        <f t="shared" si="2"/>
        <v>10.29145729</v>
      </c>
      <c r="E14804" s="193"/>
      <c r="F14804" s="193"/>
      <c r="G14804" s="193"/>
      <c r="H14804" s="193"/>
    </row>
    <row r="14805" ht="13.5" customHeight="1">
      <c r="A14805" s="193"/>
      <c r="B14805" s="251">
        <v>14793.0</v>
      </c>
      <c r="C14805" s="251">
        <f t="shared" si="1"/>
        <v>20.25499519</v>
      </c>
      <c r="D14805" s="251">
        <f t="shared" si="2"/>
        <v>10.29792583</v>
      </c>
      <c r="E14805" s="193"/>
      <c r="F14805" s="193"/>
      <c r="G14805" s="193"/>
      <c r="H14805" s="193"/>
    </row>
    <row r="14806" ht="13.5" customHeight="1">
      <c r="A14806" s="193"/>
      <c r="B14806" s="251">
        <v>14794.0</v>
      </c>
      <c r="C14806" s="251">
        <f t="shared" si="1"/>
        <v>20.2604563</v>
      </c>
      <c r="D14806" s="251">
        <f t="shared" si="2"/>
        <v>10.30440252</v>
      </c>
      <c r="E14806" s="193"/>
      <c r="F14806" s="193"/>
      <c r="G14806" s="193"/>
      <c r="H14806" s="193"/>
    </row>
    <row r="14807" ht="13.5" customHeight="1">
      <c r="A14807" s="193"/>
      <c r="B14807" s="251">
        <v>14795.0</v>
      </c>
      <c r="C14807" s="251">
        <f t="shared" si="1"/>
        <v>20.26592084</v>
      </c>
      <c r="D14807" s="251">
        <f t="shared" si="2"/>
        <v>10.31088735</v>
      </c>
      <c r="E14807" s="193"/>
      <c r="F14807" s="193"/>
      <c r="G14807" s="193"/>
      <c r="H14807" s="193"/>
    </row>
    <row r="14808" ht="13.5" customHeight="1">
      <c r="A14808" s="193"/>
      <c r="B14808" s="251">
        <v>14796.0</v>
      </c>
      <c r="C14808" s="251">
        <f t="shared" si="1"/>
        <v>20.27138882</v>
      </c>
      <c r="D14808" s="251">
        <f t="shared" si="2"/>
        <v>10.31738035</v>
      </c>
      <c r="E14808" s="193"/>
      <c r="F14808" s="193"/>
      <c r="G14808" s="193"/>
      <c r="H14808" s="193"/>
    </row>
    <row r="14809" ht="13.5" customHeight="1">
      <c r="A14809" s="193"/>
      <c r="B14809" s="251">
        <v>14797.0</v>
      </c>
      <c r="C14809" s="251">
        <f t="shared" si="1"/>
        <v>20.27686025</v>
      </c>
      <c r="D14809" s="251">
        <f t="shared" si="2"/>
        <v>10.32388154</v>
      </c>
      <c r="E14809" s="193"/>
      <c r="F14809" s="193"/>
      <c r="G14809" s="193"/>
      <c r="H14809" s="193"/>
    </row>
    <row r="14810" ht="13.5" customHeight="1">
      <c r="A14810" s="193"/>
      <c r="B14810" s="251">
        <v>14798.0</v>
      </c>
      <c r="C14810" s="251">
        <f t="shared" si="1"/>
        <v>20.28233513</v>
      </c>
      <c r="D14810" s="251">
        <f t="shared" si="2"/>
        <v>10.33039092</v>
      </c>
      <c r="E14810" s="193"/>
      <c r="F14810" s="193"/>
      <c r="G14810" s="193"/>
      <c r="H14810" s="193"/>
    </row>
    <row r="14811" ht="13.5" customHeight="1">
      <c r="A14811" s="193"/>
      <c r="B14811" s="251">
        <v>14799.0</v>
      </c>
      <c r="C14811" s="251">
        <f t="shared" si="1"/>
        <v>20.28781345</v>
      </c>
      <c r="D14811" s="251">
        <f t="shared" si="2"/>
        <v>10.33690852</v>
      </c>
      <c r="E14811" s="193"/>
      <c r="F14811" s="193"/>
      <c r="G14811" s="193"/>
      <c r="H14811" s="193"/>
    </row>
    <row r="14812" ht="13.5" customHeight="1">
      <c r="A14812" s="193"/>
      <c r="B14812" s="251">
        <v>14800.0</v>
      </c>
      <c r="C14812" s="251">
        <f t="shared" si="1"/>
        <v>20.29329524</v>
      </c>
      <c r="D14812" s="251">
        <f t="shared" si="2"/>
        <v>10.34343434</v>
      </c>
      <c r="E14812" s="193"/>
      <c r="F14812" s="193"/>
      <c r="G14812" s="193"/>
      <c r="H14812" s="193"/>
    </row>
    <row r="14813" ht="13.5" customHeight="1">
      <c r="A14813" s="193"/>
      <c r="B14813" s="251">
        <v>14801.0</v>
      </c>
      <c r="C14813" s="251">
        <f t="shared" si="1"/>
        <v>20.29878049</v>
      </c>
      <c r="D14813" s="251">
        <f t="shared" si="2"/>
        <v>10.34996841</v>
      </c>
      <c r="E14813" s="193"/>
      <c r="F14813" s="193"/>
      <c r="G14813" s="193"/>
      <c r="H14813" s="193"/>
    </row>
    <row r="14814" ht="13.5" customHeight="1">
      <c r="A14814" s="193"/>
      <c r="B14814" s="251">
        <v>14802.0</v>
      </c>
      <c r="C14814" s="251">
        <f t="shared" si="1"/>
        <v>20.3042692</v>
      </c>
      <c r="D14814" s="251">
        <f t="shared" si="2"/>
        <v>10.35651075</v>
      </c>
      <c r="E14814" s="193"/>
      <c r="F14814" s="193"/>
      <c r="G14814" s="193"/>
      <c r="H14814" s="193"/>
    </row>
    <row r="14815" ht="13.5" customHeight="1">
      <c r="A14815" s="193"/>
      <c r="B14815" s="251">
        <v>14803.0</v>
      </c>
      <c r="C14815" s="251">
        <f t="shared" si="1"/>
        <v>20.30976139</v>
      </c>
      <c r="D14815" s="251">
        <f t="shared" si="2"/>
        <v>10.36306135</v>
      </c>
      <c r="E14815" s="193"/>
      <c r="F14815" s="193"/>
      <c r="G14815" s="193"/>
      <c r="H14815" s="193"/>
    </row>
    <row r="14816" ht="13.5" customHeight="1">
      <c r="A14816" s="193"/>
      <c r="B14816" s="251">
        <v>14804.0</v>
      </c>
      <c r="C14816" s="251">
        <f t="shared" si="1"/>
        <v>20.31525705</v>
      </c>
      <c r="D14816" s="251">
        <f t="shared" si="2"/>
        <v>10.36962025</v>
      </c>
      <c r="E14816" s="193"/>
      <c r="F14816" s="193"/>
      <c r="G14816" s="193"/>
      <c r="H14816" s="193"/>
    </row>
    <row r="14817" ht="13.5" customHeight="1">
      <c r="A14817" s="193"/>
      <c r="B14817" s="251">
        <v>14805.0</v>
      </c>
      <c r="C14817" s="251">
        <f t="shared" si="1"/>
        <v>20.32075619</v>
      </c>
      <c r="D14817" s="251">
        <f t="shared" si="2"/>
        <v>10.37618746</v>
      </c>
      <c r="E14817" s="193"/>
      <c r="F14817" s="193"/>
      <c r="G14817" s="193"/>
      <c r="H14817" s="193"/>
    </row>
    <row r="14818" ht="13.5" customHeight="1">
      <c r="A14818" s="193"/>
      <c r="B14818" s="251">
        <v>14806.0</v>
      </c>
      <c r="C14818" s="251">
        <f t="shared" si="1"/>
        <v>20.32625881</v>
      </c>
      <c r="D14818" s="251">
        <f t="shared" si="2"/>
        <v>10.38276299</v>
      </c>
      <c r="E14818" s="193"/>
      <c r="F14818" s="193"/>
      <c r="G14818" s="193"/>
      <c r="H14818" s="193"/>
    </row>
    <row r="14819" ht="13.5" customHeight="1">
      <c r="A14819" s="193"/>
      <c r="B14819" s="251">
        <v>14807.0</v>
      </c>
      <c r="C14819" s="251">
        <f t="shared" si="1"/>
        <v>20.33176492</v>
      </c>
      <c r="D14819" s="251">
        <f t="shared" si="2"/>
        <v>10.38934686</v>
      </c>
      <c r="E14819" s="193"/>
      <c r="F14819" s="193"/>
      <c r="G14819" s="193"/>
      <c r="H14819" s="193"/>
    </row>
    <row r="14820" ht="13.5" customHeight="1">
      <c r="A14820" s="193"/>
      <c r="B14820" s="251">
        <v>14808.0</v>
      </c>
      <c r="C14820" s="251">
        <f t="shared" si="1"/>
        <v>20.33727452</v>
      </c>
      <c r="D14820" s="251">
        <f t="shared" si="2"/>
        <v>10.39593909</v>
      </c>
      <c r="E14820" s="193"/>
      <c r="F14820" s="193"/>
      <c r="G14820" s="193"/>
      <c r="H14820" s="193"/>
    </row>
    <row r="14821" ht="13.5" customHeight="1">
      <c r="A14821" s="193"/>
      <c r="B14821" s="251">
        <v>14809.0</v>
      </c>
      <c r="C14821" s="251">
        <f t="shared" si="1"/>
        <v>20.34278762</v>
      </c>
      <c r="D14821" s="251">
        <f t="shared" si="2"/>
        <v>10.40253968</v>
      </c>
      <c r="E14821" s="193"/>
      <c r="F14821" s="193"/>
      <c r="G14821" s="193"/>
      <c r="H14821" s="193"/>
    </row>
    <row r="14822" ht="13.5" customHeight="1">
      <c r="A14822" s="193"/>
      <c r="B14822" s="251">
        <v>14810.0</v>
      </c>
      <c r="C14822" s="251">
        <f t="shared" si="1"/>
        <v>20.34830423</v>
      </c>
      <c r="D14822" s="251">
        <f t="shared" si="2"/>
        <v>10.40914867</v>
      </c>
      <c r="E14822" s="193"/>
      <c r="F14822" s="193"/>
      <c r="G14822" s="193"/>
      <c r="H14822" s="193"/>
    </row>
    <row r="14823" ht="13.5" customHeight="1">
      <c r="A14823" s="193"/>
      <c r="B14823" s="251">
        <v>14811.0</v>
      </c>
      <c r="C14823" s="251">
        <f t="shared" si="1"/>
        <v>20.35382433</v>
      </c>
      <c r="D14823" s="251">
        <f t="shared" si="2"/>
        <v>10.41576605</v>
      </c>
      <c r="E14823" s="193"/>
      <c r="F14823" s="193"/>
      <c r="G14823" s="193"/>
      <c r="H14823" s="193"/>
    </row>
    <row r="14824" ht="13.5" customHeight="1">
      <c r="A14824" s="193"/>
      <c r="B14824" s="251">
        <v>14812.0</v>
      </c>
      <c r="C14824" s="251">
        <f t="shared" si="1"/>
        <v>20.35934795</v>
      </c>
      <c r="D14824" s="251">
        <f t="shared" si="2"/>
        <v>10.42239186</v>
      </c>
      <c r="E14824" s="193"/>
      <c r="F14824" s="193"/>
      <c r="G14824" s="193"/>
      <c r="H14824" s="193"/>
    </row>
    <row r="14825" ht="13.5" customHeight="1">
      <c r="A14825" s="193"/>
      <c r="B14825" s="251">
        <v>14813.0</v>
      </c>
      <c r="C14825" s="251">
        <f t="shared" si="1"/>
        <v>20.36487509</v>
      </c>
      <c r="D14825" s="251">
        <f t="shared" si="2"/>
        <v>10.4290261</v>
      </c>
      <c r="E14825" s="193"/>
      <c r="F14825" s="193"/>
      <c r="G14825" s="193"/>
      <c r="H14825" s="193"/>
    </row>
    <row r="14826" ht="13.5" customHeight="1">
      <c r="A14826" s="193"/>
      <c r="B14826" s="251">
        <v>14814.0</v>
      </c>
      <c r="C14826" s="251">
        <f t="shared" si="1"/>
        <v>20.37040574</v>
      </c>
      <c r="D14826" s="251">
        <f t="shared" si="2"/>
        <v>10.43566879</v>
      </c>
      <c r="E14826" s="193"/>
      <c r="F14826" s="193"/>
      <c r="G14826" s="193"/>
      <c r="H14826" s="193"/>
    </row>
    <row r="14827" ht="13.5" customHeight="1">
      <c r="A14827" s="193"/>
      <c r="B14827" s="251">
        <v>14815.0</v>
      </c>
      <c r="C14827" s="251">
        <f t="shared" si="1"/>
        <v>20.37593991</v>
      </c>
      <c r="D14827" s="251">
        <f t="shared" si="2"/>
        <v>10.44231995</v>
      </c>
      <c r="E14827" s="193"/>
      <c r="F14827" s="193"/>
      <c r="G14827" s="193"/>
      <c r="H14827" s="193"/>
    </row>
    <row r="14828" ht="13.5" customHeight="1">
      <c r="A14828" s="193"/>
      <c r="B14828" s="251">
        <v>14816.0</v>
      </c>
      <c r="C14828" s="251">
        <f t="shared" si="1"/>
        <v>20.38147762</v>
      </c>
      <c r="D14828" s="251">
        <f t="shared" si="2"/>
        <v>10.44897959</v>
      </c>
      <c r="E14828" s="193"/>
      <c r="F14828" s="193"/>
      <c r="G14828" s="193"/>
      <c r="H14828" s="193"/>
    </row>
    <row r="14829" ht="13.5" customHeight="1">
      <c r="A14829" s="193"/>
      <c r="B14829" s="251">
        <v>14817.0</v>
      </c>
      <c r="C14829" s="251">
        <f t="shared" si="1"/>
        <v>20.38701886</v>
      </c>
      <c r="D14829" s="251">
        <f t="shared" si="2"/>
        <v>10.45564773</v>
      </c>
      <c r="E14829" s="193"/>
      <c r="F14829" s="193"/>
      <c r="G14829" s="193"/>
      <c r="H14829" s="193"/>
    </row>
    <row r="14830" ht="13.5" customHeight="1">
      <c r="A14830" s="193"/>
      <c r="B14830" s="251">
        <v>14818.0</v>
      </c>
      <c r="C14830" s="251">
        <f t="shared" si="1"/>
        <v>20.39256363</v>
      </c>
      <c r="D14830" s="251">
        <f t="shared" si="2"/>
        <v>10.46232439</v>
      </c>
      <c r="E14830" s="193"/>
      <c r="F14830" s="193"/>
      <c r="G14830" s="193"/>
      <c r="H14830" s="193"/>
    </row>
    <row r="14831" ht="13.5" customHeight="1">
      <c r="A14831" s="193"/>
      <c r="B14831" s="251">
        <v>14819.0</v>
      </c>
      <c r="C14831" s="251">
        <f t="shared" si="1"/>
        <v>20.39811195</v>
      </c>
      <c r="D14831" s="251">
        <f t="shared" si="2"/>
        <v>10.46900958</v>
      </c>
      <c r="E14831" s="193"/>
      <c r="F14831" s="193"/>
      <c r="G14831" s="193"/>
      <c r="H14831" s="193"/>
    </row>
    <row r="14832" ht="13.5" customHeight="1">
      <c r="A14832" s="193"/>
      <c r="B14832" s="251">
        <v>14820.0</v>
      </c>
      <c r="C14832" s="251">
        <f t="shared" si="1"/>
        <v>20.40366381</v>
      </c>
      <c r="D14832" s="251">
        <f t="shared" si="2"/>
        <v>10.47570332</v>
      </c>
      <c r="E14832" s="193"/>
      <c r="F14832" s="193"/>
      <c r="G14832" s="193"/>
      <c r="H14832" s="193"/>
    </row>
    <row r="14833" ht="13.5" customHeight="1">
      <c r="A14833" s="193"/>
      <c r="B14833" s="251">
        <v>14821.0</v>
      </c>
      <c r="C14833" s="251">
        <f t="shared" si="1"/>
        <v>20.40921923</v>
      </c>
      <c r="D14833" s="251">
        <f t="shared" si="2"/>
        <v>10.48240563</v>
      </c>
      <c r="E14833" s="193"/>
      <c r="F14833" s="193"/>
      <c r="G14833" s="193"/>
      <c r="H14833" s="193"/>
    </row>
    <row r="14834" ht="13.5" customHeight="1">
      <c r="A14834" s="193"/>
      <c r="B14834" s="251">
        <v>14822.0</v>
      </c>
      <c r="C14834" s="251">
        <f t="shared" si="1"/>
        <v>20.4147782</v>
      </c>
      <c r="D14834" s="251">
        <f t="shared" si="2"/>
        <v>10.48911652</v>
      </c>
      <c r="E14834" s="193"/>
      <c r="F14834" s="193"/>
      <c r="G14834" s="193"/>
      <c r="H14834" s="193"/>
    </row>
    <row r="14835" ht="13.5" customHeight="1">
      <c r="A14835" s="193"/>
      <c r="B14835" s="251">
        <v>14823.0</v>
      </c>
      <c r="C14835" s="251">
        <f t="shared" si="1"/>
        <v>20.42034072</v>
      </c>
      <c r="D14835" s="251">
        <f t="shared" si="2"/>
        <v>10.495836</v>
      </c>
      <c r="E14835" s="193"/>
      <c r="F14835" s="193"/>
      <c r="G14835" s="193"/>
      <c r="H14835" s="193"/>
    </row>
    <row r="14836" ht="13.5" customHeight="1">
      <c r="A14836" s="193"/>
      <c r="B14836" s="251">
        <v>14824.0</v>
      </c>
      <c r="C14836" s="251">
        <f t="shared" si="1"/>
        <v>20.42590682</v>
      </c>
      <c r="D14836" s="251">
        <f t="shared" si="2"/>
        <v>10.5025641</v>
      </c>
      <c r="E14836" s="193"/>
      <c r="F14836" s="193"/>
      <c r="G14836" s="193"/>
      <c r="H14836" s="193"/>
    </row>
    <row r="14837" ht="13.5" customHeight="1">
      <c r="A14837" s="193"/>
      <c r="B14837" s="251">
        <v>14825.0</v>
      </c>
      <c r="C14837" s="251">
        <f t="shared" si="1"/>
        <v>20.43147648</v>
      </c>
      <c r="D14837" s="251">
        <f t="shared" si="2"/>
        <v>10.50930083</v>
      </c>
      <c r="E14837" s="193"/>
      <c r="F14837" s="193"/>
      <c r="G14837" s="193"/>
      <c r="H14837" s="193"/>
    </row>
    <row r="14838" ht="13.5" customHeight="1">
      <c r="A14838" s="193"/>
      <c r="B14838" s="251">
        <v>14826.0</v>
      </c>
      <c r="C14838" s="251">
        <f t="shared" si="1"/>
        <v>20.43704972</v>
      </c>
      <c r="D14838" s="251">
        <f t="shared" si="2"/>
        <v>10.51604621</v>
      </c>
      <c r="E14838" s="193"/>
      <c r="F14838" s="193"/>
      <c r="G14838" s="193"/>
      <c r="H14838" s="193"/>
    </row>
    <row r="14839" ht="13.5" customHeight="1">
      <c r="A14839" s="193"/>
      <c r="B14839" s="251">
        <v>14827.0</v>
      </c>
      <c r="C14839" s="251">
        <f t="shared" si="1"/>
        <v>20.44262653</v>
      </c>
      <c r="D14839" s="251">
        <f t="shared" si="2"/>
        <v>10.52280026</v>
      </c>
      <c r="E14839" s="193"/>
      <c r="F14839" s="193"/>
      <c r="G14839" s="193"/>
      <c r="H14839" s="193"/>
    </row>
    <row r="14840" ht="13.5" customHeight="1">
      <c r="A14840" s="193"/>
      <c r="B14840" s="251">
        <v>14828.0</v>
      </c>
      <c r="C14840" s="251">
        <f t="shared" si="1"/>
        <v>20.44820693</v>
      </c>
      <c r="D14840" s="251">
        <f t="shared" si="2"/>
        <v>10.52956298</v>
      </c>
      <c r="E14840" s="193"/>
      <c r="F14840" s="193"/>
      <c r="G14840" s="193"/>
      <c r="H14840" s="193"/>
    </row>
    <row r="14841" ht="13.5" customHeight="1">
      <c r="A14841" s="193"/>
      <c r="B14841" s="251">
        <v>14829.0</v>
      </c>
      <c r="C14841" s="251">
        <f t="shared" si="1"/>
        <v>20.45379092</v>
      </c>
      <c r="D14841" s="251">
        <f t="shared" si="2"/>
        <v>10.53633441</v>
      </c>
      <c r="E14841" s="193"/>
      <c r="F14841" s="193"/>
      <c r="G14841" s="193"/>
      <c r="H14841" s="193"/>
    </row>
    <row r="14842" ht="13.5" customHeight="1">
      <c r="A14842" s="193"/>
      <c r="B14842" s="251">
        <v>14830.0</v>
      </c>
      <c r="C14842" s="251">
        <f t="shared" si="1"/>
        <v>20.4593785</v>
      </c>
      <c r="D14842" s="251">
        <f t="shared" si="2"/>
        <v>10.54311454</v>
      </c>
      <c r="E14842" s="193"/>
      <c r="F14842" s="193"/>
      <c r="G14842" s="193"/>
      <c r="H14842" s="193"/>
    </row>
    <row r="14843" ht="13.5" customHeight="1">
      <c r="A14843" s="193"/>
      <c r="B14843" s="251">
        <v>14831.0</v>
      </c>
      <c r="C14843" s="251">
        <f t="shared" si="1"/>
        <v>20.46496967</v>
      </c>
      <c r="D14843" s="251">
        <f t="shared" si="2"/>
        <v>10.54990341</v>
      </c>
      <c r="E14843" s="193"/>
      <c r="F14843" s="193"/>
      <c r="G14843" s="193"/>
      <c r="H14843" s="193"/>
    </row>
    <row r="14844" ht="13.5" customHeight="1">
      <c r="A14844" s="193"/>
      <c r="B14844" s="251">
        <v>14832.0</v>
      </c>
      <c r="C14844" s="251">
        <f t="shared" si="1"/>
        <v>20.47056445</v>
      </c>
      <c r="D14844" s="251">
        <f t="shared" si="2"/>
        <v>10.55670103</v>
      </c>
      <c r="E14844" s="193"/>
      <c r="F14844" s="193"/>
      <c r="G14844" s="193"/>
      <c r="H14844" s="193"/>
    </row>
    <row r="14845" ht="13.5" customHeight="1">
      <c r="A14845" s="193"/>
      <c r="B14845" s="251">
        <v>14833.0</v>
      </c>
      <c r="C14845" s="251">
        <f t="shared" si="1"/>
        <v>20.47616283</v>
      </c>
      <c r="D14845" s="251">
        <f t="shared" si="2"/>
        <v>10.56350741</v>
      </c>
      <c r="E14845" s="193"/>
      <c r="F14845" s="193"/>
      <c r="G14845" s="193"/>
      <c r="H14845" s="193"/>
    </row>
    <row r="14846" ht="13.5" customHeight="1">
      <c r="A14846" s="193"/>
      <c r="B14846" s="251">
        <v>14834.0</v>
      </c>
      <c r="C14846" s="251">
        <f t="shared" si="1"/>
        <v>20.48176482</v>
      </c>
      <c r="D14846" s="251">
        <f t="shared" si="2"/>
        <v>10.57032258</v>
      </c>
      <c r="E14846" s="193"/>
      <c r="F14846" s="193"/>
      <c r="G14846" s="193"/>
      <c r="H14846" s="193"/>
    </row>
    <row r="14847" ht="13.5" customHeight="1">
      <c r="A14847" s="193"/>
      <c r="B14847" s="251">
        <v>14835.0</v>
      </c>
      <c r="C14847" s="251">
        <f t="shared" si="1"/>
        <v>20.48737043</v>
      </c>
      <c r="D14847" s="251">
        <f t="shared" si="2"/>
        <v>10.57714655</v>
      </c>
      <c r="E14847" s="193"/>
      <c r="F14847" s="193"/>
      <c r="G14847" s="193"/>
      <c r="H14847" s="193"/>
    </row>
    <row r="14848" ht="13.5" customHeight="1">
      <c r="A14848" s="193"/>
      <c r="B14848" s="251">
        <v>14836.0</v>
      </c>
      <c r="C14848" s="251">
        <f t="shared" si="1"/>
        <v>20.49297966</v>
      </c>
      <c r="D14848" s="251">
        <f t="shared" si="2"/>
        <v>10.58397933</v>
      </c>
      <c r="E14848" s="193"/>
      <c r="F14848" s="193"/>
      <c r="G14848" s="193"/>
      <c r="H14848" s="193"/>
    </row>
    <row r="14849" ht="13.5" customHeight="1">
      <c r="A14849" s="193"/>
      <c r="B14849" s="251">
        <v>14837.0</v>
      </c>
      <c r="C14849" s="251">
        <f t="shared" si="1"/>
        <v>20.49859251</v>
      </c>
      <c r="D14849" s="251">
        <f t="shared" si="2"/>
        <v>10.59082094</v>
      </c>
      <c r="E14849" s="193"/>
      <c r="F14849" s="193"/>
      <c r="G14849" s="193"/>
      <c r="H14849" s="193"/>
    </row>
    <row r="14850" ht="13.5" customHeight="1">
      <c r="A14850" s="193"/>
      <c r="B14850" s="251">
        <v>14838.0</v>
      </c>
      <c r="C14850" s="251">
        <f t="shared" si="1"/>
        <v>20.50420899</v>
      </c>
      <c r="D14850" s="251">
        <f t="shared" si="2"/>
        <v>10.59767141</v>
      </c>
      <c r="E14850" s="193"/>
      <c r="F14850" s="193"/>
      <c r="G14850" s="193"/>
      <c r="H14850" s="193"/>
    </row>
    <row r="14851" ht="13.5" customHeight="1">
      <c r="A14851" s="193"/>
      <c r="B14851" s="251">
        <v>14839.0</v>
      </c>
      <c r="C14851" s="251">
        <f t="shared" si="1"/>
        <v>20.50982911</v>
      </c>
      <c r="D14851" s="251">
        <f t="shared" si="2"/>
        <v>10.60453074</v>
      </c>
      <c r="E14851" s="193"/>
      <c r="F14851" s="193"/>
      <c r="G14851" s="193"/>
      <c r="H14851" s="193"/>
    </row>
    <row r="14852" ht="13.5" customHeight="1">
      <c r="A14852" s="193"/>
      <c r="B14852" s="251">
        <v>14840.0</v>
      </c>
      <c r="C14852" s="251">
        <f t="shared" si="1"/>
        <v>20.51545287</v>
      </c>
      <c r="D14852" s="251">
        <f t="shared" si="2"/>
        <v>10.61139896</v>
      </c>
      <c r="E14852" s="193"/>
      <c r="F14852" s="193"/>
      <c r="G14852" s="193"/>
      <c r="H14852" s="193"/>
    </row>
    <row r="14853" ht="13.5" customHeight="1">
      <c r="A14853" s="193"/>
      <c r="B14853" s="251">
        <v>14841.0</v>
      </c>
      <c r="C14853" s="251">
        <f t="shared" si="1"/>
        <v>20.52108026</v>
      </c>
      <c r="D14853" s="251">
        <f t="shared" si="2"/>
        <v>10.61827609</v>
      </c>
      <c r="E14853" s="193"/>
      <c r="F14853" s="193"/>
      <c r="G14853" s="193"/>
      <c r="H14853" s="193"/>
    </row>
    <row r="14854" ht="13.5" customHeight="1">
      <c r="A14854" s="193"/>
      <c r="B14854" s="251">
        <v>14842.0</v>
      </c>
      <c r="C14854" s="251">
        <f t="shared" si="1"/>
        <v>20.52671131</v>
      </c>
      <c r="D14854" s="251">
        <f t="shared" si="2"/>
        <v>10.62516213</v>
      </c>
      <c r="E14854" s="193"/>
      <c r="F14854" s="193"/>
      <c r="G14854" s="193"/>
      <c r="H14854" s="193"/>
    </row>
    <row r="14855" ht="13.5" customHeight="1">
      <c r="A14855" s="193"/>
      <c r="B14855" s="251">
        <v>14843.0</v>
      </c>
      <c r="C14855" s="251">
        <f t="shared" si="1"/>
        <v>20.53234601</v>
      </c>
      <c r="D14855" s="251">
        <f t="shared" si="2"/>
        <v>10.63205711</v>
      </c>
      <c r="E14855" s="193"/>
      <c r="F14855" s="193"/>
      <c r="G14855" s="193"/>
      <c r="H14855" s="193"/>
    </row>
    <row r="14856" ht="13.5" customHeight="1">
      <c r="A14856" s="193"/>
      <c r="B14856" s="251">
        <v>14844.0</v>
      </c>
      <c r="C14856" s="251">
        <f t="shared" si="1"/>
        <v>20.53798437</v>
      </c>
      <c r="D14856" s="251">
        <f t="shared" si="2"/>
        <v>10.63896104</v>
      </c>
      <c r="E14856" s="193"/>
      <c r="F14856" s="193"/>
      <c r="G14856" s="193"/>
      <c r="H14856" s="193"/>
    </row>
    <row r="14857" ht="13.5" customHeight="1">
      <c r="A14857" s="193"/>
      <c r="B14857" s="251">
        <v>14845.0</v>
      </c>
      <c r="C14857" s="251">
        <f t="shared" si="1"/>
        <v>20.54362639</v>
      </c>
      <c r="D14857" s="251">
        <f t="shared" si="2"/>
        <v>10.64587394</v>
      </c>
      <c r="E14857" s="193"/>
      <c r="F14857" s="193"/>
      <c r="G14857" s="193"/>
      <c r="H14857" s="193"/>
    </row>
    <row r="14858" ht="13.5" customHeight="1">
      <c r="A14858" s="193"/>
      <c r="B14858" s="251">
        <v>14846.0</v>
      </c>
      <c r="C14858" s="251">
        <f t="shared" si="1"/>
        <v>20.54927208</v>
      </c>
      <c r="D14858" s="251">
        <f t="shared" si="2"/>
        <v>10.65279584</v>
      </c>
      <c r="E14858" s="193"/>
      <c r="F14858" s="193"/>
      <c r="G14858" s="193"/>
      <c r="H14858" s="193"/>
    </row>
    <row r="14859" ht="13.5" customHeight="1">
      <c r="A14859" s="193"/>
      <c r="B14859" s="251">
        <v>14847.0</v>
      </c>
      <c r="C14859" s="251">
        <f t="shared" si="1"/>
        <v>20.55492144</v>
      </c>
      <c r="D14859" s="251">
        <f t="shared" si="2"/>
        <v>10.65972674</v>
      </c>
      <c r="E14859" s="193"/>
      <c r="F14859" s="193"/>
      <c r="G14859" s="193"/>
      <c r="H14859" s="193"/>
    </row>
    <row r="14860" ht="13.5" customHeight="1">
      <c r="A14860" s="193"/>
      <c r="B14860" s="251">
        <v>14848.0</v>
      </c>
      <c r="C14860" s="251">
        <f t="shared" si="1"/>
        <v>20.56057447</v>
      </c>
      <c r="D14860" s="251">
        <f t="shared" si="2"/>
        <v>10.66666667</v>
      </c>
      <c r="E14860" s="193"/>
      <c r="F14860" s="193"/>
      <c r="G14860" s="193"/>
      <c r="H14860" s="193"/>
    </row>
    <row r="14861" ht="13.5" customHeight="1">
      <c r="A14861" s="193"/>
      <c r="B14861" s="251">
        <v>14849.0</v>
      </c>
      <c r="C14861" s="251">
        <f t="shared" si="1"/>
        <v>20.56623119</v>
      </c>
      <c r="D14861" s="251">
        <f t="shared" si="2"/>
        <v>10.67361564</v>
      </c>
      <c r="E14861" s="193"/>
      <c r="F14861" s="193"/>
      <c r="G14861" s="193"/>
      <c r="H14861" s="193"/>
    </row>
    <row r="14862" ht="13.5" customHeight="1">
      <c r="A14862" s="193"/>
      <c r="B14862" s="251">
        <v>14850.0</v>
      </c>
      <c r="C14862" s="251">
        <f t="shared" si="1"/>
        <v>20.57189159</v>
      </c>
      <c r="D14862" s="251">
        <f t="shared" si="2"/>
        <v>10.68057366</v>
      </c>
      <c r="E14862" s="193"/>
      <c r="F14862" s="193"/>
      <c r="G14862" s="193"/>
      <c r="H14862" s="193"/>
    </row>
    <row r="14863" ht="13.5" customHeight="1">
      <c r="A14863" s="193"/>
      <c r="B14863" s="251">
        <v>14851.0</v>
      </c>
      <c r="C14863" s="251">
        <f t="shared" si="1"/>
        <v>20.57755569</v>
      </c>
      <c r="D14863" s="251">
        <f t="shared" si="2"/>
        <v>10.68754077</v>
      </c>
      <c r="E14863" s="193"/>
      <c r="F14863" s="193"/>
      <c r="G14863" s="193"/>
      <c r="H14863" s="193"/>
    </row>
    <row r="14864" ht="13.5" customHeight="1">
      <c r="A14864" s="193"/>
      <c r="B14864" s="251">
        <v>14852.0</v>
      </c>
      <c r="C14864" s="251">
        <f t="shared" si="1"/>
        <v>20.58322348</v>
      </c>
      <c r="D14864" s="251">
        <f t="shared" si="2"/>
        <v>10.69451697</v>
      </c>
      <c r="E14864" s="193"/>
      <c r="F14864" s="193"/>
      <c r="G14864" s="193"/>
      <c r="H14864" s="193"/>
    </row>
    <row r="14865" ht="13.5" customHeight="1">
      <c r="A14865" s="193"/>
      <c r="B14865" s="251">
        <v>14853.0</v>
      </c>
      <c r="C14865" s="251">
        <f t="shared" si="1"/>
        <v>20.58889497</v>
      </c>
      <c r="D14865" s="251">
        <f t="shared" si="2"/>
        <v>10.70150229</v>
      </c>
      <c r="E14865" s="193"/>
      <c r="F14865" s="193"/>
      <c r="G14865" s="193"/>
      <c r="H14865" s="193"/>
    </row>
    <row r="14866" ht="13.5" customHeight="1">
      <c r="A14866" s="193"/>
      <c r="B14866" s="251">
        <v>14854.0</v>
      </c>
      <c r="C14866" s="251">
        <f t="shared" si="1"/>
        <v>20.59457017</v>
      </c>
      <c r="D14866" s="251">
        <f t="shared" si="2"/>
        <v>10.70849673</v>
      </c>
      <c r="E14866" s="193"/>
      <c r="F14866" s="193"/>
      <c r="G14866" s="193"/>
      <c r="H14866" s="193"/>
    </row>
    <row r="14867" ht="13.5" customHeight="1">
      <c r="A14867" s="193"/>
      <c r="B14867" s="251">
        <v>14855.0</v>
      </c>
      <c r="C14867" s="251">
        <f t="shared" si="1"/>
        <v>20.60024908</v>
      </c>
      <c r="D14867" s="251">
        <f t="shared" si="2"/>
        <v>10.71550033</v>
      </c>
      <c r="E14867" s="193"/>
      <c r="F14867" s="193"/>
      <c r="G14867" s="193"/>
      <c r="H14867" s="193"/>
    </row>
    <row r="14868" ht="13.5" customHeight="1">
      <c r="A14868" s="193"/>
      <c r="B14868" s="251">
        <v>14856.0</v>
      </c>
      <c r="C14868" s="251">
        <f t="shared" si="1"/>
        <v>20.6059317</v>
      </c>
      <c r="D14868" s="251">
        <f t="shared" si="2"/>
        <v>10.72251309</v>
      </c>
      <c r="E14868" s="193"/>
      <c r="F14868" s="193"/>
      <c r="G14868" s="193"/>
      <c r="H14868" s="193"/>
    </row>
    <row r="14869" ht="13.5" customHeight="1">
      <c r="A14869" s="193"/>
      <c r="B14869" s="251">
        <v>14857.0</v>
      </c>
      <c r="C14869" s="251">
        <f t="shared" si="1"/>
        <v>20.61161804</v>
      </c>
      <c r="D14869" s="251">
        <f t="shared" si="2"/>
        <v>10.72953504</v>
      </c>
      <c r="E14869" s="193"/>
      <c r="F14869" s="193"/>
      <c r="G14869" s="193"/>
      <c r="H14869" s="193"/>
    </row>
    <row r="14870" ht="13.5" customHeight="1">
      <c r="A14870" s="193"/>
      <c r="B14870" s="251">
        <v>14858.0</v>
      </c>
      <c r="C14870" s="251">
        <f t="shared" si="1"/>
        <v>20.61730811</v>
      </c>
      <c r="D14870" s="251">
        <f t="shared" si="2"/>
        <v>10.73656619</v>
      </c>
      <c r="E14870" s="193"/>
      <c r="F14870" s="193"/>
      <c r="G14870" s="193"/>
      <c r="H14870" s="193"/>
    </row>
    <row r="14871" ht="13.5" customHeight="1">
      <c r="A14871" s="193"/>
      <c r="B14871" s="251">
        <v>14859.0</v>
      </c>
      <c r="C14871" s="251">
        <f t="shared" si="1"/>
        <v>20.62300191</v>
      </c>
      <c r="D14871" s="251">
        <f t="shared" si="2"/>
        <v>10.74360656</v>
      </c>
      <c r="E14871" s="193"/>
      <c r="F14871" s="193"/>
      <c r="G14871" s="193"/>
      <c r="H14871" s="193"/>
    </row>
    <row r="14872" ht="13.5" customHeight="1">
      <c r="A14872" s="193"/>
      <c r="B14872" s="251">
        <v>14860.0</v>
      </c>
      <c r="C14872" s="251">
        <f t="shared" si="1"/>
        <v>20.62869945</v>
      </c>
      <c r="D14872" s="251">
        <f t="shared" si="2"/>
        <v>10.75065617</v>
      </c>
      <c r="E14872" s="193"/>
      <c r="F14872" s="193"/>
      <c r="G14872" s="193"/>
      <c r="H14872" s="193"/>
    </row>
    <row r="14873" ht="13.5" customHeight="1">
      <c r="A14873" s="193"/>
      <c r="B14873" s="251">
        <v>14861.0</v>
      </c>
      <c r="C14873" s="251">
        <f t="shared" si="1"/>
        <v>20.63440072</v>
      </c>
      <c r="D14873" s="251">
        <f t="shared" si="2"/>
        <v>10.75771504</v>
      </c>
      <c r="E14873" s="193"/>
      <c r="F14873" s="193"/>
      <c r="G14873" s="193"/>
      <c r="H14873" s="193"/>
    </row>
    <row r="14874" ht="13.5" customHeight="1">
      <c r="A14874" s="193"/>
      <c r="B14874" s="251">
        <v>14862.0</v>
      </c>
      <c r="C14874" s="251">
        <f t="shared" si="1"/>
        <v>20.64010574</v>
      </c>
      <c r="D14874" s="251">
        <f t="shared" si="2"/>
        <v>10.76478318</v>
      </c>
      <c r="E14874" s="193"/>
      <c r="F14874" s="193"/>
      <c r="G14874" s="193"/>
      <c r="H14874" s="193"/>
    </row>
    <row r="14875" ht="13.5" customHeight="1">
      <c r="A14875" s="193"/>
      <c r="B14875" s="251">
        <v>14863.0</v>
      </c>
      <c r="C14875" s="251">
        <f t="shared" si="1"/>
        <v>20.6458145</v>
      </c>
      <c r="D14875" s="251">
        <f t="shared" si="2"/>
        <v>10.77186062</v>
      </c>
      <c r="E14875" s="193"/>
      <c r="F14875" s="193"/>
      <c r="G14875" s="193"/>
      <c r="H14875" s="193"/>
    </row>
    <row r="14876" ht="13.5" customHeight="1">
      <c r="A14876" s="193"/>
      <c r="B14876" s="251">
        <v>14864.0</v>
      </c>
      <c r="C14876" s="251">
        <f t="shared" si="1"/>
        <v>20.65152703</v>
      </c>
      <c r="D14876" s="251">
        <f t="shared" si="2"/>
        <v>10.77894737</v>
      </c>
      <c r="E14876" s="193"/>
      <c r="F14876" s="193"/>
      <c r="G14876" s="193"/>
      <c r="H14876" s="193"/>
    </row>
    <row r="14877" ht="13.5" customHeight="1">
      <c r="A14877" s="193"/>
      <c r="B14877" s="251">
        <v>14865.0</v>
      </c>
      <c r="C14877" s="251">
        <f t="shared" si="1"/>
        <v>20.65724331</v>
      </c>
      <c r="D14877" s="251">
        <f t="shared" si="2"/>
        <v>10.78604345</v>
      </c>
      <c r="E14877" s="193"/>
      <c r="F14877" s="193"/>
      <c r="G14877" s="193"/>
      <c r="H14877" s="193"/>
    </row>
    <row r="14878" ht="13.5" customHeight="1">
      <c r="A14878" s="193"/>
      <c r="B14878" s="251">
        <v>14866.0</v>
      </c>
      <c r="C14878" s="251">
        <f t="shared" si="1"/>
        <v>20.66296335</v>
      </c>
      <c r="D14878" s="251">
        <f t="shared" si="2"/>
        <v>10.79314888</v>
      </c>
      <c r="E14878" s="193"/>
      <c r="F14878" s="193"/>
      <c r="G14878" s="193"/>
      <c r="H14878" s="193"/>
    </row>
    <row r="14879" ht="13.5" customHeight="1">
      <c r="A14879" s="193"/>
      <c r="B14879" s="251">
        <v>14867.0</v>
      </c>
      <c r="C14879" s="251">
        <f t="shared" si="1"/>
        <v>20.66868717</v>
      </c>
      <c r="D14879" s="251">
        <f t="shared" si="2"/>
        <v>10.80026368</v>
      </c>
      <c r="E14879" s="193"/>
      <c r="F14879" s="193"/>
      <c r="G14879" s="193"/>
      <c r="H14879" s="193"/>
    </row>
    <row r="14880" ht="13.5" customHeight="1">
      <c r="A14880" s="193"/>
      <c r="B14880" s="251">
        <v>14868.0</v>
      </c>
      <c r="C14880" s="251">
        <f t="shared" si="1"/>
        <v>20.67441476</v>
      </c>
      <c r="D14880" s="251">
        <f t="shared" si="2"/>
        <v>10.80738786</v>
      </c>
      <c r="E14880" s="193"/>
      <c r="F14880" s="193"/>
      <c r="G14880" s="193"/>
      <c r="H14880" s="193"/>
    </row>
    <row r="14881" ht="13.5" customHeight="1">
      <c r="A14881" s="193"/>
      <c r="B14881" s="251">
        <v>14869.0</v>
      </c>
      <c r="C14881" s="251">
        <f t="shared" si="1"/>
        <v>20.68014613</v>
      </c>
      <c r="D14881" s="251">
        <f t="shared" si="2"/>
        <v>10.81452145</v>
      </c>
      <c r="E14881" s="193"/>
      <c r="F14881" s="193"/>
      <c r="G14881" s="193"/>
      <c r="H14881" s="193"/>
    </row>
    <row r="14882" ht="13.5" customHeight="1">
      <c r="A14882" s="193"/>
      <c r="B14882" s="251">
        <v>14870.0</v>
      </c>
      <c r="C14882" s="251">
        <f t="shared" si="1"/>
        <v>20.68588128</v>
      </c>
      <c r="D14882" s="251">
        <f t="shared" si="2"/>
        <v>10.82166446</v>
      </c>
      <c r="E14882" s="193"/>
      <c r="F14882" s="193"/>
      <c r="G14882" s="193"/>
      <c r="H14882" s="193"/>
    </row>
    <row r="14883" ht="13.5" customHeight="1">
      <c r="A14883" s="193"/>
      <c r="B14883" s="251">
        <v>14871.0</v>
      </c>
      <c r="C14883" s="251">
        <f t="shared" si="1"/>
        <v>20.69162023</v>
      </c>
      <c r="D14883" s="251">
        <f t="shared" si="2"/>
        <v>10.82881692</v>
      </c>
      <c r="E14883" s="193"/>
      <c r="F14883" s="193"/>
      <c r="G14883" s="193"/>
      <c r="H14883" s="193"/>
    </row>
    <row r="14884" ht="13.5" customHeight="1">
      <c r="A14884" s="193"/>
      <c r="B14884" s="251">
        <v>14872.0</v>
      </c>
      <c r="C14884" s="251">
        <f t="shared" si="1"/>
        <v>20.69736296</v>
      </c>
      <c r="D14884" s="251">
        <f t="shared" si="2"/>
        <v>10.83597884</v>
      </c>
      <c r="E14884" s="193"/>
      <c r="F14884" s="193"/>
      <c r="G14884" s="193"/>
      <c r="H14884" s="193"/>
    </row>
    <row r="14885" ht="13.5" customHeight="1">
      <c r="A14885" s="193"/>
      <c r="B14885" s="251">
        <v>14873.0</v>
      </c>
      <c r="C14885" s="251">
        <f t="shared" si="1"/>
        <v>20.7031095</v>
      </c>
      <c r="D14885" s="251">
        <f t="shared" si="2"/>
        <v>10.84315023</v>
      </c>
      <c r="E14885" s="193"/>
      <c r="F14885" s="193"/>
      <c r="G14885" s="193"/>
      <c r="H14885" s="193"/>
    </row>
    <row r="14886" ht="13.5" customHeight="1">
      <c r="A14886" s="193"/>
      <c r="B14886" s="251">
        <v>14874.0</v>
      </c>
      <c r="C14886" s="251">
        <f t="shared" si="1"/>
        <v>20.70885984</v>
      </c>
      <c r="D14886" s="251">
        <f t="shared" si="2"/>
        <v>10.85033113</v>
      </c>
      <c r="E14886" s="193"/>
      <c r="F14886" s="193"/>
      <c r="G14886" s="193"/>
      <c r="H14886" s="193"/>
    </row>
    <row r="14887" ht="13.5" customHeight="1">
      <c r="A14887" s="193"/>
      <c r="B14887" s="251">
        <v>14875.0</v>
      </c>
      <c r="C14887" s="251">
        <f t="shared" si="1"/>
        <v>20.71461399</v>
      </c>
      <c r="D14887" s="251">
        <f t="shared" si="2"/>
        <v>10.85752154</v>
      </c>
      <c r="E14887" s="193"/>
      <c r="F14887" s="193"/>
      <c r="G14887" s="193"/>
      <c r="H14887" s="193"/>
    </row>
    <row r="14888" ht="13.5" customHeight="1">
      <c r="A14888" s="193"/>
      <c r="B14888" s="251">
        <v>14876.0</v>
      </c>
      <c r="C14888" s="251">
        <f t="shared" si="1"/>
        <v>20.72037196</v>
      </c>
      <c r="D14888" s="251">
        <f t="shared" si="2"/>
        <v>10.86472149</v>
      </c>
      <c r="E14888" s="193"/>
      <c r="F14888" s="193"/>
      <c r="G14888" s="193"/>
      <c r="H14888" s="193"/>
    </row>
    <row r="14889" ht="13.5" customHeight="1">
      <c r="A14889" s="193"/>
      <c r="B14889" s="251">
        <v>14877.0</v>
      </c>
      <c r="C14889" s="251">
        <f t="shared" si="1"/>
        <v>20.72613374</v>
      </c>
      <c r="D14889" s="251">
        <f t="shared" si="2"/>
        <v>10.87193099</v>
      </c>
      <c r="E14889" s="193"/>
      <c r="F14889" s="193"/>
      <c r="G14889" s="193"/>
      <c r="H14889" s="193"/>
    </row>
    <row r="14890" ht="13.5" customHeight="1">
      <c r="A14890" s="193"/>
      <c r="B14890" s="251">
        <v>14878.0</v>
      </c>
      <c r="C14890" s="251">
        <f t="shared" si="1"/>
        <v>20.73189935</v>
      </c>
      <c r="D14890" s="251">
        <f t="shared" si="2"/>
        <v>10.87915007</v>
      </c>
      <c r="E14890" s="193"/>
      <c r="F14890" s="193"/>
      <c r="G14890" s="193"/>
      <c r="H14890" s="193"/>
    </row>
    <row r="14891" ht="13.5" customHeight="1">
      <c r="A14891" s="193"/>
      <c r="B14891" s="251">
        <v>14879.0</v>
      </c>
      <c r="C14891" s="251">
        <f t="shared" si="1"/>
        <v>20.73766879</v>
      </c>
      <c r="D14891" s="251">
        <f t="shared" si="2"/>
        <v>10.88637874</v>
      </c>
      <c r="E14891" s="193"/>
      <c r="F14891" s="193"/>
      <c r="G14891" s="193"/>
      <c r="H14891" s="193"/>
    </row>
    <row r="14892" ht="13.5" customHeight="1">
      <c r="A14892" s="193"/>
      <c r="B14892" s="251">
        <v>14880.0</v>
      </c>
      <c r="C14892" s="251">
        <f t="shared" si="1"/>
        <v>20.74344206</v>
      </c>
      <c r="D14892" s="251">
        <f t="shared" si="2"/>
        <v>10.89361702</v>
      </c>
      <c r="E14892" s="193"/>
      <c r="F14892" s="193"/>
      <c r="G14892" s="193"/>
      <c r="H14892" s="193"/>
    </row>
    <row r="14893" ht="13.5" customHeight="1">
      <c r="A14893" s="193"/>
      <c r="B14893" s="251">
        <v>14881.0</v>
      </c>
      <c r="C14893" s="251">
        <f t="shared" si="1"/>
        <v>20.74921917</v>
      </c>
      <c r="D14893" s="251">
        <f t="shared" si="2"/>
        <v>10.90086494</v>
      </c>
      <c r="E14893" s="193"/>
      <c r="F14893" s="193"/>
      <c r="G14893" s="193"/>
      <c r="H14893" s="193"/>
    </row>
    <row r="14894" ht="13.5" customHeight="1">
      <c r="A14894" s="193"/>
      <c r="B14894" s="251">
        <v>14882.0</v>
      </c>
      <c r="C14894" s="251">
        <f t="shared" si="1"/>
        <v>20.75500013</v>
      </c>
      <c r="D14894" s="251">
        <f t="shared" si="2"/>
        <v>10.9081225</v>
      </c>
      <c r="E14894" s="193"/>
      <c r="F14894" s="193"/>
      <c r="G14894" s="193"/>
      <c r="H14894" s="193"/>
    </row>
    <row r="14895" ht="13.5" customHeight="1">
      <c r="A14895" s="193"/>
      <c r="B14895" s="251">
        <v>14883.0</v>
      </c>
      <c r="C14895" s="251">
        <f t="shared" si="1"/>
        <v>20.76078494</v>
      </c>
      <c r="D14895" s="251">
        <f t="shared" si="2"/>
        <v>10.91538974</v>
      </c>
      <c r="E14895" s="193"/>
      <c r="F14895" s="193"/>
      <c r="G14895" s="193"/>
      <c r="H14895" s="193"/>
    </row>
    <row r="14896" ht="13.5" customHeight="1">
      <c r="A14896" s="193"/>
      <c r="B14896" s="251">
        <v>14884.0</v>
      </c>
      <c r="C14896" s="251">
        <f t="shared" si="1"/>
        <v>20.7665736</v>
      </c>
      <c r="D14896" s="251">
        <f t="shared" si="2"/>
        <v>10.92266667</v>
      </c>
      <c r="E14896" s="193"/>
      <c r="F14896" s="193"/>
      <c r="G14896" s="193"/>
      <c r="H14896" s="193"/>
    </row>
    <row r="14897" ht="13.5" customHeight="1">
      <c r="A14897" s="193"/>
      <c r="B14897" s="251">
        <v>14885.0</v>
      </c>
      <c r="C14897" s="251">
        <f t="shared" si="1"/>
        <v>20.77236613</v>
      </c>
      <c r="D14897" s="251">
        <f t="shared" si="2"/>
        <v>10.9299533</v>
      </c>
      <c r="E14897" s="193"/>
      <c r="F14897" s="193"/>
      <c r="G14897" s="193"/>
      <c r="H14897" s="193"/>
    </row>
    <row r="14898" ht="13.5" customHeight="1">
      <c r="A14898" s="193"/>
      <c r="B14898" s="251">
        <v>14886.0</v>
      </c>
      <c r="C14898" s="251">
        <f t="shared" si="1"/>
        <v>20.77816252</v>
      </c>
      <c r="D14898" s="251">
        <f t="shared" si="2"/>
        <v>10.93724967</v>
      </c>
      <c r="E14898" s="193"/>
      <c r="F14898" s="193"/>
      <c r="G14898" s="193"/>
      <c r="H14898" s="193"/>
    </row>
    <row r="14899" ht="13.5" customHeight="1">
      <c r="A14899" s="193"/>
      <c r="B14899" s="251">
        <v>14887.0</v>
      </c>
      <c r="C14899" s="251">
        <f t="shared" si="1"/>
        <v>20.78396278</v>
      </c>
      <c r="D14899" s="251">
        <f t="shared" si="2"/>
        <v>10.94455578</v>
      </c>
      <c r="E14899" s="193"/>
      <c r="F14899" s="193"/>
      <c r="G14899" s="193"/>
      <c r="H14899" s="193"/>
    </row>
    <row r="14900" ht="13.5" customHeight="1">
      <c r="A14900" s="193"/>
      <c r="B14900" s="251">
        <v>14888.0</v>
      </c>
      <c r="C14900" s="251">
        <f t="shared" si="1"/>
        <v>20.78976692</v>
      </c>
      <c r="D14900" s="251">
        <f t="shared" si="2"/>
        <v>10.95187166</v>
      </c>
      <c r="E14900" s="193"/>
      <c r="F14900" s="193"/>
      <c r="G14900" s="193"/>
      <c r="H14900" s="193"/>
    </row>
    <row r="14901" ht="13.5" customHeight="1">
      <c r="A14901" s="193"/>
      <c r="B14901" s="251">
        <v>14889.0</v>
      </c>
      <c r="C14901" s="251">
        <f t="shared" si="1"/>
        <v>20.79557493</v>
      </c>
      <c r="D14901" s="251">
        <f t="shared" si="2"/>
        <v>10.95919732</v>
      </c>
      <c r="E14901" s="193"/>
      <c r="F14901" s="193"/>
      <c r="G14901" s="193"/>
      <c r="H14901" s="193"/>
    </row>
    <row r="14902" ht="13.5" customHeight="1">
      <c r="A14902" s="193"/>
      <c r="B14902" s="251">
        <v>14890.0</v>
      </c>
      <c r="C14902" s="251">
        <f t="shared" si="1"/>
        <v>20.80138684</v>
      </c>
      <c r="D14902" s="251">
        <f t="shared" si="2"/>
        <v>10.9665328</v>
      </c>
      <c r="E14902" s="193"/>
      <c r="F14902" s="193"/>
      <c r="G14902" s="193"/>
      <c r="H14902" s="193"/>
    </row>
    <row r="14903" ht="13.5" customHeight="1">
      <c r="A14903" s="193"/>
      <c r="B14903" s="251">
        <v>14891.0</v>
      </c>
      <c r="C14903" s="251">
        <f t="shared" si="1"/>
        <v>20.80720263</v>
      </c>
      <c r="D14903" s="251">
        <f t="shared" si="2"/>
        <v>10.9738781</v>
      </c>
      <c r="E14903" s="193"/>
      <c r="F14903" s="193"/>
      <c r="G14903" s="193"/>
      <c r="H14903" s="193"/>
    </row>
    <row r="14904" ht="13.5" customHeight="1">
      <c r="A14904" s="193"/>
      <c r="B14904" s="251">
        <v>14892.0</v>
      </c>
      <c r="C14904" s="251">
        <f t="shared" si="1"/>
        <v>20.81302232</v>
      </c>
      <c r="D14904" s="251">
        <f t="shared" si="2"/>
        <v>10.98123324</v>
      </c>
      <c r="E14904" s="193"/>
      <c r="F14904" s="193"/>
      <c r="G14904" s="193"/>
      <c r="H14904" s="193"/>
    </row>
    <row r="14905" ht="13.5" customHeight="1">
      <c r="A14905" s="193"/>
      <c r="B14905" s="251">
        <v>14893.0</v>
      </c>
      <c r="C14905" s="251">
        <f t="shared" si="1"/>
        <v>20.81884592</v>
      </c>
      <c r="D14905" s="251">
        <f t="shared" si="2"/>
        <v>10.98859826</v>
      </c>
      <c r="E14905" s="193"/>
      <c r="F14905" s="193"/>
      <c r="G14905" s="193"/>
      <c r="H14905" s="193"/>
    </row>
    <row r="14906" ht="13.5" customHeight="1">
      <c r="A14906" s="193"/>
      <c r="B14906" s="251">
        <v>14894.0</v>
      </c>
      <c r="C14906" s="251">
        <f t="shared" si="1"/>
        <v>20.82467342</v>
      </c>
      <c r="D14906" s="251">
        <f t="shared" si="2"/>
        <v>10.99597315</v>
      </c>
      <c r="E14906" s="193"/>
      <c r="F14906" s="193"/>
      <c r="G14906" s="193"/>
      <c r="H14906" s="193"/>
    </row>
    <row r="14907" ht="13.5" customHeight="1">
      <c r="A14907" s="193"/>
      <c r="B14907" s="251">
        <v>14895.0</v>
      </c>
      <c r="C14907" s="251">
        <f t="shared" si="1"/>
        <v>20.83050483</v>
      </c>
      <c r="D14907" s="251">
        <f t="shared" si="2"/>
        <v>11.00335796</v>
      </c>
      <c r="E14907" s="193"/>
      <c r="F14907" s="193"/>
      <c r="G14907" s="193"/>
      <c r="H14907" s="193"/>
    </row>
    <row r="14908" ht="13.5" customHeight="1">
      <c r="A14908" s="193"/>
      <c r="B14908" s="251">
        <v>14896.0</v>
      </c>
      <c r="C14908" s="251">
        <f t="shared" si="1"/>
        <v>20.83634016</v>
      </c>
      <c r="D14908" s="251">
        <f t="shared" si="2"/>
        <v>11.01075269</v>
      </c>
      <c r="E14908" s="193"/>
      <c r="F14908" s="193"/>
      <c r="G14908" s="193"/>
      <c r="H14908" s="193"/>
    </row>
    <row r="14909" ht="13.5" customHeight="1">
      <c r="A14909" s="193"/>
      <c r="B14909" s="251">
        <v>14897.0</v>
      </c>
      <c r="C14909" s="251">
        <f t="shared" si="1"/>
        <v>20.84217942</v>
      </c>
      <c r="D14909" s="251">
        <f t="shared" si="2"/>
        <v>11.01815736</v>
      </c>
      <c r="E14909" s="193"/>
      <c r="F14909" s="193"/>
      <c r="G14909" s="193"/>
      <c r="H14909" s="193"/>
    </row>
    <row r="14910" ht="13.5" customHeight="1">
      <c r="A14910" s="193"/>
      <c r="B14910" s="251">
        <v>14898.0</v>
      </c>
      <c r="C14910" s="251">
        <f t="shared" si="1"/>
        <v>20.8480226</v>
      </c>
      <c r="D14910" s="251">
        <f t="shared" si="2"/>
        <v>11.02557201</v>
      </c>
      <c r="E14910" s="193"/>
      <c r="F14910" s="193"/>
      <c r="G14910" s="193"/>
      <c r="H14910" s="193"/>
    </row>
    <row r="14911" ht="13.5" customHeight="1">
      <c r="A14911" s="193"/>
      <c r="B14911" s="251">
        <v>14899.0</v>
      </c>
      <c r="C14911" s="251">
        <f t="shared" si="1"/>
        <v>20.85386971</v>
      </c>
      <c r="D14911" s="251">
        <f t="shared" si="2"/>
        <v>11.03299663</v>
      </c>
      <c r="E14911" s="193"/>
      <c r="F14911" s="193"/>
      <c r="G14911" s="193"/>
      <c r="H14911" s="193"/>
    </row>
    <row r="14912" ht="13.5" customHeight="1">
      <c r="A14912" s="193"/>
      <c r="B14912" s="251">
        <v>14900.0</v>
      </c>
      <c r="C14912" s="251">
        <f t="shared" si="1"/>
        <v>20.85972077</v>
      </c>
      <c r="D14912" s="251">
        <f t="shared" si="2"/>
        <v>11.04043127</v>
      </c>
      <c r="E14912" s="193"/>
      <c r="F14912" s="193"/>
      <c r="G14912" s="193"/>
      <c r="H14912" s="193"/>
    </row>
    <row r="14913" ht="13.5" customHeight="1">
      <c r="A14913" s="193"/>
      <c r="B14913" s="251">
        <v>14901.0</v>
      </c>
      <c r="C14913" s="251">
        <f t="shared" si="1"/>
        <v>20.86557577</v>
      </c>
      <c r="D14913" s="251">
        <f t="shared" si="2"/>
        <v>11.04787593</v>
      </c>
      <c r="E14913" s="193"/>
      <c r="F14913" s="193"/>
      <c r="G14913" s="193"/>
      <c r="H14913" s="193"/>
    </row>
    <row r="14914" ht="13.5" customHeight="1">
      <c r="A14914" s="193"/>
      <c r="B14914" s="251">
        <v>14902.0</v>
      </c>
      <c r="C14914" s="251">
        <f t="shared" si="1"/>
        <v>20.87143471</v>
      </c>
      <c r="D14914" s="251">
        <f t="shared" si="2"/>
        <v>11.05533063</v>
      </c>
      <c r="E14914" s="193"/>
      <c r="F14914" s="193"/>
      <c r="G14914" s="193"/>
      <c r="H14914" s="193"/>
    </row>
    <row r="14915" ht="13.5" customHeight="1">
      <c r="A14915" s="193"/>
      <c r="B14915" s="251">
        <v>14903.0</v>
      </c>
      <c r="C14915" s="251">
        <f t="shared" si="1"/>
        <v>20.87729762</v>
      </c>
      <c r="D14915" s="251">
        <f t="shared" si="2"/>
        <v>11.06279541</v>
      </c>
      <c r="E14915" s="193"/>
      <c r="F14915" s="193"/>
      <c r="G14915" s="193"/>
      <c r="H14915" s="193"/>
    </row>
    <row r="14916" ht="13.5" customHeight="1">
      <c r="A14916" s="193"/>
      <c r="B14916" s="251">
        <v>14904.0</v>
      </c>
      <c r="C14916" s="251">
        <f t="shared" si="1"/>
        <v>20.88316448</v>
      </c>
      <c r="D14916" s="251">
        <f t="shared" si="2"/>
        <v>11.07027027</v>
      </c>
      <c r="E14916" s="193"/>
      <c r="F14916" s="193"/>
      <c r="G14916" s="193"/>
      <c r="H14916" s="193"/>
    </row>
    <row r="14917" ht="13.5" customHeight="1">
      <c r="A14917" s="193"/>
      <c r="B14917" s="251">
        <v>14905.0</v>
      </c>
      <c r="C14917" s="251">
        <f t="shared" si="1"/>
        <v>20.88903531</v>
      </c>
      <c r="D14917" s="251">
        <f t="shared" si="2"/>
        <v>11.07775524</v>
      </c>
      <c r="E14917" s="193"/>
      <c r="F14917" s="193"/>
      <c r="G14917" s="193"/>
      <c r="H14917" s="193"/>
    </row>
    <row r="14918" ht="13.5" customHeight="1">
      <c r="A14918" s="193"/>
      <c r="B14918" s="251">
        <v>14906.0</v>
      </c>
      <c r="C14918" s="251">
        <f t="shared" si="1"/>
        <v>20.8949101</v>
      </c>
      <c r="D14918" s="251">
        <f t="shared" si="2"/>
        <v>11.08525034</v>
      </c>
      <c r="E14918" s="193"/>
      <c r="F14918" s="193"/>
      <c r="G14918" s="193"/>
      <c r="H14918" s="193"/>
    </row>
    <row r="14919" ht="13.5" customHeight="1">
      <c r="A14919" s="193"/>
      <c r="B14919" s="251">
        <v>14907.0</v>
      </c>
      <c r="C14919" s="251">
        <f t="shared" si="1"/>
        <v>20.90078888</v>
      </c>
      <c r="D14919" s="251">
        <f t="shared" si="2"/>
        <v>11.09275559</v>
      </c>
      <c r="E14919" s="193"/>
      <c r="F14919" s="193"/>
      <c r="G14919" s="193"/>
      <c r="H14919" s="193"/>
    </row>
    <row r="14920" ht="13.5" customHeight="1">
      <c r="A14920" s="193"/>
      <c r="B14920" s="251">
        <v>14908.0</v>
      </c>
      <c r="C14920" s="251">
        <f t="shared" si="1"/>
        <v>20.90667164</v>
      </c>
      <c r="D14920" s="251">
        <f t="shared" si="2"/>
        <v>11.100271</v>
      </c>
      <c r="E14920" s="193"/>
      <c r="F14920" s="193"/>
      <c r="G14920" s="193"/>
      <c r="H14920" s="193"/>
    </row>
    <row r="14921" ht="13.5" customHeight="1">
      <c r="A14921" s="193"/>
      <c r="B14921" s="251">
        <v>14909.0</v>
      </c>
      <c r="C14921" s="251">
        <f t="shared" si="1"/>
        <v>20.91255838</v>
      </c>
      <c r="D14921" s="251">
        <f t="shared" si="2"/>
        <v>11.10779661</v>
      </c>
      <c r="E14921" s="193"/>
      <c r="F14921" s="193"/>
      <c r="G14921" s="193"/>
      <c r="H14921" s="193"/>
    </row>
    <row r="14922" ht="13.5" customHeight="1">
      <c r="A14922" s="193"/>
      <c r="B14922" s="251">
        <v>14910.0</v>
      </c>
      <c r="C14922" s="251">
        <f t="shared" si="1"/>
        <v>20.91844912</v>
      </c>
      <c r="D14922" s="251">
        <f t="shared" si="2"/>
        <v>11.11533243</v>
      </c>
      <c r="E14922" s="193"/>
      <c r="F14922" s="193"/>
      <c r="G14922" s="193"/>
      <c r="H14922" s="193"/>
    </row>
    <row r="14923" ht="13.5" customHeight="1">
      <c r="A14923" s="193"/>
      <c r="B14923" s="251">
        <v>14911.0</v>
      </c>
      <c r="C14923" s="251">
        <f t="shared" si="1"/>
        <v>20.92434385</v>
      </c>
      <c r="D14923" s="251">
        <f t="shared" si="2"/>
        <v>11.12287848</v>
      </c>
      <c r="E14923" s="193"/>
      <c r="F14923" s="193"/>
      <c r="G14923" s="193"/>
      <c r="H14923" s="193"/>
    </row>
    <row r="14924" ht="13.5" customHeight="1">
      <c r="A14924" s="193"/>
      <c r="B14924" s="251">
        <v>14912.0</v>
      </c>
      <c r="C14924" s="251">
        <f t="shared" si="1"/>
        <v>20.93024259</v>
      </c>
      <c r="D14924" s="251">
        <f t="shared" si="2"/>
        <v>11.13043478</v>
      </c>
      <c r="E14924" s="193"/>
      <c r="F14924" s="193"/>
      <c r="G14924" s="193"/>
      <c r="H14924" s="193"/>
    </row>
    <row r="14925" ht="13.5" customHeight="1">
      <c r="A14925" s="193"/>
      <c r="B14925" s="251">
        <v>14913.0</v>
      </c>
      <c r="C14925" s="251">
        <f t="shared" si="1"/>
        <v>20.93614533</v>
      </c>
      <c r="D14925" s="251">
        <f t="shared" si="2"/>
        <v>11.13800136</v>
      </c>
      <c r="E14925" s="193"/>
      <c r="F14925" s="193"/>
      <c r="G14925" s="193"/>
      <c r="H14925" s="193"/>
    </row>
    <row r="14926" ht="13.5" customHeight="1">
      <c r="A14926" s="193"/>
      <c r="B14926" s="251">
        <v>14914.0</v>
      </c>
      <c r="C14926" s="251">
        <f t="shared" si="1"/>
        <v>20.94205209</v>
      </c>
      <c r="D14926" s="251">
        <f t="shared" si="2"/>
        <v>11.14557823</v>
      </c>
      <c r="E14926" s="193"/>
      <c r="F14926" s="193"/>
      <c r="G14926" s="193"/>
      <c r="H14926" s="193"/>
    </row>
    <row r="14927" ht="13.5" customHeight="1">
      <c r="A14927" s="193"/>
      <c r="B14927" s="251">
        <v>14915.0</v>
      </c>
      <c r="C14927" s="251">
        <f t="shared" si="1"/>
        <v>20.94796287</v>
      </c>
      <c r="D14927" s="251">
        <f t="shared" si="2"/>
        <v>11.15316542</v>
      </c>
      <c r="E14927" s="193"/>
      <c r="F14927" s="193"/>
      <c r="G14927" s="193"/>
      <c r="H14927" s="193"/>
    </row>
    <row r="14928" ht="13.5" customHeight="1">
      <c r="A14928" s="193"/>
      <c r="B14928" s="251">
        <v>14916.0</v>
      </c>
      <c r="C14928" s="251">
        <f t="shared" si="1"/>
        <v>20.95387767</v>
      </c>
      <c r="D14928" s="251">
        <f t="shared" si="2"/>
        <v>11.16076294</v>
      </c>
      <c r="E14928" s="193"/>
      <c r="F14928" s="193"/>
      <c r="G14928" s="193"/>
      <c r="H14928" s="193"/>
    </row>
    <row r="14929" ht="13.5" customHeight="1">
      <c r="A14929" s="193"/>
      <c r="B14929" s="251">
        <v>14917.0</v>
      </c>
      <c r="C14929" s="251">
        <f t="shared" si="1"/>
        <v>20.95979651</v>
      </c>
      <c r="D14929" s="251">
        <f t="shared" si="2"/>
        <v>11.16837082</v>
      </c>
      <c r="E14929" s="193"/>
      <c r="F14929" s="193"/>
      <c r="G14929" s="193"/>
      <c r="H14929" s="193"/>
    </row>
    <row r="14930" ht="13.5" customHeight="1">
      <c r="A14930" s="193"/>
      <c r="B14930" s="251">
        <v>14918.0</v>
      </c>
      <c r="C14930" s="251">
        <f t="shared" si="1"/>
        <v>20.96571938</v>
      </c>
      <c r="D14930" s="251">
        <f t="shared" si="2"/>
        <v>11.17598909</v>
      </c>
      <c r="E14930" s="193"/>
      <c r="F14930" s="193"/>
      <c r="G14930" s="193"/>
      <c r="H14930" s="193"/>
    </row>
    <row r="14931" ht="13.5" customHeight="1">
      <c r="A14931" s="193"/>
      <c r="B14931" s="251">
        <v>14919.0</v>
      </c>
      <c r="C14931" s="251">
        <f t="shared" si="1"/>
        <v>20.97164629</v>
      </c>
      <c r="D14931" s="251">
        <f t="shared" si="2"/>
        <v>11.18361775</v>
      </c>
      <c r="E14931" s="193"/>
      <c r="F14931" s="193"/>
      <c r="G14931" s="193"/>
      <c r="H14931" s="193"/>
    </row>
    <row r="14932" ht="13.5" customHeight="1">
      <c r="A14932" s="193"/>
      <c r="B14932" s="251">
        <v>14920.0</v>
      </c>
      <c r="C14932" s="251">
        <f t="shared" si="1"/>
        <v>20.97757725</v>
      </c>
      <c r="D14932" s="251">
        <f t="shared" si="2"/>
        <v>11.19125683</v>
      </c>
      <c r="E14932" s="193"/>
      <c r="F14932" s="193"/>
      <c r="G14932" s="193"/>
      <c r="H14932" s="193"/>
    </row>
    <row r="14933" ht="13.5" customHeight="1">
      <c r="A14933" s="193"/>
      <c r="B14933" s="251">
        <v>14921.0</v>
      </c>
      <c r="C14933" s="251">
        <f t="shared" si="1"/>
        <v>20.98351226</v>
      </c>
      <c r="D14933" s="251">
        <f t="shared" si="2"/>
        <v>11.19890636</v>
      </c>
      <c r="E14933" s="193"/>
      <c r="F14933" s="193"/>
      <c r="G14933" s="193"/>
      <c r="H14933" s="193"/>
    </row>
    <row r="14934" ht="13.5" customHeight="1">
      <c r="A14934" s="193"/>
      <c r="B14934" s="251">
        <v>14922.0</v>
      </c>
      <c r="C14934" s="251">
        <f t="shared" si="1"/>
        <v>20.98945133</v>
      </c>
      <c r="D14934" s="251">
        <f t="shared" si="2"/>
        <v>11.20656635</v>
      </c>
      <c r="E14934" s="193"/>
      <c r="F14934" s="193"/>
      <c r="G14934" s="193"/>
      <c r="H14934" s="193"/>
    </row>
    <row r="14935" ht="13.5" customHeight="1">
      <c r="A14935" s="193"/>
      <c r="B14935" s="251">
        <v>14923.0</v>
      </c>
      <c r="C14935" s="251">
        <f t="shared" si="1"/>
        <v>20.99539447</v>
      </c>
      <c r="D14935" s="251">
        <f t="shared" si="2"/>
        <v>11.21423682</v>
      </c>
      <c r="E14935" s="193"/>
      <c r="F14935" s="193"/>
      <c r="G14935" s="193"/>
      <c r="H14935" s="193"/>
    </row>
    <row r="14936" ht="13.5" customHeight="1">
      <c r="A14936" s="193"/>
      <c r="B14936" s="251">
        <v>14924.0</v>
      </c>
      <c r="C14936" s="251">
        <f t="shared" si="1"/>
        <v>21.00134167</v>
      </c>
      <c r="D14936" s="251">
        <f t="shared" si="2"/>
        <v>11.22191781</v>
      </c>
      <c r="E14936" s="193"/>
      <c r="F14936" s="193"/>
      <c r="G14936" s="193"/>
      <c r="H14936" s="193"/>
    </row>
    <row r="14937" ht="13.5" customHeight="1">
      <c r="A14937" s="193"/>
      <c r="B14937" s="251">
        <v>14925.0</v>
      </c>
      <c r="C14937" s="251">
        <f t="shared" si="1"/>
        <v>21.00729295</v>
      </c>
      <c r="D14937" s="251">
        <f t="shared" si="2"/>
        <v>11.22960932</v>
      </c>
      <c r="E14937" s="193"/>
      <c r="F14937" s="193"/>
      <c r="G14937" s="193"/>
      <c r="H14937" s="193"/>
    </row>
    <row r="14938" ht="13.5" customHeight="1">
      <c r="A14938" s="193"/>
      <c r="B14938" s="251">
        <v>14926.0</v>
      </c>
      <c r="C14938" s="251">
        <f t="shared" si="1"/>
        <v>21.01324831</v>
      </c>
      <c r="D14938" s="251">
        <f t="shared" si="2"/>
        <v>11.23731139</v>
      </c>
      <c r="E14938" s="193"/>
      <c r="F14938" s="193"/>
      <c r="G14938" s="193"/>
      <c r="H14938" s="193"/>
    </row>
    <row r="14939" ht="13.5" customHeight="1">
      <c r="A14939" s="193"/>
      <c r="B14939" s="251">
        <v>14927.0</v>
      </c>
      <c r="C14939" s="251">
        <f t="shared" si="1"/>
        <v>21.01920775</v>
      </c>
      <c r="D14939" s="251">
        <f t="shared" si="2"/>
        <v>11.24502402</v>
      </c>
      <c r="E14939" s="193"/>
      <c r="F14939" s="193"/>
      <c r="G14939" s="193"/>
      <c r="H14939" s="193"/>
    </row>
    <row r="14940" ht="13.5" customHeight="1">
      <c r="A14940" s="193"/>
      <c r="B14940" s="251">
        <v>14928.0</v>
      </c>
      <c r="C14940" s="251">
        <f t="shared" si="1"/>
        <v>21.02517129</v>
      </c>
      <c r="D14940" s="251">
        <f t="shared" si="2"/>
        <v>11.25274725</v>
      </c>
      <c r="E14940" s="193"/>
      <c r="F14940" s="193"/>
      <c r="G14940" s="193"/>
      <c r="H14940" s="193"/>
    </row>
    <row r="14941" ht="13.5" customHeight="1">
      <c r="A14941" s="193"/>
      <c r="B14941" s="251">
        <v>14929.0</v>
      </c>
      <c r="C14941" s="251">
        <f t="shared" si="1"/>
        <v>21.03113892</v>
      </c>
      <c r="D14941" s="251">
        <f t="shared" si="2"/>
        <v>11.2604811</v>
      </c>
      <c r="E14941" s="193"/>
      <c r="F14941" s="193"/>
      <c r="G14941" s="193"/>
      <c r="H14941" s="193"/>
    </row>
    <row r="14942" ht="13.5" customHeight="1">
      <c r="A14942" s="193"/>
      <c r="B14942" s="251">
        <v>14930.0</v>
      </c>
      <c r="C14942" s="251">
        <f t="shared" si="1"/>
        <v>21.03711066</v>
      </c>
      <c r="D14942" s="251">
        <f t="shared" si="2"/>
        <v>11.26822558</v>
      </c>
      <c r="E14942" s="193"/>
      <c r="F14942" s="193"/>
      <c r="G14942" s="193"/>
      <c r="H14942" s="193"/>
    </row>
    <row r="14943" ht="13.5" customHeight="1">
      <c r="A14943" s="193"/>
      <c r="B14943" s="251">
        <v>14931.0</v>
      </c>
      <c r="C14943" s="251">
        <f t="shared" si="1"/>
        <v>21.0430865</v>
      </c>
      <c r="D14943" s="251">
        <f t="shared" si="2"/>
        <v>11.27598073</v>
      </c>
      <c r="E14943" s="193"/>
      <c r="F14943" s="193"/>
      <c r="G14943" s="193"/>
      <c r="H14943" s="193"/>
    </row>
    <row r="14944" ht="13.5" customHeight="1">
      <c r="A14944" s="193"/>
      <c r="B14944" s="251">
        <v>14932.0</v>
      </c>
      <c r="C14944" s="251">
        <f t="shared" si="1"/>
        <v>21.04906646</v>
      </c>
      <c r="D14944" s="251">
        <f t="shared" si="2"/>
        <v>11.28374656</v>
      </c>
      <c r="E14944" s="193"/>
      <c r="F14944" s="193"/>
      <c r="G14944" s="193"/>
      <c r="H14944" s="193"/>
    </row>
    <row r="14945" ht="13.5" customHeight="1">
      <c r="A14945" s="193"/>
      <c r="B14945" s="251">
        <v>14933.0</v>
      </c>
      <c r="C14945" s="251">
        <f t="shared" si="1"/>
        <v>21.05505054</v>
      </c>
      <c r="D14945" s="251">
        <f t="shared" si="2"/>
        <v>11.29152309</v>
      </c>
      <c r="E14945" s="193"/>
      <c r="F14945" s="193"/>
      <c r="G14945" s="193"/>
      <c r="H14945" s="193"/>
    </row>
    <row r="14946" ht="13.5" customHeight="1">
      <c r="A14946" s="193"/>
      <c r="B14946" s="251">
        <v>14934.0</v>
      </c>
      <c r="C14946" s="251">
        <f t="shared" si="1"/>
        <v>21.06103874</v>
      </c>
      <c r="D14946" s="251">
        <f t="shared" si="2"/>
        <v>11.29931034</v>
      </c>
      <c r="E14946" s="193"/>
      <c r="F14946" s="193"/>
      <c r="G14946" s="193"/>
      <c r="H14946" s="193"/>
    </row>
    <row r="14947" ht="13.5" customHeight="1">
      <c r="A14947" s="193"/>
      <c r="B14947" s="251">
        <v>14935.0</v>
      </c>
      <c r="C14947" s="251">
        <f t="shared" si="1"/>
        <v>21.06703108</v>
      </c>
      <c r="D14947" s="251">
        <f t="shared" si="2"/>
        <v>11.30710835</v>
      </c>
      <c r="E14947" s="193"/>
      <c r="F14947" s="193"/>
      <c r="G14947" s="193"/>
      <c r="H14947" s="193"/>
    </row>
    <row r="14948" ht="13.5" customHeight="1">
      <c r="A14948" s="193"/>
      <c r="B14948" s="251">
        <v>14936.0</v>
      </c>
      <c r="C14948" s="251">
        <f t="shared" si="1"/>
        <v>21.07302755</v>
      </c>
      <c r="D14948" s="251">
        <f t="shared" si="2"/>
        <v>11.31491713</v>
      </c>
      <c r="E14948" s="193"/>
      <c r="F14948" s="193"/>
      <c r="G14948" s="193"/>
      <c r="H14948" s="193"/>
    </row>
    <row r="14949" ht="13.5" customHeight="1">
      <c r="A14949" s="193"/>
      <c r="B14949" s="251">
        <v>14937.0</v>
      </c>
      <c r="C14949" s="251">
        <f t="shared" si="1"/>
        <v>21.07902816</v>
      </c>
      <c r="D14949" s="251">
        <f t="shared" si="2"/>
        <v>11.3227367</v>
      </c>
      <c r="E14949" s="193"/>
      <c r="F14949" s="193"/>
      <c r="G14949" s="193"/>
      <c r="H14949" s="193"/>
    </row>
    <row r="14950" ht="13.5" customHeight="1">
      <c r="A14950" s="193"/>
      <c r="B14950" s="251">
        <v>14938.0</v>
      </c>
      <c r="C14950" s="251">
        <f t="shared" si="1"/>
        <v>21.08503293</v>
      </c>
      <c r="D14950" s="251">
        <f t="shared" si="2"/>
        <v>11.33056708</v>
      </c>
      <c r="E14950" s="193"/>
      <c r="F14950" s="193"/>
      <c r="G14950" s="193"/>
      <c r="H14950" s="193"/>
    </row>
    <row r="14951" ht="13.5" customHeight="1">
      <c r="A14951" s="193"/>
      <c r="B14951" s="251">
        <v>14939.0</v>
      </c>
      <c r="C14951" s="251">
        <f t="shared" si="1"/>
        <v>21.09104184</v>
      </c>
      <c r="D14951" s="251">
        <f t="shared" si="2"/>
        <v>11.3384083</v>
      </c>
      <c r="E14951" s="193"/>
      <c r="F14951" s="193"/>
      <c r="G14951" s="193"/>
      <c r="H14951" s="193"/>
    </row>
    <row r="14952" ht="13.5" customHeight="1">
      <c r="A14952" s="193"/>
      <c r="B14952" s="251">
        <v>14940.0</v>
      </c>
      <c r="C14952" s="251">
        <f t="shared" si="1"/>
        <v>21.09705492</v>
      </c>
      <c r="D14952" s="251">
        <f t="shared" si="2"/>
        <v>11.34626039</v>
      </c>
      <c r="E14952" s="193"/>
      <c r="F14952" s="193"/>
      <c r="G14952" s="193"/>
      <c r="H14952" s="193"/>
    </row>
    <row r="14953" ht="13.5" customHeight="1">
      <c r="A14953" s="193"/>
      <c r="B14953" s="251">
        <v>14941.0</v>
      </c>
      <c r="C14953" s="251">
        <f t="shared" si="1"/>
        <v>21.10307216</v>
      </c>
      <c r="D14953" s="251">
        <f t="shared" si="2"/>
        <v>11.35412335</v>
      </c>
      <c r="E14953" s="193"/>
      <c r="F14953" s="193"/>
      <c r="G14953" s="193"/>
      <c r="H14953" s="193"/>
    </row>
    <row r="14954" ht="13.5" customHeight="1">
      <c r="A14954" s="193"/>
      <c r="B14954" s="251">
        <v>14942.0</v>
      </c>
      <c r="C14954" s="251">
        <f t="shared" si="1"/>
        <v>21.10909358</v>
      </c>
      <c r="D14954" s="251">
        <f t="shared" si="2"/>
        <v>11.36199723</v>
      </c>
      <c r="E14954" s="193"/>
      <c r="F14954" s="193"/>
      <c r="G14954" s="193"/>
      <c r="H14954" s="193"/>
    </row>
    <row r="14955" ht="13.5" customHeight="1">
      <c r="A14955" s="193"/>
      <c r="B14955" s="251">
        <v>14943.0</v>
      </c>
      <c r="C14955" s="251">
        <f t="shared" si="1"/>
        <v>21.11511917</v>
      </c>
      <c r="D14955" s="251">
        <f t="shared" si="2"/>
        <v>11.36988203</v>
      </c>
      <c r="E14955" s="193"/>
      <c r="F14955" s="193"/>
      <c r="G14955" s="193"/>
      <c r="H14955" s="193"/>
    </row>
    <row r="14956" ht="13.5" customHeight="1">
      <c r="A14956" s="193"/>
      <c r="B14956" s="251">
        <v>14944.0</v>
      </c>
      <c r="C14956" s="251">
        <f t="shared" si="1"/>
        <v>21.12114894</v>
      </c>
      <c r="D14956" s="251">
        <f t="shared" si="2"/>
        <v>11.37777778</v>
      </c>
      <c r="E14956" s="193"/>
      <c r="F14956" s="193"/>
      <c r="G14956" s="193"/>
      <c r="H14956" s="193"/>
    </row>
    <row r="14957" ht="13.5" customHeight="1">
      <c r="A14957" s="193"/>
      <c r="B14957" s="251">
        <v>14945.0</v>
      </c>
      <c r="C14957" s="251">
        <f t="shared" si="1"/>
        <v>21.12718291</v>
      </c>
      <c r="D14957" s="251">
        <f t="shared" si="2"/>
        <v>11.3856845</v>
      </c>
      <c r="E14957" s="193"/>
      <c r="F14957" s="193"/>
      <c r="G14957" s="193"/>
      <c r="H14957" s="193"/>
    </row>
    <row r="14958" ht="13.5" customHeight="1">
      <c r="A14958" s="193"/>
      <c r="B14958" s="251">
        <v>14946.0</v>
      </c>
      <c r="C14958" s="251">
        <f t="shared" si="1"/>
        <v>21.13322106</v>
      </c>
      <c r="D14958" s="251">
        <f t="shared" si="2"/>
        <v>11.39360223</v>
      </c>
      <c r="E14958" s="193"/>
      <c r="F14958" s="193"/>
      <c r="G14958" s="193"/>
      <c r="H14958" s="193"/>
    </row>
    <row r="14959" ht="13.5" customHeight="1">
      <c r="A14959" s="193"/>
      <c r="B14959" s="251">
        <v>14947.0</v>
      </c>
      <c r="C14959" s="251">
        <f t="shared" si="1"/>
        <v>21.13926342</v>
      </c>
      <c r="D14959" s="251">
        <f t="shared" si="2"/>
        <v>11.40153097</v>
      </c>
      <c r="E14959" s="193"/>
      <c r="F14959" s="193"/>
      <c r="G14959" s="193"/>
      <c r="H14959" s="193"/>
    </row>
    <row r="14960" ht="13.5" customHeight="1">
      <c r="A14960" s="193"/>
      <c r="B14960" s="251">
        <v>14948.0</v>
      </c>
      <c r="C14960" s="251">
        <f t="shared" si="1"/>
        <v>21.14530999</v>
      </c>
      <c r="D14960" s="251">
        <f t="shared" si="2"/>
        <v>11.40947075</v>
      </c>
      <c r="E14960" s="193"/>
      <c r="F14960" s="193"/>
      <c r="G14960" s="193"/>
      <c r="H14960" s="193"/>
    </row>
    <row r="14961" ht="13.5" customHeight="1">
      <c r="A14961" s="193"/>
      <c r="B14961" s="251">
        <v>14949.0</v>
      </c>
      <c r="C14961" s="251">
        <f t="shared" si="1"/>
        <v>21.15136076</v>
      </c>
      <c r="D14961" s="251">
        <f t="shared" si="2"/>
        <v>11.4174216</v>
      </c>
      <c r="E14961" s="193"/>
      <c r="F14961" s="193"/>
      <c r="G14961" s="193"/>
      <c r="H14961" s="193"/>
    </row>
    <row r="14962" ht="13.5" customHeight="1">
      <c r="A14962" s="193"/>
      <c r="B14962" s="251">
        <v>14950.0</v>
      </c>
      <c r="C14962" s="251">
        <f t="shared" si="1"/>
        <v>21.15741576</v>
      </c>
      <c r="D14962" s="251">
        <f t="shared" si="2"/>
        <v>11.42538354</v>
      </c>
      <c r="E14962" s="193"/>
      <c r="F14962" s="193"/>
      <c r="G14962" s="193"/>
      <c r="H14962" s="193"/>
    </row>
    <row r="14963" ht="13.5" customHeight="1">
      <c r="A14963" s="193"/>
      <c r="B14963" s="251">
        <v>14951.0</v>
      </c>
      <c r="C14963" s="251">
        <f t="shared" si="1"/>
        <v>21.16347498</v>
      </c>
      <c r="D14963" s="251">
        <f t="shared" si="2"/>
        <v>11.43335659</v>
      </c>
      <c r="E14963" s="193"/>
      <c r="F14963" s="193"/>
      <c r="G14963" s="193"/>
      <c r="H14963" s="193"/>
    </row>
    <row r="14964" ht="13.5" customHeight="1">
      <c r="A14964" s="193"/>
      <c r="B14964" s="251">
        <v>14952.0</v>
      </c>
      <c r="C14964" s="251">
        <f t="shared" si="1"/>
        <v>21.16953843</v>
      </c>
      <c r="D14964" s="251">
        <f t="shared" si="2"/>
        <v>11.44134078</v>
      </c>
      <c r="E14964" s="193"/>
      <c r="F14964" s="193"/>
      <c r="G14964" s="193"/>
      <c r="H14964" s="193"/>
    </row>
    <row r="14965" ht="13.5" customHeight="1">
      <c r="A14965" s="193"/>
      <c r="B14965" s="251">
        <v>14953.0</v>
      </c>
      <c r="C14965" s="251">
        <f t="shared" si="1"/>
        <v>21.17560611</v>
      </c>
      <c r="D14965" s="251">
        <f t="shared" si="2"/>
        <v>11.44933613</v>
      </c>
      <c r="E14965" s="193"/>
      <c r="F14965" s="193"/>
      <c r="G14965" s="193"/>
      <c r="H14965" s="193"/>
    </row>
    <row r="14966" ht="13.5" customHeight="1">
      <c r="A14966" s="193"/>
      <c r="B14966" s="251">
        <v>14954.0</v>
      </c>
      <c r="C14966" s="251">
        <f t="shared" si="1"/>
        <v>21.18167804</v>
      </c>
      <c r="D14966" s="251">
        <f t="shared" si="2"/>
        <v>11.45734266</v>
      </c>
      <c r="E14966" s="193"/>
      <c r="F14966" s="193"/>
      <c r="G14966" s="193"/>
      <c r="H14966" s="193"/>
    </row>
    <row r="14967" ht="13.5" customHeight="1">
      <c r="A14967" s="193"/>
      <c r="B14967" s="251">
        <v>14955.0</v>
      </c>
      <c r="C14967" s="251">
        <f t="shared" si="1"/>
        <v>21.18775421</v>
      </c>
      <c r="D14967" s="251">
        <f t="shared" si="2"/>
        <v>11.46536039</v>
      </c>
      <c r="E14967" s="193"/>
      <c r="F14967" s="193"/>
      <c r="G14967" s="193"/>
      <c r="H14967" s="193"/>
    </row>
    <row r="14968" ht="13.5" customHeight="1">
      <c r="A14968" s="193"/>
      <c r="B14968" s="251">
        <v>14956.0</v>
      </c>
      <c r="C14968" s="251">
        <f t="shared" si="1"/>
        <v>21.19383464</v>
      </c>
      <c r="D14968" s="251">
        <f t="shared" si="2"/>
        <v>11.47338936</v>
      </c>
      <c r="E14968" s="193"/>
      <c r="F14968" s="193"/>
      <c r="G14968" s="193"/>
      <c r="H14968" s="193"/>
    </row>
    <row r="14969" ht="13.5" customHeight="1">
      <c r="A14969" s="193"/>
      <c r="B14969" s="251">
        <v>14957.0</v>
      </c>
      <c r="C14969" s="251">
        <f t="shared" si="1"/>
        <v>21.19991932</v>
      </c>
      <c r="D14969" s="251">
        <f t="shared" si="2"/>
        <v>11.48142957</v>
      </c>
      <c r="E14969" s="193"/>
      <c r="F14969" s="193"/>
      <c r="G14969" s="193"/>
      <c r="H14969" s="193"/>
    </row>
    <row r="14970" ht="13.5" customHeight="1">
      <c r="A14970" s="193"/>
      <c r="B14970" s="251">
        <v>14958.0</v>
      </c>
      <c r="C14970" s="251">
        <f t="shared" si="1"/>
        <v>21.20600828</v>
      </c>
      <c r="D14970" s="251">
        <f t="shared" si="2"/>
        <v>11.48948107</v>
      </c>
      <c r="E14970" s="193"/>
      <c r="F14970" s="193"/>
      <c r="G14970" s="193"/>
      <c r="H14970" s="193"/>
    </row>
    <row r="14971" ht="13.5" customHeight="1">
      <c r="A14971" s="193"/>
      <c r="B14971" s="251">
        <v>14959.0</v>
      </c>
      <c r="C14971" s="251">
        <f t="shared" si="1"/>
        <v>21.2121015</v>
      </c>
      <c r="D14971" s="251">
        <f t="shared" si="2"/>
        <v>11.49754386</v>
      </c>
      <c r="E14971" s="193"/>
      <c r="F14971" s="193"/>
      <c r="G14971" s="193"/>
      <c r="H14971" s="193"/>
    </row>
    <row r="14972" ht="13.5" customHeight="1">
      <c r="A14972" s="193"/>
      <c r="B14972" s="251">
        <v>14960.0</v>
      </c>
      <c r="C14972" s="251">
        <f t="shared" si="1"/>
        <v>21.218199</v>
      </c>
      <c r="D14972" s="251">
        <f t="shared" si="2"/>
        <v>11.50561798</v>
      </c>
      <c r="E14972" s="193"/>
      <c r="F14972" s="193"/>
      <c r="G14972" s="193"/>
      <c r="H14972" s="193"/>
    </row>
    <row r="14973" ht="13.5" customHeight="1">
      <c r="A14973" s="193"/>
      <c r="B14973" s="251">
        <v>14961.0</v>
      </c>
      <c r="C14973" s="251">
        <f t="shared" si="1"/>
        <v>21.22430078</v>
      </c>
      <c r="D14973" s="251">
        <f t="shared" si="2"/>
        <v>11.51370344</v>
      </c>
      <c r="E14973" s="193"/>
      <c r="F14973" s="193"/>
      <c r="G14973" s="193"/>
      <c r="H14973" s="193"/>
    </row>
    <row r="14974" ht="13.5" customHeight="1">
      <c r="A14974" s="193"/>
      <c r="B14974" s="251">
        <v>14962.0</v>
      </c>
      <c r="C14974" s="251">
        <f t="shared" si="1"/>
        <v>21.23040686</v>
      </c>
      <c r="D14974" s="251">
        <f t="shared" si="2"/>
        <v>11.52180028</v>
      </c>
      <c r="E14974" s="193"/>
      <c r="F14974" s="193"/>
      <c r="G14974" s="193"/>
      <c r="H14974" s="193"/>
    </row>
    <row r="14975" ht="13.5" customHeight="1">
      <c r="A14975" s="193"/>
      <c r="B14975" s="251">
        <v>14963.0</v>
      </c>
      <c r="C14975" s="251">
        <f t="shared" si="1"/>
        <v>21.23651723</v>
      </c>
      <c r="D14975" s="251">
        <f t="shared" si="2"/>
        <v>11.52990852</v>
      </c>
      <c r="E14975" s="193"/>
      <c r="F14975" s="193"/>
      <c r="G14975" s="193"/>
      <c r="H14975" s="193"/>
    </row>
    <row r="14976" ht="13.5" customHeight="1">
      <c r="A14976" s="193"/>
      <c r="B14976" s="251">
        <v>14964.0</v>
      </c>
      <c r="C14976" s="251">
        <f t="shared" si="1"/>
        <v>21.2426319</v>
      </c>
      <c r="D14976" s="251">
        <f t="shared" si="2"/>
        <v>11.53802817</v>
      </c>
      <c r="E14976" s="193"/>
      <c r="F14976" s="193"/>
      <c r="G14976" s="193"/>
      <c r="H14976" s="193"/>
    </row>
    <row r="14977" ht="13.5" customHeight="1">
      <c r="A14977" s="193"/>
      <c r="B14977" s="251">
        <v>14965.0</v>
      </c>
      <c r="C14977" s="251">
        <f t="shared" si="1"/>
        <v>21.24875088</v>
      </c>
      <c r="D14977" s="251">
        <f t="shared" si="2"/>
        <v>11.54615927</v>
      </c>
      <c r="E14977" s="193"/>
      <c r="F14977" s="193"/>
      <c r="G14977" s="193"/>
      <c r="H14977" s="193"/>
    </row>
    <row r="14978" ht="13.5" customHeight="1">
      <c r="A14978" s="193"/>
      <c r="B14978" s="251">
        <v>14966.0</v>
      </c>
      <c r="C14978" s="251">
        <f t="shared" si="1"/>
        <v>21.25487417</v>
      </c>
      <c r="D14978" s="251">
        <f t="shared" si="2"/>
        <v>11.55430183</v>
      </c>
      <c r="E14978" s="193"/>
      <c r="F14978" s="193"/>
      <c r="G14978" s="193"/>
      <c r="H14978" s="193"/>
    </row>
    <row r="14979" ht="13.5" customHeight="1">
      <c r="A14979" s="193"/>
      <c r="B14979" s="251">
        <v>14967.0</v>
      </c>
      <c r="C14979" s="251">
        <f t="shared" si="1"/>
        <v>21.26100178</v>
      </c>
      <c r="D14979" s="251">
        <f t="shared" si="2"/>
        <v>11.56245589</v>
      </c>
      <c r="E14979" s="193"/>
      <c r="F14979" s="193"/>
      <c r="G14979" s="193"/>
      <c r="H14979" s="193"/>
    </row>
    <row r="14980" ht="13.5" customHeight="1">
      <c r="A14980" s="193"/>
      <c r="B14980" s="251">
        <v>14968.0</v>
      </c>
      <c r="C14980" s="251">
        <f t="shared" si="1"/>
        <v>21.26713372</v>
      </c>
      <c r="D14980" s="251">
        <f t="shared" si="2"/>
        <v>11.57062147</v>
      </c>
      <c r="E14980" s="193"/>
      <c r="F14980" s="193"/>
      <c r="G14980" s="193"/>
      <c r="H14980" s="193"/>
    </row>
    <row r="14981" ht="13.5" customHeight="1">
      <c r="A14981" s="193"/>
      <c r="B14981" s="251">
        <v>14969.0</v>
      </c>
      <c r="C14981" s="251">
        <f t="shared" si="1"/>
        <v>21.27326999</v>
      </c>
      <c r="D14981" s="251">
        <f t="shared" si="2"/>
        <v>11.57879859</v>
      </c>
      <c r="E14981" s="193"/>
      <c r="F14981" s="193"/>
      <c r="G14981" s="193"/>
      <c r="H14981" s="193"/>
    </row>
    <row r="14982" ht="13.5" customHeight="1">
      <c r="A14982" s="193"/>
      <c r="B14982" s="251">
        <v>14970.0</v>
      </c>
      <c r="C14982" s="251">
        <f t="shared" si="1"/>
        <v>21.2794106</v>
      </c>
      <c r="D14982" s="251">
        <f t="shared" si="2"/>
        <v>11.58698727</v>
      </c>
      <c r="E14982" s="193"/>
      <c r="F14982" s="193"/>
      <c r="G14982" s="193"/>
      <c r="H14982" s="193"/>
    </row>
    <row r="14983" ht="13.5" customHeight="1">
      <c r="A14983" s="193"/>
      <c r="B14983" s="251">
        <v>14971.0</v>
      </c>
      <c r="C14983" s="251">
        <f t="shared" si="1"/>
        <v>21.28555555</v>
      </c>
      <c r="D14983" s="251">
        <f t="shared" si="2"/>
        <v>11.59518754</v>
      </c>
      <c r="E14983" s="193"/>
      <c r="F14983" s="193"/>
      <c r="G14983" s="193"/>
      <c r="H14983" s="193"/>
    </row>
    <row r="14984" ht="13.5" customHeight="1">
      <c r="A14984" s="193"/>
      <c r="B14984" s="251">
        <v>14972.0</v>
      </c>
      <c r="C14984" s="251">
        <f t="shared" si="1"/>
        <v>21.29170485</v>
      </c>
      <c r="D14984" s="251">
        <f t="shared" si="2"/>
        <v>11.60339943</v>
      </c>
      <c r="E14984" s="193"/>
      <c r="F14984" s="193"/>
      <c r="G14984" s="193"/>
      <c r="H14984" s="193"/>
    </row>
    <row r="14985" ht="13.5" customHeight="1">
      <c r="A14985" s="193"/>
      <c r="B14985" s="251">
        <v>14973.0</v>
      </c>
      <c r="C14985" s="251">
        <f t="shared" si="1"/>
        <v>21.29785851</v>
      </c>
      <c r="D14985" s="251">
        <f t="shared" si="2"/>
        <v>11.61162296</v>
      </c>
      <c r="E14985" s="193"/>
      <c r="F14985" s="193"/>
      <c r="G14985" s="193"/>
      <c r="H14985" s="193"/>
    </row>
    <row r="14986" ht="13.5" customHeight="1">
      <c r="A14986" s="193"/>
      <c r="B14986" s="251">
        <v>14974.0</v>
      </c>
      <c r="C14986" s="251">
        <f t="shared" si="1"/>
        <v>21.30401653</v>
      </c>
      <c r="D14986" s="251">
        <f t="shared" si="2"/>
        <v>11.61985816</v>
      </c>
      <c r="E14986" s="193"/>
      <c r="F14986" s="193"/>
      <c r="G14986" s="193"/>
      <c r="H14986" s="193"/>
    </row>
    <row r="14987" ht="13.5" customHeight="1">
      <c r="A14987" s="193"/>
      <c r="B14987" s="251">
        <v>14975.0</v>
      </c>
      <c r="C14987" s="251">
        <f t="shared" si="1"/>
        <v>21.31017892</v>
      </c>
      <c r="D14987" s="251">
        <f t="shared" si="2"/>
        <v>11.62810504</v>
      </c>
      <c r="E14987" s="193"/>
      <c r="F14987" s="193"/>
      <c r="G14987" s="193"/>
      <c r="H14987" s="193"/>
    </row>
    <row r="14988" ht="13.5" customHeight="1">
      <c r="A14988" s="193"/>
      <c r="B14988" s="251">
        <v>14976.0</v>
      </c>
      <c r="C14988" s="251">
        <f t="shared" si="1"/>
        <v>21.31634569</v>
      </c>
      <c r="D14988" s="251">
        <f t="shared" si="2"/>
        <v>11.63636364</v>
      </c>
      <c r="E14988" s="193"/>
      <c r="F14988" s="193"/>
      <c r="G14988" s="193"/>
      <c r="H14988" s="193"/>
    </row>
    <row r="14989" ht="13.5" customHeight="1">
      <c r="A14989" s="193"/>
      <c r="B14989" s="251">
        <v>14977.0</v>
      </c>
      <c r="C14989" s="251">
        <f t="shared" si="1"/>
        <v>21.32251684</v>
      </c>
      <c r="D14989" s="251">
        <f t="shared" si="2"/>
        <v>11.64463397</v>
      </c>
      <c r="E14989" s="193"/>
      <c r="F14989" s="193"/>
      <c r="G14989" s="193"/>
      <c r="H14989" s="193"/>
    </row>
    <row r="14990" ht="13.5" customHeight="1">
      <c r="A14990" s="193"/>
      <c r="B14990" s="251">
        <v>14978.0</v>
      </c>
      <c r="C14990" s="251">
        <f t="shared" si="1"/>
        <v>21.32869237</v>
      </c>
      <c r="D14990" s="251">
        <f t="shared" si="2"/>
        <v>11.65291607</v>
      </c>
      <c r="E14990" s="193"/>
      <c r="F14990" s="193"/>
      <c r="G14990" s="193"/>
      <c r="H14990" s="193"/>
    </row>
    <row r="14991" ht="13.5" customHeight="1">
      <c r="A14991" s="193"/>
      <c r="B14991" s="251">
        <v>14979.0</v>
      </c>
      <c r="C14991" s="251">
        <f t="shared" si="1"/>
        <v>21.3348723</v>
      </c>
      <c r="D14991" s="251">
        <f t="shared" si="2"/>
        <v>11.66120996</v>
      </c>
      <c r="E14991" s="193"/>
      <c r="F14991" s="193"/>
      <c r="G14991" s="193"/>
      <c r="H14991" s="193"/>
    </row>
    <row r="14992" ht="13.5" customHeight="1">
      <c r="A14992" s="193"/>
      <c r="B14992" s="251">
        <v>14980.0</v>
      </c>
      <c r="C14992" s="251">
        <f t="shared" si="1"/>
        <v>21.34105663</v>
      </c>
      <c r="D14992" s="251">
        <f t="shared" si="2"/>
        <v>11.66951567</v>
      </c>
      <c r="E14992" s="193"/>
      <c r="F14992" s="193"/>
      <c r="G14992" s="193"/>
      <c r="H14992" s="193"/>
    </row>
    <row r="14993" ht="13.5" customHeight="1">
      <c r="A14993" s="193"/>
      <c r="B14993" s="251">
        <v>14981.0</v>
      </c>
      <c r="C14993" s="251">
        <f t="shared" si="1"/>
        <v>21.34724537</v>
      </c>
      <c r="D14993" s="251">
        <f t="shared" si="2"/>
        <v>11.67783321</v>
      </c>
      <c r="E14993" s="193"/>
      <c r="F14993" s="193"/>
      <c r="G14993" s="193"/>
      <c r="H14993" s="193"/>
    </row>
    <row r="14994" ht="13.5" customHeight="1">
      <c r="A14994" s="193"/>
      <c r="B14994" s="251">
        <v>14982.0</v>
      </c>
      <c r="C14994" s="251">
        <f t="shared" si="1"/>
        <v>21.35343851</v>
      </c>
      <c r="D14994" s="251">
        <f t="shared" si="2"/>
        <v>11.68616262</v>
      </c>
      <c r="E14994" s="193"/>
      <c r="F14994" s="193"/>
      <c r="G14994" s="193"/>
      <c r="H14994" s="193"/>
    </row>
    <row r="14995" ht="13.5" customHeight="1">
      <c r="A14995" s="193"/>
      <c r="B14995" s="251">
        <v>14983.0</v>
      </c>
      <c r="C14995" s="251">
        <f t="shared" si="1"/>
        <v>21.35963608</v>
      </c>
      <c r="D14995" s="251">
        <f t="shared" si="2"/>
        <v>11.69450393</v>
      </c>
      <c r="E14995" s="193"/>
      <c r="F14995" s="193"/>
      <c r="G14995" s="193"/>
      <c r="H14995" s="193"/>
    </row>
    <row r="14996" ht="13.5" customHeight="1">
      <c r="A14996" s="193"/>
      <c r="B14996" s="251">
        <v>14984.0</v>
      </c>
      <c r="C14996" s="251">
        <f t="shared" si="1"/>
        <v>21.36583807</v>
      </c>
      <c r="D14996" s="251">
        <f t="shared" si="2"/>
        <v>11.70285714</v>
      </c>
      <c r="E14996" s="193"/>
      <c r="F14996" s="193"/>
      <c r="G14996" s="193"/>
      <c r="H14996" s="193"/>
    </row>
    <row r="14997" ht="13.5" customHeight="1">
      <c r="A14997" s="193"/>
      <c r="B14997" s="251">
        <v>14985.0</v>
      </c>
      <c r="C14997" s="251">
        <f t="shared" si="1"/>
        <v>21.3720445</v>
      </c>
      <c r="D14997" s="251">
        <f t="shared" si="2"/>
        <v>11.7112223</v>
      </c>
      <c r="E14997" s="193"/>
      <c r="F14997" s="193"/>
      <c r="G14997" s="193"/>
      <c r="H14997" s="193"/>
    </row>
    <row r="14998" ht="13.5" customHeight="1">
      <c r="A14998" s="193"/>
      <c r="B14998" s="251">
        <v>14986.0</v>
      </c>
      <c r="C14998" s="251">
        <f t="shared" si="1"/>
        <v>21.37825536</v>
      </c>
      <c r="D14998" s="251">
        <f t="shared" si="2"/>
        <v>11.71959943</v>
      </c>
      <c r="E14998" s="193"/>
      <c r="F14998" s="193"/>
      <c r="G14998" s="193"/>
      <c r="H14998" s="193"/>
    </row>
    <row r="14999" ht="13.5" customHeight="1">
      <c r="A14999" s="193"/>
      <c r="B14999" s="251">
        <v>14987.0</v>
      </c>
      <c r="C14999" s="251">
        <f t="shared" si="1"/>
        <v>21.38447066</v>
      </c>
      <c r="D14999" s="251">
        <f t="shared" si="2"/>
        <v>11.72798855</v>
      </c>
      <c r="E14999" s="193"/>
      <c r="F14999" s="193"/>
      <c r="G14999" s="193"/>
      <c r="H14999" s="193"/>
    </row>
    <row r="15000" ht="13.5" customHeight="1">
      <c r="A15000" s="193"/>
      <c r="B15000" s="251">
        <v>14988.0</v>
      </c>
      <c r="C15000" s="251">
        <f t="shared" si="1"/>
        <v>21.39069042</v>
      </c>
      <c r="D15000" s="251">
        <f t="shared" si="2"/>
        <v>11.73638968</v>
      </c>
      <c r="E15000" s="193"/>
      <c r="F15000" s="193"/>
      <c r="G15000" s="193"/>
      <c r="H15000" s="193"/>
    </row>
    <row r="15001" ht="13.5" customHeight="1">
      <c r="A15001" s="193"/>
      <c r="B15001" s="251">
        <v>14989.0</v>
      </c>
      <c r="C15001" s="251">
        <f t="shared" si="1"/>
        <v>21.39691463</v>
      </c>
      <c r="D15001" s="251">
        <f t="shared" si="2"/>
        <v>11.74480287</v>
      </c>
      <c r="E15001" s="193"/>
      <c r="F15001" s="193"/>
      <c r="G15001" s="193"/>
      <c r="H15001" s="193"/>
    </row>
    <row r="15002" ht="13.5" customHeight="1">
      <c r="A15002" s="193"/>
      <c r="B15002" s="251">
        <v>14990.0</v>
      </c>
      <c r="C15002" s="251">
        <f t="shared" si="1"/>
        <v>21.40314331</v>
      </c>
      <c r="D15002" s="251">
        <f t="shared" si="2"/>
        <v>11.75322812</v>
      </c>
      <c r="E15002" s="193"/>
      <c r="F15002" s="193"/>
      <c r="G15002" s="193"/>
      <c r="H15002" s="193"/>
    </row>
    <row r="15003" ht="13.5" customHeight="1">
      <c r="A15003" s="193"/>
      <c r="B15003" s="251">
        <v>14991.0</v>
      </c>
      <c r="C15003" s="251">
        <f t="shared" si="1"/>
        <v>21.40937646</v>
      </c>
      <c r="D15003" s="251">
        <f t="shared" si="2"/>
        <v>11.76166547</v>
      </c>
      <c r="E15003" s="193"/>
      <c r="F15003" s="193"/>
      <c r="G15003" s="193"/>
      <c r="H15003" s="193"/>
    </row>
    <row r="15004" ht="13.5" customHeight="1">
      <c r="A15004" s="193"/>
      <c r="B15004" s="251">
        <v>14992.0</v>
      </c>
      <c r="C15004" s="251">
        <f t="shared" si="1"/>
        <v>21.41561408</v>
      </c>
      <c r="D15004" s="251">
        <f t="shared" si="2"/>
        <v>11.77011494</v>
      </c>
      <c r="E15004" s="193"/>
      <c r="F15004" s="193"/>
      <c r="G15004" s="193"/>
      <c r="H15004" s="193"/>
    </row>
    <row r="15005" ht="13.5" customHeight="1">
      <c r="A15005" s="193"/>
      <c r="B15005" s="251">
        <v>14993.0</v>
      </c>
      <c r="C15005" s="251">
        <f t="shared" si="1"/>
        <v>21.42185619</v>
      </c>
      <c r="D15005" s="251">
        <f t="shared" si="2"/>
        <v>11.77857656</v>
      </c>
      <c r="E15005" s="193"/>
      <c r="F15005" s="193"/>
      <c r="G15005" s="193"/>
      <c r="H15005" s="193"/>
    </row>
    <row r="15006" ht="13.5" customHeight="1">
      <c r="A15006" s="193"/>
      <c r="B15006" s="251">
        <v>14994.0</v>
      </c>
      <c r="C15006" s="251">
        <f t="shared" si="1"/>
        <v>21.42810278</v>
      </c>
      <c r="D15006" s="251">
        <f t="shared" si="2"/>
        <v>11.78705036</v>
      </c>
      <c r="E15006" s="193"/>
      <c r="F15006" s="193"/>
      <c r="G15006" s="193"/>
      <c r="H15006" s="193"/>
    </row>
    <row r="15007" ht="13.5" customHeight="1">
      <c r="A15007" s="193"/>
      <c r="B15007" s="251">
        <v>14995.0</v>
      </c>
      <c r="C15007" s="251">
        <f t="shared" si="1"/>
        <v>21.43435387</v>
      </c>
      <c r="D15007" s="251">
        <f t="shared" si="2"/>
        <v>11.79553636</v>
      </c>
      <c r="E15007" s="193"/>
      <c r="F15007" s="193"/>
      <c r="G15007" s="193"/>
      <c r="H15007" s="193"/>
    </row>
    <row r="15008" ht="13.5" customHeight="1">
      <c r="A15008" s="193"/>
      <c r="B15008" s="251">
        <v>14996.0</v>
      </c>
      <c r="C15008" s="251">
        <f t="shared" si="1"/>
        <v>21.44060946</v>
      </c>
      <c r="D15008" s="251">
        <f t="shared" si="2"/>
        <v>11.80403458</v>
      </c>
      <c r="E15008" s="193"/>
      <c r="F15008" s="193"/>
      <c r="G15008" s="193"/>
      <c r="H15008" s="193"/>
    </row>
    <row r="15009" ht="13.5" customHeight="1">
      <c r="A15009" s="193"/>
      <c r="B15009" s="251">
        <v>14997.0</v>
      </c>
      <c r="C15009" s="251">
        <f t="shared" si="1"/>
        <v>21.44686956</v>
      </c>
      <c r="D15009" s="251">
        <f t="shared" si="2"/>
        <v>11.81254506</v>
      </c>
      <c r="E15009" s="193"/>
      <c r="F15009" s="193"/>
      <c r="G15009" s="193"/>
      <c r="H15009" s="193"/>
    </row>
    <row r="15010" ht="13.5" customHeight="1">
      <c r="A15010" s="193"/>
      <c r="B15010" s="251">
        <v>14998.0</v>
      </c>
      <c r="C15010" s="251">
        <f t="shared" si="1"/>
        <v>21.45313418</v>
      </c>
      <c r="D15010" s="251">
        <f t="shared" si="2"/>
        <v>11.82106782</v>
      </c>
      <c r="E15010" s="193"/>
      <c r="F15010" s="193"/>
      <c r="G15010" s="193"/>
      <c r="H15010" s="193"/>
    </row>
    <row r="15011" ht="13.5" customHeight="1">
      <c r="A15011" s="193"/>
      <c r="B15011" s="251">
        <v>14999.0</v>
      </c>
      <c r="C15011" s="251">
        <f t="shared" si="1"/>
        <v>21.45940332</v>
      </c>
      <c r="D15011" s="251">
        <f t="shared" si="2"/>
        <v>11.82960289</v>
      </c>
      <c r="E15011" s="193"/>
      <c r="F15011" s="193"/>
      <c r="G15011" s="193"/>
      <c r="H15011" s="193"/>
    </row>
    <row r="15012" ht="13.5" customHeight="1">
      <c r="A15012" s="193"/>
      <c r="B15012" s="251">
        <v>15000.0</v>
      </c>
      <c r="C15012" s="251">
        <f t="shared" si="1"/>
        <v>21.46567698</v>
      </c>
      <c r="D15012" s="251">
        <f t="shared" si="2"/>
        <v>11.83815029</v>
      </c>
      <c r="E15012" s="193"/>
      <c r="F15012" s="193"/>
      <c r="G15012" s="193"/>
      <c r="H15012" s="193"/>
    </row>
    <row r="15013" ht="13.5" customHeight="1">
      <c r="A15013" s="193"/>
      <c r="B15013" s="251">
        <v>15001.0</v>
      </c>
      <c r="C15013" s="251">
        <f t="shared" si="1"/>
        <v>21.47195518</v>
      </c>
      <c r="D15013" s="251">
        <f t="shared" si="2"/>
        <v>11.84671005</v>
      </c>
      <c r="E15013" s="193"/>
      <c r="F15013" s="193"/>
      <c r="G15013" s="193"/>
      <c r="H15013" s="193"/>
    </row>
    <row r="15014" ht="13.5" customHeight="1">
      <c r="A15014" s="193"/>
      <c r="B15014" s="251">
        <v>15002.0</v>
      </c>
      <c r="C15014" s="251">
        <f t="shared" si="1"/>
        <v>21.47823793</v>
      </c>
      <c r="D15014" s="251">
        <f t="shared" si="2"/>
        <v>11.8552822</v>
      </c>
      <c r="E15014" s="193"/>
      <c r="F15014" s="193"/>
      <c r="G15014" s="193"/>
      <c r="H15014" s="193"/>
    </row>
    <row r="15015" ht="13.5" customHeight="1">
      <c r="A15015" s="193"/>
      <c r="B15015" s="251">
        <v>15003.0</v>
      </c>
      <c r="C15015" s="251">
        <f t="shared" si="1"/>
        <v>21.48452521</v>
      </c>
      <c r="D15015" s="251">
        <f t="shared" si="2"/>
        <v>11.86386676</v>
      </c>
      <c r="E15015" s="193"/>
      <c r="F15015" s="193"/>
      <c r="G15015" s="193"/>
      <c r="H15015" s="193"/>
    </row>
    <row r="15016" ht="13.5" customHeight="1">
      <c r="A15016" s="193"/>
      <c r="B15016" s="251">
        <v>15004.0</v>
      </c>
      <c r="C15016" s="251">
        <f t="shared" si="1"/>
        <v>21.49081706</v>
      </c>
      <c r="D15016" s="251">
        <f t="shared" si="2"/>
        <v>11.87246377</v>
      </c>
      <c r="E15016" s="193"/>
      <c r="F15016" s="193"/>
      <c r="G15016" s="193"/>
      <c r="H15016" s="193"/>
    </row>
    <row r="15017" ht="13.5" customHeight="1">
      <c r="A15017" s="193"/>
      <c r="B15017" s="251">
        <v>15005.0</v>
      </c>
      <c r="C15017" s="251">
        <f t="shared" si="1"/>
        <v>21.49711346</v>
      </c>
      <c r="D15017" s="251">
        <f t="shared" si="2"/>
        <v>11.88107324</v>
      </c>
      <c r="E15017" s="193"/>
      <c r="F15017" s="193"/>
      <c r="G15017" s="193"/>
      <c r="H15017" s="193"/>
    </row>
    <row r="15018" ht="13.5" customHeight="1">
      <c r="A15018" s="193"/>
      <c r="B15018" s="251">
        <v>15006.0</v>
      </c>
      <c r="C15018" s="251">
        <f t="shared" si="1"/>
        <v>21.50341443</v>
      </c>
      <c r="D15018" s="251">
        <f t="shared" si="2"/>
        <v>11.88969521</v>
      </c>
      <c r="E15018" s="193"/>
      <c r="F15018" s="193"/>
      <c r="G15018" s="193"/>
      <c r="H15018" s="193"/>
    </row>
    <row r="15019" ht="13.5" customHeight="1">
      <c r="A15019" s="193"/>
      <c r="B15019" s="251">
        <v>15007.0</v>
      </c>
      <c r="C15019" s="251">
        <f t="shared" si="1"/>
        <v>21.50971998</v>
      </c>
      <c r="D15019" s="251">
        <f t="shared" si="2"/>
        <v>11.8983297</v>
      </c>
      <c r="E15019" s="193"/>
      <c r="F15019" s="193"/>
      <c r="G15019" s="193"/>
      <c r="H15019" s="193"/>
    </row>
    <row r="15020" ht="13.5" customHeight="1">
      <c r="A15020" s="193"/>
      <c r="B15020" s="251">
        <v>15008.0</v>
      </c>
      <c r="C15020" s="251">
        <f t="shared" si="1"/>
        <v>21.51603011</v>
      </c>
      <c r="D15020" s="251">
        <f t="shared" si="2"/>
        <v>11.90697674</v>
      </c>
      <c r="E15020" s="193"/>
      <c r="F15020" s="193"/>
      <c r="G15020" s="193"/>
      <c r="H15020" s="193"/>
    </row>
    <row r="15021" ht="13.5" customHeight="1">
      <c r="A15021" s="193"/>
      <c r="B15021" s="251">
        <v>15009.0</v>
      </c>
      <c r="C15021" s="251">
        <f t="shared" si="1"/>
        <v>21.52234482</v>
      </c>
      <c r="D15021" s="251">
        <f t="shared" si="2"/>
        <v>11.91563636</v>
      </c>
      <c r="E15021" s="193"/>
      <c r="F15021" s="193"/>
      <c r="G15021" s="193"/>
      <c r="H15021" s="193"/>
    </row>
    <row r="15022" ht="13.5" customHeight="1">
      <c r="A15022" s="193"/>
      <c r="B15022" s="251">
        <v>15010.0</v>
      </c>
      <c r="C15022" s="251">
        <f t="shared" si="1"/>
        <v>21.52866413</v>
      </c>
      <c r="D15022" s="251">
        <f t="shared" si="2"/>
        <v>11.92430859</v>
      </c>
      <c r="E15022" s="193"/>
      <c r="F15022" s="193"/>
      <c r="G15022" s="193"/>
      <c r="H15022" s="193"/>
    </row>
    <row r="15023" ht="13.5" customHeight="1">
      <c r="A15023" s="193"/>
      <c r="B15023" s="251">
        <v>15011.0</v>
      </c>
      <c r="C15023" s="251">
        <f t="shared" si="1"/>
        <v>21.53498804</v>
      </c>
      <c r="D15023" s="251">
        <f t="shared" si="2"/>
        <v>11.93299345</v>
      </c>
      <c r="E15023" s="193"/>
      <c r="F15023" s="193"/>
      <c r="G15023" s="193"/>
      <c r="H15023" s="193"/>
    </row>
    <row r="15024" ht="13.5" customHeight="1">
      <c r="A15024" s="193"/>
      <c r="B15024" s="251">
        <v>15012.0</v>
      </c>
      <c r="C15024" s="251">
        <f t="shared" si="1"/>
        <v>21.54131656</v>
      </c>
      <c r="D15024" s="251">
        <f t="shared" si="2"/>
        <v>11.94169096</v>
      </c>
      <c r="E15024" s="193"/>
      <c r="F15024" s="193"/>
      <c r="G15024" s="193"/>
      <c r="H15024" s="193"/>
    </row>
    <row r="15025" ht="13.5" customHeight="1">
      <c r="A15025" s="193"/>
      <c r="B15025" s="251">
        <v>15013.0</v>
      </c>
      <c r="C15025" s="251">
        <f t="shared" si="1"/>
        <v>21.54764969</v>
      </c>
      <c r="D15025" s="251">
        <f t="shared" si="2"/>
        <v>11.95040117</v>
      </c>
      <c r="E15025" s="193"/>
      <c r="F15025" s="193"/>
      <c r="G15025" s="193"/>
      <c r="H15025" s="193"/>
    </row>
    <row r="15026" ht="13.5" customHeight="1">
      <c r="A15026" s="193"/>
      <c r="B15026" s="251">
        <v>15014.0</v>
      </c>
      <c r="C15026" s="251">
        <f t="shared" si="1"/>
        <v>21.55398744</v>
      </c>
      <c r="D15026" s="251">
        <f t="shared" si="2"/>
        <v>11.95912409</v>
      </c>
      <c r="E15026" s="193"/>
      <c r="F15026" s="193"/>
      <c r="G15026" s="193"/>
      <c r="H15026" s="193"/>
    </row>
    <row r="15027" ht="13.5" customHeight="1">
      <c r="A15027" s="193"/>
      <c r="B15027" s="251">
        <v>15015.0</v>
      </c>
      <c r="C15027" s="251">
        <f t="shared" si="1"/>
        <v>21.56032982</v>
      </c>
      <c r="D15027" s="251">
        <f t="shared" si="2"/>
        <v>11.96785975</v>
      </c>
      <c r="E15027" s="193"/>
      <c r="F15027" s="193"/>
      <c r="G15027" s="193"/>
      <c r="H15027" s="193"/>
    </row>
    <row r="15028" ht="13.5" customHeight="1">
      <c r="A15028" s="193"/>
      <c r="B15028" s="251">
        <v>15016.0</v>
      </c>
      <c r="C15028" s="251">
        <f t="shared" si="1"/>
        <v>21.56667684</v>
      </c>
      <c r="D15028" s="251">
        <f t="shared" si="2"/>
        <v>11.97660819</v>
      </c>
      <c r="E15028" s="193"/>
      <c r="F15028" s="193"/>
      <c r="G15028" s="193"/>
      <c r="H15028" s="193"/>
    </row>
    <row r="15029" ht="13.5" customHeight="1">
      <c r="A15029" s="193"/>
      <c r="B15029" s="251">
        <v>15017.0</v>
      </c>
      <c r="C15029" s="251">
        <f t="shared" si="1"/>
        <v>21.57302849</v>
      </c>
      <c r="D15029" s="251">
        <f t="shared" si="2"/>
        <v>11.98536942</v>
      </c>
      <c r="E15029" s="193"/>
      <c r="F15029" s="193"/>
      <c r="G15029" s="193"/>
      <c r="H15029" s="193"/>
    </row>
    <row r="15030" ht="13.5" customHeight="1">
      <c r="A15030" s="193"/>
      <c r="B15030" s="251">
        <v>15018.0</v>
      </c>
      <c r="C15030" s="251">
        <f t="shared" si="1"/>
        <v>21.5793848</v>
      </c>
      <c r="D15030" s="251">
        <f t="shared" si="2"/>
        <v>11.99414348</v>
      </c>
      <c r="E15030" s="193"/>
      <c r="F15030" s="193"/>
      <c r="G15030" s="193"/>
      <c r="H15030" s="193"/>
    </row>
    <row r="15031" ht="13.5" customHeight="1">
      <c r="A15031" s="193"/>
      <c r="B15031" s="251">
        <v>15019.0</v>
      </c>
      <c r="C15031" s="251">
        <f t="shared" si="1"/>
        <v>21.58574576</v>
      </c>
      <c r="D15031" s="251">
        <f t="shared" si="2"/>
        <v>12.0029304</v>
      </c>
      <c r="E15031" s="193"/>
      <c r="F15031" s="193"/>
      <c r="G15031" s="193"/>
      <c r="H15031" s="193"/>
    </row>
    <row r="15032" ht="13.5" customHeight="1">
      <c r="A15032" s="193"/>
      <c r="B15032" s="251">
        <v>15020.0</v>
      </c>
      <c r="C15032" s="251">
        <f t="shared" si="1"/>
        <v>21.59211138</v>
      </c>
      <c r="D15032" s="251">
        <f t="shared" si="2"/>
        <v>12.01173021</v>
      </c>
      <c r="E15032" s="193"/>
      <c r="F15032" s="193"/>
      <c r="G15032" s="193"/>
      <c r="H15032" s="193"/>
    </row>
    <row r="15033" ht="13.5" customHeight="1">
      <c r="A15033" s="193"/>
      <c r="B15033" s="251">
        <v>15021.0</v>
      </c>
      <c r="C15033" s="251">
        <f t="shared" si="1"/>
        <v>21.59848167</v>
      </c>
      <c r="D15033" s="251">
        <f t="shared" si="2"/>
        <v>12.02054292</v>
      </c>
      <c r="E15033" s="193"/>
      <c r="F15033" s="193"/>
      <c r="G15033" s="193"/>
      <c r="H15033" s="193"/>
    </row>
    <row r="15034" ht="13.5" customHeight="1">
      <c r="A15034" s="193"/>
      <c r="B15034" s="251">
        <v>15022.0</v>
      </c>
      <c r="C15034" s="251">
        <f t="shared" si="1"/>
        <v>21.60485663</v>
      </c>
      <c r="D15034" s="251">
        <f t="shared" si="2"/>
        <v>12.02936858</v>
      </c>
      <c r="E15034" s="193"/>
      <c r="F15034" s="193"/>
      <c r="G15034" s="193"/>
      <c r="H15034" s="193"/>
    </row>
    <row r="15035" ht="13.5" customHeight="1">
      <c r="A15035" s="193"/>
      <c r="B15035" s="251">
        <v>15023.0</v>
      </c>
      <c r="C15035" s="251">
        <f t="shared" si="1"/>
        <v>21.61123628</v>
      </c>
      <c r="D15035" s="251">
        <f t="shared" si="2"/>
        <v>12.0382072</v>
      </c>
      <c r="E15035" s="193"/>
      <c r="F15035" s="193"/>
      <c r="G15035" s="193"/>
      <c r="H15035" s="193"/>
    </row>
    <row r="15036" ht="13.5" customHeight="1">
      <c r="A15036" s="193"/>
      <c r="B15036" s="251">
        <v>15024.0</v>
      </c>
      <c r="C15036" s="251">
        <f t="shared" si="1"/>
        <v>21.61762062</v>
      </c>
      <c r="D15036" s="251">
        <f t="shared" si="2"/>
        <v>12.04705882</v>
      </c>
      <c r="E15036" s="193"/>
      <c r="F15036" s="193"/>
      <c r="G15036" s="193"/>
      <c r="H15036" s="193"/>
    </row>
    <row r="15037" ht="13.5" customHeight="1">
      <c r="A15037" s="193"/>
      <c r="B15037" s="251">
        <v>15025.0</v>
      </c>
      <c r="C15037" s="251">
        <f t="shared" si="1"/>
        <v>21.62400965</v>
      </c>
      <c r="D15037" s="251">
        <f t="shared" si="2"/>
        <v>12.05592347</v>
      </c>
      <c r="E15037" s="193"/>
      <c r="F15037" s="193"/>
      <c r="G15037" s="193"/>
      <c r="H15037" s="193"/>
    </row>
    <row r="15038" ht="13.5" customHeight="1">
      <c r="A15038" s="193"/>
      <c r="B15038" s="251">
        <v>15026.0</v>
      </c>
      <c r="C15038" s="251">
        <f t="shared" si="1"/>
        <v>21.63040339</v>
      </c>
      <c r="D15038" s="251">
        <f t="shared" si="2"/>
        <v>12.06480118</v>
      </c>
      <c r="E15038" s="193"/>
      <c r="F15038" s="193"/>
      <c r="G15038" s="193"/>
      <c r="H15038" s="193"/>
    </row>
    <row r="15039" ht="13.5" customHeight="1">
      <c r="A15039" s="193"/>
      <c r="B15039" s="251">
        <v>15027.0</v>
      </c>
      <c r="C15039" s="251">
        <f t="shared" si="1"/>
        <v>21.63680183</v>
      </c>
      <c r="D15039" s="251">
        <f t="shared" si="2"/>
        <v>12.07369197</v>
      </c>
      <c r="E15039" s="193"/>
      <c r="F15039" s="193"/>
      <c r="G15039" s="193"/>
      <c r="H15039" s="193"/>
    </row>
    <row r="15040" ht="13.5" customHeight="1">
      <c r="A15040" s="193"/>
      <c r="B15040" s="251">
        <v>15028.0</v>
      </c>
      <c r="C15040" s="251">
        <f t="shared" si="1"/>
        <v>21.643205</v>
      </c>
      <c r="D15040" s="251">
        <f t="shared" si="2"/>
        <v>12.08259587</v>
      </c>
      <c r="E15040" s="193"/>
      <c r="F15040" s="193"/>
      <c r="G15040" s="193"/>
      <c r="H15040" s="193"/>
    </row>
    <row r="15041" ht="13.5" customHeight="1">
      <c r="A15041" s="193"/>
      <c r="B15041" s="251">
        <v>15029.0</v>
      </c>
      <c r="C15041" s="251">
        <f t="shared" si="1"/>
        <v>21.64961288</v>
      </c>
      <c r="D15041" s="251">
        <f t="shared" si="2"/>
        <v>12.09151292</v>
      </c>
      <c r="E15041" s="193"/>
      <c r="F15041" s="193"/>
      <c r="G15041" s="193"/>
      <c r="H15041" s="193"/>
    </row>
    <row r="15042" ht="13.5" customHeight="1">
      <c r="A15042" s="193"/>
      <c r="B15042" s="251">
        <v>15030.0</v>
      </c>
      <c r="C15042" s="251">
        <f t="shared" si="1"/>
        <v>21.6560255</v>
      </c>
      <c r="D15042" s="251">
        <f t="shared" si="2"/>
        <v>12.10044313</v>
      </c>
      <c r="E15042" s="193"/>
      <c r="F15042" s="193"/>
      <c r="G15042" s="193"/>
      <c r="H15042" s="193"/>
    </row>
    <row r="15043" ht="13.5" customHeight="1">
      <c r="A15043" s="193"/>
      <c r="B15043" s="251">
        <v>15031.0</v>
      </c>
      <c r="C15043" s="251">
        <f t="shared" si="1"/>
        <v>21.66244285</v>
      </c>
      <c r="D15043" s="251">
        <f t="shared" si="2"/>
        <v>12.10938655</v>
      </c>
      <c r="E15043" s="193"/>
      <c r="F15043" s="193"/>
      <c r="G15043" s="193"/>
      <c r="H15043" s="193"/>
    </row>
    <row r="15044" ht="13.5" customHeight="1">
      <c r="A15044" s="193"/>
      <c r="B15044" s="251">
        <v>15032.0</v>
      </c>
      <c r="C15044" s="251">
        <f t="shared" si="1"/>
        <v>21.66886495</v>
      </c>
      <c r="D15044" s="251">
        <f t="shared" si="2"/>
        <v>12.1183432</v>
      </c>
      <c r="E15044" s="193"/>
      <c r="F15044" s="193"/>
      <c r="G15044" s="193"/>
      <c r="H15044" s="193"/>
    </row>
    <row r="15045" ht="13.5" customHeight="1">
      <c r="A15045" s="193"/>
      <c r="B15045" s="251">
        <v>15033.0</v>
      </c>
      <c r="C15045" s="251">
        <f t="shared" si="1"/>
        <v>21.67529181</v>
      </c>
      <c r="D15045" s="251">
        <f t="shared" si="2"/>
        <v>12.1273131</v>
      </c>
      <c r="E15045" s="193"/>
      <c r="F15045" s="193"/>
      <c r="G15045" s="193"/>
      <c r="H15045" s="193"/>
    </row>
    <row r="15046" ht="13.5" customHeight="1">
      <c r="A15046" s="193"/>
      <c r="B15046" s="251">
        <v>15034.0</v>
      </c>
      <c r="C15046" s="251">
        <f t="shared" si="1"/>
        <v>21.68172342</v>
      </c>
      <c r="D15046" s="251">
        <f t="shared" si="2"/>
        <v>12.1362963</v>
      </c>
      <c r="E15046" s="193"/>
      <c r="F15046" s="193"/>
      <c r="G15046" s="193"/>
      <c r="H15046" s="193"/>
    </row>
    <row r="15047" ht="13.5" customHeight="1">
      <c r="A15047" s="193"/>
      <c r="B15047" s="251">
        <v>15035.0</v>
      </c>
      <c r="C15047" s="251">
        <f t="shared" si="1"/>
        <v>21.68815979</v>
      </c>
      <c r="D15047" s="251">
        <f t="shared" si="2"/>
        <v>12.14529281</v>
      </c>
      <c r="E15047" s="193"/>
      <c r="F15047" s="193"/>
      <c r="G15047" s="193"/>
      <c r="H15047" s="193"/>
    </row>
    <row r="15048" ht="13.5" customHeight="1">
      <c r="A15048" s="193"/>
      <c r="B15048" s="251">
        <v>15036.0</v>
      </c>
      <c r="C15048" s="251">
        <f t="shared" si="1"/>
        <v>21.69460094</v>
      </c>
      <c r="D15048" s="251">
        <f t="shared" si="2"/>
        <v>12.15430267</v>
      </c>
      <c r="E15048" s="193"/>
      <c r="F15048" s="193"/>
      <c r="G15048" s="193"/>
      <c r="H15048" s="193"/>
    </row>
    <row r="15049" ht="13.5" customHeight="1">
      <c r="A15049" s="193"/>
      <c r="B15049" s="251">
        <v>15037.0</v>
      </c>
      <c r="C15049" s="251">
        <f t="shared" si="1"/>
        <v>21.70104687</v>
      </c>
      <c r="D15049" s="251">
        <f t="shared" si="2"/>
        <v>12.16332591</v>
      </c>
      <c r="E15049" s="193"/>
      <c r="F15049" s="193"/>
      <c r="G15049" s="193"/>
      <c r="H15049" s="193"/>
    </row>
    <row r="15050" ht="13.5" customHeight="1">
      <c r="A15050" s="193"/>
      <c r="B15050" s="251">
        <v>15038.0</v>
      </c>
      <c r="C15050" s="251">
        <f t="shared" si="1"/>
        <v>21.70749759</v>
      </c>
      <c r="D15050" s="251">
        <f t="shared" si="2"/>
        <v>12.17236256</v>
      </c>
      <c r="E15050" s="193"/>
      <c r="F15050" s="193"/>
      <c r="G15050" s="193"/>
      <c r="H15050" s="193"/>
    </row>
    <row r="15051" ht="13.5" customHeight="1">
      <c r="A15051" s="193"/>
      <c r="B15051" s="251">
        <v>15039.0</v>
      </c>
      <c r="C15051" s="251">
        <f t="shared" si="1"/>
        <v>21.7139531</v>
      </c>
      <c r="D15051" s="251">
        <f t="shared" si="2"/>
        <v>12.18141264</v>
      </c>
      <c r="E15051" s="193"/>
      <c r="F15051" s="193"/>
      <c r="G15051" s="193"/>
      <c r="H15051" s="193"/>
    </row>
    <row r="15052" ht="13.5" customHeight="1">
      <c r="A15052" s="193"/>
      <c r="B15052" s="251">
        <v>15040.0</v>
      </c>
      <c r="C15052" s="251">
        <f t="shared" si="1"/>
        <v>21.72041341</v>
      </c>
      <c r="D15052" s="251">
        <f t="shared" si="2"/>
        <v>12.19047619</v>
      </c>
      <c r="E15052" s="193"/>
      <c r="F15052" s="193"/>
      <c r="G15052" s="193"/>
      <c r="H15052" s="193"/>
    </row>
    <row r="15053" ht="13.5" customHeight="1">
      <c r="A15053" s="193"/>
      <c r="B15053" s="251">
        <v>15041.0</v>
      </c>
      <c r="C15053" s="251">
        <f t="shared" si="1"/>
        <v>21.72687853</v>
      </c>
      <c r="D15053" s="251">
        <f t="shared" si="2"/>
        <v>12.19955324</v>
      </c>
      <c r="E15053" s="193"/>
      <c r="F15053" s="193"/>
      <c r="G15053" s="193"/>
      <c r="H15053" s="193"/>
    </row>
    <row r="15054" ht="13.5" customHeight="1">
      <c r="A15054" s="193"/>
      <c r="B15054" s="251">
        <v>15042.0</v>
      </c>
      <c r="C15054" s="251">
        <f t="shared" si="1"/>
        <v>21.73334847</v>
      </c>
      <c r="D15054" s="251">
        <f t="shared" si="2"/>
        <v>12.20864382</v>
      </c>
      <c r="E15054" s="193"/>
      <c r="F15054" s="193"/>
      <c r="G15054" s="193"/>
      <c r="H15054" s="193"/>
    </row>
    <row r="15055" ht="13.5" customHeight="1">
      <c r="A15055" s="193"/>
      <c r="B15055" s="251">
        <v>15043.0</v>
      </c>
      <c r="C15055" s="251">
        <f t="shared" si="1"/>
        <v>21.73982323</v>
      </c>
      <c r="D15055" s="251">
        <f t="shared" si="2"/>
        <v>12.21774795</v>
      </c>
      <c r="E15055" s="193"/>
      <c r="F15055" s="193"/>
      <c r="G15055" s="193"/>
      <c r="H15055" s="193"/>
    </row>
    <row r="15056" ht="13.5" customHeight="1">
      <c r="A15056" s="193"/>
      <c r="B15056" s="251">
        <v>15044.0</v>
      </c>
      <c r="C15056" s="251">
        <f t="shared" si="1"/>
        <v>21.74630282</v>
      </c>
      <c r="D15056" s="251">
        <f t="shared" si="2"/>
        <v>12.22686567</v>
      </c>
      <c r="E15056" s="193"/>
      <c r="F15056" s="193"/>
      <c r="G15056" s="193"/>
      <c r="H15056" s="193"/>
    </row>
    <row r="15057" ht="13.5" customHeight="1">
      <c r="A15057" s="193"/>
      <c r="B15057" s="251">
        <v>15045.0</v>
      </c>
      <c r="C15057" s="251">
        <f t="shared" si="1"/>
        <v>21.75278725</v>
      </c>
      <c r="D15057" s="251">
        <f t="shared" si="2"/>
        <v>12.23599701</v>
      </c>
      <c r="E15057" s="193"/>
      <c r="F15057" s="193"/>
      <c r="G15057" s="193"/>
      <c r="H15057" s="193"/>
    </row>
    <row r="15058" ht="13.5" customHeight="1">
      <c r="A15058" s="193"/>
      <c r="B15058" s="251">
        <v>15046.0</v>
      </c>
      <c r="C15058" s="251">
        <f t="shared" si="1"/>
        <v>21.75927652</v>
      </c>
      <c r="D15058" s="251">
        <f t="shared" si="2"/>
        <v>12.245142</v>
      </c>
      <c r="E15058" s="193"/>
      <c r="F15058" s="193"/>
      <c r="G15058" s="193"/>
      <c r="H15058" s="193"/>
    </row>
    <row r="15059" ht="13.5" customHeight="1">
      <c r="A15059" s="193"/>
      <c r="B15059" s="251">
        <v>15047.0</v>
      </c>
      <c r="C15059" s="251">
        <f t="shared" si="1"/>
        <v>21.76577064</v>
      </c>
      <c r="D15059" s="251">
        <f t="shared" si="2"/>
        <v>12.25430067</v>
      </c>
      <c r="E15059" s="193"/>
      <c r="F15059" s="193"/>
      <c r="G15059" s="193"/>
      <c r="H15059" s="193"/>
    </row>
    <row r="15060" ht="13.5" customHeight="1">
      <c r="A15060" s="193"/>
      <c r="B15060" s="251">
        <v>15048.0</v>
      </c>
      <c r="C15060" s="251">
        <f t="shared" si="1"/>
        <v>21.77226962</v>
      </c>
      <c r="D15060" s="251">
        <f t="shared" si="2"/>
        <v>12.26347305</v>
      </c>
      <c r="E15060" s="193"/>
      <c r="F15060" s="193"/>
      <c r="G15060" s="193"/>
      <c r="H15060" s="193"/>
    </row>
    <row r="15061" ht="13.5" customHeight="1">
      <c r="A15061" s="193"/>
      <c r="B15061" s="251">
        <v>15049.0</v>
      </c>
      <c r="C15061" s="251">
        <f t="shared" si="1"/>
        <v>21.77877347</v>
      </c>
      <c r="D15061" s="251">
        <f t="shared" si="2"/>
        <v>12.27265918</v>
      </c>
      <c r="E15061" s="193"/>
      <c r="F15061" s="193"/>
      <c r="G15061" s="193"/>
      <c r="H15061" s="193"/>
    </row>
    <row r="15062" ht="13.5" customHeight="1">
      <c r="A15062" s="193"/>
      <c r="B15062" s="251">
        <v>15050.0</v>
      </c>
      <c r="C15062" s="251">
        <f t="shared" si="1"/>
        <v>21.78528219</v>
      </c>
      <c r="D15062" s="251">
        <f t="shared" si="2"/>
        <v>12.28185907</v>
      </c>
      <c r="E15062" s="193"/>
      <c r="F15062" s="193"/>
      <c r="G15062" s="193"/>
      <c r="H15062" s="193"/>
    </row>
    <row r="15063" ht="13.5" customHeight="1">
      <c r="A15063" s="193"/>
      <c r="B15063" s="251">
        <v>15051.0</v>
      </c>
      <c r="C15063" s="251">
        <f t="shared" si="1"/>
        <v>21.7917958</v>
      </c>
      <c r="D15063" s="251">
        <f t="shared" si="2"/>
        <v>12.29107277</v>
      </c>
      <c r="E15063" s="193"/>
      <c r="F15063" s="193"/>
      <c r="G15063" s="193"/>
      <c r="H15063" s="193"/>
    </row>
    <row r="15064" ht="13.5" customHeight="1">
      <c r="A15064" s="193"/>
      <c r="B15064" s="251">
        <v>15052.0</v>
      </c>
      <c r="C15064" s="251">
        <f t="shared" si="1"/>
        <v>21.79831429</v>
      </c>
      <c r="D15064" s="251">
        <f t="shared" si="2"/>
        <v>12.3003003</v>
      </c>
      <c r="E15064" s="193"/>
      <c r="F15064" s="193"/>
      <c r="G15064" s="193"/>
      <c r="H15064" s="193"/>
    </row>
    <row r="15065" ht="13.5" customHeight="1">
      <c r="A15065" s="193"/>
      <c r="B15065" s="251">
        <v>15053.0</v>
      </c>
      <c r="C15065" s="251">
        <f t="shared" si="1"/>
        <v>21.80483768</v>
      </c>
      <c r="D15065" s="251">
        <f t="shared" si="2"/>
        <v>12.3095417</v>
      </c>
      <c r="E15065" s="193"/>
      <c r="F15065" s="193"/>
      <c r="G15065" s="193"/>
      <c r="H15065" s="193"/>
    </row>
    <row r="15066" ht="13.5" customHeight="1">
      <c r="A15066" s="193"/>
      <c r="B15066" s="251">
        <v>15054.0</v>
      </c>
      <c r="C15066" s="251">
        <f t="shared" si="1"/>
        <v>21.81136597</v>
      </c>
      <c r="D15066" s="251">
        <f t="shared" si="2"/>
        <v>12.31879699</v>
      </c>
      <c r="E15066" s="193"/>
      <c r="F15066" s="193"/>
      <c r="G15066" s="193"/>
      <c r="H15066" s="193"/>
    </row>
    <row r="15067" ht="13.5" customHeight="1">
      <c r="A15067" s="193"/>
      <c r="B15067" s="251">
        <v>15055.0</v>
      </c>
      <c r="C15067" s="251">
        <f t="shared" si="1"/>
        <v>21.81789917</v>
      </c>
      <c r="D15067" s="251">
        <f t="shared" si="2"/>
        <v>12.32806622</v>
      </c>
      <c r="E15067" s="193"/>
      <c r="F15067" s="193"/>
      <c r="G15067" s="193"/>
      <c r="H15067" s="193"/>
    </row>
    <row r="15068" ht="13.5" customHeight="1">
      <c r="A15068" s="193"/>
      <c r="B15068" s="251">
        <v>15056.0</v>
      </c>
      <c r="C15068" s="251">
        <f t="shared" si="1"/>
        <v>21.82443729</v>
      </c>
      <c r="D15068" s="251">
        <f t="shared" si="2"/>
        <v>12.3373494</v>
      </c>
      <c r="E15068" s="193"/>
      <c r="F15068" s="193"/>
      <c r="G15068" s="193"/>
      <c r="H15068" s="193"/>
    </row>
    <row r="15069" ht="13.5" customHeight="1">
      <c r="A15069" s="193"/>
      <c r="B15069" s="251">
        <v>15057.0</v>
      </c>
      <c r="C15069" s="251">
        <f t="shared" si="1"/>
        <v>21.83098033</v>
      </c>
      <c r="D15069" s="251">
        <f t="shared" si="2"/>
        <v>12.34664657</v>
      </c>
      <c r="E15069" s="193"/>
      <c r="F15069" s="193"/>
      <c r="G15069" s="193"/>
      <c r="H15069" s="193"/>
    </row>
    <row r="15070" ht="13.5" customHeight="1">
      <c r="A15070" s="193"/>
      <c r="B15070" s="251">
        <v>15058.0</v>
      </c>
      <c r="C15070" s="251">
        <f t="shared" si="1"/>
        <v>21.8375283</v>
      </c>
      <c r="D15070" s="251">
        <f t="shared" si="2"/>
        <v>12.35595777</v>
      </c>
      <c r="E15070" s="193"/>
      <c r="F15070" s="193"/>
      <c r="G15070" s="193"/>
      <c r="H15070" s="193"/>
    </row>
    <row r="15071" ht="13.5" customHeight="1">
      <c r="A15071" s="193"/>
      <c r="B15071" s="251">
        <v>15059.0</v>
      </c>
      <c r="C15071" s="251">
        <f t="shared" si="1"/>
        <v>21.84408122</v>
      </c>
      <c r="D15071" s="251">
        <f t="shared" si="2"/>
        <v>12.36528302</v>
      </c>
      <c r="E15071" s="193"/>
      <c r="F15071" s="193"/>
      <c r="G15071" s="193"/>
      <c r="H15071" s="193"/>
    </row>
    <row r="15072" ht="13.5" customHeight="1">
      <c r="A15072" s="193"/>
      <c r="B15072" s="251">
        <v>15060.0</v>
      </c>
      <c r="C15072" s="251">
        <f t="shared" si="1"/>
        <v>21.85063908</v>
      </c>
      <c r="D15072" s="251">
        <f t="shared" si="2"/>
        <v>12.37462236</v>
      </c>
      <c r="E15072" s="193"/>
      <c r="F15072" s="193"/>
      <c r="G15072" s="193"/>
      <c r="H15072" s="193"/>
    </row>
    <row r="15073" ht="13.5" customHeight="1">
      <c r="A15073" s="193"/>
      <c r="B15073" s="251">
        <v>15061.0</v>
      </c>
      <c r="C15073" s="251">
        <f t="shared" si="1"/>
        <v>21.8572019</v>
      </c>
      <c r="D15073" s="251">
        <f t="shared" si="2"/>
        <v>12.38397581</v>
      </c>
      <c r="E15073" s="193"/>
      <c r="F15073" s="193"/>
      <c r="G15073" s="193"/>
      <c r="H15073" s="193"/>
    </row>
    <row r="15074" ht="13.5" customHeight="1">
      <c r="A15074" s="193"/>
      <c r="B15074" s="251">
        <v>15062.0</v>
      </c>
      <c r="C15074" s="251">
        <f t="shared" si="1"/>
        <v>21.86376968</v>
      </c>
      <c r="D15074" s="251">
        <f t="shared" si="2"/>
        <v>12.39334342</v>
      </c>
      <c r="E15074" s="193"/>
      <c r="F15074" s="193"/>
      <c r="G15074" s="193"/>
      <c r="H15074" s="193"/>
    </row>
    <row r="15075" ht="13.5" customHeight="1">
      <c r="A15075" s="193"/>
      <c r="B15075" s="251">
        <v>15063.0</v>
      </c>
      <c r="C15075" s="251">
        <f t="shared" si="1"/>
        <v>21.87034243</v>
      </c>
      <c r="D15075" s="251">
        <f t="shared" si="2"/>
        <v>12.40272521</v>
      </c>
      <c r="E15075" s="193"/>
      <c r="F15075" s="193"/>
      <c r="G15075" s="193"/>
      <c r="H15075" s="193"/>
    </row>
    <row r="15076" ht="13.5" customHeight="1">
      <c r="A15076" s="193"/>
      <c r="B15076" s="251">
        <v>15064.0</v>
      </c>
      <c r="C15076" s="251">
        <f t="shared" si="1"/>
        <v>21.87692016</v>
      </c>
      <c r="D15076" s="251">
        <f t="shared" si="2"/>
        <v>12.41212121</v>
      </c>
      <c r="E15076" s="193"/>
      <c r="F15076" s="193"/>
      <c r="G15076" s="193"/>
      <c r="H15076" s="193"/>
    </row>
    <row r="15077" ht="13.5" customHeight="1">
      <c r="A15077" s="193"/>
      <c r="B15077" s="251">
        <v>15065.0</v>
      </c>
      <c r="C15077" s="251">
        <f t="shared" si="1"/>
        <v>21.88350287</v>
      </c>
      <c r="D15077" s="251">
        <f t="shared" si="2"/>
        <v>12.42153146</v>
      </c>
      <c r="E15077" s="193"/>
      <c r="F15077" s="193"/>
      <c r="G15077" s="193"/>
      <c r="H15077" s="193"/>
    </row>
    <row r="15078" ht="13.5" customHeight="1">
      <c r="A15078" s="193"/>
      <c r="B15078" s="251">
        <v>15066.0</v>
      </c>
      <c r="C15078" s="251">
        <f t="shared" si="1"/>
        <v>21.89009058</v>
      </c>
      <c r="D15078" s="251">
        <f t="shared" si="2"/>
        <v>12.43095599</v>
      </c>
      <c r="E15078" s="193"/>
      <c r="F15078" s="193"/>
      <c r="G15078" s="193"/>
      <c r="H15078" s="193"/>
    </row>
    <row r="15079" ht="13.5" customHeight="1">
      <c r="A15079" s="193"/>
      <c r="B15079" s="251">
        <v>15067.0</v>
      </c>
      <c r="C15079" s="251">
        <f t="shared" si="1"/>
        <v>21.89668329</v>
      </c>
      <c r="D15079" s="251">
        <f t="shared" si="2"/>
        <v>12.44039484</v>
      </c>
      <c r="E15079" s="193"/>
      <c r="F15079" s="193"/>
      <c r="G15079" s="193"/>
      <c r="H15079" s="193"/>
    </row>
    <row r="15080" ht="13.5" customHeight="1">
      <c r="A15080" s="193"/>
      <c r="B15080" s="251">
        <v>15068.0</v>
      </c>
      <c r="C15080" s="251">
        <f t="shared" si="1"/>
        <v>21.903281</v>
      </c>
      <c r="D15080" s="251">
        <f t="shared" si="2"/>
        <v>12.44984802</v>
      </c>
      <c r="E15080" s="193"/>
      <c r="F15080" s="193"/>
      <c r="G15080" s="193"/>
      <c r="H15080" s="193"/>
    </row>
    <row r="15081" ht="13.5" customHeight="1">
      <c r="A15081" s="193"/>
      <c r="B15081" s="251">
        <v>15069.0</v>
      </c>
      <c r="C15081" s="251">
        <f t="shared" si="1"/>
        <v>21.90988373</v>
      </c>
      <c r="D15081" s="251">
        <f t="shared" si="2"/>
        <v>12.45931559</v>
      </c>
      <c r="E15081" s="193"/>
      <c r="F15081" s="193"/>
      <c r="G15081" s="193"/>
      <c r="H15081" s="193"/>
    </row>
    <row r="15082" ht="13.5" customHeight="1">
      <c r="A15082" s="193"/>
      <c r="B15082" s="251">
        <v>15070.0</v>
      </c>
      <c r="C15082" s="251">
        <f t="shared" si="1"/>
        <v>21.91649148</v>
      </c>
      <c r="D15082" s="251">
        <f t="shared" si="2"/>
        <v>12.46879756</v>
      </c>
      <c r="E15082" s="193"/>
      <c r="F15082" s="193"/>
      <c r="G15082" s="193"/>
      <c r="H15082" s="193"/>
    </row>
    <row r="15083" ht="13.5" customHeight="1">
      <c r="A15083" s="193"/>
      <c r="B15083" s="251">
        <v>15071.0</v>
      </c>
      <c r="C15083" s="251">
        <f t="shared" si="1"/>
        <v>21.92310426</v>
      </c>
      <c r="D15083" s="251">
        <f t="shared" si="2"/>
        <v>12.47829398</v>
      </c>
      <c r="E15083" s="193"/>
      <c r="F15083" s="193"/>
      <c r="G15083" s="193"/>
      <c r="H15083" s="193"/>
    </row>
    <row r="15084" ht="13.5" customHeight="1">
      <c r="A15084" s="193"/>
      <c r="B15084" s="251">
        <v>15072.0</v>
      </c>
      <c r="C15084" s="251">
        <f t="shared" si="1"/>
        <v>21.92972209</v>
      </c>
      <c r="D15084" s="251">
        <f t="shared" si="2"/>
        <v>12.48780488</v>
      </c>
      <c r="E15084" s="193"/>
      <c r="F15084" s="193"/>
      <c r="G15084" s="193"/>
      <c r="H15084" s="193"/>
    </row>
    <row r="15085" ht="13.5" customHeight="1">
      <c r="A15085" s="193"/>
      <c r="B15085" s="251">
        <v>15073.0</v>
      </c>
      <c r="C15085" s="251">
        <f t="shared" si="1"/>
        <v>21.93634495</v>
      </c>
      <c r="D15085" s="251">
        <f t="shared" si="2"/>
        <v>12.49733028</v>
      </c>
      <c r="E15085" s="193"/>
      <c r="F15085" s="193"/>
      <c r="G15085" s="193"/>
      <c r="H15085" s="193"/>
    </row>
    <row r="15086" ht="13.5" customHeight="1">
      <c r="A15086" s="193"/>
      <c r="B15086" s="251">
        <v>15074.0</v>
      </c>
      <c r="C15086" s="251">
        <f t="shared" si="1"/>
        <v>21.94297287</v>
      </c>
      <c r="D15086" s="251">
        <f t="shared" si="2"/>
        <v>12.50687023</v>
      </c>
      <c r="E15086" s="193"/>
      <c r="F15086" s="193"/>
      <c r="G15086" s="193"/>
      <c r="H15086" s="193"/>
    </row>
    <row r="15087" ht="13.5" customHeight="1">
      <c r="A15087" s="193"/>
      <c r="B15087" s="251">
        <v>15075.0</v>
      </c>
      <c r="C15087" s="251">
        <f t="shared" si="1"/>
        <v>21.94960585</v>
      </c>
      <c r="D15087" s="251">
        <f t="shared" si="2"/>
        <v>12.51642475</v>
      </c>
      <c r="E15087" s="193"/>
      <c r="F15087" s="193"/>
      <c r="G15087" s="193"/>
      <c r="H15087" s="193"/>
    </row>
    <row r="15088" ht="13.5" customHeight="1">
      <c r="A15088" s="193"/>
      <c r="B15088" s="251">
        <v>15076.0</v>
      </c>
      <c r="C15088" s="251">
        <f t="shared" si="1"/>
        <v>21.95624391</v>
      </c>
      <c r="D15088" s="251">
        <f t="shared" si="2"/>
        <v>12.52599388</v>
      </c>
      <c r="E15088" s="193"/>
      <c r="F15088" s="193"/>
      <c r="G15088" s="193"/>
      <c r="H15088" s="193"/>
    </row>
    <row r="15089" ht="13.5" customHeight="1">
      <c r="A15089" s="193"/>
      <c r="B15089" s="251">
        <v>15077.0</v>
      </c>
      <c r="C15089" s="251">
        <f t="shared" si="1"/>
        <v>21.96288703</v>
      </c>
      <c r="D15089" s="251">
        <f t="shared" si="2"/>
        <v>12.53557766</v>
      </c>
      <c r="E15089" s="193"/>
      <c r="F15089" s="193"/>
      <c r="G15089" s="193"/>
      <c r="H15089" s="193"/>
    </row>
    <row r="15090" ht="13.5" customHeight="1">
      <c r="A15090" s="193"/>
      <c r="B15090" s="251">
        <v>15078.0</v>
      </c>
      <c r="C15090" s="251">
        <f t="shared" si="1"/>
        <v>21.96953525</v>
      </c>
      <c r="D15090" s="251">
        <f t="shared" si="2"/>
        <v>12.54517611</v>
      </c>
      <c r="E15090" s="193"/>
      <c r="F15090" s="193"/>
      <c r="G15090" s="193"/>
      <c r="H15090" s="193"/>
    </row>
    <row r="15091" ht="13.5" customHeight="1">
      <c r="A15091" s="193"/>
      <c r="B15091" s="251">
        <v>15079.0</v>
      </c>
      <c r="C15091" s="251">
        <f t="shared" si="1"/>
        <v>21.97618855</v>
      </c>
      <c r="D15091" s="251">
        <f t="shared" si="2"/>
        <v>12.55478927</v>
      </c>
      <c r="E15091" s="193"/>
      <c r="F15091" s="193"/>
      <c r="G15091" s="193"/>
      <c r="H15091" s="193"/>
    </row>
    <row r="15092" ht="13.5" customHeight="1">
      <c r="A15092" s="193"/>
      <c r="B15092" s="251">
        <v>15080.0</v>
      </c>
      <c r="C15092" s="251">
        <f t="shared" si="1"/>
        <v>21.98284696</v>
      </c>
      <c r="D15092" s="251">
        <f t="shared" si="2"/>
        <v>12.56441718</v>
      </c>
      <c r="E15092" s="193"/>
      <c r="F15092" s="193"/>
      <c r="G15092" s="193"/>
      <c r="H15092" s="193"/>
    </row>
    <row r="15093" ht="13.5" customHeight="1">
      <c r="A15093" s="193"/>
      <c r="B15093" s="251">
        <v>15081.0</v>
      </c>
      <c r="C15093" s="251">
        <f t="shared" si="1"/>
        <v>21.98951047</v>
      </c>
      <c r="D15093" s="251">
        <f t="shared" si="2"/>
        <v>12.57405986</v>
      </c>
      <c r="E15093" s="193"/>
      <c r="F15093" s="193"/>
      <c r="G15093" s="193"/>
      <c r="H15093" s="193"/>
    </row>
    <row r="15094" ht="13.5" customHeight="1">
      <c r="A15094" s="193"/>
      <c r="B15094" s="251">
        <v>15082.0</v>
      </c>
      <c r="C15094" s="251">
        <f t="shared" si="1"/>
        <v>21.9961791</v>
      </c>
      <c r="D15094" s="251">
        <f t="shared" si="2"/>
        <v>12.58371736</v>
      </c>
      <c r="E15094" s="193"/>
      <c r="F15094" s="193"/>
      <c r="G15094" s="193"/>
      <c r="H15094" s="193"/>
    </row>
    <row r="15095" ht="13.5" customHeight="1">
      <c r="A15095" s="193"/>
      <c r="B15095" s="251">
        <v>15083.0</v>
      </c>
      <c r="C15095" s="251">
        <f t="shared" si="1"/>
        <v>22.00285285</v>
      </c>
      <c r="D15095" s="251">
        <f t="shared" si="2"/>
        <v>12.5933897</v>
      </c>
      <c r="E15095" s="193"/>
      <c r="F15095" s="193"/>
      <c r="G15095" s="193"/>
      <c r="H15095" s="193"/>
    </row>
    <row r="15096" ht="13.5" customHeight="1">
      <c r="A15096" s="193"/>
      <c r="B15096" s="251">
        <v>15084.0</v>
      </c>
      <c r="C15096" s="251">
        <f t="shared" si="1"/>
        <v>22.00953174</v>
      </c>
      <c r="D15096" s="251">
        <f t="shared" si="2"/>
        <v>12.60307692</v>
      </c>
      <c r="E15096" s="193"/>
      <c r="F15096" s="193"/>
      <c r="G15096" s="193"/>
      <c r="H15096" s="193"/>
    </row>
    <row r="15097" ht="13.5" customHeight="1">
      <c r="A15097" s="193"/>
      <c r="B15097" s="251">
        <v>15085.0</v>
      </c>
      <c r="C15097" s="251">
        <f t="shared" si="1"/>
        <v>22.01621576</v>
      </c>
      <c r="D15097" s="251">
        <f t="shared" si="2"/>
        <v>12.61277906</v>
      </c>
      <c r="E15097" s="193"/>
      <c r="F15097" s="193"/>
      <c r="G15097" s="193"/>
      <c r="H15097" s="193"/>
    </row>
    <row r="15098" ht="13.5" customHeight="1">
      <c r="A15098" s="193"/>
      <c r="B15098" s="251">
        <v>15086.0</v>
      </c>
      <c r="C15098" s="251">
        <f t="shared" si="1"/>
        <v>22.02290494</v>
      </c>
      <c r="D15098" s="251">
        <f t="shared" si="2"/>
        <v>12.62249615</v>
      </c>
      <c r="E15098" s="193"/>
      <c r="F15098" s="193"/>
      <c r="G15098" s="193"/>
      <c r="H15098" s="193"/>
    </row>
    <row r="15099" ht="13.5" customHeight="1">
      <c r="A15099" s="193"/>
      <c r="B15099" s="251">
        <v>15087.0</v>
      </c>
      <c r="C15099" s="251">
        <f t="shared" si="1"/>
        <v>22.02959926</v>
      </c>
      <c r="D15099" s="251">
        <f t="shared" si="2"/>
        <v>12.63222822</v>
      </c>
      <c r="E15099" s="193"/>
      <c r="F15099" s="193"/>
      <c r="G15099" s="193"/>
      <c r="H15099" s="193"/>
    </row>
    <row r="15100" ht="13.5" customHeight="1">
      <c r="A15100" s="193"/>
      <c r="B15100" s="251">
        <v>15088.0</v>
      </c>
      <c r="C15100" s="251">
        <f t="shared" si="1"/>
        <v>22.03629876</v>
      </c>
      <c r="D15100" s="251">
        <f t="shared" si="2"/>
        <v>12.64197531</v>
      </c>
      <c r="E15100" s="193"/>
      <c r="F15100" s="193"/>
      <c r="G15100" s="193"/>
      <c r="H15100" s="193"/>
    </row>
    <row r="15101" ht="13.5" customHeight="1">
      <c r="A15101" s="193"/>
      <c r="B15101" s="251">
        <v>15089.0</v>
      </c>
      <c r="C15101" s="251">
        <f t="shared" si="1"/>
        <v>22.04300342</v>
      </c>
      <c r="D15101" s="251">
        <f t="shared" si="2"/>
        <v>12.65173745</v>
      </c>
      <c r="E15101" s="193"/>
      <c r="F15101" s="193"/>
      <c r="G15101" s="193"/>
      <c r="H15101" s="193"/>
    </row>
    <row r="15102" ht="13.5" customHeight="1">
      <c r="A15102" s="193"/>
      <c r="B15102" s="251">
        <v>15090.0</v>
      </c>
      <c r="C15102" s="251">
        <f t="shared" si="1"/>
        <v>22.04971326</v>
      </c>
      <c r="D15102" s="251">
        <f t="shared" si="2"/>
        <v>12.66151468</v>
      </c>
      <c r="E15102" s="193"/>
      <c r="F15102" s="193"/>
      <c r="G15102" s="193"/>
      <c r="H15102" s="193"/>
    </row>
    <row r="15103" ht="13.5" customHeight="1">
      <c r="A15103" s="193"/>
      <c r="B15103" s="251">
        <v>15091.0</v>
      </c>
      <c r="C15103" s="251">
        <f t="shared" si="1"/>
        <v>22.05642829</v>
      </c>
      <c r="D15103" s="251">
        <f t="shared" si="2"/>
        <v>12.67130704</v>
      </c>
      <c r="E15103" s="193"/>
      <c r="F15103" s="193"/>
      <c r="G15103" s="193"/>
      <c r="H15103" s="193"/>
    </row>
    <row r="15104" ht="13.5" customHeight="1">
      <c r="A15104" s="193"/>
      <c r="B15104" s="251">
        <v>15092.0</v>
      </c>
      <c r="C15104" s="251">
        <f t="shared" si="1"/>
        <v>22.06314851</v>
      </c>
      <c r="D15104" s="251">
        <f t="shared" si="2"/>
        <v>12.68111455</v>
      </c>
      <c r="E15104" s="193"/>
      <c r="F15104" s="193"/>
      <c r="G15104" s="193"/>
      <c r="H15104" s="193"/>
    </row>
    <row r="15105" ht="13.5" customHeight="1">
      <c r="A15105" s="193"/>
      <c r="B15105" s="251">
        <v>15093.0</v>
      </c>
      <c r="C15105" s="251">
        <f t="shared" si="1"/>
        <v>22.06987394</v>
      </c>
      <c r="D15105" s="251">
        <f t="shared" si="2"/>
        <v>12.69093726</v>
      </c>
      <c r="E15105" s="193"/>
      <c r="F15105" s="193"/>
      <c r="G15105" s="193"/>
      <c r="H15105" s="193"/>
    </row>
    <row r="15106" ht="13.5" customHeight="1">
      <c r="A15106" s="193"/>
      <c r="B15106" s="251">
        <v>15094.0</v>
      </c>
      <c r="C15106" s="251">
        <f t="shared" si="1"/>
        <v>22.07660458</v>
      </c>
      <c r="D15106" s="251">
        <f t="shared" si="2"/>
        <v>12.70077519</v>
      </c>
      <c r="E15106" s="193"/>
      <c r="F15106" s="193"/>
      <c r="G15106" s="193"/>
      <c r="H15106" s="193"/>
    </row>
    <row r="15107" ht="13.5" customHeight="1">
      <c r="A15107" s="193"/>
      <c r="B15107" s="251">
        <v>15095.0</v>
      </c>
      <c r="C15107" s="251">
        <f t="shared" si="1"/>
        <v>22.08334044</v>
      </c>
      <c r="D15107" s="251">
        <f t="shared" si="2"/>
        <v>12.71062839</v>
      </c>
      <c r="E15107" s="193"/>
      <c r="F15107" s="193"/>
      <c r="G15107" s="193"/>
      <c r="H15107" s="193"/>
    </row>
    <row r="15108" ht="13.5" customHeight="1">
      <c r="A15108" s="193"/>
      <c r="B15108" s="251">
        <v>15096.0</v>
      </c>
      <c r="C15108" s="251">
        <f t="shared" si="1"/>
        <v>22.09008153</v>
      </c>
      <c r="D15108" s="251">
        <f t="shared" si="2"/>
        <v>12.72049689</v>
      </c>
      <c r="E15108" s="193"/>
      <c r="F15108" s="193"/>
      <c r="G15108" s="193"/>
      <c r="H15108" s="193"/>
    </row>
    <row r="15109" ht="13.5" customHeight="1">
      <c r="A15109" s="193"/>
      <c r="B15109" s="251">
        <v>15097.0</v>
      </c>
      <c r="C15109" s="251">
        <f t="shared" si="1"/>
        <v>22.09682785</v>
      </c>
      <c r="D15109" s="251">
        <f t="shared" si="2"/>
        <v>12.73038073</v>
      </c>
      <c r="E15109" s="193"/>
      <c r="F15109" s="193"/>
      <c r="G15109" s="193"/>
      <c r="H15109" s="193"/>
    </row>
    <row r="15110" ht="13.5" customHeight="1">
      <c r="A15110" s="193"/>
      <c r="B15110" s="251">
        <v>15098.0</v>
      </c>
      <c r="C15110" s="251">
        <f t="shared" si="1"/>
        <v>22.10357941</v>
      </c>
      <c r="D15110" s="251">
        <f t="shared" si="2"/>
        <v>12.74027994</v>
      </c>
      <c r="E15110" s="193"/>
      <c r="F15110" s="193"/>
      <c r="G15110" s="193"/>
      <c r="H15110" s="193"/>
    </row>
    <row r="15111" ht="13.5" customHeight="1">
      <c r="A15111" s="193"/>
      <c r="B15111" s="251">
        <v>15099.0</v>
      </c>
      <c r="C15111" s="251">
        <f t="shared" si="1"/>
        <v>22.11033623</v>
      </c>
      <c r="D15111" s="251">
        <f t="shared" si="2"/>
        <v>12.75019455</v>
      </c>
      <c r="E15111" s="193"/>
      <c r="F15111" s="193"/>
      <c r="G15111" s="193"/>
      <c r="H15111" s="193"/>
    </row>
    <row r="15112" ht="13.5" customHeight="1">
      <c r="A15112" s="193"/>
      <c r="B15112" s="251">
        <v>15100.0</v>
      </c>
      <c r="C15112" s="251">
        <f t="shared" si="1"/>
        <v>22.11709831</v>
      </c>
      <c r="D15112" s="251">
        <f t="shared" si="2"/>
        <v>12.76012461</v>
      </c>
      <c r="E15112" s="193"/>
      <c r="F15112" s="193"/>
      <c r="G15112" s="193"/>
      <c r="H15112" s="193"/>
    </row>
    <row r="15113" ht="13.5" customHeight="1">
      <c r="A15113" s="193"/>
      <c r="B15113" s="251">
        <v>15101.0</v>
      </c>
      <c r="C15113" s="251">
        <f t="shared" si="1"/>
        <v>22.12386566</v>
      </c>
      <c r="D15113" s="251">
        <f t="shared" si="2"/>
        <v>12.77007015</v>
      </c>
      <c r="E15113" s="193"/>
      <c r="F15113" s="193"/>
      <c r="G15113" s="193"/>
      <c r="H15113" s="193"/>
    </row>
    <row r="15114" ht="13.5" customHeight="1">
      <c r="A15114" s="193"/>
      <c r="B15114" s="251">
        <v>15102.0</v>
      </c>
      <c r="C15114" s="251">
        <f t="shared" si="1"/>
        <v>22.13063828</v>
      </c>
      <c r="D15114" s="251">
        <f t="shared" si="2"/>
        <v>12.7800312</v>
      </c>
      <c r="E15114" s="193"/>
      <c r="F15114" s="193"/>
      <c r="G15114" s="193"/>
      <c r="H15114" s="193"/>
    </row>
    <row r="15115" ht="13.5" customHeight="1">
      <c r="A15115" s="193"/>
      <c r="B15115" s="251">
        <v>15103.0</v>
      </c>
      <c r="C15115" s="251">
        <f t="shared" si="1"/>
        <v>22.13741619</v>
      </c>
      <c r="D15115" s="251">
        <f t="shared" si="2"/>
        <v>12.79000781</v>
      </c>
      <c r="E15115" s="193"/>
      <c r="F15115" s="193"/>
      <c r="G15115" s="193"/>
      <c r="H15115" s="193"/>
    </row>
    <row r="15116" ht="13.5" customHeight="1">
      <c r="A15116" s="193"/>
      <c r="B15116" s="251">
        <v>15104.0</v>
      </c>
      <c r="C15116" s="251">
        <f t="shared" si="1"/>
        <v>22.14419939</v>
      </c>
      <c r="D15116" s="251">
        <f t="shared" si="2"/>
        <v>12.8</v>
      </c>
      <c r="E15116" s="193"/>
      <c r="F15116" s="193"/>
      <c r="G15116" s="193"/>
      <c r="H15116" s="193"/>
    </row>
    <row r="15117" ht="13.5" customHeight="1">
      <c r="A15117" s="193"/>
      <c r="B15117" s="251">
        <v>15105.0</v>
      </c>
      <c r="C15117" s="251">
        <f t="shared" si="1"/>
        <v>22.1509879</v>
      </c>
      <c r="D15117" s="251">
        <f t="shared" si="2"/>
        <v>12.81000782</v>
      </c>
      <c r="E15117" s="193"/>
      <c r="F15117" s="193"/>
      <c r="G15117" s="193"/>
      <c r="H15117" s="193"/>
    </row>
    <row r="15118" ht="13.5" customHeight="1">
      <c r="A15118" s="193"/>
      <c r="B15118" s="251">
        <v>15106.0</v>
      </c>
      <c r="C15118" s="251">
        <f t="shared" si="1"/>
        <v>22.15778171</v>
      </c>
      <c r="D15118" s="251">
        <f t="shared" si="2"/>
        <v>12.8200313</v>
      </c>
      <c r="E15118" s="193"/>
      <c r="F15118" s="193"/>
      <c r="G15118" s="193"/>
      <c r="H15118" s="193"/>
    </row>
    <row r="15119" ht="13.5" customHeight="1">
      <c r="A15119" s="193"/>
      <c r="B15119" s="251">
        <v>15107.0</v>
      </c>
      <c r="C15119" s="251">
        <f t="shared" si="1"/>
        <v>22.16458084</v>
      </c>
      <c r="D15119" s="251">
        <f t="shared" si="2"/>
        <v>12.83007048</v>
      </c>
      <c r="E15119" s="193"/>
      <c r="F15119" s="193"/>
      <c r="G15119" s="193"/>
      <c r="H15119" s="193"/>
    </row>
    <row r="15120" ht="13.5" customHeight="1">
      <c r="A15120" s="193"/>
      <c r="B15120" s="251">
        <v>15108.0</v>
      </c>
      <c r="C15120" s="251">
        <f t="shared" si="1"/>
        <v>22.1713853</v>
      </c>
      <c r="D15120" s="251">
        <f t="shared" si="2"/>
        <v>12.84012539</v>
      </c>
      <c r="E15120" s="193"/>
      <c r="F15120" s="193"/>
      <c r="G15120" s="193"/>
      <c r="H15120" s="193"/>
    </row>
    <row r="15121" ht="13.5" customHeight="1">
      <c r="A15121" s="193"/>
      <c r="B15121" s="251">
        <v>15109.0</v>
      </c>
      <c r="C15121" s="251">
        <f t="shared" si="1"/>
        <v>22.17819509</v>
      </c>
      <c r="D15121" s="251">
        <f t="shared" si="2"/>
        <v>12.85019608</v>
      </c>
      <c r="E15121" s="193"/>
      <c r="F15121" s="193"/>
      <c r="G15121" s="193"/>
      <c r="H15121" s="193"/>
    </row>
    <row r="15122" ht="13.5" customHeight="1">
      <c r="A15122" s="193"/>
      <c r="B15122" s="251">
        <v>15110.0</v>
      </c>
      <c r="C15122" s="251">
        <f t="shared" si="1"/>
        <v>22.18501023</v>
      </c>
      <c r="D15122" s="251">
        <f t="shared" si="2"/>
        <v>12.86028257</v>
      </c>
      <c r="E15122" s="193"/>
      <c r="F15122" s="193"/>
      <c r="G15122" s="193"/>
      <c r="H15122" s="193"/>
    </row>
    <row r="15123" ht="13.5" customHeight="1">
      <c r="A15123" s="193"/>
      <c r="B15123" s="251">
        <v>15111.0</v>
      </c>
      <c r="C15123" s="251">
        <f t="shared" si="1"/>
        <v>22.19183071</v>
      </c>
      <c r="D15123" s="251">
        <f t="shared" si="2"/>
        <v>12.87038492</v>
      </c>
      <c r="E15123" s="193"/>
      <c r="F15123" s="193"/>
      <c r="G15123" s="193"/>
      <c r="H15123" s="193"/>
    </row>
    <row r="15124" ht="13.5" customHeight="1">
      <c r="A15124" s="193"/>
      <c r="B15124" s="251">
        <v>15112.0</v>
      </c>
      <c r="C15124" s="251">
        <f t="shared" si="1"/>
        <v>22.19865656</v>
      </c>
      <c r="D15124" s="251">
        <f t="shared" si="2"/>
        <v>12.88050314</v>
      </c>
      <c r="E15124" s="193"/>
      <c r="F15124" s="193"/>
      <c r="G15124" s="193"/>
      <c r="H15124" s="193"/>
    </row>
    <row r="15125" ht="13.5" customHeight="1">
      <c r="A15125" s="193"/>
      <c r="B15125" s="251">
        <v>15113.0</v>
      </c>
      <c r="C15125" s="251">
        <f t="shared" si="1"/>
        <v>22.20548777</v>
      </c>
      <c r="D15125" s="251">
        <f t="shared" si="2"/>
        <v>12.89063729</v>
      </c>
      <c r="E15125" s="193"/>
      <c r="F15125" s="193"/>
      <c r="G15125" s="193"/>
      <c r="H15125" s="193"/>
    </row>
    <row r="15126" ht="13.5" customHeight="1">
      <c r="A15126" s="193"/>
      <c r="B15126" s="251">
        <v>15114.0</v>
      </c>
      <c r="C15126" s="251">
        <f t="shared" si="1"/>
        <v>22.21232437</v>
      </c>
      <c r="D15126" s="251">
        <f t="shared" si="2"/>
        <v>12.9007874</v>
      </c>
      <c r="E15126" s="193"/>
      <c r="F15126" s="193"/>
      <c r="G15126" s="193"/>
      <c r="H15126" s="193"/>
    </row>
    <row r="15127" ht="13.5" customHeight="1">
      <c r="A15127" s="193"/>
      <c r="B15127" s="251">
        <v>15115.0</v>
      </c>
      <c r="C15127" s="251">
        <f t="shared" si="1"/>
        <v>22.21916634</v>
      </c>
      <c r="D15127" s="251">
        <f t="shared" si="2"/>
        <v>12.91095351</v>
      </c>
      <c r="E15127" s="193"/>
      <c r="F15127" s="193"/>
      <c r="G15127" s="193"/>
      <c r="H15127" s="193"/>
    </row>
    <row r="15128" ht="13.5" customHeight="1">
      <c r="A15128" s="193"/>
      <c r="B15128" s="251">
        <v>15116.0</v>
      </c>
      <c r="C15128" s="251">
        <f t="shared" si="1"/>
        <v>22.22601372</v>
      </c>
      <c r="D15128" s="251">
        <f t="shared" si="2"/>
        <v>12.92113565</v>
      </c>
      <c r="E15128" s="193"/>
      <c r="F15128" s="193"/>
      <c r="G15128" s="193"/>
      <c r="H15128" s="193"/>
    </row>
    <row r="15129" ht="13.5" customHeight="1">
      <c r="A15129" s="193"/>
      <c r="B15129" s="251">
        <v>15117.0</v>
      </c>
      <c r="C15129" s="251">
        <f t="shared" si="1"/>
        <v>22.23286649</v>
      </c>
      <c r="D15129" s="251">
        <f t="shared" si="2"/>
        <v>12.93133386</v>
      </c>
      <c r="E15129" s="193"/>
      <c r="F15129" s="193"/>
      <c r="G15129" s="193"/>
      <c r="H15129" s="193"/>
    </row>
    <row r="15130" ht="13.5" customHeight="1">
      <c r="A15130" s="193"/>
      <c r="B15130" s="251">
        <v>15118.0</v>
      </c>
      <c r="C15130" s="251">
        <f t="shared" si="1"/>
        <v>22.23972467</v>
      </c>
      <c r="D15130" s="251">
        <f t="shared" si="2"/>
        <v>12.94154818</v>
      </c>
      <c r="E15130" s="193"/>
      <c r="F15130" s="193"/>
      <c r="G15130" s="193"/>
      <c r="H15130" s="193"/>
    </row>
    <row r="15131" ht="13.5" customHeight="1">
      <c r="A15131" s="193"/>
      <c r="B15131" s="251">
        <v>15119.0</v>
      </c>
      <c r="C15131" s="251">
        <f t="shared" si="1"/>
        <v>22.24658828</v>
      </c>
      <c r="D15131" s="251">
        <f t="shared" si="2"/>
        <v>12.95177866</v>
      </c>
      <c r="E15131" s="193"/>
      <c r="F15131" s="193"/>
      <c r="G15131" s="193"/>
      <c r="H15131" s="193"/>
    </row>
    <row r="15132" ht="13.5" customHeight="1">
      <c r="A15132" s="193"/>
      <c r="B15132" s="251">
        <v>15120.0</v>
      </c>
      <c r="C15132" s="251">
        <f t="shared" si="1"/>
        <v>22.25345731</v>
      </c>
      <c r="D15132" s="251">
        <f t="shared" si="2"/>
        <v>12.96202532</v>
      </c>
      <c r="E15132" s="193"/>
      <c r="F15132" s="193"/>
      <c r="G15132" s="193"/>
      <c r="H15132" s="193"/>
    </row>
    <row r="15133" ht="13.5" customHeight="1">
      <c r="A15133" s="193"/>
      <c r="B15133" s="251">
        <v>15121.0</v>
      </c>
      <c r="C15133" s="251">
        <f t="shared" si="1"/>
        <v>22.26033177</v>
      </c>
      <c r="D15133" s="251">
        <f t="shared" si="2"/>
        <v>12.9722882</v>
      </c>
      <c r="E15133" s="193"/>
      <c r="F15133" s="193"/>
      <c r="G15133" s="193"/>
      <c r="H15133" s="193"/>
    </row>
    <row r="15134" ht="13.5" customHeight="1">
      <c r="A15134" s="193"/>
      <c r="B15134" s="251">
        <v>15122.0</v>
      </c>
      <c r="C15134" s="251">
        <f t="shared" si="1"/>
        <v>22.26721169</v>
      </c>
      <c r="D15134" s="251">
        <f t="shared" si="2"/>
        <v>12.98256735</v>
      </c>
      <c r="E15134" s="193"/>
      <c r="F15134" s="193"/>
      <c r="G15134" s="193"/>
      <c r="H15134" s="193"/>
    </row>
    <row r="15135" ht="13.5" customHeight="1">
      <c r="A15135" s="193"/>
      <c r="B15135" s="251">
        <v>15123.0</v>
      </c>
      <c r="C15135" s="251">
        <f t="shared" si="1"/>
        <v>22.27409705</v>
      </c>
      <c r="D15135" s="251">
        <f t="shared" si="2"/>
        <v>12.99286281</v>
      </c>
      <c r="E15135" s="193"/>
      <c r="F15135" s="193"/>
      <c r="G15135" s="193"/>
      <c r="H15135" s="193"/>
    </row>
    <row r="15136" ht="13.5" customHeight="1">
      <c r="A15136" s="193"/>
      <c r="B15136" s="251">
        <v>15124.0</v>
      </c>
      <c r="C15136" s="251">
        <f t="shared" si="1"/>
        <v>22.28098788</v>
      </c>
      <c r="D15136" s="251">
        <f t="shared" si="2"/>
        <v>13.0031746</v>
      </c>
      <c r="E15136" s="193"/>
      <c r="F15136" s="193"/>
      <c r="G15136" s="193"/>
      <c r="H15136" s="193"/>
    </row>
    <row r="15137" ht="13.5" customHeight="1">
      <c r="A15137" s="193"/>
      <c r="B15137" s="251">
        <v>15125.0</v>
      </c>
      <c r="C15137" s="251">
        <f t="shared" si="1"/>
        <v>22.28788418</v>
      </c>
      <c r="D15137" s="251">
        <f t="shared" si="2"/>
        <v>13.01350278</v>
      </c>
      <c r="E15137" s="193"/>
      <c r="F15137" s="193"/>
      <c r="G15137" s="193"/>
      <c r="H15137" s="193"/>
    </row>
    <row r="15138" ht="13.5" customHeight="1">
      <c r="A15138" s="193"/>
      <c r="B15138" s="251">
        <v>15126.0</v>
      </c>
      <c r="C15138" s="251">
        <f t="shared" si="1"/>
        <v>22.29478596</v>
      </c>
      <c r="D15138" s="251">
        <f t="shared" si="2"/>
        <v>13.02384738</v>
      </c>
      <c r="E15138" s="193"/>
      <c r="F15138" s="193"/>
      <c r="G15138" s="193"/>
      <c r="H15138" s="193"/>
    </row>
    <row r="15139" ht="13.5" customHeight="1">
      <c r="A15139" s="193"/>
      <c r="B15139" s="251">
        <v>15127.0</v>
      </c>
      <c r="C15139" s="251">
        <f t="shared" si="1"/>
        <v>22.30169323</v>
      </c>
      <c r="D15139" s="251">
        <f t="shared" si="2"/>
        <v>13.03420843</v>
      </c>
      <c r="E15139" s="193"/>
      <c r="F15139" s="193"/>
      <c r="G15139" s="193"/>
      <c r="H15139" s="193"/>
    </row>
    <row r="15140" ht="13.5" customHeight="1">
      <c r="A15140" s="193"/>
      <c r="B15140" s="251">
        <v>15128.0</v>
      </c>
      <c r="C15140" s="251">
        <f t="shared" si="1"/>
        <v>22.308606</v>
      </c>
      <c r="D15140" s="251">
        <f t="shared" si="2"/>
        <v>13.04458599</v>
      </c>
      <c r="E15140" s="193"/>
      <c r="F15140" s="193"/>
      <c r="G15140" s="193"/>
      <c r="H15140" s="193"/>
    </row>
    <row r="15141" ht="13.5" customHeight="1">
      <c r="A15141" s="193"/>
      <c r="B15141" s="251">
        <v>15129.0</v>
      </c>
      <c r="C15141" s="251">
        <f t="shared" si="1"/>
        <v>22.31552427</v>
      </c>
      <c r="D15141" s="251">
        <f t="shared" si="2"/>
        <v>13.05498008</v>
      </c>
      <c r="E15141" s="193"/>
      <c r="F15141" s="193"/>
      <c r="G15141" s="193"/>
      <c r="H15141" s="193"/>
    </row>
    <row r="15142" ht="13.5" customHeight="1">
      <c r="A15142" s="193"/>
      <c r="B15142" s="251">
        <v>15130.0</v>
      </c>
      <c r="C15142" s="251">
        <f t="shared" si="1"/>
        <v>22.32244806</v>
      </c>
      <c r="D15142" s="251">
        <f t="shared" si="2"/>
        <v>13.06539075</v>
      </c>
      <c r="E15142" s="193"/>
      <c r="F15142" s="193"/>
      <c r="G15142" s="193"/>
      <c r="H15142" s="193"/>
    </row>
    <row r="15143" ht="13.5" customHeight="1">
      <c r="A15143" s="193"/>
      <c r="B15143" s="251">
        <v>15131.0</v>
      </c>
      <c r="C15143" s="251">
        <f t="shared" si="1"/>
        <v>22.32937737</v>
      </c>
      <c r="D15143" s="251">
        <f t="shared" si="2"/>
        <v>13.07581804</v>
      </c>
      <c r="E15143" s="193"/>
      <c r="F15143" s="193"/>
      <c r="G15143" s="193"/>
      <c r="H15143" s="193"/>
    </row>
    <row r="15144" ht="13.5" customHeight="1">
      <c r="A15144" s="193"/>
      <c r="B15144" s="251">
        <v>15132.0</v>
      </c>
      <c r="C15144" s="251">
        <f t="shared" si="1"/>
        <v>22.33631221</v>
      </c>
      <c r="D15144" s="251">
        <f t="shared" si="2"/>
        <v>13.08626198</v>
      </c>
      <c r="E15144" s="193"/>
      <c r="F15144" s="193"/>
      <c r="G15144" s="193"/>
      <c r="H15144" s="193"/>
    </row>
    <row r="15145" ht="13.5" customHeight="1">
      <c r="A15145" s="193"/>
      <c r="B15145" s="251">
        <v>15133.0</v>
      </c>
      <c r="C15145" s="251">
        <f t="shared" si="1"/>
        <v>22.34325259</v>
      </c>
      <c r="D15145" s="251">
        <f t="shared" si="2"/>
        <v>13.09672262</v>
      </c>
      <c r="E15145" s="193"/>
      <c r="F15145" s="193"/>
      <c r="G15145" s="193"/>
      <c r="H15145" s="193"/>
    </row>
    <row r="15146" ht="13.5" customHeight="1">
      <c r="A15146" s="193"/>
      <c r="B15146" s="251">
        <v>15134.0</v>
      </c>
      <c r="C15146" s="251">
        <f t="shared" si="1"/>
        <v>22.35019853</v>
      </c>
      <c r="D15146" s="251">
        <f t="shared" si="2"/>
        <v>13.1072</v>
      </c>
      <c r="E15146" s="193"/>
      <c r="F15146" s="193"/>
      <c r="G15146" s="193"/>
      <c r="H15146" s="193"/>
    </row>
    <row r="15147" ht="13.5" customHeight="1">
      <c r="A15147" s="193"/>
      <c r="B15147" s="251">
        <v>15135.0</v>
      </c>
      <c r="C15147" s="251">
        <f t="shared" si="1"/>
        <v>22.35715002</v>
      </c>
      <c r="D15147" s="251">
        <f t="shared" si="2"/>
        <v>13.11769416</v>
      </c>
      <c r="E15147" s="193"/>
      <c r="F15147" s="193"/>
      <c r="G15147" s="193"/>
      <c r="H15147" s="193"/>
    </row>
    <row r="15148" ht="13.5" customHeight="1">
      <c r="A15148" s="193"/>
      <c r="B15148" s="251">
        <v>15136.0</v>
      </c>
      <c r="C15148" s="251">
        <f t="shared" si="1"/>
        <v>22.36410708</v>
      </c>
      <c r="D15148" s="251">
        <f t="shared" si="2"/>
        <v>13.12820513</v>
      </c>
      <c r="E15148" s="193"/>
      <c r="F15148" s="193"/>
      <c r="G15148" s="193"/>
      <c r="H15148" s="193"/>
    </row>
    <row r="15149" ht="13.5" customHeight="1">
      <c r="A15149" s="193"/>
      <c r="B15149" s="251">
        <v>15137.0</v>
      </c>
      <c r="C15149" s="251">
        <f t="shared" si="1"/>
        <v>22.37106972</v>
      </c>
      <c r="D15149" s="251">
        <f t="shared" si="2"/>
        <v>13.13873296</v>
      </c>
      <c r="E15149" s="193"/>
      <c r="F15149" s="193"/>
      <c r="G15149" s="193"/>
      <c r="H15149" s="193"/>
    </row>
    <row r="15150" ht="13.5" customHeight="1">
      <c r="A15150" s="193"/>
      <c r="B15150" s="251">
        <v>15138.0</v>
      </c>
      <c r="C15150" s="251">
        <f t="shared" si="1"/>
        <v>22.37803794</v>
      </c>
      <c r="D15150" s="251">
        <f t="shared" si="2"/>
        <v>13.14927769</v>
      </c>
      <c r="E15150" s="193"/>
      <c r="F15150" s="193"/>
      <c r="G15150" s="193"/>
      <c r="H15150" s="193"/>
    </row>
    <row r="15151" ht="13.5" customHeight="1">
      <c r="A15151" s="193"/>
      <c r="B15151" s="251">
        <v>15139.0</v>
      </c>
      <c r="C15151" s="251">
        <f t="shared" si="1"/>
        <v>22.38501176</v>
      </c>
      <c r="D15151" s="251">
        <f t="shared" si="2"/>
        <v>13.15983936</v>
      </c>
      <c r="E15151" s="193"/>
      <c r="F15151" s="193"/>
      <c r="G15151" s="193"/>
      <c r="H15151" s="193"/>
    </row>
    <row r="15152" ht="13.5" customHeight="1">
      <c r="A15152" s="193"/>
      <c r="B15152" s="251">
        <v>15140.0</v>
      </c>
      <c r="C15152" s="251">
        <f t="shared" si="1"/>
        <v>22.39199118</v>
      </c>
      <c r="D15152" s="251">
        <f t="shared" si="2"/>
        <v>13.17041801</v>
      </c>
      <c r="E15152" s="193"/>
      <c r="F15152" s="193"/>
      <c r="G15152" s="193"/>
      <c r="H15152" s="193"/>
    </row>
    <row r="15153" ht="13.5" customHeight="1">
      <c r="A15153" s="193"/>
      <c r="B15153" s="251">
        <v>15141.0</v>
      </c>
      <c r="C15153" s="251">
        <f t="shared" si="1"/>
        <v>22.39897621</v>
      </c>
      <c r="D15153" s="251">
        <f t="shared" si="2"/>
        <v>13.18101368</v>
      </c>
      <c r="E15153" s="193"/>
      <c r="F15153" s="193"/>
      <c r="G15153" s="193"/>
      <c r="H15153" s="193"/>
    </row>
    <row r="15154" ht="13.5" customHeight="1">
      <c r="A15154" s="193"/>
      <c r="B15154" s="251">
        <v>15142.0</v>
      </c>
      <c r="C15154" s="251">
        <f t="shared" si="1"/>
        <v>22.40596687</v>
      </c>
      <c r="D15154" s="251">
        <f t="shared" si="2"/>
        <v>13.19162641</v>
      </c>
      <c r="E15154" s="193"/>
      <c r="F15154" s="193"/>
      <c r="G15154" s="193"/>
      <c r="H15154" s="193"/>
    </row>
    <row r="15155" ht="13.5" customHeight="1">
      <c r="A15155" s="193"/>
      <c r="B15155" s="251">
        <v>15143.0</v>
      </c>
      <c r="C15155" s="251">
        <f t="shared" si="1"/>
        <v>22.41296316</v>
      </c>
      <c r="D15155" s="251">
        <f t="shared" si="2"/>
        <v>13.20225624</v>
      </c>
      <c r="E15155" s="193"/>
      <c r="F15155" s="193"/>
      <c r="G15155" s="193"/>
      <c r="H15155" s="193"/>
    </row>
    <row r="15156" ht="13.5" customHeight="1">
      <c r="A15156" s="193"/>
      <c r="B15156" s="251">
        <v>15144.0</v>
      </c>
      <c r="C15156" s="251">
        <f t="shared" si="1"/>
        <v>22.41996508</v>
      </c>
      <c r="D15156" s="251">
        <f t="shared" si="2"/>
        <v>13.21290323</v>
      </c>
      <c r="E15156" s="193"/>
      <c r="F15156" s="193"/>
      <c r="G15156" s="193"/>
      <c r="H15156" s="193"/>
    </row>
    <row r="15157" ht="13.5" customHeight="1">
      <c r="A15157" s="193"/>
      <c r="B15157" s="251">
        <v>15145.0</v>
      </c>
      <c r="C15157" s="251">
        <f t="shared" si="1"/>
        <v>22.42697266</v>
      </c>
      <c r="D15157" s="251">
        <f t="shared" si="2"/>
        <v>13.22356739</v>
      </c>
      <c r="E15157" s="193"/>
      <c r="F15157" s="193"/>
      <c r="G15157" s="193"/>
      <c r="H15157" s="193"/>
    </row>
    <row r="15158" ht="13.5" customHeight="1">
      <c r="A15158" s="193"/>
      <c r="B15158" s="251">
        <v>15146.0</v>
      </c>
      <c r="C15158" s="251">
        <f t="shared" si="1"/>
        <v>22.43398589</v>
      </c>
      <c r="D15158" s="251">
        <f t="shared" si="2"/>
        <v>13.23424879</v>
      </c>
      <c r="E15158" s="193"/>
      <c r="F15158" s="193"/>
      <c r="G15158" s="193"/>
      <c r="H15158" s="193"/>
    </row>
    <row r="15159" ht="13.5" customHeight="1">
      <c r="A15159" s="193"/>
      <c r="B15159" s="251">
        <v>15147.0</v>
      </c>
      <c r="C15159" s="251">
        <f t="shared" si="1"/>
        <v>22.44100479</v>
      </c>
      <c r="D15159" s="251">
        <f t="shared" si="2"/>
        <v>13.24494745</v>
      </c>
      <c r="E15159" s="193"/>
      <c r="F15159" s="193"/>
      <c r="G15159" s="193"/>
      <c r="H15159" s="193"/>
    </row>
    <row r="15160" ht="13.5" customHeight="1">
      <c r="A15160" s="193"/>
      <c r="B15160" s="251">
        <v>15148.0</v>
      </c>
      <c r="C15160" s="251">
        <f t="shared" si="1"/>
        <v>22.44802937</v>
      </c>
      <c r="D15160" s="251">
        <f t="shared" si="2"/>
        <v>13.25566343</v>
      </c>
      <c r="E15160" s="193"/>
      <c r="F15160" s="193"/>
      <c r="G15160" s="193"/>
      <c r="H15160" s="193"/>
    </row>
    <row r="15161" ht="13.5" customHeight="1">
      <c r="A15161" s="193"/>
      <c r="B15161" s="251">
        <v>15149.0</v>
      </c>
      <c r="C15161" s="251">
        <f t="shared" si="1"/>
        <v>22.45505963</v>
      </c>
      <c r="D15161" s="251">
        <f t="shared" si="2"/>
        <v>13.26639676</v>
      </c>
      <c r="E15161" s="193"/>
      <c r="F15161" s="193"/>
      <c r="G15161" s="193"/>
      <c r="H15161" s="193"/>
    </row>
    <row r="15162" ht="13.5" customHeight="1">
      <c r="A15162" s="193"/>
      <c r="B15162" s="251">
        <v>15150.0</v>
      </c>
      <c r="C15162" s="251">
        <f t="shared" si="1"/>
        <v>22.46209559</v>
      </c>
      <c r="D15162" s="251">
        <f t="shared" si="2"/>
        <v>13.27714749</v>
      </c>
      <c r="E15162" s="193"/>
      <c r="F15162" s="193"/>
      <c r="G15162" s="193"/>
      <c r="H15162" s="193"/>
    </row>
    <row r="15163" ht="13.5" customHeight="1">
      <c r="A15163" s="193"/>
      <c r="B15163" s="251">
        <v>15151.0</v>
      </c>
      <c r="C15163" s="251">
        <f t="shared" si="1"/>
        <v>22.46913725</v>
      </c>
      <c r="D15163" s="251">
        <f t="shared" si="2"/>
        <v>13.28791565</v>
      </c>
      <c r="E15163" s="193"/>
      <c r="F15163" s="193"/>
      <c r="G15163" s="193"/>
      <c r="H15163" s="193"/>
    </row>
    <row r="15164" ht="13.5" customHeight="1">
      <c r="A15164" s="193"/>
      <c r="B15164" s="251">
        <v>15152.0</v>
      </c>
      <c r="C15164" s="251">
        <f t="shared" si="1"/>
        <v>22.47618463</v>
      </c>
      <c r="D15164" s="251">
        <f t="shared" si="2"/>
        <v>13.2987013</v>
      </c>
      <c r="E15164" s="193"/>
      <c r="F15164" s="193"/>
      <c r="G15164" s="193"/>
      <c r="H15164" s="193"/>
    </row>
    <row r="15165" ht="13.5" customHeight="1">
      <c r="A15165" s="193"/>
      <c r="B15165" s="251">
        <v>15153.0</v>
      </c>
      <c r="C15165" s="251">
        <f t="shared" si="1"/>
        <v>22.48323773</v>
      </c>
      <c r="D15165" s="251">
        <f t="shared" si="2"/>
        <v>13.30950447</v>
      </c>
      <c r="E15165" s="193"/>
      <c r="F15165" s="193"/>
      <c r="G15165" s="193"/>
      <c r="H15165" s="193"/>
    </row>
    <row r="15166" ht="13.5" customHeight="1">
      <c r="A15166" s="193"/>
      <c r="B15166" s="251">
        <v>15154.0</v>
      </c>
      <c r="C15166" s="251">
        <f t="shared" si="1"/>
        <v>22.49029656</v>
      </c>
      <c r="D15166" s="251">
        <f t="shared" si="2"/>
        <v>13.3203252</v>
      </c>
      <c r="E15166" s="193"/>
      <c r="F15166" s="193"/>
      <c r="G15166" s="193"/>
      <c r="H15166" s="193"/>
    </row>
    <row r="15167" ht="13.5" customHeight="1">
      <c r="A15167" s="193"/>
      <c r="B15167" s="251">
        <v>15155.0</v>
      </c>
      <c r="C15167" s="251">
        <f t="shared" si="1"/>
        <v>22.49736113</v>
      </c>
      <c r="D15167" s="251">
        <f t="shared" si="2"/>
        <v>13.33116355</v>
      </c>
      <c r="E15167" s="193"/>
      <c r="F15167" s="193"/>
      <c r="G15167" s="193"/>
      <c r="H15167" s="193"/>
    </row>
    <row r="15168" ht="13.5" customHeight="1">
      <c r="A15168" s="193"/>
      <c r="B15168" s="251">
        <v>15156.0</v>
      </c>
      <c r="C15168" s="251">
        <f t="shared" si="1"/>
        <v>22.50443145</v>
      </c>
      <c r="D15168" s="251">
        <f t="shared" si="2"/>
        <v>13.34201954</v>
      </c>
      <c r="E15168" s="193"/>
      <c r="F15168" s="193"/>
      <c r="G15168" s="193"/>
      <c r="H15168" s="193"/>
    </row>
    <row r="15169" ht="13.5" customHeight="1">
      <c r="A15169" s="193"/>
      <c r="B15169" s="251">
        <v>15157.0</v>
      </c>
      <c r="C15169" s="251">
        <f t="shared" si="1"/>
        <v>22.51150753</v>
      </c>
      <c r="D15169" s="251">
        <f t="shared" si="2"/>
        <v>13.35289324</v>
      </c>
      <c r="E15169" s="193"/>
      <c r="F15169" s="193"/>
      <c r="G15169" s="193"/>
      <c r="H15169" s="193"/>
    </row>
    <row r="15170" ht="13.5" customHeight="1">
      <c r="A15170" s="193"/>
      <c r="B15170" s="251">
        <v>15158.0</v>
      </c>
      <c r="C15170" s="251">
        <f t="shared" si="1"/>
        <v>22.51858938</v>
      </c>
      <c r="D15170" s="251">
        <f t="shared" si="2"/>
        <v>13.36378467</v>
      </c>
      <c r="E15170" s="193"/>
      <c r="F15170" s="193"/>
      <c r="G15170" s="193"/>
      <c r="H15170" s="193"/>
    </row>
    <row r="15171" ht="13.5" customHeight="1">
      <c r="A15171" s="193"/>
      <c r="B15171" s="251">
        <v>15159.0</v>
      </c>
      <c r="C15171" s="251">
        <f t="shared" si="1"/>
        <v>22.52567701</v>
      </c>
      <c r="D15171" s="251">
        <f t="shared" si="2"/>
        <v>13.37469388</v>
      </c>
      <c r="E15171" s="193"/>
      <c r="F15171" s="193"/>
      <c r="G15171" s="193"/>
      <c r="H15171" s="193"/>
    </row>
    <row r="15172" ht="13.5" customHeight="1">
      <c r="A15172" s="193"/>
      <c r="B15172" s="251">
        <v>15160.0</v>
      </c>
      <c r="C15172" s="251">
        <f t="shared" si="1"/>
        <v>22.53277043</v>
      </c>
      <c r="D15172" s="251">
        <f t="shared" si="2"/>
        <v>13.38562092</v>
      </c>
      <c r="E15172" s="193"/>
      <c r="F15172" s="193"/>
      <c r="G15172" s="193"/>
      <c r="H15172" s="193"/>
    </row>
    <row r="15173" ht="13.5" customHeight="1">
      <c r="A15173" s="193"/>
      <c r="B15173" s="251">
        <v>15161.0</v>
      </c>
      <c r="C15173" s="251">
        <f t="shared" si="1"/>
        <v>22.53986965</v>
      </c>
      <c r="D15173" s="251">
        <f t="shared" si="2"/>
        <v>13.39656582</v>
      </c>
      <c r="E15173" s="193"/>
      <c r="F15173" s="193"/>
      <c r="G15173" s="193"/>
      <c r="H15173" s="193"/>
    </row>
    <row r="15174" ht="13.5" customHeight="1">
      <c r="A15174" s="193"/>
      <c r="B15174" s="251">
        <v>15162.0</v>
      </c>
      <c r="C15174" s="251">
        <f t="shared" si="1"/>
        <v>22.54697467</v>
      </c>
      <c r="D15174" s="251">
        <f t="shared" si="2"/>
        <v>13.40752864</v>
      </c>
      <c r="E15174" s="193"/>
      <c r="F15174" s="193"/>
      <c r="G15174" s="193"/>
      <c r="H15174" s="193"/>
    </row>
    <row r="15175" ht="13.5" customHeight="1">
      <c r="A15175" s="193"/>
      <c r="B15175" s="251">
        <v>15163.0</v>
      </c>
      <c r="C15175" s="251">
        <f t="shared" si="1"/>
        <v>22.55408551</v>
      </c>
      <c r="D15175" s="251">
        <f t="shared" si="2"/>
        <v>13.41850942</v>
      </c>
      <c r="E15175" s="193"/>
      <c r="F15175" s="193"/>
      <c r="G15175" s="193"/>
      <c r="H15175" s="193"/>
    </row>
    <row r="15176" ht="13.5" customHeight="1">
      <c r="A15176" s="193"/>
      <c r="B15176" s="251">
        <v>15164.0</v>
      </c>
      <c r="C15176" s="251">
        <f t="shared" si="1"/>
        <v>22.56120217</v>
      </c>
      <c r="D15176" s="251">
        <f t="shared" si="2"/>
        <v>13.4295082</v>
      </c>
      <c r="E15176" s="193"/>
      <c r="F15176" s="193"/>
      <c r="G15176" s="193"/>
      <c r="H15176" s="193"/>
    </row>
    <row r="15177" ht="13.5" customHeight="1">
      <c r="A15177" s="193"/>
      <c r="B15177" s="251">
        <v>15165.0</v>
      </c>
      <c r="C15177" s="251">
        <f t="shared" si="1"/>
        <v>22.56832467</v>
      </c>
      <c r="D15177" s="251">
        <f t="shared" si="2"/>
        <v>13.44052502</v>
      </c>
      <c r="E15177" s="193"/>
      <c r="F15177" s="193"/>
      <c r="G15177" s="193"/>
      <c r="H15177" s="193"/>
    </row>
    <row r="15178" ht="13.5" customHeight="1">
      <c r="A15178" s="193"/>
      <c r="B15178" s="251">
        <v>15166.0</v>
      </c>
      <c r="C15178" s="251">
        <f t="shared" si="1"/>
        <v>22.57545302</v>
      </c>
      <c r="D15178" s="251">
        <f t="shared" si="2"/>
        <v>13.45155993</v>
      </c>
      <c r="E15178" s="193"/>
      <c r="F15178" s="193"/>
      <c r="G15178" s="193"/>
      <c r="H15178" s="193"/>
    </row>
    <row r="15179" ht="13.5" customHeight="1">
      <c r="A15179" s="193"/>
      <c r="B15179" s="251">
        <v>15167.0</v>
      </c>
      <c r="C15179" s="251">
        <f t="shared" si="1"/>
        <v>22.58258722</v>
      </c>
      <c r="D15179" s="251">
        <f t="shared" si="2"/>
        <v>13.46261298</v>
      </c>
      <c r="E15179" s="193"/>
      <c r="F15179" s="193"/>
      <c r="G15179" s="193"/>
      <c r="H15179" s="193"/>
    </row>
    <row r="15180" ht="13.5" customHeight="1">
      <c r="A15180" s="193"/>
      <c r="B15180" s="251">
        <v>15168.0</v>
      </c>
      <c r="C15180" s="251">
        <f t="shared" si="1"/>
        <v>22.58972729</v>
      </c>
      <c r="D15180" s="251">
        <f t="shared" si="2"/>
        <v>13.47368421</v>
      </c>
      <c r="E15180" s="193"/>
      <c r="F15180" s="193"/>
      <c r="G15180" s="193"/>
      <c r="H15180" s="193"/>
    </row>
    <row r="15181" ht="13.5" customHeight="1">
      <c r="A15181" s="193"/>
      <c r="B15181" s="251">
        <v>15169.0</v>
      </c>
      <c r="C15181" s="251">
        <f t="shared" si="1"/>
        <v>22.59687323</v>
      </c>
      <c r="D15181" s="251">
        <f t="shared" si="2"/>
        <v>13.48477366</v>
      </c>
      <c r="E15181" s="193"/>
      <c r="F15181" s="193"/>
      <c r="G15181" s="193"/>
      <c r="H15181" s="193"/>
    </row>
    <row r="15182" ht="13.5" customHeight="1">
      <c r="A15182" s="193"/>
      <c r="B15182" s="251">
        <v>15170.0</v>
      </c>
      <c r="C15182" s="251">
        <f t="shared" si="1"/>
        <v>22.60402505</v>
      </c>
      <c r="D15182" s="251">
        <f t="shared" si="2"/>
        <v>13.49588138</v>
      </c>
      <c r="E15182" s="193"/>
      <c r="F15182" s="193"/>
      <c r="G15182" s="193"/>
      <c r="H15182" s="193"/>
    </row>
    <row r="15183" ht="13.5" customHeight="1">
      <c r="A15183" s="193"/>
      <c r="B15183" s="251">
        <v>15171.0</v>
      </c>
      <c r="C15183" s="251">
        <f t="shared" si="1"/>
        <v>22.61118277</v>
      </c>
      <c r="D15183" s="251">
        <f t="shared" si="2"/>
        <v>13.50700742</v>
      </c>
      <c r="E15183" s="193"/>
      <c r="F15183" s="193"/>
      <c r="G15183" s="193"/>
      <c r="H15183" s="193"/>
    </row>
    <row r="15184" ht="13.5" customHeight="1">
      <c r="A15184" s="193"/>
      <c r="B15184" s="251">
        <v>15172.0</v>
      </c>
      <c r="C15184" s="251">
        <f t="shared" si="1"/>
        <v>22.61834639</v>
      </c>
      <c r="D15184" s="251">
        <f t="shared" si="2"/>
        <v>13.51815182</v>
      </c>
      <c r="E15184" s="193"/>
      <c r="F15184" s="193"/>
      <c r="G15184" s="193"/>
      <c r="H15184" s="193"/>
    </row>
    <row r="15185" ht="13.5" customHeight="1">
      <c r="A15185" s="193"/>
      <c r="B15185" s="251">
        <v>15173.0</v>
      </c>
      <c r="C15185" s="251">
        <f t="shared" si="1"/>
        <v>22.62551592</v>
      </c>
      <c r="D15185" s="251">
        <f t="shared" si="2"/>
        <v>13.52931462</v>
      </c>
      <c r="E15185" s="193"/>
      <c r="F15185" s="193"/>
      <c r="G15185" s="193"/>
      <c r="H15185" s="193"/>
    </row>
    <row r="15186" ht="13.5" customHeight="1">
      <c r="A15186" s="193"/>
      <c r="B15186" s="251">
        <v>15174.0</v>
      </c>
      <c r="C15186" s="251">
        <f t="shared" si="1"/>
        <v>22.63269138</v>
      </c>
      <c r="D15186" s="251">
        <f t="shared" si="2"/>
        <v>13.54049587</v>
      </c>
      <c r="E15186" s="193"/>
      <c r="F15186" s="193"/>
      <c r="G15186" s="193"/>
      <c r="H15186" s="193"/>
    </row>
    <row r="15187" ht="13.5" customHeight="1">
      <c r="A15187" s="193"/>
      <c r="B15187" s="251">
        <v>15175.0</v>
      </c>
      <c r="C15187" s="251">
        <f t="shared" si="1"/>
        <v>22.63987277</v>
      </c>
      <c r="D15187" s="251">
        <f t="shared" si="2"/>
        <v>13.55169562</v>
      </c>
      <c r="E15187" s="193"/>
      <c r="F15187" s="193"/>
      <c r="G15187" s="193"/>
      <c r="H15187" s="193"/>
    </row>
    <row r="15188" ht="13.5" customHeight="1">
      <c r="A15188" s="193"/>
      <c r="B15188" s="251">
        <v>15176.0</v>
      </c>
      <c r="C15188" s="251">
        <f t="shared" si="1"/>
        <v>22.6470601</v>
      </c>
      <c r="D15188" s="251">
        <f t="shared" si="2"/>
        <v>13.56291391</v>
      </c>
      <c r="E15188" s="193"/>
      <c r="F15188" s="193"/>
      <c r="G15188" s="193"/>
      <c r="H15188" s="193"/>
    </row>
    <row r="15189" ht="13.5" customHeight="1">
      <c r="A15189" s="193"/>
      <c r="B15189" s="251">
        <v>15177.0</v>
      </c>
      <c r="C15189" s="251">
        <f t="shared" si="1"/>
        <v>22.65425338</v>
      </c>
      <c r="D15189" s="251">
        <f t="shared" si="2"/>
        <v>13.57415079</v>
      </c>
      <c r="E15189" s="193"/>
      <c r="F15189" s="193"/>
      <c r="G15189" s="193"/>
      <c r="H15189" s="193"/>
    </row>
    <row r="15190" ht="13.5" customHeight="1">
      <c r="A15190" s="193"/>
      <c r="B15190" s="251">
        <v>15178.0</v>
      </c>
      <c r="C15190" s="251">
        <f t="shared" si="1"/>
        <v>22.66145263</v>
      </c>
      <c r="D15190" s="251">
        <f t="shared" si="2"/>
        <v>13.5854063</v>
      </c>
      <c r="E15190" s="193"/>
      <c r="F15190" s="193"/>
      <c r="G15190" s="193"/>
      <c r="H15190" s="193"/>
    </row>
    <row r="15191" ht="13.5" customHeight="1">
      <c r="A15191" s="193"/>
      <c r="B15191" s="251">
        <v>15179.0</v>
      </c>
      <c r="C15191" s="251">
        <f t="shared" si="1"/>
        <v>22.66865785</v>
      </c>
      <c r="D15191" s="251">
        <f t="shared" si="2"/>
        <v>13.5966805</v>
      </c>
      <c r="E15191" s="193"/>
      <c r="F15191" s="193"/>
      <c r="G15191" s="193"/>
      <c r="H15191" s="193"/>
    </row>
    <row r="15192" ht="13.5" customHeight="1">
      <c r="A15192" s="193"/>
      <c r="B15192" s="251">
        <v>15180.0</v>
      </c>
      <c r="C15192" s="251">
        <f t="shared" si="1"/>
        <v>22.67586905</v>
      </c>
      <c r="D15192" s="251">
        <f t="shared" si="2"/>
        <v>13.60797342</v>
      </c>
      <c r="E15192" s="193"/>
      <c r="F15192" s="193"/>
      <c r="G15192" s="193"/>
      <c r="H15192" s="193"/>
    </row>
    <row r="15193" ht="13.5" customHeight="1">
      <c r="A15193" s="193"/>
      <c r="B15193" s="251">
        <v>15181.0</v>
      </c>
      <c r="C15193" s="251">
        <f t="shared" si="1"/>
        <v>22.68308624</v>
      </c>
      <c r="D15193" s="251">
        <f t="shared" si="2"/>
        <v>13.61928512</v>
      </c>
      <c r="E15193" s="193"/>
      <c r="F15193" s="193"/>
      <c r="G15193" s="193"/>
      <c r="H15193" s="193"/>
    </row>
    <row r="15194" ht="13.5" customHeight="1">
      <c r="A15194" s="193"/>
      <c r="B15194" s="251">
        <v>15182.0</v>
      </c>
      <c r="C15194" s="251">
        <f t="shared" si="1"/>
        <v>22.69030943</v>
      </c>
      <c r="D15194" s="251">
        <f t="shared" si="2"/>
        <v>13.63061564</v>
      </c>
      <c r="E15194" s="193"/>
      <c r="F15194" s="193"/>
      <c r="G15194" s="193"/>
      <c r="H15194" s="193"/>
    </row>
    <row r="15195" ht="13.5" customHeight="1">
      <c r="A15195" s="193"/>
      <c r="B15195" s="251">
        <v>15183.0</v>
      </c>
      <c r="C15195" s="251">
        <f t="shared" si="1"/>
        <v>22.69753864</v>
      </c>
      <c r="D15195" s="251">
        <f t="shared" si="2"/>
        <v>13.64196503</v>
      </c>
      <c r="E15195" s="193"/>
      <c r="F15195" s="193"/>
      <c r="G15195" s="193"/>
      <c r="H15195" s="193"/>
    </row>
    <row r="15196" ht="13.5" customHeight="1">
      <c r="A15196" s="193"/>
      <c r="B15196" s="251">
        <v>15184.0</v>
      </c>
      <c r="C15196" s="251">
        <f t="shared" si="1"/>
        <v>22.70477386</v>
      </c>
      <c r="D15196" s="251">
        <f t="shared" si="2"/>
        <v>13.65333333</v>
      </c>
      <c r="E15196" s="193"/>
      <c r="F15196" s="193"/>
      <c r="G15196" s="193"/>
      <c r="H15196" s="193"/>
    </row>
    <row r="15197" ht="13.5" customHeight="1">
      <c r="A15197" s="193"/>
      <c r="B15197" s="251">
        <v>15185.0</v>
      </c>
      <c r="C15197" s="251">
        <f t="shared" si="1"/>
        <v>22.71201512</v>
      </c>
      <c r="D15197" s="251">
        <f t="shared" si="2"/>
        <v>13.6647206</v>
      </c>
      <c r="E15197" s="193"/>
      <c r="F15197" s="193"/>
      <c r="G15197" s="193"/>
      <c r="H15197" s="193"/>
    </row>
    <row r="15198" ht="13.5" customHeight="1">
      <c r="A15198" s="193"/>
      <c r="B15198" s="251">
        <v>15186.0</v>
      </c>
      <c r="C15198" s="251">
        <f t="shared" si="1"/>
        <v>22.71926242</v>
      </c>
      <c r="D15198" s="251">
        <f t="shared" si="2"/>
        <v>13.67612688</v>
      </c>
      <c r="E15198" s="193"/>
      <c r="F15198" s="193"/>
      <c r="G15198" s="193"/>
      <c r="H15198" s="193"/>
    </row>
    <row r="15199" ht="13.5" customHeight="1">
      <c r="A15199" s="193"/>
      <c r="B15199" s="251">
        <v>15187.0</v>
      </c>
      <c r="C15199" s="251">
        <f t="shared" si="1"/>
        <v>22.72651578</v>
      </c>
      <c r="D15199" s="251">
        <f t="shared" si="2"/>
        <v>13.68755221</v>
      </c>
      <c r="E15199" s="193"/>
      <c r="F15199" s="193"/>
      <c r="G15199" s="193"/>
      <c r="H15199" s="193"/>
    </row>
    <row r="15200" ht="13.5" customHeight="1">
      <c r="A15200" s="193"/>
      <c r="B15200" s="251">
        <v>15188.0</v>
      </c>
      <c r="C15200" s="251">
        <f t="shared" si="1"/>
        <v>22.73377519</v>
      </c>
      <c r="D15200" s="251">
        <f t="shared" si="2"/>
        <v>13.69899666</v>
      </c>
      <c r="E15200" s="193"/>
      <c r="F15200" s="193"/>
      <c r="G15200" s="193"/>
      <c r="H15200" s="193"/>
    </row>
    <row r="15201" ht="13.5" customHeight="1">
      <c r="A15201" s="193"/>
      <c r="B15201" s="251">
        <v>15189.0</v>
      </c>
      <c r="C15201" s="251">
        <f t="shared" si="1"/>
        <v>22.74104068</v>
      </c>
      <c r="D15201" s="251">
        <f t="shared" si="2"/>
        <v>13.71046025</v>
      </c>
      <c r="E15201" s="193"/>
      <c r="F15201" s="193"/>
      <c r="G15201" s="193"/>
      <c r="H15201" s="193"/>
    </row>
    <row r="15202" ht="13.5" customHeight="1">
      <c r="A15202" s="193"/>
      <c r="B15202" s="251">
        <v>15190.0</v>
      </c>
      <c r="C15202" s="251">
        <f t="shared" si="1"/>
        <v>22.74831225</v>
      </c>
      <c r="D15202" s="251">
        <f t="shared" si="2"/>
        <v>13.72194305</v>
      </c>
      <c r="E15202" s="193"/>
      <c r="F15202" s="193"/>
      <c r="G15202" s="193"/>
      <c r="H15202" s="193"/>
    </row>
    <row r="15203" ht="13.5" customHeight="1">
      <c r="A15203" s="193"/>
      <c r="B15203" s="251">
        <v>15191.0</v>
      </c>
      <c r="C15203" s="251">
        <f t="shared" si="1"/>
        <v>22.75558991</v>
      </c>
      <c r="D15203" s="251">
        <f t="shared" si="2"/>
        <v>13.7334451</v>
      </c>
      <c r="E15203" s="193"/>
      <c r="F15203" s="193"/>
      <c r="G15203" s="193"/>
      <c r="H15203" s="193"/>
    </row>
    <row r="15204" ht="13.5" customHeight="1">
      <c r="A15204" s="193"/>
      <c r="B15204" s="251">
        <v>15192.0</v>
      </c>
      <c r="C15204" s="251">
        <f t="shared" si="1"/>
        <v>22.76287368</v>
      </c>
      <c r="D15204" s="251">
        <f t="shared" si="2"/>
        <v>13.74496644</v>
      </c>
      <c r="E15204" s="193"/>
      <c r="F15204" s="193"/>
      <c r="G15204" s="193"/>
      <c r="H15204" s="193"/>
    </row>
    <row r="15205" ht="13.5" customHeight="1">
      <c r="A15205" s="193"/>
      <c r="B15205" s="251">
        <v>15193.0</v>
      </c>
      <c r="C15205" s="251">
        <f t="shared" si="1"/>
        <v>22.77016356</v>
      </c>
      <c r="D15205" s="251">
        <f t="shared" si="2"/>
        <v>13.75650714</v>
      </c>
      <c r="E15205" s="193"/>
      <c r="F15205" s="193"/>
      <c r="G15205" s="193"/>
      <c r="H15205" s="193"/>
    </row>
    <row r="15206" ht="13.5" customHeight="1">
      <c r="A15206" s="193"/>
      <c r="B15206" s="251">
        <v>15194.0</v>
      </c>
      <c r="C15206" s="251">
        <f t="shared" si="1"/>
        <v>22.77745956</v>
      </c>
      <c r="D15206" s="251">
        <f t="shared" si="2"/>
        <v>13.76806723</v>
      </c>
      <c r="E15206" s="193"/>
      <c r="F15206" s="193"/>
      <c r="G15206" s="193"/>
      <c r="H15206" s="193"/>
    </row>
    <row r="15207" ht="13.5" customHeight="1">
      <c r="A15207" s="193"/>
      <c r="B15207" s="251">
        <v>15195.0</v>
      </c>
      <c r="C15207" s="251">
        <f t="shared" si="1"/>
        <v>22.78476169</v>
      </c>
      <c r="D15207" s="251">
        <f t="shared" si="2"/>
        <v>13.77964676</v>
      </c>
      <c r="E15207" s="193"/>
      <c r="F15207" s="193"/>
      <c r="G15207" s="193"/>
      <c r="H15207" s="193"/>
    </row>
    <row r="15208" ht="13.5" customHeight="1">
      <c r="A15208" s="193"/>
      <c r="B15208" s="251">
        <v>15196.0</v>
      </c>
      <c r="C15208" s="251">
        <f t="shared" si="1"/>
        <v>22.79206997</v>
      </c>
      <c r="D15208" s="251">
        <f t="shared" si="2"/>
        <v>13.79124579</v>
      </c>
      <c r="E15208" s="193"/>
      <c r="F15208" s="193"/>
      <c r="G15208" s="193"/>
      <c r="H15208" s="193"/>
    </row>
    <row r="15209" ht="13.5" customHeight="1">
      <c r="A15209" s="193"/>
      <c r="B15209" s="251">
        <v>15197.0</v>
      </c>
      <c r="C15209" s="251">
        <f t="shared" si="1"/>
        <v>22.79938441</v>
      </c>
      <c r="D15209" s="251">
        <f t="shared" si="2"/>
        <v>13.80286436</v>
      </c>
      <c r="E15209" s="193"/>
      <c r="F15209" s="193"/>
      <c r="G15209" s="193"/>
      <c r="H15209" s="193"/>
    </row>
    <row r="15210" ht="13.5" customHeight="1">
      <c r="A15210" s="193"/>
      <c r="B15210" s="251">
        <v>15198.0</v>
      </c>
      <c r="C15210" s="251">
        <f t="shared" si="1"/>
        <v>22.80670501</v>
      </c>
      <c r="D15210" s="251">
        <f t="shared" si="2"/>
        <v>13.81450253</v>
      </c>
      <c r="E15210" s="193"/>
      <c r="F15210" s="193"/>
      <c r="G15210" s="193"/>
      <c r="H15210" s="193"/>
    </row>
    <row r="15211" ht="13.5" customHeight="1">
      <c r="A15211" s="193"/>
      <c r="B15211" s="251">
        <v>15199.0</v>
      </c>
      <c r="C15211" s="251">
        <f t="shared" si="1"/>
        <v>22.81403178</v>
      </c>
      <c r="D15211" s="251">
        <f t="shared" si="2"/>
        <v>13.82616034</v>
      </c>
      <c r="E15211" s="193"/>
      <c r="F15211" s="193"/>
      <c r="G15211" s="193"/>
      <c r="H15211" s="193"/>
    </row>
    <row r="15212" ht="13.5" customHeight="1">
      <c r="A15212" s="193"/>
      <c r="B15212" s="251">
        <v>15200.0</v>
      </c>
      <c r="C15212" s="251">
        <f t="shared" si="1"/>
        <v>22.82136474</v>
      </c>
      <c r="D15212" s="251">
        <f t="shared" si="2"/>
        <v>13.83783784</v>
      </c>
      <c r="E15212" s="193"/>
      <c r="F15212" s="193"/>
      <c r="G15212" s="193"/>
      <c r="H15212" s="193"/>
    </row>
    <row r="15213" ht="13.5" customHeight="1">
      <c r="A15213" s="193"/>
      <c r="B15213" s="251">
        <v>15201.0</v>
      </c>
      <c r="C15213" s="251">
        <f t="shared" si="1"/>
        <v>22.82870389</v>
      </c>
      <c r="D15213" s="251">
        <f t="shared" si="2"/>
        <v>13.84953508</v>
      </c>
      <c r="E15213" s="193"/>
      <c r="F15213" s="193"/>
      <c r="G15213" s="193"/>
      <c r="H15213" s="193"/>
    </row>
    <row r="15214" ht="13.5" customHeight="1">
      <c r="A15214" s="193"/>
      <c r="B15214" s="251">
        <v>15202.0</v>
      </c>
      <c r="C15214" s="251">
        <f t="shared" si="1"/>
        <v>22.83604926</v>
      </c>
      <c r="D15214" s="251">
        <f t="shared" si="2"/>
        <v>13.86125212</v>
      </c>
      <c r="E15214" s="193"/>
      <c r="F15214" s="193"/>
      <c r="G15214" s="193"/>
      <c r="H15214" s="193"/>
    </row>
    <row r="15215" ht="13.5" customHeight="1">
      <c r="A15215" s="193"/>
      <c r="B15215" s="251">
        <v>15203.0</v>
      </c>
      <c r="C15215" s="251">
        <f t="shared" si="1"/>
        <v>22.84340083</v>
      </c>
      <c r="D15215" s="251">
        <f t="shared" si="2"/>
        <v>13.87298899</v>
      </c>
      <c r="E15215" s="193"/>
      <c r="F15215" s="193"/>
      <c r="G15215" s="193"/>
      <c r="H15215" s="193"/>
    </row>
    <row r="15216" ht="13.5" customHeight="1">
      <c r="A15216" s="193"/>
      <c r="B15216" s="251">
        <v>15204.0</v>
      </c>
      <c r="C15216" s="251">
        <f t="shared" si="1"/>
        <v>22.85075864</v>
      </c>
      <c r="D15216" s="251">
        <f t="shared" si="2"/>
        <v>13.88474576</v>
      </c>
      <c r="E15216" s="193"/>
      <c r="F15216" s="193"/>
      <c r="G15216" s="193"/>
      <c r="H15216" s="193"/>
    </row>
    <row r="15217" ht="13.5" customHeight="1">
      <c r="A15217" s="193"/>
      <c r="B15217" s="251">
        <v>15205.0</v>
      </c>
      <c r="C15217" s="251">
        <f t="shared" si="1"/>
        <v>22.85812268</v>
      </c>
      <c r="D15217" s="251">
        <f t="shared" si="2"/>
        <v>13.89652248</v>
      </c>
      <c r="E15217" s="193"/>
      <c r="F15217" s="193"/>
      <c r="G15217" s="193"/>
      <c r="H15217" s="193"/>
    </row>
    <row r="15218" ht="13.5" customHeight="1">
      <c r="A15218" s="193"/>
      <c r="B15218" s="251">
        <v>15206.0</v>
      </c>
      <c r="C15218" s="251">
        <f t="shared" si="1"/>
        <v>22.86549298</v>
      </c>
      <c r="D15218" s="251">
        <f t="shared" si="2"/>
        <v>13.90831919</v>
      </c>
      <c r="E15218" s="193"/>
      <c r="F15218" s="193"/>
      <c r="G15218" s="193"/>
      <c r="H15218" s="193"/>
    </row>
    <row r="15219" ht="13.5" customHeight="1">
      <c r="A15219" s="193"/>
      <c r="B15219" s="251">
        <v>15207.0</v>
      </c>
      <c r="C15219" s="251">
        <f t="shared" si="1"/>
        <v>22.87286953</v>
      </c>
      <c r="D15219" s="251">
        <f t="shared" si="2"/>
        <v>13.92013594</v>
      </c>
      <c r="E15219" s="193"/>
      <c r="F15219" s="193"/>
      <c r="G15219" s="193"/>
      <c r="H15219" s="193"/>
    </row>
    <row r="15220" ht="13.5" customHeight="1">
      <c r="A15220" s="193"/>
      <c r="B15220" s="251">
        <v>15208.0</v>
      </c>
      <c r="C15220" s="251">
        <f t="shared" si="1"/>
        <v>22.88025235</v>
      </c>
      <c r="D15220" s="251">
        <f t="shared" si="2"/>
        <v>13.93197279</v>
      </c>
      <c r="E15220" s="193"/>
      <c r="F15220" s="193"/>
      <c r="G15220" s="193"/>
      <c r="H15220" s="193"/>
    </row>
    <row r="15221" ht="13.5" customHeight="1">
      <c r="A15221" s="193"/>
      <c r="B15221" s="251">
        <v>15209.0</v>
      </c>
      <c r="C15221" s="251">
        <f t="shared" si="1"/>
        <v>22.88764145</v>
      </c>
      <c r="D15221" s="251">
        <f t="shared" si="2"/>
        <v>13.94382979</v>
      </c>
      <c r="E15221" s="193"/>
      <c r="F15221" s="193"/>
      <c r="G15221" s="193"/>
      <c r="H15221" s="193"/>
    </row>
    <row r="15222" ht="13.5" customHeight="1">
      <c r="A15222" s="193"/>
      <c r="B15222" s="251">
        <v>15210.0</v>
      </c>
      <c r="C15222" s="251">
        <f t="shared" si="1"/>
        <v>22.89503685</v>
      </c>
      <c r="D15222" s="251">
        <f t="shared" si="2"/>
        <v>13.95570698</v>
      </c>
      <c r="E15222" s="193"/>
      <c r="F15222" s="193"/>
      <c r="G15222" s="193"/>
      <c r="H15222" s="193"/>
    </row>
    <row r="15223" ht="13.5" customHeight="1">
      <c r="A15223" s="193"/>
      <c r="B15223" s="251">
        <v>15211.0</v>
      </c>
      <c r="C15223" s="251">
        <f t="shared" si="1"/>
        <v>22.90243854</v>
      </c>
      <c r="D15223" s="251">
        <f t="shared" si="2"/>
        <v>13.96760443</v>
      </c>
      <c r="E15223" s="193"/>
      <c r="F15223" s="193"/>
      <c r="G15223" s="193"/>
      <c r="H15223" s="193"/>
    </row>
    <row r="15224" ht="13.5" customHeight="1">
      <c r="A15224" s="193"/>
      <c r="B15224" s="251">
        <v>15212.0</v>
      </c>
      <c r="C15224" s="251">
        <f t="shared" si="1"/>
        <v>22.90984655</v>
      </c>
      <c r="D15224" s="251">
        <f t="shared" si="2"/>
        <v>13.97952218</v>
      </c>
      <c r="E15224" s="193"/>
      <c r="F15224" s="193"/>
      <c r="G15224" s="193"/>
      <c r="H15224" s="193"/>
    </row>
    <row r="15225" ht="13.5" customHeight="1">
      <c r="A15225" s="193"/>
      <c r="B15225" s="251">
        <v>15213.0</v>
      </c>
      <c r="C15225" s="251">
        <f t="shared" si="1"/>
        <v>22.91726088</v>
      </c>
      <c r="D15225" s="251">
        <f t="shared" si="2"/>
        <v>13.99146029</v>
      </c>
      <c r="E15225" s="193"/>
      <c r="F15225" s="193"/>
      <c r="G15225" s="193"/>
      <c r="H15225" s="193"/>
    </row>
    <row r="15226" ht="13.5" customHeight="1">
      <c r="A15226" s="193"/>
      <c r="B15226" s="251">
        <v>15214.0</v>
      </c>
      <c r="C15226" s="251">
        <f t="shared" si="1"/>
        <v>22.92468155</v>
      </c>
      <c r="D15226" s="251">
        <f t="shared" si="2"/>
        <v>14.0034188</v>
      </c>
      <c r="E15226" s="193"/>
      <c r="F15226" s="193"/>
      <c r="G15226" s="193"/>
      <c r="H15226" s="193"/>
    </row>
    <row r="15227" ht="13.5" customHeight="1">
      <c r="A15227" s="193"/>
      <c r="B15227" s="251">
        <v>15215.0</v>
      </c>
      <c r="C15227" s="251">
        <f t="shared" si="1"/>
        <v>22.93210856</v>
      </c>
      <c r="D15227" s="251">
        <f t="shared" si="2"/>
        <v>14.01539778</v>
      </c>
      <c r="E15227" s="193"/>
      <c r="F15227" s="193"/>
      <c r="G15227" s="193"/>
      <c r="H15227" s="193"/>
    </row>
    <row r="15228" ht="13.5" customHeight="1">
      <c r="A15228" s="193"/>
      <c r="B15228" s="251">
        <v>15216.0</v>
      </c>
      <c r="C15228" s="251">
        <f t="shared" si="1"/>
        <v>22.93954193</v>
      </c>
      <c r="D15228" s="251">
        <f t="shared" si="2"/>
        <v>14.02739726</v>
      </c>
      <c r="E15228" s="193"/>
      <c r="F15228" s="193"/>
      <c r="G15228" s="193"/>
      <c r="H15228" s="193"/>
    </row>
    <row r="15229" ht="13.5" customHeight="1">
      <c r="A15229" s="193"/>
      <c r="B15229" s="251">
        <v>15217.0</v>
      </c>
      <c r="C15229" s="251">
        <f t="shared" si="1"/>
        <v>22.94698167</v>
      </c>
      <c r="D15229" s="251">
        <f t="shared" si="2"/>
        <v>14.03941731</v>
      </c>
      <c r="E15229" s="193"/>
      <c r="F15229" s="193"/>
      <c r="G15229" s="193"/>
      <c r="H15229" s="193"/>
    </row>
    <row r="15230" ht="13.5" customHeight="1">
      <c r="A15230" s="193"/>
      <c r="B15230" s="251">
        <v>15218.0</v>
      </c>
      <c r="C15230" s="251">
        <f t="shared" si="1"/>
        <v>22.95442778</v>
      </c>
      <c r="D15230" s="251">
        <f t="shared" si="2"/>
        <v>14.05145798</v>
      </c>
      <c r="E15230" s="193"/>
      <c r="F15230" s="193"/>
      <c r="G15230" s="193"/>
      <c r="H15230" s="193"/>
    </row>
    <row r="15231" ht="13.5" customHeight="1">
      <c r="A15231" s="193"/>
      <c r="B15231" s="251">
        <v>15219.0</v>
      </c>
      <c r="C15231" s="251">
        <f t="shared" si="1"/>
        <v>22.96188028</v>
      </c>
      <c r="D15231" s="251">
        <f t="shared" si="2"/>
        <v>14.06351931</v>
      </c>
      <c r="E15231" s="193"/>
      <c r="F15231" s="193"/>
      <c r="G15231" s="193"/>
      <c r="H15231" s="193"/>
    </row>
    <row r="15232" ht="13.5" customHeight="1">
      <c r="A15232" s="193"/>
      <c r="B15232" s="251">
        <v>15220.0</v>
      </c>
      <c r="C15232" s="251">
        <f t="shared" si="1"/>
        <v>22.96933918</v>
      </c>
      <c r="D15232" s="251">
        <f t="shared" si="2"/>
        <v>14.07560137</v>
      </c>
      <c r="E15232" s="193"/>
      <c r="F15232" s="193"/>
      <c r="G15232" s="193"/>
      <c r="H15232" s="193"/>
    </row>
    <row r="15233" ht="13.5" customHeight="1">
      <c r="A15233" s="193"/>
      <c r="B15233" s="251">
        <v>15221.0</v>
      </c>
      <c r="C15233" s="251">
        <f t="shared" si="1"/>
        <v>22.97680449</v>
      </c>
      <c r="D15233" s="251">
        <f t="shared" si="2"/>
        <v>14.08770421</v>
      </c>
      <c r="E15233" s="193"/>
      <c r="F15233" s="193"/>
      <c r="G15233" s="193"/>
      <c r="H15233" s="193"/>
    </row>
    <row r="15234" ht="13.5" customHeight="1">
      <c r="A15234" s="193"/>
      <c r="B15234" s="251">
        <v>15222.0</v>
      </c>
      <c r="C15234" s="251">
        <f t="shared" si="1"/>
        <v>22.98427622</v>
      </c>
      <c r="D15234" s="251">
        <f t="shared" si="2"/>
        <v>14.09982788</v>
      </c>
      <c r="E15234" s="193"/>
      <c r="F15234" s="193"/>
      <c r="G15234" s="193"/>
      <c r="H15234" s="193"/>
    </row>
    <row r="15235" ht="13.5" customHeight="1">
      <c r="A15235" s="193"/>
      <c r="B15235" s="251">
        <v>15223.0</v>
      </c>
      <c r="C15235" s="251">
        <f t="shared" si="1"/>
        <v>22.99175439</v>
      </c>
      <c r="D15235" s="251">
        <f t="shared" si="2"/>
        <v>14.11197244</v>
      </c>
      <c r="E15235" s="193"/>
      <c r="F15235" s="193"/>
      <c r="G15235" s="193"/>
      <c r="H15235" s="193"/>
    </row>
    <row r="15236" ht="13.5" customHeight="1">
      <c r="A15236" s="193"/>
      <c r="B15236" s="251">
        <v>15224.0</v>
      </c>
      <c r="C15236" s="251">
        <f t="shared" si="1"/>
        <v>22.999239</v>
      </c>
      <c r="D15236" s="251">
        <f t="shared" si="2"/>
        <v>14.12413793</v>
      </c>
      <c r="E15236" s="193"/>
      <c r="F15236" s="193"/>
      <c r="G15236" s="193"/>
      <c r="H15236" s="193"/>
    </row>
    <row r="15237" ht="13.5" customHeight="1">
      <c r="A15237" s="193"/>
      <c r="B15237" s="251">
        <v>15225.0</v>
      </c>
      <c r="C15237" s="251">
        <f t="shared" si="1"/>
        <v>23.00673007</v>
      </c>
      <c r="D15237" s="251">
        <f t="shared" si="2"/>
        <v>14.13632442</v>
      </c>
      <c r="E15237" s="193"/>
      <c r="F15237" s="193"/>
      <c r="G15237" s="193"/>
      <c r="H15237" s="193"/>
    </row>
    <row r="15238" ht="13.5" customHeight="1">
      <c r="A15238" s="193"/>
      <c r="B15238" s="251">
        <v>15226.0</v>
      </c>
      <c r="C15238" s="251">
        <f t="shared" si="1"/>
        <v>23.0142276</v>
      </c>
      <c r="D15238" s="251">
        <f t="shared" si="2"/>
        <v>14.14853195</v>
      </c>
      <c r="E15238" s="193"/>
      <c r="F15238" s="193"/>
      <c r="G15238" s="193"/>
      <c r="H15238" s="193"/>
    </row>
    <row r="15239" ht="13.5" customHeight="1">
      <c r="A15239" s="193"/>
      <c r="B15239" s="251">
        <v>15227.0</v>
      </c>
      <c r="C15239" s="251">
        <f t="shared" si="1"/>
        <v>23.02173161</v>
      </c>
      <c r="D15239" s="251">
        <f t="shared" si="2"/>
        <v>14.16076059</v>
      </c>
      <c r="E15239" s="193"/>
      <c r="F15239" s="193"/>
      <c r="G15239" s="193"/>
      <c r="H15239" s="193"/>
    </row>
    <row r="15240" ht="13.5" customHeight="1">
      <c r="A15240" s="193"/>
      <c r="B15240" s="251">
        <v>15228.0</v>
      </c>
      <c r="C15240" s="251">
        <f t="shared" si="1"/>
        <v>23.0292421</v>
      </c>
      <c r="D15240" s="251">
        <f t="shared" si="2"/>
        <v>14.17301038</v>
      </c>
      <c r="E15240" s="193"/>
      <c r="F15240" s="193"/>
      <c r="G15240" s="193"/>
      <c r="H15240" s="193"/>
    </row>
    <row r="15241" ht="13.5" customHeight="1">
      <c r="A15241" s="193"/>
      <c r="B15241" s="251">
        <v>15229.0</v>
      </c>
      <c r="C15241" s="251">
        <f t="shared" si="1"/>
        <v>23.0367591</v>
      </c>
      <c r="D15241" s="251">
        <f t="shared" si="2"/>
        <v>14.18528139</v>
      </c>
      <c r="E15241" s="193"/>
      <c r="F15241" s="193"/>
      <c r="G15241" s="193"/>
      <c r="H15241" s="193"/>
    </row>
    <row r="15242" ht="13.5" customHeight="1">
      <c r="A15242" s="193"/>
      <c r="B15242" s="251">
        <v>15230.0</v>
      </c>
      <c r="C15242" s="251">
        <f t="shared" si="1"/>
        <v>23.04428261</v>
      </c>
      <c r="D15242" s="251">
        <f t="shared" si="2"/>
        <v>14.19757366</v>
      </c>
      <c r="E15242" s="193"/>
      <c r="F15242" s="193"/>
      <c r="G15242" s="193"/>
      <c r="H15242" s="193"/>
    </row>
    <row r="15243" ht="13.5" customHeight="1">
      <c r="A15243" s="193"/>
      <c r="B15243" s="251">
        <v>15231.0</v>
      </c>
      <c r="C15243" s="251">
        <f t="shared" si="1"/>
        <v>23.05181264</v>
      </c>
      <c r="D15243" s="251">
        <f t="shared" si="2"/>
        <v>14.20988725</v>
      </c>
      <c r="E15243" s="193"/>
      <c r="F15243" s="193"/>
      <c r="G15243" s="193"/>
      <c r="H15243" s="193"/>
    </row>
    <row r="15244" ht="13.5" customHeight="1">
      <c r="A15244" s="193"/>
      <c r="B15244" s="251">
        <v>15232.0</v>
      </c>
      <c r="C15244" s="251">
        <f t="shared" si="1"/>
        <v>23.0593492</v>
      </c>
      <c r="D15244" s="251">
        <f t="shared" si="2"/>
        <v>14.22222222</v>
      </c>
      <c r="E15244" s="193"/>
      <c r="F15244" s="193"/>
      <c r="G15244" s="193"/>
      <c r="H15244" s="193"/>
    </row>
    <row r="15245" ht="13.5" customHeight="1">
      <c r="A15245" s="193"/>
      <c r="B15245" s="251">
        <v>15233.0</v>
      </c>
      <c r="C15245" s="251">
        <f t="shared" si="1"/>
        <v>23.06689231</v>
      </c>
      <c r="D15245" s="251">
        <f t="shared" si="2"/>
        <v>14.23457863</v>
      </c>
      <c r="E15245" s="193"/>
      <c r="F15245" s="193"/>
      <c r="G15245" s="193"/>
      <c r="H15245" s="193"/>
    </row>
    <row r="15246" ht="13.5" customHeight="1">
      <c r="A15246" s="193"/>
      <c r="B15246" s="251">
        <v>15234.0</v>
      </c>
      <c r="C15246" s="251">
        <f t="shared" si="1"/>
        <v>23.07444198</v>
      </c>
      <c r="D15246" s="251">
        <f t="shared" si="2"/>
        <v>14.24695652</v>
      </c>
      <c r="E15246" s="193"/>
      <c r="F15246" s="193"/>
      <c r="G15246" s="193"/>
      <c r="H15246" s="193"/>
    </row>
    <row r="15247" ht="13.5" customHeight="1">
      <c r="A15247" s="193"/>
      <c r="B15247" s="251">
        <v>15235.0</v>
      </c>
      <c r="C15247" s="251">
        <f t="shared" si="1"/>
        <v>23.08199821</v>
      </c>
      <c r="D15247" s="251">
        <f t="shared" si="2"/>
        <v>14.25935596</v>
      </c>
      <c r="E15247" s="193"/>
      <c r="F15247" s="193"/>
      <c r="G15247" s="193"/>
      <c r="H15247" s="193"/>
    </row>
    <row r="15248" ht="13.5" customHeight="1">
      <c r="A15248" s="193"/>
      <c r="B15248" s="251">
        <v>15236.0</v>
      </c>
      <c r="C15248" s="251">
        <f t="shared" si="1"/>
        <v>23.08956102</v>
      </c>
      <c r="D15248" s="251">
        <f t="shared" si="2"/>
        <v>14.271777</v>
      </c>
      <c r="E15248" s="193"/>
      <c r="F15248" s="193"/>
      <c r="G15248" s="193"/>
      <c r="H15248" s="193"/>
    </row>
    <row r="15249" ht="13.5" customHeight="1">
      <c r="A15249" s="193"/>
      <c r="B15249" s="251">
        <v>15237.0</v>
      </c>
      <c r="C15249" s="251">
        <f t="shared" si="1"/>
        <v>23.09713043</v>
      </c>
      <c r="D15249" s="251">
        <f t="shared" si="2"/>
        <v>14.2842197</v>
      </c>
      <c r="E15249" s="193"/>
      <c r="F15249" s="193"/>
      <c r="G15249" s="193"/>
      <c r="H15249" s="193"/>
    </row>
    <row r="15250" ht="13.5" customHeight="1">
      <c r="A15250" s="193"/>
      <c r="B15250" s="251">
        <v>15238.0</v>
      </c>
      <c r="C15250" s="251">
        <f t="shared" si="1"/>
        <v>23.10470643</v>
      </c>
      <c r="D15250" s="251">
        <f t="shared" si="2"/>
        <v>14.29668412</v>
      </c>
      <c r="E15250" s="193"/>
      <c r="F15250" s="193"/>
      <c r="G15250" s="193"/>
      <c r="H15250" s="193"/>
    </row>
    <row r="15251" ht="13.5" customHeight="1">
      <c r="A15251" s="193"/>
      <c r="B15251" s="251">
        <v>15239.0</v>
      </c>
      <c r="C15251" s="251">
        <f t="shared" si="1"/>
        <v>23.11228905</v>
      </c>
      <c r="D15251" s="251">
        <f t="shared" si="2"/>
        <v>14.30917031</v>
      </c>
      <c r="E15251" s="193"/>
      <c r="F15251" s="193"/>
      <c r="G15251" s="193"/>
      <c r="H15251" s="193"/>
    </row>
    <row r="15252" ht="13.5" customHeight="1">
      <c r="A15252" s="193"/>
      <c r="B15252" s="251">
        <v>15240.0</v>
      </c>
      <c r="C15252" s="251">
        <f t="shared" si="1"/>
        <v>23.1198783</v>
      </c>
      <c r="D15252" s="251">
        <f t="shared" si="2"/>
        <v>14.32167832</v>
      </c>
      <c r="E15252" s="193"/>
      <c r="F15252" s="193"/>
      <c r="G15252" s="193"/>
      <c r="H15252" s="193"/>
    </row>
    <row r="15253" ht="13.5" customHeight="1">
      <c r="A15253" s="193"/>
      <c r="B15253" s="251">
        <v>15241.0</v>
      </c>
      <c r="C15253" s="251">
        <f t="shared" si="1"/>
        <v>23.12747418</v>
      </c>
      <c r="D15253" s="251">
        <f t="shared" si="2"/>
        <v>14.33420822</v>
      </c>
      <c r="E15253" s="193"/>
      <c r="F15253" s="193"/>
      <c r="G15253" s="193"/>
      <c r="H15253" s="193"/>
    </row>
    <row r="15254" ht="13.5" customHeight="1">
      <c r="A15254" s="193"/>
      <c r="B15254" s="251">
        <v>15242.0</v>
      </c>
      <c r="C15254" s="251">
        <f t="shared" si="1"/>
        <v>23.13507671</v>
      </c>
      <c r="D15254" s="251">
        <f t="shared" si="2"/>
        <v>14.34676007</v>
      </c>
      <c r="E15254" s="193"/>
      <c r="F15254" s="193"/>
      <c r="G15254" s="193"/>
      <c r="H15254" s="193"/>
    </row>
    <row r="15255" ht="13.5" customHeight="1">
      <c r="A15255" s="193"/>
      <c r="B15255" s="251">
        <v>15243.0</v>
      </c>
      <c r="C15255" s="251">
        <f t="shared" si="1"/>
        <v>23.1426859</v>
      </c>
      <c r="D15255" s="251">
        <f t="shared" si="2"/>
        <v>14.35933392</v>
      </c>
      <c r="E15255" s="193"/>
      <c r="F15255" s="193"/>
      <c r="G15255" s="193"/>
      <c r="H15255" s="193"/>
    </row>
    <row r="15256" ht="13.5" customHeight="1">
      <c r="A15256" s="193"/>
      <c r="B15256" s="251">
        <v>15244.0</v>
      </c>
      <c r="C15256" s="251">
        <f t="shared" si="1"/>
        <v>23.15030176</v>
      </c>
      <c r="D15256" s="251">
        <f t="shared" si="2"/>
        <v>14.37192982</v>
      </c>
      <c r="E15256" s="193"/>
      <c r="F15256" s="193"/>
      <c r="G15256" s="193"/>
      <c r="H15256" s="193"/>
    </row>
    <row r="15257" ht="13.5" customHeight="1">
      <c r="A15257" s="193"/>
      <c r="B15257" s="251">
        <v>15245.0</v>
      </c>
      <c r="C15257" s="251">
        <f t="shared" si="1"/>
        <v>23.1579243</v>
      </c>
      <c r="D15257" s="251">
        <f t="shared" si="2"/>
        <v>14.38454785</v>
      </c>
      <c r="E15257" s="193"/>
      <c r="F15257" s="193"/>
      <c r="G15257" s="193"/>
      <c r="H15257" s="193"/>
    </row>
    <row r="15258" ht="13.5" customHeight="1">
      <c r="A15258" s="193"/>
      <c r="B15258" s="251">
        <v>15246.0</v>
      </c>
      <c r="C15258" s="251">
        <f t="shared" si="1"/>
        <v>23.16555354</v>
      </c>
      <c r="D15258" s="251">
        <f t="shared" si="2"/>
        <v>14.39718805</v>
      </c>
      <c r="E15258" s="193"/>
      <c r="F15258" s="193"/>
      <c r="G15258" s="193"/>
      <c r="H15258" s="193"/>
    </row>
    <row r="15259" ht="13.5" customHeight="1">
      <c r="A15259" s="193"/>
      <c r="B15259" s="251">
        <v>15247.0</v>
      </c>
      <c r="C15259" s="251">
        <f t="shared" si="1"/>
        <v>23.17318949</v>
      </c>
      <c r="D15259" s="251">
        <f t="shared" si="2"/>
        <v>14.40985048</v>
      </c>
      <c r="E15259" s="193"/>
      <c r="F15259" s="193"/>
      <c r="G15259" s="193"/>
      <c r="H15259" s="193"/>
    </row>
    <row r="15260" ht="13.5" customHeight="1">
      <c r="A15260" s="193"/>
      <c r="B15260" s="251">
        <v>15248.0</v>
      </c>
      <c r="C15260" s="251">
        <f t="shared" si="1"/>
        <v>23.18083216</v>
      </c>
      <c r="D15260" s="251">
        <f t="shared" si="2"/>
        <v>14.42253521</v>
      </c>
      <c r="E15260" s="193"/>
      <c r="F15260" s="193"/>
      <c r="G15260" s="193"/>
      <c r="H15260" s="193"/>
    </row>
    <row r="15261" ht="13.5" customHeight="1">
      <c r="A15261" s="193"/>
      <c r="B15261" s="251">
        <v>15249.0</v>
      </c>
      <c r="C15261" s="251">
        <f t="shared" si="1"/>
        <v>23.18848156</v>
      </c>
      <c r="D15261" s="251">
        <f t="shared" si="2"/>
        <v>14.43524229</v>
      </c>
      <c r="E15261" s="193"/>
      <c r="F15261" s="193"/>
      <c r="G15261" s="193"/>
      <c r="H15261" s="193"/>
    </row>
    <row r="15262" ht="13.5" customHeight="1">
      <c r="A15262" s="193"/>
      <c r="B15262" s="251">
        <v>15250.0</v>
      </c>
      <c r="C15262" s="251">
        <f t="shared" si="1"/>
        <v>23.19613769</v>
      </c>
      <c r="D15262" s="251">
        <f t="shared" si="2"/>
        <v>14.44797178</v>
      </c>
      <c r="E15262" s="193"/>
      <c r="F15262" s="193"/>
      <c r="G15262" s="193"/>
      <c r="H15262" s="193"/>
    </row>
    <row r="15263" ht="13.5" customHeight="1">
      <c r="A15263" s="193"/>
      <c r="B15263" s="251">
        <v>15251.0</v>
      </c>
      <c r="C15263" s="251">
        <f t="shared" si="1"/>
        <v>23.20380059</v>
      </c>
      <c r="D15263" s="251">
        <f t="shared" si="2"/>
        <v>14.46072374</v>
      </c>
      <c r="E15263" s="193"/>
      <c r="F15263" s="193"/>
      <c r="G15263" s="193"/>
      <c r="H15263" s="193"/>
    </row>
    <row r="15264" ht="13.5" customHeight="1">
      <c r="A15264" s="193"/>
      <c r="B15264" s="251">
        <v>15252.0</v>
      </c>
      <c r="C15264" s="251">
        <f t="shared" si="1"/>
        <v>23.21147025</v>
      </c>
      <c r="D15264" s="251">
        <f t="shared" si="2"/>
        <v>14.47349823</v>
      </c>
      <c r="E15264" s="193"/>
      <c r="F15264" s="193"/>
      <c r="G15264" s="193"/>
      <c r="H15264" s="193"/>
    </row>
    <row r="15265" ht="13.5" customHeight="1">
      <c r="A15265" s="193"/>
      <c r="B15265" s="251">
        <v>15253.0</v>
      </c>
      <c r="C15265" s="251">
        <f t="shared" si="1"/>
        <v>23.21914669</v>
      </c>
      <c r="D15265" s="251">
        <f t="shared" si="2"/>
        <v>14.48629531</v>
      </c>
      <c r="E15265" s="193"/>
      <c r="F15265" s="193"/>
      <c r="G15265" s="193"/>
      <c r="H15265" s="193"/>
    </row>
    <row r="15266" ht="13.5" customHeight="1">
      <c r="A15266" s="193"/>
      <c r="B15266" s="251">
        <v>15254.0</v>
      </c>
      <c r="C15266" s="251">
        <f t="shared" si="1"/>
        <v>23.22682992</v>
      </c>
      <c r="D15266" s="251">
        <f t="shared" si="2"/>
        <v>14.49911504</v>
      </c>
      <c r="E15266" s="193"/>
      <c r="F15266" s="193"/>
      <c r="G15266" s="193"/>
      <c r="H15266" s="193"/>
    </row>
    <row r="15267" ht="13.5" customHeight="1">
      <c r="A15267" s="193"/>
      <c r="B15267" s="251">
        <v>15255.0</v>
      </c>
      <c r="C15267" s="251">
        <f t="shared" si="1"/>
        <v>23.23451995</v>
      </c>
      <c r="D15267" s="251">
        <f t="shared" si="2"/>
        <v>14.51195748</v>
      </c>
      <c r="E15267" s="193"/>
      <c r="F15267" s="193"/>
      <c r="G15267" s="193"/>
      <c r="H15267" s="193"/>
    </row>
    <row r="15268" ht="13.5" customHeight="1">
      <c r="A15268" s="193"/>
      <c r="B15268" s="251">
        <v>15256.0</v>
      </c>
      <c r="C15268" s="251">
        <f t="shared" si="1"/>
        <v>23.24221679</v>
      </c>
      <c r="D15268" s="251">
        <f t="shared" si="2"/>
        <v>14.5248227</v>
      </c>
      <c r="E15268" s="193"/>
      <c r="F15268" s="193"/>
      <c r="G15268" s="193"/>
      <c r="H15268" s="193"/>
    </row>
    <row r="15269" ht="13.5" customHeight="1">
      <c r="A15269" s="193"/>
      <c r="B15269" s="251">
        <v>15257.0</v>
      </c>
      <c r="C15269" s="251">
        <f t="shared" si="1"/>
        <v>23.24992046</v>
      </c>
      <c r="D15269" s="251">
        <f t="shared" si="2"/>
        <v>14.53771074</v>
      </c>
      <c r="E15269" s="193"/>
      <c r="F15269" s="193"/>
      <c r="G15269" s="193"/>
      <c r="H15269" s="193"/>
    </row>
    <row r="15270" ht="13.5" customHeight="1">
      <c r="A15270" s="193"/>
      <c r="B15270" s="251">
        <v>15258.0</v>
      </c>
      <c r="C15270" s="251">
        <f t="shared" si="1"/>
        <v>23.25763098</v>
      </c>
      <c r="D15270" s="251">
        <f t="shared" si="2"/>
        <v>14.55062167</v>
      </c>
      <c r="E15270" s="193"/>
      <c r="F15270" s="193"/>
      <c r="G15270" s="193"/>
      <c r="H15270" s="193"/>
    </row>
    <row r="15271" ht="13.5" customHeight="1">
      <c r="A15271" s="193"/>
      <c r="B15271" s="251">
        <v>15259.0</v>
      </c>
      <c r="C15271" s="251">
        <f t="shared" si="1"/>
        <v>23.26534834</v>
      </c>
      <c r="D15271" s="251">
        <f t="shared" si="2"/>
        <v>14.56355556</v>
      </c>
      <c r="E15271" s="193"/>
      <c r="F15271" s="193"/>
      <c r="G15271" s="193"/>
      <c r="H15271" s="193"/>
    </row>
    <row r="15272" ht="13.5" customHeight="1">
      <c r="A15272" s="193"/>
      <c r="B15272" s="251">
        <v>15260.0</v>
      </c>
      <c r="C15272" s="251">
        <f t="shared" si="1"/>
        <v>23.27307256</v>
      </c>
      <c r="D15272" s="251">
        <f t="shared" si="2"/>
        <v>14.57651246</v>
      </c>
      <c r="E15272" s="193"/>
      <c r="F15272" s="193"/>
      <c r="G15272" s="193"/>
      <c r="H15272" s="193"/>
    </row>
    <row r="15273" ht="13.5" customHeight="1">
      <c r="A15273" s="193"/>
      <c r="B15273" s="251">
        <v>15261.0</v>
      </c>
      <c r="C15273" s="251">
        <f t="shared" si="1"/>
        <v>23.28080366</v>
      </c>
      <c r="D15273" s="251">
        <f t="shared" si="2"/>
        <v>14.58949243</v>
      </c>
      <c r="E15273" s="193"/>
      <c r="F15273" s="193"/>
      <c r="G15273" s="193"/>
      <c r="H15273" s="193"/>
    </row>
    <row r="15274" ht="13.5" customHeight="1">
      <c r="A15274" s="193"/>
      <c r="B15274" s="251">
        <v>15262.0</v>
      </c>
      <c r="C15274" s="251">
        <f t="shared" si="1"/>
        <v>23.28854165</v>
      </c>
      <c r="D15274" s="251">
        <f t="shared" si="2"/>
        <v>14.60249554</v>
      </c>
      <c r="E15274" s="193"/>
      <c r="F15274" s="193"/>
      <c r="G15274" s="193"/>
      <c r="H15274" s="193"/>
    </row>
    <row r="15275" ht="13.5" customHeight="1">
      <c r="A15275" s="193"/>
      <c r="B15275" s="251">
        <v>15263.0</v>
      </c>
      <c r="C15275" s="251">
        <f t="shared" si="1"/>
        <v>23.29628653</v>
      </c>
      <c r="D15275" s="251">
        <f t="shared" si="2"/>
        <v>14.61552186</v>
      </c>
      <c r="E15275" s="193"/>
      <c r="F15275" s="193"/>
      <c r="G15275" s="193"/>
      <c r="H15275" s="193"/>
    </row>
    <row r="15276" ht="13.5" customHeight="1">
      <c r="A15276" s="193"/>
      <c r="B15276" s="251">
        <v>15264.0</v>
      </c>
      <c r="C15276" s="251">
        <f t="shared" si="1"/>
        <v>23.30403833</v>
      </c>
      <c r="D15276" s="251">
        <f t="shared" si="2"/>
        <v>14.62857143</v>
      </c>
      <c r="E15276" s="193"/>
      <c r="F15276" s="193"/>
      <c r="G15276" s="193"/>
      <c r="H15276" s="193"/>
    </row>
    <row r="15277" ht="13.5" customHeight="1">
      <c r="A15277" s="193"/>
      <c r="B15277" s="251">
        <v>15265.0</v>
      </c>
      <c r="C15277" s="251">
        <f t="shared" si="1"/>
        <v>23.31179706</v>
      </c>
      <c r="D15277" s="251">
        <f t="shared" si="2"/>
        <v>14.64164433</v>
      </c>
      <c r="E15277" s="193"/>
      <c r="F15277" s="193"/>
      <c r="G15277" s="193"/>
      <c r="H15277" s="193"/>
    </row>
    <row r="15278" ht="13.5" customHeight="1">
      <c r="A15278" s="193"/>
      <c r="B15278" s="251">
        <v>15266.0</v>
      </c>
      <c r="C15278" s="251">
        <f t="shared" si="1"/>
        <v>23.31956271</v>
      </c>
      <c r="D15278" s="251">
        <f t="shared" si="2"/>
        <v>14.65474061</v>
      </c>
      <c r="E15278" s="193"/>
      <c r="F15278" s="193"/>
      <c r="G15278" s="193"/>
      <c r="H15278" s="193"/>
    </row>
    <row r="15279" ht="13.5" customHeight="1">
      <c r="A15279" s="193"/>
      <c r="B15279" s="251">
        <v>15267.0</v>
      </c>
      <c r="C15279" s="251">
        <f t="shared" si="1"/>
        <v>23.32733532</v>
      </c>
      <c r="D15279" s="251">
        <f t="shared" si="2"/>
        <v>14.66786034</v>
      </c>
      <c r="E15279" s="193"/>
      <c r="F15279" s="193"/>
      <c r="G15279" s="193"/>
      <c r="H15279" s="193"/>
    </row>
    <row r="15280" ht="13.5" customHeight="1">
      <c r="A15280" s="193"/>
      <c r="B15280" s="251">
        <v>15268.0</v>
      </c>
      <c r="C15280" s="251">
        <f t="shared" si="1"/>
        <v>23.33511489</v>
      </c>
      <c r="D15280" s="251">
        <f t="shared" si="2"/>
        <v>14.68100358</v>
      </c>
      <c r="E15280" s="193"/>
      <c r="F15280" s="193"/>
      <c r="G15280" s="193"/>
      <c r="H15280" s="193"/>
    </row>
    <row r="15281" ht="13.5" customHeight="1">
      <c r="A15281" s="193"/>
      <c r="B15281" s="251">
        <v>15269.0</v>
      </c>
      <c r="C15281" s="251">
        <f t="shared" si="1"/>
        <v>23.34290144</v>
      </c>
      <c r="D15281" s="251">
        <f t="shared" si="2"/>
        <v>14.6941704</v>
      </c>
      <c r="E15281" s="193"/>
      <c r="F15281" s="193"/>
      <c r="G15281" s="193"/>
      <c r="H15281" s="193"/>
    </row>
    <row r="15282" ht="13.5" customHeight="1">
      <c r="A15282" s="193"/>
      <c r="B15282" s="251">
        <v>15270.0</v>
      </c>
      <c r="C15282" s="251">
        <f t="shared" si="1"/>
        <v>23.35069497</v>
      </c>
      <c r="D15282" s="251">
        <f t="shared" si="2"/>
        <v>14.70736086</v>
      </c>
      <c r="E15282" s="193"/>
      <c r="F15282" s="193"/>
      <c r="G15282" s="193"/>
      <c r="H15282" s="193"/>
    </row>
    <row r="15283" ht="13.5" customHeight="1">
      <c r="A15283" s="193"/>
      <c r="B15283" s="251">
        <v>15271.0</v>
      </c>
      <c r="C15283" s="251">
        <f t="shared" si="1"/>
        <v>23.3584955</v>
      </c>
      <c r="D15283" s="251">
        <f t="shared" si="2"/>
        <v>14.72057502</v>
      </c>
      <c r="E15283" s="193"/>
      <c r="F15283" s="193"/>
      <c r="G15283" s="193"/>
      <c r="H15283" s="193"/>
    </row>
    <row r="15284" ht="13.5" customHeight="1">
      <c r="A15284" s="193"/>
      <c r="B15284" s="251">
        <v>15272.0</v>
      </c>
      <c r="C15284" s="251">
        <f t="shared" si="1"/>
        <v>23.36630304</v>
      </c>
      <c r="D15284" s="251">
        <f t="shared" si="2"/>
        <v>14.73381295</v>
      </c>
      <c r="E15284" s="193"/>
      <c r="F15284" s="193"/>
      <c r="G15284" s="193"/>
      <c r="H15284" s="193"/>
    </row>
    <row r="15285" ht="13.5" customHeight="1">
      <c r="A15285" s="193"/>
      <c r="B15285" s="251">
        <v>15273.0</v>
      </c>
      <c r="C15285" s="251">
        <f t="shared" si="1"/>
        <v>23.37411761</v>
      </c>
      <c r="D15285" s="251">
        <f t="shared" si="2"/>
        <v>14.74707471</v>
      </c>
      <c r="E15285" s="193"/>
      <c r="F15285" s="193"/>
      <c r="G15285" s="193"/>
      <c r="H15285" s="193"/>
    </row>
    <row r="15286" ht="13.5" customHeight="1">
      <c r="A15286" s="193"/>
      <c r="B15286" s="251">
        <v>15274.0</v>
      </c>
      <c r="C15286" s="251">
        <f t="shared" si="1"/>
        <v>23.38193921</v>
      </c>
      <c r="D15286" s="251">
        <f t="shared" si="2"/>
        <v>14.76036036</v>
      </c>
      <c r="E15286" s="193"/>
      <c r="F15286" s="193"/>
      <c r="G15286" s="193"/>
      <c r="H15286" s="193"/>
    </row>
    <row r="15287" ht="13.5" customHeight="1">
      <c r="A15287" s="193"/>
      <c r="B15287" s="251">
        <v>15275.0</v>
      </c>
      <c r="C15287" s="251">
        <f t="shared" si="1"/>
        <v>23.38976786</v>
      </c>
      <c r="D15287" s="251">
        <f t="shared" si="2"/>
        <v>14.77366997</v>
      </c>
      <c r="E15287" s="193"/>
      <c r="F15287" s="193"/>
      <c r="G15287" s="193"/>
      <c r="H15287" s="193"/>
    </row>
    <row r="15288" ht="13.5" customHeight="1">
      <c r="A15288" s="193"/>
      <c r="B15288" s="251">
        <v>15276.0</v>
      </c>
      <c r="C15288" s="251">
        <f t="shared" si="1"/>
        <v>23.39760358</v>
      </c>
      <c r="D15288" s="251">
        <f t="shared" si="2"/>
        <v>14.78700361</v>
      </c>
      <c r="E15288" s="193"/>
      <c r="F15288" s="193"/>
      <c r="G15288" s="193"/>
      <c r="H15288" s="193"/>
    </row>
    <row r="15289" ht="13.5" customHeight="1">
      <c r="A15289" s="193"/>
      <c r="B15289" s="251">
        <v>15277.0</v>
      </c>
      <c r="C15289" s="251">
        <f t="shared" si="1"/>
        <v>23.40544637</v>
      </c>
      <c r="D15289" s="251">
        <f t="shared" si="2"/>
        <v>14.80036134</v>
      </c>
      <c r="E15289" s="193"/>
      <c r="F15289" s="193"/>
      <c r="G15289" s="193"/>
      <c r="H15289" s="193"/>
    </row>
    <row r="15290" ht="13.5" customHeight="1">
      <c r="A15290" s="193"/>
      <c r="B15290" s="251">
        <v>15278.0</v>
      </c>
      <c r="C15290" s="251">
        <f t="shared" si="1"/>
        <v>23.41329625</v>
      </c>
      <c r="D15290" s="251">
        <f t="shared" si="2"/>
        <v>14.81374322</v>
      </c>
      <c r="E15290" s="193"/>
      <c r="F15290" s="193"/>
      <c r="G15290" s="193"/>
      <c r="H15290" s="193"/>
    </row>
    <row r="15291" ht="13.5" customHeight="1">
      <c r="A15291" s="193"/>
      <c r="B15291" s="251">
        <v>15279.0</v>
      </c>
      <c r="C15291" s="251">
        <f t="shared" si="1"/>
        <v>23.42115323</v>
      </c>
      <c r="D15291" s="251">
        <f t="shared" si="2"/>
        <v>14.82714932</v>
      </c>
      <c r="E15291" s="193"/>
      <c r="F15291" s="193"/>
      <c r="G15291" s="193"/>
      <c r="H15291" s="193"/>
    </row>
    <row r="15292" ht="13.5" customHeight="1">
      <c r="A15292" s="193"/>
      <c r="B15292" s="251">
        <v>15280.0</v>
      </c>
      <c r="C15292" s="251">
        <f t="shared" si="1"/>
        <v>23.42901732</v>
      </c>
      <c r="D15292" s="251">
        <f t="shared" si="2"/>
        <v>14.84057971</v>
      </c>
      <c r="E15292" s="193"/>
      <c r="F15292" s="193"/>
      <c r="G15292" s="193"/>
      <c r="H15292" s="193"/>
    </row>
    <row r="15293" ht="13.5" customHeight="1">
      <c r="A15293" s="193"/>
      <c r="B15293" s="251">
        <v>15281.0</v>
      </c>
      <c r="C15293" s="251">
        <f t="shared" si="1"/>
        <v>23.43688854</v>
      </c>
      <c r="D15293" s="251">
        <f t="shared" si="2"/>
        <v>14.85403445</v>
      </c>
      <c r="E15293" s="193"/>
      <c r="F15293" s="193"/>
      <c r="G15293" s="193"/>
      <c r="H15293" s="193"/>
    </row>
    <row r="15294" ht="13.5" customHeight="1">
      <c r="A15294" s="193"/>
      <c r="B15294" s="251">
        <v>15282.0</v>
      </c>
      <c r="C15294" s="251">
        <f t="shared" si="1"/>
        <v>23.4447669</v>
      </c>
      <c r="D15294" s="251">
        <f t="shared" si="2"/>
        <v>14.86751361</v>
      </c>
      <c r="E15294" s="193"/>
      <c r="F15294" s="193"/>
      <c r="G15294" s="193"/>
      <c r="H15294" s="193"/>
    </row>
    <row r="15295" ht="13.5" customHeight="1">
      <c r="A15295" s="193"/>
      <c r="B15295" s="251">
        <v>15283.0</v>
      </c>
      <c r="C15295" s="251">
        <f t="shared" si="1"/>
        <v>23.45265241</v>
      </c>
      <c r="D15295" s="251">
        <f t="shared" si="2"/>
        <v>14.88101726</v>
      </c>
      <c r="E15295" s="193"/>
      <c r="F15295" s="193"/>
      <c r="G15295" s="193"/>
      <c r="H15295" s="193"/>
    </row>
    <row r="15296" ht="13.5" customHeight="1">
      <c r="A15296" s="193"/>
      <c r="B15296" s="251">
        <v>15284.0</v>
      </c>
      <c r="C15296" s="251">
        <f t="shared" si="1"/>
        <v>23.46054508</v>
      </c>
      <c r="D15296" s="251">
        <f t="shared" si="2"/>
        <v>14.89454545</v>
      </c>
      <c r="E15296" s="193"/>
      <c r="F15296" s="193"/>
      <c r="G15296" s="193"/>
      <c r="H15296" s="193"/>
    </row>
    <row r="15297" ht="13.5" customHeight="1">
      <c r="A15297" s="193"/>
      <c r="B15297" s="251">
        <v>15285.0</v>
      </c>
      <c r="C15297" s="251">
        <f t="shared" si="1"/>
        <v>23.46844494</v>
      </c>
      <c r="D15297" s="251">
        <f t="shared" si="2"/>
        <v>14.90809827</v>
      </c>
      <c r="E15297" s="193"/>
      <c r="F15297" s="193"/>
      <c r="G15297" s="193"/>
      <c r="H15297" s="193"/>
    </row>
    <row r="15298" ht="13.5" customHeight="1">
      <c r="A15298" s="193"/>
      <c r="B15298" s="251">
        <v>15286.0</v>
      </c>
      <c r="C15298" s="251">
        <f t="shared" si="1"/>
        <v>23.47635198</v>
      </c>
      <c r="D15298" s="251">
        <f t="shared" si="2"/>
        <v>14.92167577</v>
      </c>
      <c r="E15298" s="193"/>
      <c r="F15298" s="193"/>
      <c r="G15298" s="193"/>
      <c r="H15298" s="193"/>
    </row>
    <row r="15299" ht="13.5" customHeight="1">
      <c r="A15299" s="193"/>
      <c r="B15299" s="251">
        <v>15287.0</v>
      </c>
      <c r="C15299" s="251">
        <f t="shared" si="1"/>
        <v>23.48426623</v>
      </c>
      <c r="D15299" s="251">
        <f t="shared" si="2"/>
        <v>14.93527803</v>
      </c>
      <c r="E15299" s="193"/>
      <c r="F15299" s="193"/>
      <c r="G15299" s="193"/>
      <c r="H15299" s="193"/>
    </row>
    <row r="15300" ht="13.5" customHeight="1">
      <c r="A15300" s="193"/>
      <c r="B15300" s="251">
        <v>15288.0</v>
      </c>
      <c r="C15300" s="251">
        <f t="shared" si="1"/>
        <v>23.4921877</v>
      </c>
      <c r="D15300" s="251">
        <f t="shared" si="2"/>
        <v>14.94890511</v>
      </c>
      <c r="E15300" s="193"/>
      <c r="F15300" s="193"/>
      <c r="G15300" s="193"/>
      <c r="H15300" s="193"/>
    </row>
    <row r="15301" ht="13.5" customHeight="1">
      <c r="A15301" s="193"/>
      <c r="B15301" s="251">
        <v>15289.0</v>
      </c>
      <c r="C15301" s="251">
        <f t="shared" si="1"/>
        <v>23.5001164</v>
      </c>
      <c r="D15301" s="251">
        <f t="shared" si="2"/>
        <v>14.96255708</v>
      </c>
      <c r="E15301" s="193"/>
      <c r="F15301" s="193"/>
      <c r="G15301" s="193"/>
      <c r="H15301" s="193"/>
    </row>
    <row r="15302" ht="13.5" customHeight="1">
      <c r="A15302" s="193"/>
      <c r="B15302" s="251">
        <v>15290.0</v>
      </c>
      <c r="C15302" s="251">
        <f t="shared" si="1"/>
        <v>23.50805235</v>
      </c>
      <c r="D15302" s="251">
        <f t="shared" si="2"/>
        <v>14.976234</v>
      </c>
      <c r="E15302" s="193"/>
      <c r="F15302" s="193"/>
      <c r="G15302" s="193"/>
      <c r="H15302" s="193"/>
    </row>
    <row r="15303" ht="13.5" customHeight="1">
      <c r="A15303" s="193"/>
      <c r="B15303" s="251">
        <v>15291.0</v>
      </c>
      <c r="C15303" s="251">
        <f t="shared" si="1"/>
        <v>23.51599555</v>
      </c>
      <c r="D15303" s="251">
        <f t="shared" si="2"/>
        <v>14.98993596</v>
      </c>
      <c r="E15303" s="193"/>
      <c r="F15303" s="193"/>
      <c r="G15303" s="193"/>
      <c r="H15303" s="193"/>
    </row>
    <row r="15304" ht="13.5" customHeight="1">
      <c r="A15304" s="193"/>
      <c r="B15304" s="251">
        <v>15292.0</v>
      </c>
      <c r="C15304" s="251">
        <f t="shared" si="1"/>
        <v>23.52394602</v>
      </c>
      <c r="D15304" s="251">
        <f t="shared" si="2"/>
        <v>15.003663</v>
      </c>
      <c r="E15304" s="193"/>
      <c r="F15304" s="193"/>
      <c r="G15304" s="193"/>
      <c r="H15304" s="193"/>
    </row>
    <row r="15305" ht="13.5" customHeight="1">
      <c r="A15305" s="193"/>
      <c r="B15305" s="251">
        <v>15293.0</v>
      </c>
      <c r="C15305" s="251">
        <f t="shared" si="1"/>
        <v>23.53190377</v>
      </c>
      <c r="D15305" s="251">
        <f t="shared" si="2"/>
        <v>15.01741522</v>
      </c>
      <c r="E15305" s="193"/>
      <c r="F15305" s="193"/>
      <c r="G15305" s="193"/>
      <c r="H15305" s="193"/>
    </row>
    <row r="15306" ht="13.5" customHeight="1">
      <c r="A15306" s="193"/>
      <c r="B15306" s="251">
        <v>15294.0</v>
      </c>
      <c r="C15306" s="251">
        <f t="shared" si="1"/>
        <v>23.53986883</v>
      </c>
      <c r="D15306" s="251">
        <f t="shared" si="2"/>
        <v>15.03119266</v>
      </c>
      <c r="E15306" s="193"/>
      <c r="F15306" s="193"/>
      <c r="G15306" s="193"/>
      <c r="H15306" s="193"/>
    </row>
    <row r="15307" ht="13.5" customHeight="1">
      <c r="A15307" s="193"/>
      <c r="B15307" s="251">
        <v>15295.0</v>
      </c>
      <c r="C15307" s="251">
        <f t="shared" si="1"/>
        <v>23.54784119</v>
      </c>
      <c r="D15307" s="251">
        <f t="shared" si="2"/>
        <v>15.04499541</v>
      </c>
      <c r="E15307" s="193"/>
      <c r="F15307" s="193"/>
      <c r="G15307" s="193"/>
      <c r="H15307" s="193"/>
    </row>
    <row r="15308" ht="13.5" customHeight="1">
      <c r="A15308" s="193"/>
      <c r="B15308" s="251">
        <v>15296.0</v>
      </c>
      <c r="C15308" s="251">
        <f t="shared" si="1"/>
        <v>23.55582088</v>
      </c>
      <c r="D15308" s="251">
        <f t="shared" si="2"/>
        <v>15.05882353</v>
      </c>
      <c r="E15308" s="193"/>
      <c r="F15308" s="193"/>
      <c r="G15308" s="193"/>
      <c r="H15308" s="193"/>
    </row>
    <row r="15309" ht="13.5" customHeight="1">
      <c r="A15309" s="193"/>
      <c r="B15309" s="251">
        <v>15297.0</v>
      </c>
      <c r="C15309" s="251">
        <f t="shared" si="1"/>
        <v>23.5638079</v>
      </c>
      <c r="D15309" s="251">
        <f t="shared" si="2"/>
        <v>15.07267709</v>
      </c>
      <c r="E15309" s="193"/>
      <c r="F15309" s="193"/>
      <c r="G15309" s="193"/>
      <c r="H15309" s="193"/>
    </row>
    <row r="15310" ht="13.5" customHeight="1">
      <c r="A15310" s="193"/>
      <c r="B15310" s="251">
        <v>15298.0</v>
      </c>
      <c r="C15310" s="251">
        <f t="shared" si="1"/>
        <v>23.57180228</v>
      </c>
      <c r="D15310" s="251">
        <f t="shared" si="2"/>
        <v>15.08655617</v>
      </c>
      <c r="E15310" s="193"/>
      <c r="F15310" s="193"/>
      <c r="G15310" s="193"/>
      <c r="H15310" s="193"/>
    </row>
    <row r="15311" ht="13.5" customHeight="1">
      <c r="A15311" s="193"/>
      <c r="B15311" s="251">
        <v>15299.0</v>
      </c>
      <c r="C15311" s="251">
        <f t="shared" si="1"/>
        <v>23.57980402</v>
      </c>
      <c r="D15311" s="251">
        <f t="shared" si="2"/>
        <v>15.10046083</v>
      </c>
      <c r="E15311" s="193"/>
      <c r="F15311" s="193"/>
      <c r="G15311" s="193"/>
      <c r="H15311" s="193"/>
    </row>
    <row r="15312" ht="13.5" customHeight="1">
      <c r="A15312" s="193"/>
      <c r="B15312" s="251">
        <v>15300.0</v>
      </c>
      <c r="C15312" s="251">
        <f t="shared" si="1"/>
        <v>23.58781314</v>
      </c>
      <c r="D15312" s="251">
        <f t="shared" si="2"/>
        <v>15.11439114</v>
      </c>
      <c r="E15312" s="193"/>
      <c r="F15312" s="193"/>
      <c r="G15312" s="193"/>
      <c r="H15312" s="193"/>
    </row>
    <row r="15313" ht="13.5" customHeight="1">
      <c r="A15313" s="193"/>
      <c r="B15313" s="251">
        <v>15301.0</v>
      </c>
      <c r="C15313" s="251">
        <f t="shared" si="1"/>
        <v>23.59582965</v>
      </c>
      <c r="D15313" s="251">
        <f t="shared" si="2"/>
        <v>15.12834718</v>
      </c>
      <c r="E15313" s="193"/>
      <c r="F15313" s="193"/>
      <c r="G15313" s="193"/>
      <c r="H15313" s="193"/>
    </row>
    <row r="15314" ht="13.5" customHeight="1">
      <c r="A15314" s="193"/>
      <c r="B15314" s="251">
        <v>15302.0</v>
      </c>
      <c r="C15314" s="251">
        <f t="shared" si="1"/>
        <v>23.60385357</v>
      </c>
      <c r="D15314" s="251">
        <f t="shared" si="2"/>
        <v>15.14232902</v>
      </c>
      <c r="E15314" s="193"/>
      <c r="F15314" s="193"/>
      <c r="G15314" s="193"/>
      <c r="H15314" s="193"/>
    </row>
    <row r="15315" ht="13.5" customHeight="1">
      <c r="A15315" s="193"/>
      <c r="B15315" s="251">
        <v>15303.0</v>
      </c>
      <c r="C15315" s="251">
        <f t="shared" si="1"/>
        <v>23.61188491</v>
      </c>
      <c r="D15315" s="251">
        <f t="shared" si="2"/>
        <v>15.15633673</v>
      </c>
      <c r="E15315" s="193"/>
      <c r="F15315" s="193"/>
      <c r="G15315" s="193"/>
      <c r="H15315" s="193"/>
    </row>
    <row r="15316" ht="13.5" customHeight="1">
      <c r="A15316" s="193"/>
      <c r="B15316" s="251">
        <v>15304.0</v>
      </c>
      <c r="C15316" s="251">
        <f t="shared" si="1"/>
        <v>23.61992368</v>
      </c>
      <c r="D15316" s="251">
        <f t="shared" si="2"/>
        <v>15.17037037</v>
      </c>
      <c r="E15316" s="193"/>
      <c r="F15316" s="193"/>
      <c r="G15316" s="193"/>
      <c r="H15316" s="193"/>
    </row>
    <row r="15317" ht="13.5" customHeight="1">
      <c r="A15317" s="193"/>
      <c r="B15317" s="251">
        <v>15305.0</v>
      </c>
      <c r="C15317" s="251">
        <f t="shared" si="1"/>
        <v>23.62796989</v>
      </c>
      <c r="D15317" s="251">
        <f t="shared" si="2"/>
        <v>15.18443003</v>
      </c>
      <c r="E15317" s="193"/>
      <c r="F15317" s="193"/>
      <c r="G15317" s="193"/>
      <c r="H15317" s="193"/>
    </row>
    <row r="15318" ht="13.5" customHeight="1">
      <c r="A15318" s="193"/>
      <c r="B15318" s="251">
        <v>15306.0</v>
      </c>
      <c r="C15318" s="251">
        <f t="shared" si="1"/>
        <v>23.63602357</v>
      </c>
      <c r="D15318" s="251">
        <f t="shared" si="2"/>
        <v>15.19851577</v>
      </c>
      <c r="E15318" s="193"/>
      <c r="F15318" s="193"/>
      <c r="G15318" s="193"/>
      <c r="H15318" s="193"/>
    </row>
    <row r="15319" ht="13.5" customHeight="1">
      <c r="A15319" s="193"/>
      <c r="B15319" s="251">
        <v>15307.0</v>
      </c>
      <c r="C15319" s="251">
        <f t="shared" si="1"/>
        <v>23.64408472</v>
      </c>
      <c r="D15319" s="251">
        <f t="shared" si="2"/>
        <v>15.21262767</v>
      </c>
      <c r="E15319" s="193"/>
      <c r="F15319" s="193"/>
      <c r="G15319" s="193"/>
      <c r="H15319" s="193"/>
    </row>
    <row r="15320" ht="13.5" customHeight="1">
      <c r="A15320" s="193"/>
      <c r="B15320" s="251">
        <v>15308.0</v>
      </c>
      <c r="C15320" s="251">
        <f t="shared" si="1"/>
        <v>23.65215336</v>
      </c>
      <c r="D15320" s="251">
        <f t="shared" si="2"/>
        <v>15.2267658</v>
      </c>
      <c r="E15320" s="193"/>
      <c r="F15320" s="193"/>
      <c r="G15320" s="193"/>
      <c r="H15320" s="193"/>
    </row>
    <row r="15321" ht="13.5" customHeight="1">
      <c r="A15321" s="193"/>
      <c r="B15321" s="251">
        <v>15309.0</v>
      </c>
      <c r="C15321" s="251">
        <f t="shared" si="1"/>
        <v>23.6602295</v>
      </c>
      <c r="D15321" s="251">
        <f t="shared" si="2"/>
        <v>15.24093023</v>
      </c>
      <c r="E15321" s="193"/>
      <c r="F15321" s="193"/>
      <c r="G15321" s="193"/>
      <c r="H15321" s="193"/>
    </row>
    <row r="15322" ht="13.5" customHeight="1">
      <c r="A15322" s="193"/>
      <c r="B15322" s="251">
        <v>15310.0</v>
      </c>
      <c r="C15322" s="251">
        <f t="shared" si="1"/>
        <v>23.66831316</v>
      </c>
      <c r="D15322" s="251">
        <f t="shared" si="2"/>
        <v>15.25512104</v>
      </c>
      <c r="E15322" s="193"/>
      <c r="F15322" s="193"/>
      <c r="G15322" s="193"/>
      <c r="H15322" s="193"/>
    </row>
    <row r="15323" ht="13.5" customHeight="1">
      <c r="A15323" s="193"/>
      <c r="B15323" s="251">
        <v>15311.0</v>
      </c>
      <c r="C15323" s="251">
        <f t="shared" si="1"/>
        <v>23.67640435</v>
      </c>
      <c r="D15323" s="251">
        <f t="shared" si="2"/>
        <v>15.2693383</v>
      </c>
      <c r="E15323" s="193"/>
      <c r="F15323" s="193"/>
      <c r="G15323" s="193"/>
      <c r="H15323" s="193"/>
    </row>
    <row r="15324" ht="13.5" customHeight="1">
      <c r="A15324" s="193"/>
      <c r="B15324" s="251">
        <v>15312.0</v>
      </c>
      <c r="C15324" s="251">
        <f t="shared" si="1"/>
        <v>23.68450308</v>
      </c>
      <c r="D15324" s="251">
        <f t="shared" si="2"/>
        <v>15.28358209</v>
      </c>
      <c r="E15324" s="193"/>
      <c r="F15324" s="193"/>
      <c r="G15324" s="193"/>
      <c r="H15324" s="193"/>
    </row>
    <row r="15325" ht="13.5" customHeight="1">
      <c r="A15325" s="193"/>
      <c r="B15325" s="251">
        <v>15313.0</v>
      </c>
      <c r="C15325" s="251">
        <f t="shared" si="1"/>
        <v>23.69260937</v>
      </c>
      <c r="D15325" s="251">
        <f t="shared" si="2"/>
        <v>15.29785247</v>
      </c>
      <c r="E15325" s="193"/>
      <c r="F15325" s="193"/>
      <c r="G15325" s="193"/>
      <c r="H15325" s="193"/>
    </row>
    <row r="15326" ht="13.5" customHeight="1">
      <c r="A15326" s="193"/>
      <c r="B15326" s="251">
        <v>15314.0</v>
      </c>
      <c r="C15326" s="251">
        <f t="shared" si="1"/>
        <v>23.70072323</v>
      </c>
      <c r="D15326" s="251">
        <f t="shared" si="2"/>
        <v>15.31214953</v>
      </c>
      <c r="E15326" s="193"/>
      <c r="F15326" s="193"/>
      <c r="G15326" s="193"/>
      <c r="H15326" s="193"/>
    </row>
    <row r="15327" ht="13.5" customHeight="1">
      <c r="A15327" s="193"/>
      <c r="B15327" s="251">
        <v>15315.0</v>
      </c>
      <c r="C15327" s="251">
        <f t="shared" si="1"/>
        <v>23.70884468</v>
      </c>
      <c r="D15327" s="251">
        <f t="shared" si="2"/>
        <v>15.32647334</v>
      </c>
      <c r="E15327" s="193"/>
      <c r="F15327" s="193"/>
      <c r="G15327" s="193"/>
      <c r="H15327" s="193"/>
    </row>
    <row r="15328" ht="13.5" customHeight="1">
      <c r="A15328" s="193"/>
      <c r="B15328" s="251">
        <v>15316.0</v>
      </c>
      <c r="C15328" s="251">
        <f t="shared" si="1"/>
        <v>23.71697373</v>
      </c>
      <c r="D15328" s="251">
        <f t="shared" si="2"/>
        <v>15.34082397</v>
      </c>
      <c r="E15328" s="193"/>
      <c r="F15328" s="193"/>
      <c r="G15328" s="193"/>
      <c r="H15328" s="193"/>
    </row>
    <row r="15329" ht="13.5" customHeight="1">
      <c r="A15329" s="193"/>
      <c r="B15329" s="251">
        <v>15317.0</v>
      </c>
      <c r="C15329" s="251">
        <f t="shared" si="1"/>
        <v>23.7251104</v>
      </c>
      <c r="D15329" s="251">
        <f t="shared" si="2"/>
        <v>15.3552015</v>
      </c>
      <c r="E15329" s="193"/>
      <c r="F15329" s="193"/>
      <c r="G15329" s="193"/>
      <c r="H15329" s="193"/>
    </row>
    <row r="15330" ht="13.5" customHeight="1">
      <c r="A15330" s="193"/>
      <c r="B15330" s="251">
        <v>15318.0</v>
      </c>
      <c r="C15330" s="251">
        <f t="shared" si="1"/>
        <v>23.73325469</v>
      </c>
      <c r="D15330" s="251">
        <f t="shared" si="2"/>
        <v>15.369606</v>
      </c>
      <c r="E15330" s="193"/>
      <c r="F15330" s="193"/>
      <c r="G15330" s="193"/>
      <c r="H15330" s="193"/>
    </row>
    <row r="15331" ht="13.5" customHeight="1">
      <c r="A15331" s="193"/>
      <c r="B15331" s="251">
        <v>15319.0</v>
      </c>
      <c r="C15331" s="251">
        <f t="shared" si="1"/>
        <v>23.74140663</v>
      </c>
      <c r="D15331" s="251">
        <f t="shared" si="2"/>
        <v>15.38403756</v>
      </c>
      <c r="E15331" s="193"/>
      <c r="F15331" s="193"/>
      <c r="G15331" s="193"/>
      <c r="H15331" s="193"/>
    </row>
    <row r="15332" ht="13.5" customHeight="1">
      <c r="A15332" s="193"/>
      <c r="B15332" s="251">
        <v>15320.0</v>
      </c>
      <c r="C15332" s="251">
        <f t="shared" si="1"/>
        <v>23.74956623</v>
      </c>
      <c r="D15332" s="251">
        <f t="shared" si="2"/>
        <v>15.39849624</v>
      </c>
      <c r="E15332" s="193"/>
      <c r="F15332" s="193"/>
      <c r="G15332" s="193"/>
      <c r="H15332" s="193"/>
    </row>
    <row r="15333" ht="13.5" customHeight="1">
      <c r="A15333" s="193"/>
      <c r="B15333" s="251">
        <v>15321.0</v>
      </c>
      <c r="C15333" s="251">
        <f t="shared" si="1"/>
        <v>23.7577335</v>
      </c>
      <c r="D15333" s="251">
        <f t="shared" si="2"/>
        <v>15.41298213</v>
      </c>
      <c r="E15333" s="193"/>
      <c r="F15333" s="193"/>
      <c r="G15333" s="193"/>
      <c r="H15333" s="193"/>
    </row>
    <row r="15334" ht="13.5" customHeight="1">
      <c r="A15334" s="193"/>
      <c r="B15334" s="251">
        <v>15322.0</v>
      </c>
      <c r="C15334" s="251">
        <f t="shared" si="1"/>
        <v>23.76590845</v>
      </c>
      <c r="D15334" s="251">
        <f t="shared" si="2"/>
        <v>15.42749529</v>
      </c>
      <c r="E15334" s="193"/>
      <c r="F15334" s="193"/>
      <c r="G15334" s="193"/>
      <c r="H15334" s="193"/>
    </row>
    <row r="15335" ht="13.5" customHeight="1">
      <c r="A15335" s="193"/>
      <c r="B15335" s="251">
        <v>15323.0</v>
      </c>
      <c r="C15335" s="251">
        <f t="shared" si="1"/>
        <v>23.77409111</v>
      </c>
      <c r="D15335" s="251">
        <f t="shared" si="2"/>
        <v>15.44203582</v>
      </c>
      <c r="E15335" s="193"/>
      <c r="F15335" s="193"/>
      <c r="G15335" s="193"/>
      <c r="H15335" s="193"/>
    </row>
    <row r="15336" ht="13.5" customHeight="1">
      <c r="A15336" s="193"/>
      <c r="B15336" s="251">
        <v>15324.0</v>
      </c>
      <c r="C15336" s="251">
        <f t="shared" si="1"/>
        <v>23.78228148</v>
      </c>
      <c r="D15336" s="251">
        <f t="shared" si="2"/>
        <v>15.45660377</v>
      </c>
      <c r="E15336" s="193"/>
      <c r="F15336" s="193"/>
      <c r="G15336" s="193"/>
      <c r="H15336" s="193"/>
    </row>
    <row r="15337" ht="13.5" customHeight="1">
      <c r="A15337" s="193"/>
      <c r="B15337" s="251">
        <v>15325.0</v>
      </c>
      <c r="C15337" s="251">
        <f t="shared" si="1"/>
        <v>23.79047958</v>
      </c>
      <c r="D15337" s="251">
        <f t="shared" si="2"/>
        <v>15.47119924</v>
      </c>
      <c r="E15337" s="193"/>
      <c r="F15337" s="193"/>
      <c r="G15337" s="193"/>
      <c r="H15337" s="193"/>
    </row>
    <row r="15338" ht="13.5" customHeight="1">
      <c r="A15338" s="193"/>
      <c r="B15338" s="251">
        <v>15326.0</v>
      </c>
      <c r="C15338" s="251">
        <f t="shared" si="1"/>
        <v>23.79868543</v>
      </c>
      <c r="D15338" s="251">
        <f t="shared" si="2"/>
        <v>15.48582231</v>
      </c>
      <c r="E15338" s="193"/>
      <c r="F15338" s="193"/>
      <c r="G15338" s="193"/>
      <c r="H15338" s="193"/>
    </row>
    <row r="15339" ht="13.5" customHeight="1">
      <c r="A15339" s="193"/>
      <c r="B15339" s="251">
        <v>15327.0</v>
      </c>
      <c r="C15339" s="251">
        <f t="shared" si="1"/>
        <v>23.80689904</v>
      </c>
      <c r="D15339" s="251">
        <f t="shared" si="2"/>
        <v>15.50047304</v>
      </c>
      <c r="E15339" s="193"/>
      <c r="F15339" s="193"/>
      <c r="G15339" s="193"/>
      <c r="H15339" s="193"/>
    </row>
    <row r="15340" ht="13.5" customHeight="1">
      <c r="A15340" s="193"/>
      <c r="B15340" s="251">
        <v>15328.0</v>
      </c>
      <c r="C15340" s="251">
        <f t="shared" si="1"/>
        <v>23.81512042</v>
      </c>
      <c r="D15340" s="251">
        <f t="shared" si="2"/>
        <v>15.51515152</v>
      </c>
      <c r="E15340" s="193"/>
      <c r="F15340" s="193"/>
      <c r="G15340" s="193"/>
      <c r="H15340" s="193"/>
    </row>
    <row r="15341" ht="13.5" customHeight="1">
      <c r="A15341" s="193"/>
      <c r="B15341" s="251">
        <v>15329.0</v>
      </c>
      <c r="C15341" s="251">
        <f t="shared" si="1"/>
        <v>23.82334959</v>
      </c>
      <c r="D15341" s="251">
        <f t="shared" si="2"/>
        <v>15.52985782</v>
      </c>
      <c r="E15341" s="193"/>
      <c r="F15341" s="193"/>
      <c r="G15341" s="193"/>
      <c r="H15341" s="193"/>
    </row>
    <row r="15342" ht="13.5" customHeight="1">
      <c r="A15342" s="193"/>
      <c r="B15342" s="251">
        <v>15330.0</v>
      </c>
      <c r="C15342" s="251">
        <f t="shared" si="1"/>
        <v>23.83158657</v>
      </c>
      <c r="D15342" s="251">
        <f t="shared" si="2"/>
        <v>15.54459203</v>
      </c>
      <c r="E15342" s="193"/>
      <c r="F15342" s="193"/>
      <c r="G15342" s="193"/>
      <c r="H15342" s="193"/>
    </row>
    <row r="15343" ht="13.5" customHeight="1">
      <c r="A15343" s="193"/>
      <c r="B15343" s="251">
        <v>15331.0</v>
      </c>
      <c r="C15343" s="251">
        <f t="shared" si="1"/>
        <v>23.83983136</v>
      </c>
      <c r="D15343" s="251">
        <f t="shared" si="2"/>
        <v>15.55935423</v>
      </c>
      <c r="E15343" s="193"/>
      <c r="F15343" s="193"/>
      <c r="G15343" s="193"/>
      <c r="H15343" s="193"/>
    </row>
    <row r="15344" ht="13.5" customHeight="1">
      <c r="A15344" s="193"/>
      <c r="B15344" s="251">
        <v>15332.0</v>
      </c>
      <c r="C15344" s="251">
        <f t="shared" si="1"/>
        <v>23.84808399</v>
      </c>
      <c r="D15344" s="251">
        <f t="shared" si="2"/>
        <v>15.57414449</v>
      </c>
      <c r="E15344" s="193"/>
      <c r="F15344" s="193"/>
      <c r="G15344" s="193"/>
      <c r="H15344" s="193"/>
    </row>
    <row r="15345" ht="13.5" customHeight="1">
      <c r="A15345" s="193"/>
      <c r="B15345" s="251">
        <v>15333.0</v>
      </c>
      <c r="C15345" s="251">
        <f t="shared" si="1"/>
        <v>23.85634447</v>
      </c>
      <c r="D15345" s="251">
        <f t="shared" si="2"/>
        <v>15.58896289</v>
      </c>
      <c r="E15345" s="193"/>
      <c r="F15345" s="193"/>
      <c r="G15345" s="193"/>
      <c r="H15345" s="193"/>
    </row>
    <row r="15346" ht="13.5" customHeight="1">
      <c r="A15346" s="193"/>
      <c r="B15346" s="251">
        <v>15334.0</v>
      </c>
      <c r="C15346" s="251">
        <f t="shared" si="1"/>
        <v>23.8646128</v>
      </c>
      <c r="D15346" s="251">
        <f t="shared" si="2"/>
        <v>15.60380952</v>
      </c>
      <c r="E15346" s="193"/>
      <c r="F15346" s="193"/>
      <c r="G15346" s="193"/>
      <c r="H15346" s="193"/>
    </row>
    <row r="15347" ht="13.5" customHeight="1">
      <c r="A15347" s="193"/>
      <c r="B15347" s="251">
        <v>15335.0</v>
      </c>
      <c r="C15347" s="251">
        <f t="shared" si="1"/>
        <v>23.87288902</v>
      </c>
      <c r="D15347" s="251">
        <f t="shared" si="2"/>
        <v>15.61868446</v>
      </c>
      <c r="E15347" s="193"/>
      <c r="F15347" s="193"/>
      <c r="G15347" s="193"/>
      <c r="H15347" s="193"/>
    </row>
    <row r="15348" ht="13.5" customHeight="1">
      <c r="A15348" s="193"/>
      <c r="B15348" s="251">
        <v>15336.0</v>
      </c>
      <c r="C15348" s="251">
        <f t="shared" si="1"/>
        <v>23.88117313</v>
      </c>
      <c r="D15348" s="251">
        <f t="shared" si="2"/>
        <v>15.63358779</v>
      </c>
      <c r="E15348" s="193"/>
      <c r="F15348" s="193"/>
      <c r="G15348" s="193"/>
      <c r="H15348" s="193"/>
    </row>
    <row r="15349" ht="13.5" customHeight="1">
      <c r="A15349" s="193"/>
      <c r="B15349" s="251">
        <v>15337.0</v>
      </c>
      <c r="C15349" s="251">
        <f t="shared" si="1"/>
        <v>23.88946515</v>
      </c>
      <c r="D15349" s="251">
        <f t="shared" si="2"/>
        <v>15.64851958</v>
      </c>
      <c r="E15349" s="193"/>
      <c r="F15349" s="193"/>
      <c r="G15349" s="193"/>
      <c r="H15349" s="193"/>
    </row>
    <row r="15350" ht="13.5" customHeight="1">
      <c r="A15350" s="193"/>
      <c r="B15350" s="251">
        <v>15338.0</v>
      </c>
      <c r="C15350" s="251">
        <f t="shared" si="1"/>
        <v>23.8977651</v>
      </c>
      <c r="D15350" s="251">
        <f t="shared" si="2"/>
        <v>15.66347992</v>
      </c>
      <c r="E15350" s="193"/>
      <c r="F15350" s="193"/>
      <c r="G15350" s="193"/>
      <c r="H15350" s="193"/>
    </row>
    <row r="15351" ht="13.5" customHeight="1">
      <c r="A15351" s="193"/>
      <c r="B15351" s="251">
        <v>15339.0</v>
      </c>
      <c r="C15351" s="251">
        <f t="shared" si="1"/>
        <v>23.90607298</v>
      </c>
      <c r="D15351" s="251">
        <f t="shared" si="2"/>
        <v>15.6784689</v>
      </c>
      <c r="E15351" s="193"/>
      <c r="F15351" s="193"/>
      <c r="G15351" s="193"/>
      <c r="H15351" s="193"/>
    </row>
    <row r="15352" ht="13.5" customHeight="1">
      <c r="A15352" s="193"/>
      <c r="B15352" s="251">
        <v>15340.0</v>
      </c>
      <c r="C15352" s="251">
        <f t="shared" si="1"/>
        <v>23.91438881</v>
      </c>
      <c r="D15352" s="251">
        <f t="shared" si="2"/>
        <v>15.69348659</v>
      </c>
      <c r="E15352" s="193"/>
      <c r="F15352" s="193"/>
      <c r="G15352" s="193"/>
      <c r="H15352" s="193"/>
    </row>
    <row r="15353" ht="13.5" customHeight="1">
      <c r="A15353" s="193"/>
      <c r="B15353" s="251">
        <v>15341.0</v>
      </c>
      <c r="C15353" s="251">
        <f t="shared" si="1"/>
        <v>23.92271262</v>
      </c>
      <c r="D15353" s="251">
        <f t="shared" si="2"/>
        <v>15.70853308</v>
      </c>
      <c r="E15353" s="193"/>
      <c r="F15353" s="193"/>
      <c r="G15353" s="193"/>
      <c r="H15353" s="193"/>
    </row>
    <row r="15354" ht="13.5" customHeight="1">
      <c r="A15354" s="193"/>
      <c r="B15354" s="251">
        <v>15342.0</v>
      </c>
      <c r="C15354" s="251">
        <f t="shared" si="1"/>
        <v>23.93104441</v>
      </c>
      <c r="D15354" s="251">
        <f t="shared" si="2"/>
        <v>15.72360845</v>
      </c>
      <c r="E15354" s="193"/>
      <c r="F15354" s="193"/>
      <c r="G15354" s="193"/>
      <c r="H15354" s="193"/>
    </row>
    <row r="15355" ht="13.5" customHeight="1">
      <c r="A15355" s="193"/>
      <c r="B15355" s="251">
        <v>15343.0</v>
      </c>
      <c r="C15355" s="251">
        <f t="shared" si="1"/>
        <v>23.9393842</v>
      </c>
      <c r="D15355" s="251">
        <f t="shared" si="2"/>
        <v>15.73871278</v>
      </c>
      <c r="E15355" s="193"/>
      <c r="F15355" s="193"/>
      <c r="G15355" s="193"/>
      <c r="H15355" s="193"/>
    </row>
    <row r="15356" ht="13.5" customHeight="1">
      <c r="A15356" s="193"/>
      <c r="B15356" s="251">
        <v>15344.0</v>
      </c>
      <c r="C15356" s="251">
        <f t="shared" si="1"/>
        <v>23.947732</v>
      </c>
      <c r="D15356" s="251">
        <f t="shared" si="2"/>
        <v>15.75384615</v>
      </c>
      <c r="E15356" s="193"/>
      <c r="F15356" s="193"/>
      <c r="G15356" s="193"/>
      <c r="H15356" s="193"/>
    </row>
    <row r="15357" ht="13.5" customHeight="1">
      <c r="A15357" s="193"/>
      <c r="B15357" s="251">
        <v>15345.0</v>
      </c>
      <c r="C15357" s="251">
        <f t="shared" si="1"/>
        <v>23.95608783</v>
      </c>
      <c r="D15357" s="251">
        <f t="shared" si="2"/>
        <v>15.76900866</v>
      </c>
      <c r="E15357" s="193"/>
      <c r="F15357" s="193"/>
      <c r="G15357" s="193"/>
      <c r="H15357" s="193"/>
    </row>
    <row r="15358" ht="13.5" customHeight="1">
      <c r="A15358" s="193"/>
      <c r="B15358" s="251">
        <v>15346.0</v>
      </c>
      <c r="C15358" s="251">
        <f t="shared" si="1"/>
        <v>23.96445172</v>
      </c>
      <c r="D15358" s="251">
        <f t="shared" si="2"/>
        <v>15.78420039</v>
      </c>
      <c r="E15358" s="193"/>
      <c r="F15358" s="193"/>
      <c r="G15358" s="193"/>
      <c r="H15358" s="193"/>
    </row>
    <row r="15359" ht="13.5" customHeight="1">
      <c r="A15359" s="193"/>
      <c r="B15359" s="251">
        <v>15347.0</v>
      </c>
      <c r="C15359" s="251">
        <f t="shared" si="1"/>
        <v>23.97282366</v>
      </c>
      <c r="D15359" s="251">
        <f t="shared" si="2"/>
        <v>15.79942141</v>
      </c>
      <c r="E15359" s="193"/>
      <c r="F15359" s="193"/>
      <c r="G15359" s="193"/>
      <c r="H15359" s="193"/>
    </row>
    <row r="15360" ht="13.5" customHeight="1">
      <c r="A15360" s="193"/>
      <c r="B15360" s="251">
        <v>15348.0</v>
      </c>
      <c r="C15360" s="251">
        <f t="shared" si="1"/>
        <v>23.98120368</v>
      </c>
      <c r="D15360" s="251">
        <f t="shared" si="2"/>
        <v>15.81467181</v>
      </c>
      <c r="E15360" s="193"/>
      <c r="F15360" s="193"/>
      <c r="G15360" s="193"/>
      <c r="H15360" s="193"/>
    </row>
    <row r="15361" ht="13.5" customHeight="1">
      <c r="A15361" s="193"/>
      <c r="B15361" s="251">
        <v>15349.0</v>
      </c>
      <c r="C15361" s="251">
        <f t="shared" si="1"/>
        <v>23.98959179</v>
      </c>
      <c r="D15361" s="251">
        <f t="shared" si="2"/>
        <v>15.82995169</v>
      </c>
      <c r="E15361" s="193"/>
      <c r="F15361" s="193"/>
      <c r="G15361" s="193"/>
      <c r="H15361" s="193"/>
    </row>
    <row r="15362" ht="13.5" customHeight="1">
      <c r="A15362" s="193"/>
      <c r="B15362" s="251">
        <v>15350.0</v>
      </c>
      <c r="C15362" s="251">
        <f t="shared" si="1"/>
        <v>23.99798801</v>
      </c>
      <c r="D15362" s="251">
        <f t="shared" si="2"/>
        <v>15.84526112</v>
      </c>
      <c r="E15362" s="193"/>
      <c r="F15362" s="193"/>
      <c r="G15362" s="193"/>
      <c r="H15362" s="193"/>
    </row>
    <row r="15363" ht="13.5" customHeight="1">
      <c r="A15363" s="193"/>
      <c r="B15363" s="251">
        <v>15351.0</v>
      </c>
      <c r="C15363" s="251">
        <f t="shared" si="1"/>
        <v>24.00639236</v>
      </c>
      <c r="D15363" s="251">
        <f t="shared" si="2"/>
        <v>15.86060019</v>
      </c>
      <c r="E15363" s="193"/>
      <c r="F15363" s="193"/>
      <c r="G15363" s="193"/>
      <c r="H15363" s="193"/>
    </row>
    <row r="15364" ht="13.5" customHeight="1">
      <c r="A15364" s="193"/>
      <c r="B15364" s="251">
        <v>15352.0</v>
      </c>
      <c r="C15364" s="251">
        <f t="shared" si="1"/>
        <v>24.01480484</v>
      </c>
      <c r="D15364" s="251">
        <f t="shared" si="2"/>
        <v>15.87596899</v>
      </c>
      <c r="E15364" s="193"/>
      <c r="F15364" s="193"/>
      <c r="G15364" s="193"/>
      <c r="H15364" s="193"/>
    </row>
    <row r="15365" ht="13.5" customHeight="1">
      <c r="A15365" s="193"/>
      <c r="B15365" s="251">
        <v>15353.0</v>
      </c>
      <c r="C15365" s="251">
        <f t="shared" si="1"/>
        <v>24.02322548</v>
      </c>
      <c r="D15365" s="251">
        <f t="shared" si="2"/>
        <v>15.8913676</v>
      </c>
      <c r="E15365" s="193"/>
      <c r="F15365" s="193"/>
      <c r="G15365" s="193"/>
      <c r="H15365" s="193"/>
    </row>
    <row r="15366" ht="13.5" customHeight="1">
      <c r="A15366" s="193"/>
      <c r="B15366" s="251">
        <v>15354.0</v>
      </c>
      <c r="C15366" s="251">
        <f t="shared" si="1"/>
        <v>24.03165429</v>
      </c>
      <c r="D15366" s="251">
        <f t="shared" si="2"/>
        <v>15.90679612</v>
      </c>
      <c r="E15366" s="193"/>
      <c r="F15366" s="193"/>
      <c r="G15366" s="193"/>
      <c r="H15366" s="193"/>
    </row>
    <row r="15367" ht="13.5" customHeight="1">
      <c r="A15367" s="193"/>
      <c r="B15367" s="251">
        <v>15355.0</v>
      </c>
      <c r="C15367" s="251">
        <f t="shared" si="1"/>
        <v>24.04009129</v>
      </c>
      <c r="D15367" s="251">
        <f t="shared" si="2"/>
        <v>15.92225462</v>
      </c>
      <c r="E15367" s="193"/>
      <c r="F15367" s="193"/>
      <c r="G15367" s="193"/>
      <c r="H15367" s="193"/>
    </row>
    <row r="15368" ht="13.5" customHeight="1">
      <c r="A15368" s="193"/>
      <c r="B15368" s="251">
        <v>15356.0</v>
      </c>
      <c r="C15368" s="251">
        <f t="shared" si="1"/>
        <v>24.04853649</v>
      </c>
      <c r="D15368" s="251">
        <f t="shared" si="2"/>
        <v>15.93774319</v>
      </c>
      <c r="E15368" s="193"/>
      <c r="F15368" s="193"/>
      <c r="G15368" s="193"/>
      <c r="H15368" s="193"/>
    </row>
    <row r="15369" ht="13.5" customHeight="1">
      <c r="A15369" s="193"/>
      <c r="B15369" s="251">
        <v>15357.0</v>
      </c>
      <c r="C15369" s="251">
        <f t="shared" si="1"/>
        <v>24.05698991</v>
      </c>
      <c r="D15369" s="251">
        <f t="shared" si="2"/>
        <v>15.95326193</v>
      </c>
      <c r="E15369" s="193"/>
      <c r="F15369" s="193"/>
      <c r="G15369" s="193"/>
      <c r="H15369" s="193"/>
    </row>
    <row r="15370" ht="13.5" customHeight="1">
      <c r="A15370" s="193"/>
      <c r="B15370" s="251">
        <v>15358.0</v>
      </c>
      <c r="C15370" s="251">
        <f t="shared" si="1"/>
        <v>24.06545157</v>
      </c>
      <c r="D15370" s="251">
        <f t="shared" si="2"/>
        <v>15.96881092</v>
      </c>
      <c r="E15370" s="193"/>
      <c r="F15370" s="193"/>
      <c r="G15370" s="193"/>
      <c r="H15370" s="193"/>
    </row>
    <row r="15371" ht="13.5" customHeight="1">
      <c r="A15371" s="193"/>
      <c r="B15371" s="251">
        <v>15359.0</v>
      </c>
      <c r="C15371" s="251">
        <f t="shared" si="1"/>
        <v>24.07392148</v>
      </c>
      <c r="D15371" s="251">
        <f t="shared" si="2"/>
        <v>15.98439024</v>
      </c>
      <c r="E15371" s="193"/>
      <c r="F15371" s="193"/>
      <c r="G15371" s="193"/>
      <c r="H15371" s="193"/>
    </row>
    <row r="15372" ht="13.5" customHeight="1">
      <c r="A15372" s="193"/>
      <c r="B15372" s="251">
        <v>15360.0</v>
      </c>
      <c r="C15372" s="251">
        <f t="shared" si="1"/>
        <v>24.08239965</v>
      </c>
      <c r="D15372" s="251">
        <f t="shared" si="2"/>
        <v>16</v>
      </c>
      <c r="E15372" s="193"/>
      <c r="F15372" s="193"/>
      <c r="G15372" s="193"/>
      <c r="H15372" s="193"/>
    </row>
    <row r="15373" ht="13.5" customHeight="1">
      <c r="A15373" s="193"/>
      <c r="B15373" s="251">
        <v>15361.0</v>
      </c>
      <c r="C15373" s="251">
        <f t="shared" si="1"/>
        <v>24.09088611</v>
      </c>
      <c r="D15373" s="251">
        <f t="shared" si="2"/>
        <v>16.01564027</v>
      </c>
      <c r="E15373" s="193"/>
      <c r="F15373" s="193"/>
      <c r="G15373" s="193"/>
      <c r="H15373" s="193"/>
    </row>
    <row r="15374" ht="13.5" customHeight="1">
      <c r="A15374" s="193"/>
      <c r="B15374" s="251">
        <v>15362.0</v>
      </c>
      <c r="C15374" s="251">
        <f t="shared" si="1"/>
        <v>24.09938087</v>
      </c>
      <c r="D15374" s="251">
        <f t="shared" si="2"/>
        <v>16.03131115</v>
      </c>
      <c r="E15374" s="193"/>
      <c r="F15374" s="193"/>
      <c r="G15374" s="193"/>
      <c r="H15374" s="193"/>
    </row>
    <row r="15375" ht="13.5" customHeight="1">
      <c r="A15375" s="193"/>
      <c r="B15375" s="251">
        <v>15363.0</v>
      </c>
      <c r="C15375" s="251">
        <f t="shared" si="1"/>
        <v>24.10788394</v>
      </c>
      <c r="D15375" s="251">
        <f t="shared" si="2"/>
        <v>16.04701273</v>
      </c>
      <c r="E15375" s="193"/>
      <c r="F15375" s="193"/>
      <c r="G15375" s="193"/>
      <c r="H15375" s="193"/>
    </row>
    <row r="15376" ht="13.5" customHeight="1">
      <c r="A15376" s="193"/>
      <c r="B15376" s="251">
        <v>15364.0</v>
      </c>
      <c r="C15376" s="251">
        <f t="shared" si="1"/>
        <v>24.11639535</v>
      </c>
      <c r="D15376" s="251">
        <f t="shared" si="2"/>
        <v>16.0627451</v>
      </c>
      <c r="E15376" s="193"/>
      <c r="F15376" s="193"/>
      <c r="G15376" s="193"/>
      <c r="H15376" s="193"/>
    </row>
    <row r="15377" ht="13.5" customHeight="1">
      <c r="A15377" s="193"/>
      <c r="B15377" s="251">
        <v>15365.0</v>
      </c>
      <c r="C15377" s="251">
        <f t="shared" si="1"/>
        <v>24.12491511</v>
      </c>
      <c r="D15377" s="251">
        <f t="shared" si="2"/>
        <v>16.07850834</v>
      </c>
      <c r="E15377" s="193"/>
      <c r="F15377" s="193"/>
      <c r="G15377" s="193"/>
      <c r="H15377" s="193"/>
    </row>
    <row r="15378" ht="13.5" customHeight="1">
      <c r="A15378" s="193"/>
      <c r="B15378" s="251">
        <v>15366.0</v>
      </c>
      <c r="C15378" s="251">
        <f t="shared" si="1"/>
        <v>24.13344323</v>
      </c>
      <c r="D15378" s="251">
        <f t="shared" si="2"/>
        <v>16.09430255</v>
      </c>
      <c r="E15378" s="193"/>
      <c r="F15378" s="193"/>
      <c r="G15378" s="193"/>
      <c r="H15378" s="193"/>
    </row>
    <row r="15379" ht="13.5" customHeight="1">
      <c r="A15379" s="193"/>
      <c r="B15379" s="251">
        <v>15367.0</v>
      </c>
      <c r="C15379" s="251">
        <f t="shared" si="1"/>
        <v>24.14197973</v>
      </c>
      <c r="D15379" s="251">
        <f t="shared" si="2"/>
        <v>16.11012783</v>
      </c>
      <c r="E15379" s="193"/>
      <c r="F15379" s="193"/>
      <c r="G15379" s="193"/>
      <c r="H15379" s="193"/>
    </row>
    <row r="15380" ht="13.5" customHeight="1">
      <c r="A15380" s="193"/>
      <c r="B15380" s="251">
        <v>15368.0</v>
      </c>
      <c r="C15380" s="251">
        <f t="shared" si="1"/>
        <v>24.15052463</v>
      </c>
      <c r="D15380" s="251">
        <f t="shared" si="2"/>
        <v>16.12598425</v>
      </c>
      <c r="E15380" s="193"/>
      <c r="F15380" s="193"/>
      <c r="G15380" s="193"/>
      <c r="H15380" s="193"/>
    </row>
    <row r="15381" ht="13.5" customHeight="1">
      <c r="A15381" s="193"/>
      <c r="B15381" s="251">
        <v>15369.0</v>
      </c>
      <c r="C15381" s="251">
        <f t="shared" si="1"/>
        <v>24.15907794</v>
      </c>
      <c r="D15381" s="251">
        <f t="shared" si="2"/>
        <v>16.14187192</v>
      </c>
      <c r="E15381" s="193"/>
      <c r="F15381" s="193"/>
      <c r="G15381" s="193"/>
      <c r="H15381" s="193"/>
    </row>
    <row r="15382" ht="13.5" customHeight="1">
      <c r="A15382" s="193"/>
      <c r="B15382" s="251">
        <v>15370.0</v>
      </c>
      <c r="C15382" s="251">
        <f t="shared" si="1"/>
        <v>24.16763969</v>
      </c>
      <c r="D15382" s="251">
        <f t="shared" si="2"/>
        <v>16.15779093</v>
      </c>
      <c r="E15382" s="193"/>
      <c r="F15382" s="193"/>
      <c r="G15382" s="193"/>
      <c r="H15382" s="193"/>
    </row>
    <row r="15383" ht="13.5" customHeight="1">
      <c r="A15383" s="193"/>
      <c r="B15383" s="251">
        <v>15371.0</v>
      </c>
      <c r="C15383" s="251">
        <f t="shared" si="1"/>
        <v>24.17620988</v>
      </c>
      <c r="D15383" s="251">
        <f t="shared" si="2"/>
        <v>16.17374136</v>
      </c>
      <c r="E15383" s="193"/>
      <c r="F15383" s="193"/>
      <c r="G15383" s="193"/>
      <c r="H15383" s="193"/>
    </row>
    <row r="15384" ht="13.5" customHeight="1">
      <c r="A15384" s="193"/>
      <c r="B15384" s="251">
        <v>15372.0</v>
      </c>
      <c r="C15384" s="251">
        <f t="shared" si="1"/>
        <v>24.18478854</v>
      </c>
      <c r="D15384" s="251">
        <f t="shared" si="2"/>
        <v>16.18972332</v>
      </c>
      <c r="E15384" s="193"/>
      <c r="F15384" s="193"/>
      <c r="G15384" s="193"/>
      <c r="H15384" s="193"/>
    </row>
    <row r="15385" ht="13.5" customHeight="1">
      <c r="A15385" s="193"/>
      <c r="B15385" s="251">
        <v>15373.0</v>
      </c>
      <c r="C15385" s="251">
        <f t="shared" si="1"/>
        <v>24.19337567</v>
      </c>
      <c r="D15385" s="251">
        <f t="shared" si="2"/>
        <v>16.20573689</v>
      </c>
      <c r="E15385" s="193"/>
      <c r="F15385" s="193"/>
      <c r="G15385" s="193"/>
      <c r="H15385" s="193"/>
    </row>
    <row r="15386" ht="13.5" customHeight="1">
      <c r="A15386" s="193"/>
      <c r="B15386" s="251">
        <v>15374.0</v>
      </c>
      <c r="C15386" s="251">
        <f t="shared" si="1"/>
        <v>24.20197131</v>
      </c>
      <c r="D15386" s="251">
        <f t="shared" si="2"/>
        <v>16.22178218</v>
      </c>
      <c r="E15386" s="193"/>
      <c r="F15386" s="193"/>
      <c r="G15386" s="193"/>
      <c r="H15386" s="193"/>
    </row>
    <row r="15387" ht="13.5" customHeight="1">
      <c r="A15387" s="193"/>
      <c r="B15387" s="251">
        <v>15375.0</v>
      </c>
      <c r="C15387" s="251">
        <f t="shared" si="1"/>
        <v>24.21057546</v>
      </c>
      <c r="D15387" s="251">
        <f t="shared" si="2"/>
        <v>16.23785927</v>
      </c>
      <c r="E15387" s="193"/>
      <c r="F15387" s="193"/>
      <c r="G15387" s="193"/>
      <c r="H15387" s="193"/>
    </row>
    <row r="15388" ht="13.5" customHeight="1">
      <c r="A15388" s="193"/>
      <c r="B15388" s="251">
        <v>15376.0</v>
      </c>
      <c r="C15388" s="251">
        <f t="shared" si="1"/>
        <v>24.21918814</v>
      </c>
      <c r="D15388" s="251">
        <f t="shared" si="2"/>
        <v>16.25396825</v>
      </c>
      <c r="E15388" s="193"/>
      <c r="F15388" s="193"/>
      <c r="G15388" s="193"/>
      <c r="H15388" s="193"/>
    </row>
    <row r="15389" ht="13.5" customHeight="1">
      <c r="A15389" s="193"/>
      <c r="B15389" s="251">
        <v>15377.0</v>
      </c>
      <c r="C15389" s="251">
        <f t="shared" si="1"/>
        <v>24.22780937</v>
      </c>
      <c r="D15389" s="251">
        <f t="shared" si="2"/>
        <v>16.27010924</v>
      </c>
      <c r="E15389" s="193"/>
      <c r="F15389" s="193"/>
      <c r="G15389" s="193"/>
      <c r="H15389" s="193"/>
    </row>
    <row r="15390" ht="13.5" customHeight="1">
      <c r="A15390" s="193"/>
      <c r="B15390" s="251">
        <v>15378.0</v>
      </c>
      <c r="C15390" s="251">
        <f t="shared" si="1"/>
        <v>24.23643917</v>
      </c>
      <c r="D15390" s="251">
        <f t="shared" si="2"/>
        <v>16.28628231</v>
      </c>
      <c r="E15390" s="193"/>
      <c r="F15390" s="193"/>
      <c r="G15390" s="193"/>
      <c r="H15390" s="193"/>
    </row>
    <row r="15391" ht="13.5" customHeight="1">
      <c r="A15391" s="193"/>
      <c r="B15391" s="251">
        <v>15379.0</v>
      </c>
      <c r="C15391" s="251">
        <f t="shared" si="1"/>
        <v>24.24507755</v>
      </c>
      <c r="D15391" s="251">
        <f t="shared" si="2"/>
        <v>16.30248756</v>
      </c>
      <c r="E15391" s="193"/>
      <c r="F15391" s="193"/>
      <c r="G15391" s="193"/>
      <c r="H15391" s="193"/>
    </row>
    <row r="15392" ht="13.5" customHeight="1">
      <c r="A15392" s="193"/>
      <c r="B15392" s="251">
        <v>15380.0</v>
      </c>
      <c r="C15392" s="251">
        <f t="shared" si="1"/>
        <v>24.25372453</v>
      </c>
      <c r="D15392" s="251">
        <f t="shared" si="2"/>
        <v>16.3187251</v>
      </c>
      <c r="E15392" s="193"/>
      <c r="F15392" s="193"/>
      <c r="G15392" s="193"/>
      <c r="H15392" s="193"/>
    </row>
    <row r="15393" ht="13.5" customHeight="1">
      <c r="A15393" s="193"/>
      <c r="B15393" s="251">
        <v>15381.0</v>
      </c>
      <c r="C15393" s="251">
        <f t="shared" si="1"/>
        <v>24.26238013</v>
      </c>
      <c r="D15393" s="251">
        <f t="shared" si="2"/>
        <v>16.33499501</v>
      </c>
      <c r="E15393" s="193"/>
      <c r="F15393" s="193"/>
      <c r="G15393" s="193"/>
      <c r="H15393" s="193"/>
    </row>
    <row r="15394" ht="13.5" customHeight="1">
      <c r="A15394" s="193"/>
      <c r="B15394" s="251">
        <v>15382.0</v>
      </c>
      <c r="C15394" s="251">
        <f t="shared" si="1"/>
        <v>24.27104436</v>
      </c>
      <c r="D15394" s="251">
        <f t="shared" si="2"/>
        <v>16.35129741</v>
      </c>
      <c r="E15394" s="193"/>
      <c r="F15394" s="193"/>
      <c r="G15394" s="193"/>
      <c r="H15394" s="193"/>
    </row>
    <row r="15395" ht="13.5" customHeight="1">
      <c r="A15395" s="193"/>
      <c r="B15395" s="251">
        <v>15383.0</v>
      </c>
      <c r="C15395" s="251">
        <f t="shared" si="1"/>
        <v>24.27971724</v>
      </c>
      <c r="D15395" s="251">
        <f t="shared" si="2"/>
        <v>16.36763237</v>
      </c>
      <c r="E15395" s="193"/>
      <c r="F15395" s="193"/>
      <c r="G15395" s="193"/>
      <c r="H15395" s="193"/>
    </row>
    <row r="15396" ht="13.5" customHeight="1">
      <c r="A15396" s="193"/>
      <c r="B15396" s="251">
        <v>15384.0</v>
      </c>
      <c r="C15396" s="251">
        <f t="shared" si="1"/>
        <v>24.28839879</v>
      </c>
      <c r="D15396" s="251">
        <f t="shared" si="2"/>
        <v>16.384</v>
      </c>
      <c r="E15396" s="193"/>
      <c r="F15396" s="193"/>
      <c r="G15396" s="193"/>
      <c r="H15396" s="193"/>
    </row>
    <row r="15397" ht="13.5" customHeight="1">
      <c r="A15397" s="193"/>
      <c r="B15397" s="251">
        <v>15385.0</v>
      </c>
      <c r="C15397" s="251">
        <f t="shared" si="1"/>
        <v>24.29708902</v>
      </c>
      <c r="D15397" s="251">
        <f t="shared" si="2"/>
        <v>16.4004004</v>
      </c>
      <c r="E15397" s="193"/>
      <c r="F15397" s="193"/>
      <c r="G15397" s="193"/>
      <c r="H15397" s="193"/>
    </row>
    <row r="15398" ht="13.5" customHeight="1">
      <c r="A15398" s="193"/>
      <c r="B15398" s="251">
        <v>15386.0</v>
      </c>
      <c r="C15398" s="251">
        <f t="shared" si="1"/>
        <v>24.30578796</v>
      </c>
      <c r="D15398" s="251">
        <f t="shared" si="2"/>
        <v>16.41683367</v>
      </c>
      <c r="E15398" s="193"/>
      <c r="F15398" s="193"/>
      <c r="G15398" s="193"/>
      <c r="H15398" s="193"/>
    </row>
    <row r="15399" ht="13.5" customHeight="1">
      <c r="A15399" s="193"/>
      <c r="B15399" s="251">
        <v>15387.0</v>
      </c>
      <c r="C15399" s="251">
        <f t="shared" si="1"/>
        <v>24.31449562</v>
      </c>
      <c r="D15399" s="251">
        <f t="shared" si="2"/>
        <v>16.4332999</v>
      </c>
      <c r="E15399" s="193"/>
      <c r="F15399" s="193"/>
      <c r="G15399" s="193"/>
      <c r="H15399" s="193"/>
    </row>
    <row r="15400" ht="13.5" customHeight="1">
      <c r="A15400" s="193"/>
      <c r="B15400" s="251">
        <v>15388.0</v>
      </c>
      <c r="C15400" s="251">
        <f t="shared" si="1"/>
        <v>24.32321202</v>
      </c>
      <c r="D15400" s="251">
        <f t="shared" si="2"/>
        <v>16.4497992</v>
      </c>
      <c r="E15400" s="193"/>
      <c r="F15400" s="193"/>
      <c r="G15400" s="193"/>
      <c r="H15400" s="193"/>
    </row>
    <row r="15401" ht="13.5" customHeight="1">
      <c r="A15401" s="193"/>
      <c r="B15401" s="251">
        <v>15389.0</v>
      </c>
      <c r="C15401" s="251">
        <f t="shared" si="1"/>
        <v>24.33193717</v>
      </c>
      <c r="D15401" s="251">
        <f t="shared" si="2"/>
        <v>16.46633166</v>
      </c>
      <c r="E15401" s="193"/>
      <c r="F15401" s="193"/>
      <c r="G15401" s="193"/>
      <c r="H15401" s="193"/>
    </row>
    <row r="15402" ht="13.5" customHeight="1">
      <c r="A15402" s="193"/>
      <c r="B15402" s="251">
        <v>15390.0</v>
      </c>
      <c r="C15402" s="251">
        <f t="shared" si="1"/>
        <v>24.3406711</v>
      </c>
      <c r="D15402" s="251">
        <f t="shared" si="2"/>
        <v>16.48289738</v>
      </c>
      <c r="E15402" s="193"/>
      <c r="F15402" s="193"/>
      <c r="G15402" s="193"/>
      <c r="H15402" s="193"/>
    </row>
    <row r="15403" ht="13.5" customHeight="1">
      <c r="A15403" s="193"/>
      <c r="B15403" s="251">
        <v>15391.0</v>
      </c>
      <c r="C15403" s="251">
        <f t="shared" si="1"/>
        <v>24.34941382</v>
      </c>
      <c r="D15403" s="251">
        <f t="shared" si="2"/>
        <v>16.49949648</v>
      </c>
      <c r="E15403" s="193"/>
      <c r="F15403" s="193"/>
      <c r="G15403" s="193"/>
      <c r="H15403" s="193"/>
    </row>
    <row r="15404" ht="13.5" customHeight="1">
      <c r="A15404" s="193"/>
      <c r="B15404" s="251">
        <v>15392.0</v>
      </c>
      <c r="C15404" s="251">
        <f t="shared" si="1"/>
        <v>24.35816534</v>
      </c>
      <c r="D15404" s="251">
        <f t="shared" si="2"/>
        <v>16.51612903</v>
      </c>
      <c r="E15404" s="193"/>
      <c r="F15404" s="193"/>
      <c r="G15404" s="193"/>
      <c r="H15404" s="193"/>
    </row>
    <row r="15405" ht="13.5" customHeight="1">
      <c r="A15405" s="193"/>
      <c r="B15405" s="251">
        <v>15393.0</v>
      </c>
      <c r="C15405" s="251">
        <f t="shared" si="1"/>
        <v>24.3669257</v>
      </c>
      <c r="D15405" s="251">
        <f t="shared" si="2"/>
        <v>16.53279516</v>
      </c>
      <c r="E15405" s="193"/>
      <c r="F15405" s="193"/>
      <c r="G15405" s="193"/>
      <c r="H15405" s="193"/>
    </row>
    <row r="15406" ht="13.5" customHeight="1">
      <c r="A15406" s="193"/>
      <c r="B15406" s="251">
        <v>15394.0</v>
      </c>
      <c r="C15406" s="251">
        <f t="shared" si="1"/>
        <v>24.37569489</v>
      </c>
      <c r="D15406" s="251">
        <f t="shared" si="2"/>
        <v>16.54949495</v>
      </c>
      <c r="E15406" s="193"/>
      <c r="F15406" s="193"/>
      <c r="G15406" s="193"/>
      <c r="H15406" s="193"/>
    </row>
    <row r="15407" ht="13.5" customHeight="1">
      <c r="A15407" s="193"/>
      <c r="B15407" s="251">
        <v>15395.0</v>
      </c>
      <c r="C15407" s="251">
        <f t="shared" si="1"/>
        <v>24.38447295</v>
      </c>
      <c r="D15407" s="251">
        <f t="shared" si="2"/>
        <v>16.56622851</v>
      </c>
      <c r="E15407" s="193"/>
      <c r="F15407" s="193"/>
      <c r="G15407" s="193"/>
      <c r="H15407" s="193"/>
    </row>
    <row r="15408" ht="13.5" customHeight="1">
      <c r="A15408" s="193"/>
      <c r="B15408" s="251">
        <v>15396.0</v>
      </c>
      <c r="C15408" s="251">
        <f t="shared" si="1"/>
        <v>24.39325989</v>
      </c>
      <c r="D15408" s="251">
        <f t="shared" si="2"/>
        <v>16.58299595</v>
      </c>
      <c r="E15408" s="193"/>
      <c r="F15408" s="193"/>
      <c r="G15408" s="193"/>
      <c r="H15408" s="193"/>
    </row>
    <row r="15409" ht="13.5" customHeight="1">
      <c r="A15409" s="193"/>
      <c r="B15409" s="251">
        <v>15397.0</v>
      </c>
      <c r="C15409" s="251">
        <f t="shared" si="1"/>
        <v>24.40205573</v>
      </c>
      <c r="D15409" s="251">
        <f t="shared" si="2"/>
        <v>16.59979737</v>
      </c>
      <c r="E15409" s="193"/>
      <c r="F15409" s="193"/>
      <c r="G15409" s="193"/>
      <c r="H15409" s="193"/>
    </row>
    <row r="15410" ht="13.5" customHeight="1">
      <c r="A15410" s="193"/>
      <c r="B15410" s="251">
        <v>15398.0</v>
      </c>
      <c r="C15410" s="251">
        <f t="shared" si="1"/>
        <v>24.41086049</v>
      </c>
      <c r="D15410" s="251">
        <f t="shared" si="2"/>
        <v>16.61663286</v>
      </c>
      <c r="E15410" s="193"/>
      <c r="F15410" s="193"/>
      <c r="G15410" s="193"/>
      <c r="H15410" s="193"/>
    </row>
    <row r="15411" ht="13.5" customHeight="1">
      <c r="A15411" s="193"/>
      <c r="B15411" s="251">
        <v>15399.0</v>
      </c>
      <c r="C15411" s="251">
        <f t="shared" si="1"/>
        <v>24.41967418</v>
      </c>
      <c r="D15411" s="251">
        <f t="shared" si="2"/>
        <v>16.63350254</v>
      </c>
      <c r="E15411" s="193"/>
      <c r="F15411" s="193"/>
      <c r="G15411" s="193"/>
      <c r="H15411" s="193"/>
    </row>
    <row r="15412" ht="13.5" customHeight="1">
      <c r="A15412" s="193"/>
      <c r="B15412" s="251">
        <v>15400.0</v>
      </c>
      <c r="C15412" s="251">
        <f t="shared" si="1"/>
        <v>24.42849682</v>
      </c>
      <c r="D15412" s="251">
        <f t="shared" si="2"/>
        <v>16.6504065</v>
      </c>
      <c r="E15412" s="193"/>
      <c r="F15412" s="193"/>
      <c r="G15412" s="193"/>
      <c r="H15412" s="193"/>
    </row>
    <row r="15413" ht="13.5" customHeight="1">
      <c r="A15413" s="193"/>
      <c r="B15413" s="251">
        <v>15401.0</v>
      </c>
      <c r="C15413" s="251">
        <f t="shared" si="1"/>
        <v>24.43732843</v>
      </c>
      <c r="D15413" s="251">
        <f t="shared" si="2"/>
        <v>16.66734486</v>
      </c>
      <c r="E15413" s="193"/>
      <c r="F15413" s="193"/>
      <c r="G15413" s="193"/>
      <c r="H15413" s="193"/>
    </row>
    <row r="15414" ht="13.5" customHeight="1">
      <c r="A15414" s="193"/>
      <c r="B15414" s="251">
        <v>15402.0</v>
      </c>
      <c r="C15414" s="251">
        <f t="shared" si="1"/>
        <v>24.44616903</v>
      </c>
      <c r="D15414" s="251">
        <f t="shared" si="2"/>
        <v>16.68431772</v>
      </c>
      <c r="E15414" s="193"/>
      <c r="F15414" s="193"/>
      <c r="G15414" s="193"/>
      <c r="H15414" s="193"/>
    </row>
    <row r="15415" ht="13.5" customHeight="1">
      <c r="A15415" s="193"/>
      <c r="B15415" s="251">
        <v>15403.0</v>
      </c>
      <c r="C15415" s="251">
        <f t="shared" si="1"/>
        <v>24.45501864</v>
      </c>
      <c r="D15415" s="251">
        <f t="shared" si="2"/>
        <v>16.70132518</v>
      </c>
      <c r="E15415" s="193"/>
      <c r="F15415" s="193"/>
      <c r="G15415" s="193"/>
      <c r="H15415" s="193"/>
    </row>
    <row r="15416" ht="13.5" customHeight="1">
      <c r="A15416" s="193"/>
      <c r="B15416" s="251">
        <v>15404.0</v>
      </c>
      <c r="C15416" s="251">
        <f t="shared" si="1"/>
        <v>24.46387727</v>
      </c>
      <c r="D15416" s="251">
        <f t="shared" si="2"/>
        <v>16.71836735</v>
      </c>
      <c r="E15416" s="193"/>
      <c r="F15416" s="193"/>
      <c r="G15416" s="193"/>
      <c r="H15416" s="193"/>
    </row>
    <row r="15417" ht="13.5" customHeight="1">
      <c r="A15417" s="193"/>
      <c r="B15417" s="251">
        <v>15405.0</v>
      </c>
      <c r="C15417" s="251">
        <f t="shared" si="1"/>
        <v>24.47274495</v>
      </c>
      <c r="D15417" s="251">
        <f t="shared" si="2"/>
        <v>16.73544433</v>
      </c>
      <c r="E15417" s="193"/>
      <c r="F15417" s="193"/>
      <c r="G15417" s="193"/>
      <c r="H15417" s="193"/>
    </row>
    <row r="15418" ht="13.5" customHeight="1">
      <c r="A15418" s="193"/>
      <c r="B15418" s="251">
        <v>15406.0</v>
      </c>
      <c r="C15418" s="251">
        <f t="shared" si="1"/>
        <v>24.48162169</v>
      </c>
      <c r="D15418" s="251">
        <f t="shared" si="2"/>
        <v>16.75255624</v>
      </c>
      <c r="E15418" s="193"/>
      <c r="F15418" s="193"/>
      <c r="G15418" s="193"/>
      <c r="H15418" s="193"/>
    </row>
    <row r="15419" ht="13.5" customHeight="1">
      <c r="A15419" s="193"/>
      <c r="B15419" s="251">
        <v>15407.0</v>
      </c>
      <c r="C15419" s="251">
        <f t="shared" si="1"/>
        <v>24.49050751</v>
      </c>
      <c r="D15419" s="251">
        <f t="shared" si="2"/>
        <v>16.76970317</v>
      </c>
      <c r="E15419" s="193"/>
      <c r="F15419" s="193"/>
      <c r="G15419" s="193"/>
      <c r="H15419" s="193"/>
    </row>
    <row r="15420" ht="13.5" customHeight="1">
      <c r="A15420" s="193"/>
      <c r="B15420" s="251">
        <v>15408.0</v>
      </c>
      <c r="C15420" s="251">
        <f t="shared" si="1"/>
        <v>24.49940243</v>
      </c>
      <c r="D15420" s="251">
        <f t="shared" si="2"/>
        <v>16.78688525</v>
      </c>
      <c r="E15420" s="193"/>
      <c r="F15420" s="193"/>
      <c r="G15420" s="193"/>
      <c r="H15420" s="193"/>
    </row>
    <row r="15421" ht="13.5" customHeight="1">
      <c r="A15421" s="193"/>
      <c r="B15421" s="251">
        <v>15409.0</v>
      </c>
      <c r="C15421" s="251">
        <f t="shared" si="1"/>
        <v>24.50830647</v>
      </c>
      <c r="D15421" s="251">
        <f t="shared" si="2"/>
        <v>16.80410256</v>
      </c>
      <c r="E15421" s="193"/>
      <c r="F15421" s="193"/>
      <c r="G15421" s="193"/>
      <c r="H15421" s="193"/>
    </row>
    <row r="15422" ht="13.5" customHeight="1">
      <c r="A15422" s="193"/>
      <c r="B15422" s="251">
        <v>15410.0</v>
      </c>
      <c r="C15422" s="251">
        <f t="shared" si="1"/>
        <v>24.51721965</v>
      </c>
      <c r="D15422" s="251">
        <f t="shared" si="2"/>
        <v>16.82135524</v>
      </c>
      <c r="E15422" s="193"/>
      <c r="F15422" s="193"/>
      <c r="G15422" s="193"/>
      <c r="H15422" s="193"/>
    </row>
    <row r="15423" ht="13.5" customHeight="1">
      <c r="A15423" s="193"/>
      <c r="B15423" s="251">
        <v>15411.0</v>
      </c>
      <c r="C15423" s="251">
        <f t="shared" si="1"/>
        <v>24.52614198</v>
      </c>
      <c r="D15423" s="251">
        <f t="shared" si="2"/>
        <v>16.83864337</v>
      </c>
      <c r="E15423" s="193"/>
      <c r="F15423" s="193"/>
      <c r="G15423" s="193"/>
      <c r="H15423" s="193"/>
    </row>
    <row r="15424" ht="13.5" customHeight="1">
      <c r="A15424" s="193"/>
      <c r="B15424" s="251">
        <v>15412.0</v>
      </c>
      <c r="C15424" s="251">
        <f t="shared" si="1"/>
        <v>24.53507349</v>
      </c>
      <c r="D15424" s="251">
        <f t="shared" si="2"/>
        <v>16.85596708</v>
      </c>
      <c r="E15424" s="193"/>
      <c r="F15424" s="193"/>
      <c r="G15424" s="193"/>
      <c r="H15424" s="193"/>
    </row>
    <row r="15425" ht="13.5" customHeight="1">
      <c r="A15425" s="193"/>
      <c r="B15425" s="251">
        <v>15413.0</v>
      </c>
      <c r="C15425" s="251">
        <f t="shared" si="1"/>
        <v>24.54401419</v>
      </c>
      <c r="D15425" s="251">
        <f t="shared" si="2"/>
        <v>16.87332647</v>
      </c>
      <c r="E15425" s="193"/>
      <c r="F15425" s="193"/>
      <c r="G15425" s="193"/>
      <c r="H15425" s="193"/>
    </row>
    <row r="15426" ht="13.5" customHeight="1">
      <c r="A15426" s="193"/>
      <c r="B15426" s="251">
        <v>15414.0</v>
      </c>
      <c r="C15426" s="251">
        <f t="shared" si="1"/>
        <v>24.5529641</v>
      </c>
      <c r="D15426" s="251">
        <f t="shared" si="2"/>
        <v>16.89072165</v>
      </c>
      <c r="E15426" s="193"/>
      <c r="F15426" s="193"/>
      <c r="G15426" s="193"/>
      <c r="H15426" s="193"/>
    </row>
    <row r="15427" ht="13.5" customHeight="1">
      <c r="A15427" s="193"/>
      <c r="B15427" s="251">
        <v>15415.0</v>
      </c>
      <c r="C15427" s="251">
        <f t="shared" si="1"/>
        <v>24.56192324</v>
      </c>
      <c r="D15427" s="251">
        <f t="shared" si="2"/>
        <v>16.90815273</v>
      </c>
      <c r="E15427" s="193"/>
      <c r="F15427" s="193"/>
      <c r="G15427" s="193"/>
      <c r="H15427" s="193"/>
    </row>
    <row r="15428" ht="13.5" customHeight="1">
      <c r="A15428" s="193"/>
      <c r="B15428" s="251">
        <v>15416.0</v>
      </c>
      <c r="C15428" s="251">
        <f t="shared" si="1"/>
        <v>24.57089164</v>
      </c>
      <c r="D15428" s="251">
        <f t="shared" si="2"/>
        <v>16.92561983</v>
      </c>
      <c r="E15428" s="193"/>
      <c r="F15428" s="193"/>
      <c r="G15428" s="193"/>
      <c r="H15428" s="193"/>
    </row>
    <row r="15429" ht="13.5" customHeight="1">
      <c r="A15429" s="193"/>
      <c r="B15429" s="251">
        <v>15417.0</v>
      </c>
      <c r="C15429" s="251">
        <f t="shared" si="1"/>
        <v>24.5798693</v>
      </c>
      <c r="D15429" s="251">
        <f t="shared" si="2"/>
        <v>16.94312306</v>
      </c>
      <c r="E15429" s="193"/>
      <c r="F15429" s="193"/>
      <c r="G15429" s="193"/>
      <c r="H15429" s="193"/>
    </row>
    <row r="15430" ht="13.5" customHeight="1">
      <c r="A15430" s="193"/>
      <c r="B15430" s="251">
        <v>15418.0</v>
      </c>
      <c r="C15430" s="251">
        <f t="shared" si="1"/>
        <v>24.58885626</v>
      </c>
      <c r="D15430" s="251">
        <f t="shared" si="2"/>
        <v>16.96066253</v>
      </c>
      <c r="E15430" s="193"/>
      <c r="F15430" s="193"/>
      <c r="G15430" s="193"/>
      <c r="H15430" s="193"/>
    </row>
    <row r="15431" ht="13.5" customHeight="1">
      <c r="A15431" s="193"/>
      <c r="B15431" s="251">
        <v>15419.0</v>
      </c>
      <c r="C15431" s="251">
        <f t="shared" si="1"/>
        <v>24.59785252</v>
      </c>
      <c r="D15431" s="251">
        <f t="shared" si="2"/>
        <v>16.97823834</v>
      </c>
      <c r="E15431" s="193"/>
      <c r="F15431" s="193"/>
      <c r="G15431" s="193"/>
      <c r="H15431" s="193"/>
    </row>
    <row r="15432" ht="13.5" customHeight="1">
      <c r="A15432" s="193"/>
      <c r="B15432" s="251">
        <v>15420.0</v>
      </c>
      <c r="C15432" s="251">
        <f t="shared" si="1"/>
        <v>24.60685811</v>
      </c>
      <c r="D15432" s="251">
        <f t="shared" si="2"/>
        <v>16.99585062</v>
      </c>
      <c r="E15432" s="193"/>
      <c r="F15432" s="193"/>
      <c r="G15432" s="193"/>
      <c r="H15432" s="193"/>
    </row>
    <row r="15433" ht="13.5" customHeight="1">
      <c r="A15433" s="193"/>
      <c r="B15433" s="251">
        <v>15421.0</v>
      </c>
      <c r="C15433" s="251">
        <f t="shared" si="1"/>
        <v>24.61587304</v>
      </c>
      <c r="D15433" s="251">
        <f t="shared" si="2"/>
        <v>17.01349948</v>
      </c>
      <c r="E15433" s="193"/>
      <c r="F15433" s="193"/>
      <c r="G15433" s="193"/>
      <c r="H15433" s="193"/>
    </row>
    <row r="15434" ht="13.5" customHeight="1">
      <c r="A15434" s="193"/>
      <c r="B15434" s="251">
        <v>15422.0</v>
      </c>
      <c r="C15434" s="251">
        <f t="shared" si="1"/>
        <v>24.62489735</v>
      </c>
      <c r="D15434" s="251">
        <f t="shared" si="2"/>
        <v>17.03118503</v>
      </c>
      <c r="E15434" s="193"/>
      <c r="F15434" s="193"/>
      <c r="G15434" s="193"/>
      <c r="H15434" s="193"/>
    </row>
    <row r="15435" ht="13.5" customHeight="1">
      <c r="A15435" s="193"/>
      <c r="B15435" s="251">
        <v>15423.0</v>
      </c>
      <c r="C15435" s="251">
        <f t="shared" si="1"/>
        <v>24.63393103</v>
      </c>
      <c r="D15435" s="251">
        <f t="shared" si="2"/>
        <v>17.04890739</v>
      </c>
      <c r="E15435" s="193"/>
      <c r="F15435" s="193"/>
      <c r="G15435" s="193"/>
      <c r="H15435" s="193"/>
    </row>
    <row r="15436" ht="13.5" customHeight="1">
      <c r="A15436" s="193"/>
      <c r="B15436" s="251">
        <v>15424.0</v>
      </c>
      <c r="C15436" s="251">
        <f t="shared" si="1"/>
        <v>24.64297413</v>
      </c>
      <c r="D15436" s="251">
        <f t="shared" si="2"/>
        <v>17.06666667</v>
      </c>
      <c r="E15436" s="193"/>
      <c r="F15436" s="193"/>
      <c r="G15436" s="193"/>
      <c r="H15436" s="193"/>
    </row>
    <row r="15437" ht="13.5" customHeight="1">
      <c r="A15437" s="193"/>
      <c r="B15437" s="251">
        <v>15425.0</v>
      </c>
      <c r="C15437" s="251">
        <f t="shared" si="1"/>
        <v>24.65202664</v>
      </c>
      <c r="D15437" s="251">
        <f t="shared" si="2"/>
        <v>17.08446298</v>
      </c>
      <c r="E15437" s="193"/>
      <c r="F15437" s="193"/>
      <c r="G15437" s="193"/>
      <c r="H15437" s="193"/>
    </row>
    <row r="15438" ht="13.5" customHeight="1">
      <c r="A15438" s="193"/>
      <c r="B15438" s="251">
        <v>15426.0</v>
      </c>
      <c r="C15438" s="251">
        <f t="shared" si="1"/>
        <v>24.6610886</v>
      </c>
      <c r="D15438" s="251">
        <f t="shared" si="2"/>
        <v>17.10229645</v>
      </c>
      <c r="E15438" s="193"/>
      <c r="F15438" s="193"/>
      <c r="G15438" s="193"/>
      <c r="H15438" s="193"/>
    </row>
    <row r="15439" ht="13.5" customHeight="1">
      <c r="A15439" s="193"/>
      <c r="B15439" s="251">
        <v>15427.0</v>
      </c>
      <c r="C15439" s="251">
        <f t="shared" si="1"/>
        <v>24.67016003</v>
      </c>
      <c r="D15439" s="251">
        <f t="shared" si="2"/>
        <v>17.12016719</v>
      </c>
      <c r="E15439" s="193"/>
      <c r="F15439" s="193"/>
      <c r="G15439" s="193"/>
      <c r="H15439" s="193"/>
    </row>
    <row r="15440" ht="13.5" customHeight="1">
      <c r="A15440" s="193"/>
      <c r="B15440" s="251">
        <v>15428.0</v>
      </c>
      <c r="C15440" s="251">
        <f t="shared" si="1"/>
        <v>24.67924094</v>
      </c>
      <c r="D15440" s="251">
        <f t="shared" si="2"/>
        <v>17.13807531</v>
      </c>
      <c r="E15440" s="193"/>
      <c r="F15440" s="193"/>
      <c r="G15440" s="193"/>
      <c r="H15440" s="193"/>
    </row>
    <row r="15441" ht="13.5" customHeight="1">
      <c r="A15441" s="193"/>
      <c r="B15441" s="251">
        <v>15429.0</v>
      </c>
      <c r="C15441" s="251">
        <f t="shared" si="1"/>
        <v>24.68833135</v>
      </c>
      <c r="D15441" s="251">
        <f t="shared" si="2"/>
        <v>17.15602094</v>
      </c>
      <c r="E15441" s="193"/>
      <c r="F15441" s="193"/>
      <c r="G15441" s="193"/>
      <c r="H15441" s="193"/>
    </row>
    <row r="15442" ht="13.5" customHeight="1">
      <c r="A15442" s="193"/>
      <c r="B15442" s="251">
        <v>15430.0</v>
      </c>
      <c r="C15442" s="251">
        <f t="shared" si="1"/>
        <v>24.69743129</v>
      </c>
      <c r="D15442" s="251">
        <f t="shared" si="2"/>
        <v>17.17400419</v>
      </c>
      <c r="E15442" s="193"/>
      <c r="F15442" s="193"/>
      <c r="G15442" s="193"/>
      <c r="H15442" s="193"/>
    </row>
    <row r="15443" ht="13.5" customHeight="1">
      <c r="A15443" s="193"/>
      <c r="B15443" s="251">
        <v>15431.0</v>
      </c>
      <c r="C15443" s="251">
        <f t="shared" si="1"/>
        <v>24.70654077</v>
      </c>
      <c r="D15443" s="251">
        <f t="shared" si="2"/>
        <v>17.19202518</v>
      </c>
      <c r="E15443" s="193"/>
      <c r="F15443" s="193"/>
      <c r="G15443" s="193"/>
      <c r="H15443" s="193"/>
    </row>
    <row r="15444" ht="13.5" customHeight="1">
      <c r="A15444" s="193"/>
      <c r="B15444" s="251">
        <v>15432.0</v>
      </c>
      <c r="C15444" s="251">
        <f t="shared" si="1"/>
        <v>24.71565982</v>
      </c>
      <c r="D15444" s="251">
        <f t="shared" si="2"/>
        <v>17.21008403</v>
      </c>
      <c r="E15444" s="193"/>
      <c r="F15444" s="193"/>
      <c r="G15444" s="193"/>
      <c r="H15444" s="193"/>
    </row>
    <row r="15445" ht="13.5" customHeight="1">
      <c r="A15445" s="193"/>
      <c r="B15445" s="251">
        <v>15433.0</v>
      </c>
      <c r="C15445" s="251">
        <f t="shared" si="1"/>
        <v>24.72478845</v>
      </c>
      <c r="D15445" s="251">
        <f t="shared" si="2"/>
        <v>17.22818086</v>
      </c>
      <c r="E15445" s="193"/>
      <c r="F15445" s="193"/>
      <c r="G15445" s="193"/>
      <c r="H15445" s="193"/>
    </row>
    <row r="15446" ht="13.5" customHeight="1">
      <c r="A15446" s="193"/>
      <c r="B15446" s="251">
        <v>15434.0</v>
      </c>
      <c r="C15446" s="251">
        <f t="shared" si="1"/>
        <v>24.73392668</v>
      </c>
      <c r="D15446" s="251">
        <f t="shared" si="2"/>
        <v>17.24631579</v>
      </c>
      <c r="E15446" s="193"/>
      <c r="F15446" s="193"/>
      <c r="G15446" s="193"/>
      <c r="H15446" s="193"/>
    </row>
    <row r="15447" ht="13.5" customHeight="1">
      <c r="A15447" s="193"/>
      <c r="B15447" s="251">
        <v>15435.0</v>
      </c>
      <c r="C15447" s="251">
        <f t="shared" si="1"/>
        <v>24.74307454</v>
      </c>
      <c r="D15447" s="251">
        <f t="shared" si="2"/>
        <v>17.26448894</v>
      </c>
      <c r="E15447" s="193"/>
      <c r="F15447" s="193"/>
      <c r="G15447" s="193"/>
      <c r="H15447" s="193"/>
    </row>
    <row r="15448" ht="13.5" customHeight="1">
      <c r="A15448" s="193"/>
      <c r="B15448" s="251">
        <v>15436.0</v>
      </c>
      <c r="C15448" s="251">
        <f t="shared" si="1"/>
        <v>24.75223204</v>
      </c>
      <c r="D15448" s="251">
        <f t="shared" si="2"/>
        <v>17.28270042</v>
      </c>
      <c r="E15448" s="193"/>
      <c r="F15448" s="193"/>
      <c r="G15448" s="193"/>
      <c r="H15448" s="193"/>
    </row>
    <row r="15449" ht="13.5" customHeight="1">
      <c r="A15449" s="193"/>
      <c r="B15449" s="251">
        <v>15437.0</v>
      </c>
      <c r="C15449" s="251">
        <f t="shared" si="1"/>
        <v>24.76139921</v>
      </c>
      <c r="D15449" s="251">
        <f t="shared" si="2"/>
        <v>17.30095037</v>
      </c>
      <c r="E15449" s="193"/>
      <c r="F15449" s="193"/>
      <c r="G15449" s="193"/>
      <c r="H15449" s="193"/>
    </row>
    <row r="15450" ht="13.5" customHeight="1">
      <c r="A15450" s="193"/>
      <c r="B15450" s="251">
        <v>15438.0</v>
      </c>
      <c r="C15450" s="251">
        <f t="shared" si="1"/>
        <v>24.77057606</v>
      </c>
      <c r="D15450" s="251">
        <f t="shared" si="2"/>
        <v>17.3192389</v>
      </c>
      <c r="E15450" s="193"/>
      <c r="F15450" s="193"/>
      <c r="G15450" s="193"/>
      <c r="H15450" s="193"/>
    </row>
    <row r="15451" ht="13.5" customHeight="1">
      <c r="A15451" s="193"/>
      <c r="B15451" s="251">
        <v>15439.0</v>
      </c>
      <c r="C15451" s="251">
        <f t="shared" si="1"/>
        <v>24.77976262</v>
      </c>
      <c r="D15451" s="251">
        <f t="shared" si="2"/>
        <v>17.33756614</v>
      </c>
      <c r="E15451" s="193"/>
      <c r="F15451" s="193"/>
      <c r="G15451" s="193"/>
      <c r="H15451" s="193"/>
    </row>
    <row r="15452" ht="13.5" customHeight="1">
      <c r="A15452" s="193"/>
      <c r="B15452" s="251">
        <v>15440.0</v>
      </c>
      <c r="C15452" s="251">
        <f t="shared" si="1"/>
        <v>24.7889589</v>
      </c>
      <c r="D15452" s="251">
        <f t="shared" si="2"/>
        <v>17.3559322</v>
      </c>
      <c r="E15452" s="193"/>
      <c r="F15452" s="193"/>
      <c r="G15452" s="193"/>
      <c r="H15452" s="193"/>
    </row>
    <row r="15453" ht="13.5" customHeight="1">
      <c r="A15453" s="193"/>
      <c r="B15453" s="251">
        <v>15441.0</v>
      </c>
      <c r="C15453" s="251">
        <f t="shared" si="1"/>
        <v>24.79816493</v>
      </c>
      <c r="D15453" s="251">
        <f t="shared" si="2"/>
        <v>17.37433722</v>
      </c>
      <c r="E15453" s="193"/>
      <c r="F15453" s="193"/>
      <c r="G15453" s="193"/>
      <c r="H15453" s="193"/>
    </row>
    <row r="15454" ht="13.5" customHeight="1">
      <c r="A15454" s="193"/>
      <c r="B15454" s="251">
        <v>15442.0</v>
      </c>
      <c r="C15454" s="251">
        <f t="shared" si="1"/>
        <v>24.80738073</v>
      </c>
      <c r="D15454" s="251">
        <f t="shared" si="2"/>
        <v>17.39278132</v>
      </c>
      <c r="E15454" s="193"/>
      <c r="F15454" s="193"/>
      <c r="G15454" s="193"/>
      <c r="H15454" s="193"/>
    </row>
    <row r="15455" ht="13.5" customHeight="1">
      <c r="A15455" s="193"/>
      <c r="B15455" s="251">
        <v>15443.0</v>
      </c>
      <c r="C15455" s="251">
        <f t="shared" si="1"/>
        <v>24.81660632</v>
      </c>
      <c r="D15455" s="251">
        <f t="shared" si="2"/>
        <v>17.41126461</v>
      </c>
      <c r="E15455" s="193"/>
      <c r="F15455" s="193"/>
      <c r="G15455" s="193"/>
      <c r="H15455" s="193"/>
    </row>
    <row r="15456" ht="13.5" customHeight="1">
      <c r="A15456" s="193"/>
      <c r="B15456" s="251">
        <v>15444.0</v>
      </c>
      <c r="C15456" s="251">
        <f t="shared" si="1"/>
        <v>24.82584171</v>
      </c>
      <c r="D15456" s="251">
        <f t="shared" si="2"/>
        <v>17.42978723</v>
      </c>
      <c r="E15456" s="193"/>
      <c r="F15456" s="193"/>
      <c r="G15456" s="193"/>
      <c r="H15456" s="193"/>
    </row>
    <row r="15457" ht="13.5" customHeight="1">
      <c r="A15457" s="193"/>
      <c r="B15457" s="251">
        <v>15445.0</v>
      </c>
      <c r="C15457" s="251">
        <f t="shared" si="1"/>
        <v>24.83508694</v>
      </c>
      <c r="D15457" s="251">
        <f t="shared" si="2"/>
        <v>17.44834931</v>
      </c>
      <c r="E15457" s="193"/>
      <c r="F15457" s="193"/>
      <c r="G15457" s="193"/>
      <c r="H15457" s="193"/>
    </row>
    <row r="15458" ht="13.5" customHeight="1">
      <c r="A15458" s="193"/>
      <c r="B15458" s="251">
        <v>15446.0</v>
      </c>
      <c r="C15458" s="251">
        <f t="shared" si="1"/>
        <v>24.84434202</v>
      </c>
      <c r="D15458" s="251">
        <f t="shared" si="2"/>
        <v>17.46695096</v>
      </c>
      <c r="E15458" s="193"/>
      <c r="F15458" s="193"/>
      <c r="G15458" s="193"/>
      <c r="H15458" s="193"/>
    </row>
    <row r="15459" ht="13.5" customHeight="1">
      <c r="A15459" s="193"/>
      <c r="B15459" s="251">
        <v>15447.0</v>
      </c>
      <c r="C15459" s="251">
        <f t="shared" si="1"/>
        <v>24.85360697</v>
      </c>
      <c r="D15459" s="251">
        <f t="shared" si="2"/>
        <v>17.48559232</v>
      </c>
      <c r="E15459" s="193"/>
      <c r="F15459" s="193"/>
      <c r="G15459" s="193"/>
      <c r="H15459" s="193"/>
    </row>
    <row r="15460" ht="13.5" customHeight="1">
      <c r="A15460" s="193"/>
      <c r="B15460" s="251">
        <v>15448.0</v>
      </c>
      <c r="C15460" s="251">
        <f t="shared" si="1"/>
        <v>24.86288181</v>
      </c>
      <c r="D15460" s="251">
        <f t="shared" si="2"/>
        <v>17.5042735</v>
      </c>
      <c r="E15460" s="193"/>
      <c r="F15460" s="193"/>
      <c r="G15460" s="193"/>
      <c r="H15460" s="193"/>
    </row>
    <row r="15461" ht="13.5" customHeight="1">
      <c r="A15461" s="193"/>
      <c r="B15461" s="251">
        <v>15449.0</v>
      </c>
      <c r="C15461" s="251">
        <f t="shared" si="1"/>
        <v>24.87216657</v>
      </c>
      <c r="D15461" s="251">
        <f t="shared" si="2"/>
        <v>17.52299465</v>
      </c>
      <c r="E15461" s="193"/>
      <c r="F15461" s="193"/>
      <c r="G15461" s="193"/>
      <c r="H15461" s="193"/>
    </row>
    <row r="15462" ht="13.5" customHeight="1">
      <c r="A15462" s="193"/>
      <c r="B15462" s="251">
        <v>15450.0</v>
      </c>
      <c r="C15462" s="251">
        <f t="shared" si="1"/>
        <v>24.88146126</v>
      </c>
      <c r="D15462" s="251">
        <f t="shared" si="2"/>
        <v>17.54175589</v>
      </c>
      <c r="E15462" s="193"/>
      <c r="F15462" s="193"/>
      <c r="G15462" s="193"/>
      <c r="H15462" s="193"/>
    </row>
    <row r="15463" ht="13.5" customHeight="1">
      <c r="A15463" s="193"/>
      <c r="B15463" s="251">
        <v>15451.0</v>
      </c>
      <c r="C15463" s="251">
        <f t="shared" si="1"/>
        <v>24.89076591</v>
      </c>
      <c r="D15463" s="251">
        <f t="shared" si="2"/>
        <v>17.56055734</v>
      </c>
      <c r="E15463" s="193"/>
      <c r="F15463" s="193"/>
      <c r="G15463" s="193"/>
      <c r="H15463" s="193"/>
    </row>
    <row r="15464" ht="13.5" customHeight="1">
      <c r="A15464" s="193"/>
      <c r="B15464" s="251">
        <v>15452.0</v>
      </c>
      <c r="C15464" s="251">
        <f t="shared" si="1"/>
        <v>24.90008054</v>
      </c>
      <c r="D15464" s="251">
        <f t="shared" si="2"/>
        <v>17.57939914</v>
      </c>
      <c r="E15464" s="193"/>
      <c r="F15464" s="193"/>
      <c r="G15464" s="193"/>
      <c r="H15464" s="193"/>
    </row>
    <row r="15465" ht="13.5" customHeight="1">
      <c r="A15465" s="193"/>
      <c r="B15465" s="251">
        <v>15453.0</v>
      </c>
      <c r="C15465" s="251">
        <f t="shared" si="1"/>
        <v>24.90940517</v>
      </c>
      <c r="D15465" s="251">
        <f t="shared" si="2"/>
        <v>17.59828142</v>
      </c>
      <c r="E15465" s="193"/>
      <c r="F15465" s="193"/>
      <c r="G15465" s="193"/>
      <c r="H15465" s="193"/>
    </row>
    <row r="15466" ht="13.5" customHeight="1">
      <c r="A15466" s="193"/>
      <c r="B15466" s="251">
        <v>15454.0</v>
      </c>
      <c r="C15466" s="251">
        <f t="shared" si="1"/>
        <v>24.91873981</v>
      </c>
      <c r="D15466" s="251">
        <f t="shared" si="2"/>
        <v>17.6172043</v>
      </c>
      <c r="E15466" s="193"/>
      <c r="F15466" s="193"/>
      <c r="G15466" s="193"/>
      <c r="H15466" s="193"/>
    </row>
    <row r="15467" ht="13.5" customHeight="1">
      <c r="A15467" s="193"/>
      <c r="B15467" s="251">
        <v>15455.0</v>
      </c>
      <c r="C15467" s="251">
        <f t="shared" si="1"/>
        <v>24.92808451</v>
      </c>
      <c r="D15467" s="251">
        <f t="shared" si="2"/>
        <v>17.63616792</v>
      </c>
      <c r="E15467" s="193"/>
      <c r="F15467" s="193"/>
      <c r="G15467" s="193"/>
      <c r="H15467" s="193"/>
    </row>
    <row r="15468" ht="13.5" customHeight="1">
      <c r="A15468" s="193"/>
      <c r="B15468" s="251">
        <v>15456.0</v>
      </c>
      <c r="C15468" s="251">
        <f t="shared" si="1"/>
        <v>24.93743926</v>
      </c>
      <c r="D15468" s="251">
        <f t="shared" si="2"/>
        <v>17.65517241</v>
      </c>
      <c r="E15468" s="193"/>
      <c r="F15468" s="193"/>
      <c r="G15468" s="193"/>
      <c r="H15468" s="193"/>
    </row>
    <row r="15469" ht="13.5" customHeight="1">
      <c r="A15469" s="193"/>
      <c r="B15469" s="251">
        <v>15457.0</v>
      </c>
      <c r="C15469" s="251">
        <f t="shared" si="1"/>
        <v>24.9468041</v>
      </c>
      <c r="D15469" s="251">
        <f t="shared" si="2"/>
        <v>17.67421791</v>
      </c>
      <c r="E15469" s="193"/>
      <c r="F15469" s="193"/>
      <c r="G15469" s="193"/>
      <c r="H15469" s="193"/>
    </row>
    <row r="15470" ht="13.5" customHeight="1">
      <c r="A15470" s="193"/>
      <c r="B15470" s="251">
        <v>15458.0</v>
      </c>
      <c r="C15470" s="251">
        <f t="shared" si="1"/>
        <v>24.95617905</v>
      </c>
      <c r="D15470" s="251">
        <f t="shared" si="2"/>
        <v>17.69330454</v>
      </c>
      <c r="E15470" s="193"/>
      <c r="F15470" s="193"/>
      <c r="G15470" s="193"/>
      <c r="H15470" s="193"/>
    </row>
    <row r="15471" ht="13.5" customHeight="1">
      <c r="A15471" s="193"/>
      <c r="B15471" s="251">
        <v>15459.0</v>
      </c>
      <c r="C15471" s="251">
        <f t="shared" si="1"/>
        <v>24.96556413</v>
      </c>
      <c r="D15471" s="251">
        <f t="shared" si="2"/>
        <v>17.71243243</v>
      </c>
      <c r="E15471" s="193"/>
      <c r="F15471" s="193"/>
      <c r="G15471" s="193"/>
      <c r="H15471" s="193"/>
    </row>
    <row r="15472" ht="13.5" customHeight="1">
      <c r="A15472" s="193"/>
      <c r="B15472" s="251">
        <v>15460.0</v>
      </c>
      <c r="C15472" s="251">
        <f t="shared" si="1"/>
        <v>24.97495936</v>
      </c>
      <c r="D15472" s="251">
        <f t="shared" si="2"/>
        <v>17.73160173</v>
      </c>
      <c r="E15472" s="193"/>
      <c r="F15472" s="193"/>
      <c r="G15472" s="193"/>
      <c r="H15472" s="193"/>
    </row>
    <row r="15473" ht="13.5" customHeight="1">
      <c r="A15473" s="193"/>
      <c r="B15473" s="251">
        <v>15461.0</v>
      </c>
      <c r="C15473" s="251">
        <f t="shared" si="1"/>
        <v>24.98436477</v>
      </c>
      <c r="D15473" s="251">
        <f t="shared" si="2"/>
        <v>17.75081257</v>
      </c>
      <c r="E15473" s="193"/>
      <c r="F15473" s="193"/>
      <c r="G15473" s="193"/>
      <c r="H15473" s="193"/>
    </row>
    <row r="15474" ht="13.5" customHeight="1">
      <c r="A15474" s="193"/>
      <c r="B15474" s="251">
        <v>15462.0</v>
      </c>
      <c r="C15474" s="251">
        <f t="shared" si="1"/>
        <v>24.99378036</v>
      </c>
      <c r="D15474" s="251">
        <f t="shared" si="2"/>
        <v>17.77006508</v>
      </c>
      <c r="E15474" s="193"/>
      <c r="F15474" s="193"/>
      <c r="G15474" s="193"/>
      <c r="H15474" s="193"/>
    </row>
    <row r="15475" ht="13.5" customHeight="1">
      <c r="A15475" s="193"/>
      <c r="B15475" s="251">
        <v>15463.0</v>
      </c>
      <c r="C15475" s="251">
        <f t="shared" si="1"/>
        <v>25.00320618</v>
      </c>
      <c r="D15475" s="251">
        <f t="shared" si="2"/>
        <v>17.78935939</v>
      </c>
      <c r="E15475" s="193"/>
      <c r="F15475" s="193"/>
      <c r="G15475" s="193"/>
      <c r="H15475" s="193"/>
    </row>
    <row r="15476" ht="13.5" customHeight="1">
      <c r="A15476" s="193"/>
      <c r="B15476" s="251">
        <v>15464.0</v>
      </c>
      <c r="C15476" s="251">
        <f t="shared" si="1"/>
        <v>25.01264224</v>
      </c>
      <c r="D15476" s="251">
        <f t="shared" si="2"/>
        <v>17.80869565</v>
      </c>
      <c r="E15476" s="193"/>
      <c r="F15476" s="193"/>
      <c r="G15476" s="193"/>
      <c r="H15476" s="193"/>
    </row>
    <row r="15477" ht="13.5" customHeight="1">
      <c r="A15477" s="193"/>
      <c r="B15477" s="251">
        <v>15465.0</v>
      </c>
      <c r="C15477" s="251">
        <f t="shared" si="1"/>
        <v>25.02208856</v>
      </c>
      <c r="D15477" s="251">
        <f t="shared" si="2"/>
        <v>17.82807399</v>
      </c>
      <c r="E15477" s="193"/>
      <c r="F15477" s="193"/>
      <c r="G15477" s="193"/>
      <c r="H15477" s="193"/>
    </row>
    <row r="15478" ht="13.5" customHeight="1">
      <c r="A15478" s="193"/>
      <c r="B15478" s="251">
        <v>15466.0</v>
      </c>
      <c r="C15478" s="251">
        <f t="shared" si="1"/>
        <v>25.03154516</v>
      </c>
      <c r="D15478" s="251">
        <f t="shared" si="2"/>
        <v>17.84749455</v>
      </c>
      <c r="E15478" s="193"/>
      <c r="F15478" s="193"/>
      <c r="G15478" s="193"/>
      <c r="H15478" s="193"/>
    </row>
    <row r="15479" ht="13.5" customHeight="1">
      <c r="A15479" s="193"/>
      <c r="B15479" s="251">
        <v>15467.0</v>
      </c>
      <c r="C15479" s="251">
        <f t="shared" si="1"/>
        <v>25.04101207</v>
      </c>
      <c r="D15479" s="251">
        <f t="shared" si="2"/>
        <v>17.86695747</v>
      </c>
      <c r="E15479" s="193"/>
      <c r="F15479" s="193"/>
      <c r="G15479" s="193"/>
      <c r="H15479" s="193"/>
    </row>
    <row r="15480" ht="13.5" customHeight="1">
      <c r="A15480" s="193"/>
      <c r="B15480" s="251">
        <v>15468.0</v>
      </c>
      <c r="C15480" s="251">
        <f t="shared" si="1"/>
        <v>25.05048931</v>
      </c>
      <c r="D15480" s="251">
        <f t="shared" si="2"/>
        <v>17.88646288</v>
      </c>
      <c r="E15480" s="193"/>
      <c r="F15480" s="193"/>
      <c r="G15480" s="193"/>
      <c r="H15480" s="193"/>
    </row>
    <row r="15481" ht="13.5" customHeight="1">
      <c r="A15481" s="193"/>
      <c r="B15481" s="251">
        <v>15469.0</v>
      </c>
      <c r="C15481" s="251">
        <f t="shared" si="1"/>
        <v>25.0599769</v>
      </c>
      <c r="D15481" s="251">
        <f t="shared" si="2"/>
        <v>17.90601093</v>
      </c>
      <c r="E15481" s="193"/>
      <c r="F15481" s="193"/>
      <c r="G15481" s="193"/>
      <c r="H15481" s="193"/>
    </row>
    <row r="15482" ht="13.5" customHeight="1">
      <c r="A15482" s="193"/>
      <c r="B15482" s="251">
        <v>15470.0</v>
      </c>
      <c r="C15482" s="251">
        <f t="shared" si="1"/>
        <v>25.06947487</v>
      </c>
      <c r="D15482" s="251">
        <f t="shared" si="2"/>
        <v>17.92560175</v>
      </c>
      <c r="E15482" s="193"/>
      <c r="F15482" s="193"/>
      <c r="G15482" s="193"/>
      <c r="H15482" s="193"/>
    </row>
    <row r="15483" ht="13.5" customHeight="1">
      <c r="A15483" s="193"/>
      <c r="B15483" s="251">
        <v>15471.0</v>
      </c>
      <c r="C15483" s="251">
        <f t="shared" si="1"/>
        <v>25.07898324</v>
      </c>
      <c r="D15483" s="251">
        <f t="shared" si="2"/>
        <v>17.94523549</v>
      </c>
      <c r="E15483" s="193"/>
      <c r="F15483" s="193"/>
      <c r="G15483" s="193"/>
      <c r="H15483" s="193"/>
    </row>
    <row r="15484" ht="13.5" customHeight="1">
      <c r="A15484" s="193"/>
      <c r="B15484" s="251">
        <v>15472.0</v>
      </c>
      <c r="C15484" s="251">
        <f t="shared" si="1"/>
        <v>25.08850202</v>
      </c>
      <c r="D15484" s="251">
        <f t="shared" si="2"/>
        <v>17.96491228</v>
      </c>
      <c r="E15484" s="193"/>
      <c r="F15484" s="193"/>
      <c r="G15484" s="193"/>
      <c r="H15484" s="193"/>
    </row>
    <row r="15485" ht="13.5" customHeight="1">
      <c r="A15485" s="193"/>
      <c r="B15485" s="251">
        <v>15473.0</v>
      </c>
      <c r="C15485" s="251">
        <f t="shared" si="1"/>
        <v>25.09803125</v>
      </c>
      <c r="D15485" s="251">
        <f t="shared" si="2"/>
        <v>17.98463227</v>
      </c>
      <c r="E15485" s="193"/>
      <c r="F15485" s="193"/>
      <c r="G15485" s="193"/>
      <c r="H15485" s="193"/>
    </row>
    <row r="15486" ht="13.5" customHeight="1">
      <c r="A15486" s="193"/>
      <c r="B15486" s="251">
        <v>15474.0</v>
      </c>
      <c r="C15486" s="251">
        <f t="shared" si="1"/>
        <v>25.10757094</v>
      </c>
      <c r="D15486" s="251">
        <f t="shared" si="2"/>
        <v>18.0043956</v>
      </c>
      <c r="E15486" s="193"/>
      <c r="F15486" s="193"/>
      <c r="G15486" s="193"/>
      <c r="H15486" s="193"/>
    </row>
    <row r="15487" ht="13.5" customHeight="1">
      <c r="A15487" s="193"/>
      <c r="B15487" s="251">
        <v>15475.0</v>
      </c>
      <c r="C15487" s="251">
        <f t="shared" si="1"/>
        <v>25.11712112</v>
      </c>
      <c r="D15487" s="251">
        <f t="shared" si="2"/>
        <v>18.02420242</v>
      </c>
      <c r="E15487" s="193"/>
      <c r="F15487" s="193"/>
      <c r="G15487" s="193"/>
      <c r="H15487" s="193"/>
    </row>
    <row r="15488" ht="13.5" customHeight="1">
      <c r="A15488" s="193"/>
      <c r="B15488" s="251">
        <v>15476.0</v>
      </c>
      <c r="C15488" s="251">
        <f t="shared" si="1"/>
        <v>25.12668182</v>
      </c>
      <c r="D15488" s="251">
        <f t="shared" si="2"/>
        <v>18.04405286</v>
      </c>
      <c r="E15488" s="193"/>
      <c r="F15488" s="193"/>
      <c r="G15488" s="193"/>
      <c r="H15488" s="193"/>
    </row>
    <row r="15489" ht="13.5" customHeight="1">
      <c r="A15489" s="193"/>
      <c r="B15489" s="251">
        <v>15477.0</v>
      </c>
      <c r="C15489" s="251">
        <f t="shared" si="1"/>
        <v>25.13625304</v>
      </c>
      <c r="D15489" s="251">
        <f t="shared" si="2"/>
        <v>18.06394708</v>
      </c>
      <c r="E15489" s="193"/>
      <c r="F15489" s="193"/>
      <c r="G15489" s="193"/>
      <c r="H15489" s="193"/>
    </row>
    <row r="15490" ht="13.5" customHeight="1">
      <c r="A15490" s="193"/>
      <c r="B15490" s="251">
        <v>15478.0</v>
      </c>
      <c r="C15490" s="251">
        <f t="shared" si="1"/>
        <v>25.14583483</v>
      </c>
      <c r="D15490" s="251">
        <f t="shared" si="2"/>
        <v>18.08388521</v>
      </c>
      <c r="E15490" s="193"/>
      <c r="F15490" s="193"/>
      <c r="G15490" s="193"/>
      <c r="H15490" s="193"/>
    </row>
    <row r="15491" ht="13.5" customHeight="1">
      <c r="A15491" s="193"/>
      <c r="B15491" s="251">
        <v>15479.0</v>
      </c>
      <c r="C15491" s="251">
        <f t="shared" si="1"/>
        <v>25.1554272</v>
      </c>
      <c r="D15491" s="251">
        <f t="shared" si="2"/>
        <v>18.1038674</v>
      </c>
      <c r="E15491" s="193"/>
      <c r="F15491" s="193"/>
      <c r="G15491" s="193"/>
      <c r="H15491" s="193"/>
    </row>
    <row r="15492" ht="13.5" customHeight="1">
      <c r="A15492" s="193"/>
      <c r="B15492" s="251">
        <v>15480.0</v>
      </c>
      <c r="C15492" s="251">
        <f t="shared" si="1"/>
        <v>25.16503018</v>
      </c>
      <c r="D15492" s="251">
        <f t="shared" si="2"/>
        <v>18.12389381</v>
      </c>
      <c r="E15492" s="193"/>
      <c r="F15492" s="193"/>
      <c r="G15492" s="193"/>
      <c r="H15492" s="193"/>
    </row>
    <row r="15493" ht="13.5" customHeight="1">
      <c r="A15493" s="193"/>
      <c r="B15493" s="251">
        <v>15481.0</v>
      </c>
      <c r="C15493" s="251">
        <f t="shared" si="1"/>
        <v>25.17464378</v>
      </c>
      <c r="D15493" s="251">
        <f t="shared" si="2"/>
        <v>18.14396456</v>
      </c>
      <c r="E15493" s="193"/>
      <c r="F15493" s="193"/>
      <c r="G15493" s="193"/>
      <c r="H15493" s="193"/>
    </row>
    <row r="15494" ht="13.5" customHeight="1">
      <c r="A15494" s="193"/>
      <c r="B15494" s="251">
        <v>15482.0</v>
      </c>
      <c r="C15494" s="251">
        <f t="shared" si="1"/>
        <v>25.18426804</v>
      </c>
      <c r="D15494" s="251">
        <f t="shared" si="2"/>
        <v>18.16407982</v>
      </c>
      <c r="E15494" s="193"/>
      <c r="F15494" s="193"/>
      <c r="G15494" s="193"/>
      <c r="H15494" s="193"/>
    </row>
    <row r="15495" ht="13.5" customHeight="1">
      <c r="A15495" s="193"/>
      <c r="B15495" s="251">
        <v>15483.0</v>
      </c>
      <c r="C15495" s="251">
        <f t="shared" si="1"/>
        <v>25.19390297</v>
      </c>
      <c r="D15495" s="251">
        <f t="shared" si="2"/>
        <v>18.18423973</v>
      </c>
      <c r="E15495" s="193"/>
      <c r="F15495" s="193"/>
      <c r="G15495" s="193"/>
      <c r="H15495" s="193"/>
    </row>
    <row r="15496" ht="13.5" customHeight="1">
      <c r="A15496" s="193"/>
      <c r="B15496" s="251">
        <v>15484.0</v>
      </c>
      <c r="C15496" s="251">
        <f t="shared" si="1"/>
        <v>25.2035486</v>
      </c>
      <c r="D15496" s="251">
        <f t="shared" si="2"/>
        <v>18.20444444</v>
      </c>
      <c r="E15496" s="193"/>
      <c r="F15496" s="193"/>
      <c r="G15496" s="193"/>
      <c r="H15496" s="193"/>
    </row>
    <row r="15497" ht="13.5" customHeight="1">
      <c r="A15497" s="193"/>
      <c r="B15497" s="251">
        <v>15485.0</v>
      </c>
      <c r="C15497" s="251">
        <f t="shared" si="1"/>
        <v>25.21320495</v>
      </c>
      <c r="D15497" s="251">
        <f t="shared" si="2"/>
        <v>18.2246941</v>
      </c>
      <c r="E15497" s="193"/>
      <c r="F15497" s="193"/>
      <c r="G15497" s="193"/>
      <c r="H15497" s="193"/>
    </row>
    <row r="15498" ht="13.5" customHeight="1">
      <c r="A15498" s="193"/>
      <c r="B15498" s="251">
        <v>15486.0</v>
      </c>
      <c r="C15498" s="251">
        <f t="shared" si="1"/>
        <v>25.22287205</v>
      </c>
      <c r="D15498" s="251">
        <f t="shared" si="2"/>
        <v>18.24498886</v>
      </c>
      <c r="E15498" s="193"/>
      <c r="F15498" s="193"/>
      <c r="G15498" s="193"/>
      <c r="H15498" s="193"/>
    </row>
    <row r="15499" ht="13.5" customHeight="1">
      <c r="A15499" s="193"/>
      <c r="B15499" s="251">
        <v>15487.0</v>
      </c>
      <c r="C15499" s="251">
        <f t="shared" si="1"/>
        <v>25.23254993</v>
      </c>
      <c r="D15499" s="251">
        <f t="shared" si="2"/>
        <v>18.26532887</v>
      </c>
      <c r="E15499" s="193"/>
      <c r="F15499" s="193"/>
      <c r="G15499" s="193"/>
      <c r="H15499" s="193"/>
    </row>
    <row r="15500" ht="13.5" customHeight="1">
      <c r="A15500" s="193"/>
      <c r="B15500" s="251">
        <v>15488.0</v>
      </c>
      <c r="C15500" s="251">
        <f t="shared" si="1"/>
        <v>25.24223859</v>
      </c>
      <c r="D15500" s="251">
        <f t="shared" si="2"/>
        <v>18.28571429</v>
      </c>
      <c r="E15500" s="193"/>
      <c r="F15500" s="193"/>
      <c r="G15500" s="193"/>
      <c r="H15500" s="193"/>
    </row>
    <row r="15501" ht="13.5" customHeight="1">
      <c r="A15501" s="193"/>
      <c r="B15501" s="251">
        <v>15489.0</v>
      </c>
      <c r="C15501" s="251">
        <f t="shared" si="1"/>
        <v>25.25193808</v>
      </c>
      <c r="D15501" s="251">
        <f t="shared" si="2"/>
        <v>18.30614525</v>
      </c>
      <c r="E15501" s="193"/>
      <c r="F15501" s="193"/>
      <c r="G15501" s="193"/>
      <c r="H15501" s="193"/>
    </row>
    <row r="15502" ht="13.5" customHeight="1">
      <c r="A15502" s="193"/>
      <c r="B15502" s="251">
        <v>15490.0</v>
      </c>
      <c r="C15502" s="251">
        <f t="shared" si="1"/>
        <v>25.26164841</v>
      </c>
      <c r="D15502" s="251">
        <f t="shared" si="2"/>
        <v>18.32662192</v>
      </c>
      <c r="E15502" s="193"/>
      <c r="F15502" s="193"/>
      <c r="G15502" s="193"/>
      <c r="H15502" s="193"/>
    </row>
    <row r="15503" ht="13.5" customHeight="1">
      <c r="A15503" s="193"/>
      <c r="B15503" s="251">
        <v>15491.0</v>
      </c>
      <c r="C15503" s="251">
        <f t="shared" si="1"/>
        <v>25.27136961</v>
      </c>
      <c r="D15503" s="251">
        <f t="shared" si="2"/>
        <v>18.34714446</v>
      </c>
      <c r="E15503" s="193"/>
      <c r="F15503" s="193"/>
      <c r="G15503" s="193"/>
      <c r="H15503" s="193"/>
    </row>
    <row r="15504" ht="13.5" customHeight="1">
      <c r="A15504" s="193"/>
      <c r="B15504" s="251">
        <v>15492.0</v>
      </c>
      <c r="C15504" s="251">
        <f t="shared" si="1"/>
        <v>25.2811017</v>
      </c>
      <c r="D15504" s="251">
        <f t="shared" si="2"/>
        <v>18.367713</v>
      </c>
      <c r="E15504" s="193"/>
      <c r="F15504" s="193"/>
      <c r="G15504" s="193"/>
      <c r="H15504" s="193"/>
    </row>
    <row r="15505" ht="13.5" customHeight="1">
      <c r="A15505" s="193"/>
      <c r="B15505" s="251">
        <v>15493.0</v>
      </c>
      <c r="C15505" s="251">
        <f t="shared" si="1"/>
        <v>25.29084471</v>
      </c>
      <c r="D15505" s="251">
        <f t="shared" si="2"/>
        <v>18.38832772</v>
      </c>
      <c r="E15505" s="193"/>
      <c r="F15505" s="193"/>
      <c r="G15505" s="193"/>
      <c r="H15505" s="193"/>
    </row>
    <row r="15506" ht="13.5" customHeight="1">
      <c r="A15506" s="193"/>
      <c r="B15506" s="251">
        <v>15494.0</v>
      </c>
      <c r="C15506" s="251">
        <f t="shared" si="1"/>
        <v>25.30059865</v>
      </c>
      <c r="D15506" s="251">
        <f t="shared" si="2"/>
        <v>18.40898876</v>
      </c>
      <c r="E15506" s="193"/>
      <c r="F15506" s="193"/>
      <c r="G15506" s="193"/>
      <c r="H15506" s="193"/>
    </row>
    <row r="15507" ht="13.5" customHeight="1">
      <c r="A15507" s="193"/>
      <c r="B15507" s="251">
        <v>15495.0</v>
      </c>
      <c r="C15507" s="251">
        <f t="shared" si="1"/>
        <v>25.31036357</v>
      </c>
      <c r="D15507" s="251">
        <f t="shared" si="2"/>
        <v>18.42969629</v>
      </c>
      <c r="E15507" s="193"/>
      <c r="F15507" s="193"/>
      <c r="G15507" s="193"/>
      <c r="H15507" s="193"/>
    </row>
    <row r="15508" ht="13.5" customHeight="1">
      <c r="A15508" s="193"/>
      <c r="B15508" s="251">
        <v>15496.0</v>
      </c>
      <c r="C15508" s="251">
        <f t="shared" si="1"/>
        <v>25.32013947</v>
      </c>
      <c r="D15508" s="251">
        <f t="shared" si="2"/>
        <v>18.45045045</v>
      </c>
      <c r="E15508" s="193"/>
      <c r="F15508" s="193"/>
      <c r="G15508" s="193"/>
      <c r="H15508" s="193"/>
    </row>
    <row r="15509" ht="13.5" customHeight="1">
      <c r="A15509" s="193"/>
      <c r="B15509" s="251">
        <v>15497.0</v>
      </c>
      <c r="C15509" s="251">
        <f t="shared" si="1"/>
        <v>25.32992639</v>
      </c>
      <c r="D15509" s="251">
        <f t="shared" si="2"/>
        <v>18.47125141</v>
      </c>
      <c r="E15509" s="193"/>
      <c r="F15509" s="193"/>
      <c r="G15509" s="193"/>
      <c r="H15509" s="193"/>
    </row>
    <row r="15510" ht="13.5" customHeight="1">
      <c r="A15510" s="193"/>
      <c r="B15510" s="251">
        <v>15498.0</v>
      </c>
      <c r="C15510" s="251">
        <f t="shared" si="1"/>
        <v>25.33972435</v>
      </c>
      <c r="D15510" s="251">
        <f t="shared" si="2"/>
        <v>18.49209932</v>
      </c>
      <c r="E15510" s="193"/>
      <c r="F15510" s="193"/>
      <c r="G15510" s="193"/>
      <c r="H15510" s="193"/>
    </row>
    <row r="15511" ht="13.5" customHeight="1">
      <c r="A15511" s="193"/>
      <c r="B15511" s="251">
        <v>15499.0</v>
      </c>
      <c r="C15511" s="251">
        <f t="shared" si="1"/>
        <v>25.34953337</v>
      </c>
      <c r="D15511" s="251">
        <f t="shared" si="2"/>
        <v>18.51299435</v>
      </c>
      <c r="E15511" s="193"/>
      <c r="F15511" s="193"/>
      <c r="G15511" s="193"/>
      <c r="H15511" s="193"/>
    </row>
    <row r="15512" ht="13.5" customHeight="1">
      <c r="A15512" s="193"/>
      <c r="B15512" s="251">
        <v>15500.0</v>
      </c>
      <c r="C15512" s="251">
        <f t="shared" si="1"/>
        <v>25.35935349</v>
      </c>
      <c r="D15512" s="251">
        <f t="shared" si="2"/>
        <v>18.53393665</v>
      </c>
      <c r="E15512" s="193"/>
      <c r="F15512" s="193"/>
      <c r="G15512" s="193"/>
      <c r="H15512" s="193"/>
    </row>
    <row r="15513" ht="13.5" customHeight="1">
      <c r="A15513" s="193"/>
      <c r="B15513" s="251">
        <v>15501.0</v>
      </c>
      <c r="C15513" s="251">
        <f t="shared" si="1"/>
        <v>25.36918471</v>
      </c>
      <c r="D15513" s="251">
        <f t="shared" si="2"/>
        <v>18.55492639</v>
      </c>
      <c r="E15513" s="193"/>
      <c r="F15513" s="193"/>
      <c r="G15513" s="193"/>
      <c r="H15513" s="193"/>
    </row>
    <row r="15514" ht="13.5" customHeight="1">
      <c r="A15514" s="193"/>
      <c r="B15514" s="251">
        <v>15502.0</v>
      </c>
      <c r="C15514" s="251">
        <f t="shared" si="1"/>
        <v>25.37902708</v>
      </c>
      <c r="D15514" s="251">
        <f t="shared" si="2"/>
        <v>18.57596372</v>
      </c>
      <c r="E15514" s="193"/>
      <c r="F15514" s="193"/>
      <c r="G15514" s="193"/>
      <c r="H15514" s="193"/>
    </row>
    <row r="15515" ht="13.5" customHeight="1">
      <c r="A15515" s="193"/>
      <c r="B15515" s="251">
        <v>15503.0</v>
      </c>
      <c r="C15515" s="251">
        <f t="shared" si="1"/>
        <v>25.38888062</v>
      </c>
      <c r="D15515" s="251">
        <f t="shared" si="2"/>
        <v>18.59704881</v>
      </c>
      <c r="E15515" s="193"/>
      <c r="F15515" s="193"/>
      <c r="G15515" s="193"/>
      <c r="H15515" s="193"/>
    </row>
    <row r="15516" ht="13.5" customHeight="1">
      <c r="A15516" s="193"/>
      <c r="B15516" s="251">
        <v>15504.0</v>
      </c>
      <c r="C15516" s="251">
        <f t="shared" si="1"/>
        <v>25.39874534</v>
      </c>
      <c r="D15516" s="251">
        <f t="shared" si="2"/>
        <v>18.61818182</v>
      </c>
      <c r="E15516" s="193"/>
      <c r="F15516" s="193"/>
      <c r="G15516" s="193"/>
      <c r="H15516" s="193"/>
    </row>
    <row r="15517" ht="13.5" customHeight="1">
      <c r="A15517" s="193"/>
      <c r="B15517" s="251">
        <v>15505.0</v>
      </c>
      <c r="C15517" s="251">
        <f t="shared" si="1"/>
        <v>25.40862128</v>
      </c>
      <c r="D15517" s="251">
        <f t="shared" si="2"/>
        <v>18.63936291</v>
      </c>
      <c r="E15517" s="193"/>
      <c r="F15517" s="193"/>
      <c r="G15517" s="193"/>
      <c r="H15517" s="193"/>
    </row>
    <row r="15518" ht="13.5" customHeight="1">
      <c r="A15518" s="193"/>
      <c r="B15518" s="251">
        <v>15506.0</v>
      </c>
      <c r="C15518" s="251">
        <f t="shared" si="1"/>
        <v>25.41850847</v>
      </c>
      <c r="D15518" s="251">
        <f t="shared" si="2"/>
        <v>18.66059226</v>
      </c>
      <c r="E15518" s="193"/>
      <c r="F15518" s="193"/>
      <c r="G15518" s="193"/>
      <c r="H15518" s="193"/>
    </row>
    <row r="15519" ht="13.5" customHeight="1">
      <c r="A15519" s="193"/>
      <c r="B15519" s="251">
        <v>15507.0</v>
      </c>
      <c r="C15519" s="251">
        <f t="shared" si="1"/>
        <v>25.42840692</v>
      </c>
      <c r="D15519" s="251">
        <f t="shared" si="2"/>
        <v>18.68187001</v>
      </c>
      <c r="E15519" s="193"/>
      <c r="F15519" s="193"/>
      <c r="G15519" s="193"/>
      <c r="H15519" s="193"/>
    </row>
    <row r="15520" ht="13.5" customHeight="1">
      <c r="A15520" s="193"/>
      <c r="B15520" s="251">
        <v>15508.0</v>
      </c>
      <c r="C15520" s="251">
        <f t="shared" si="1"/>
        <v>25.43831666</v>
      </c>
      <c r="D15520" s="251">
        <f t="shared" si="2"/>
        <v>18.70319635</v>
      </c>
      <c r="E15520" s="193"/>
      <c r="F15520" s="193"/>
      <c r="G15520" s="193"/>
      <c r="H15520" s="193"/>
    </row>
    <row r="15521" ht="13.5" customHeight="1">
      <c r="A15521" s="193"/>
      <c r="B15521" s="251">
        <v>15509.0</v>
      </c>
      <c r="C15521" s="251">
        <f t="shared" si="1"/>
        <v>25.44823773</v>
      </c>
      <c r="D15521" s="251">
        <f t="shared" si="2"/>
        <v>18.72457143</v>
      </c>
      <c r="E15521" s="193"/>
      <c r="F15521" s="193"/>
      <c r="G15521" s="193"/>
      <c r="H15521" s="193"/>
    </row>
    <row r="15522" ht="13.5" customHeight="1">
      <c r="A15522" s="193"/>
      <c r="B15522" s="251">
        <v>15510.0</v>
      </c>
      <c r="C15522" s="251">
        <f t="shared" si="1"/>
        <v>25.45817013</v>
      </c>
      <c r="D15522" s="251">
        <f t="shared" si="2"/>
        <v>18.74599542</v>
      </c>
      <c r="E15522" s="193"/>
      <c r="F15522" s="193"/>
      <c r="G15522" s="193"/>
      <c r="H15522" s="193"/>
    </row>
    <row r="15523" ht="13.5" customHeight="1">
      <c r="A15523" s="193"/>
      <c r="B15523" s="251">
        <v>15511.0</v>
      </c>
      <c r="C15523" s="251">
        <f t="shared" si="1"/>
        <v>25.46811391</v>
      </c>
      <c r="D15523" s="251">
        <f t="shared" si="2"/>
        <v>18.7674685</v>
      </c>
      <c r="E15523" s="193"/>
      <c r="F15523" s="193"/>
      <c r="G15523" s="193"/>
      <c r="H15523" s="193"/>
    </row>
    <row r="15524" ht="13.5" customHeight="1">
      <c r="A15524" s="193"/>
      <c r="B15524" s="251">
        <v>15512.0</v>
      </c>
      <c r="C15524" s="251">
        <f t="shared" si="1"/>
        <v>25.47806909</v>
      </c>
      <c r="D15524" s="251">
        <f t="shared" si="2"/>
        <v>18.78899083</v>
      </c>
      <c r="E15524" s="193"/>
      <c r="F15524" s="193"/>
      <c r="G15524" s="193"/>
      <c r="H15524" s="193"/>
    </row>
    <row r="15525" ht="13.5" customHeight="1">
      <c r="A15525" s="193"/>
      <c r="B15525" s="251">
        <v>15513.0</v>
      </c>
      <c r="C15525" s="251">
        <f t="shared" si="1"/>
        <v>25.48803569</v>
      </c>
      <c r="D15525" s="251">
        <f t="shared" si="2"/>
        <v>18.81056257</v>
      </c>
      <c r="E15525" s="193"/>
      <c r="F15525" s="193"/>
      <c r="G15525" s="193"/>
      <c r="H15525" s="193"/>
    </row>
    <row r="15526" ht="13.5" customHeight="1">
      <c r="A15526" s="193"/>
      <c r="B15526" s="251">
        <v>15514.0</v>
      </c>
      <c r="C15526" s="251">
        <f t="shared" si="1"/>
        <v>25.49801373</v>
      </c>
      <c r="D15526" s="251">
        <f t="shared" si="2"/>
        <v>18.83218391</v>
      </c>
      <c r="E15526" s="193"/>
      <c r="F15526" s="193"/>
      <c r="G15526" s="193"/>
      <c r="H15526" s="193"/>
    </row>
    <row r="15527" ht="13.5" customHeight="1">
      <c r="A15527" s="193"/>
      <c r="B15527" s="251">
        <v>15515.0</v>
      </c>
      <c r="C15527" s="251">
        <f t="shared" si="1"/>
        <v>25.50800326</v>
      </c>
      <c r="D15527" s="251">
        <f t="shared" si="2"/>
        <v>18.85385501</v>
      </c>
      <c r="E15527" s="193"/>
      <c r="F15527" s="193"/>
      <c r="G15527" s="193"/>
      <c r="H15527" s="193"/>
    </row>
    <row r="15528" ht="13.5" customHeight="1">
      <c r="A15528" s="193"/>
      <c r="B15528" s="251">
        <v>15516.0</v>
      </c>
      <c r="C15528" s="251">
        <f t="shared" si="1"/>
        <v>25.51800428</v>
      </c>
      <c r="D15528" s="251">
        <f t="shared" si="2"/>
        <v>18.87557604</v>
      </c>
      <c r="E15528" s="193"/>
      <c r="F15528" s="193"/>
      <c r="G15528" s="193"/>
      <c r="H15528" s="193"/>
    </row>
    <row r="15529" ht="13.5" customHeight="1">
      <c r="A15529" s="193"/>
      <c r="B15529" s="251">
        <v>15517.0</v>
      </c>
      <c r="C15529" s="251">
        <f t="shared" si="1"/>
        <v>25.52801684</v>
      </c>
      <c r="D15529" s="251">
        <f t="shared" si="2"/>
        <v>18.89734717</v>
      </c>
      <c r="E15529" s="193"/>
      <c r="F15529" s="193"/>
      <c r="G15529" s="193"/>
      <c r="H15529" s="193"/>
    </row>
    <row r="15530" ht="13.5" customHeight="1">
      <c r="A15530" s="193"/>
      <c r="B15530" s="251">
        <v>15518.0</v>
      </c>
      <c r="C15530" s="251">
        <f t="shared" si="1"/>
        <v>25.53804095</v>
      </c>
      <c r="D15530" s="251">
        <f t="shared" si="2"/>
        <v>18.91916859</v>
      </c>
      <c r="E15530" s="193"/>
      <c r="F15530" s="193"/>
      <c r="G15530" s="193"/>
      <c r="H15530" s="193"/>
    </row>
    <row r="15531" ht="13.5" customHeight="1">
      <c r="A15531" s="193"/>
      <c r="B15531" s="251">
        <v>15519.0</v>
      </c>
      <c r="C15531" s="251">
        <f t="shared" si="1"/>
        <v>25.54807664</v>
      </c>
      <c r="D15531" s="251">
        <f t="shared" si="2"/>
        <v>18.94104046</v>
      </c>
      <c r="E15531" s="193"/>
      <c r="F15531" s="193"/>
      <c r="G15531" s="193"/>
      <c r="H15531" s="193"/>
    </row>
    <row r="15532" ht="13.5" customHeight="1">
      <c r="A15532" s="193"/>
      <c r="B15532" s="251">
        <v>15520.0</v>
      </c>
      <c r="C15532" s="251">
        <f t="shared" si="1"/>
        <v>25.55812394</v>
      </c>
      <c r="D15532" s="251">
        <f t="shared" si="2"/>
        <v>18.96296296</v>
      </c>
      <c r="E15532" s="193"/>
      <c r="F15532" s="193"/>
      <c r="G15532" s="193"/>
      <c r="H15532" s="193"/>
    </row>
    <row r="15533" ht="13.5" customHeight="1">
      <c r="A15533" s="193"/>
      <c r="B15533" s="251">
        <v>15521.0</v>
      </c>
      <c r="C15533" s="251">
        <f t="shared" si="1"/>
        <v>25.56818287</v>
      </c>
      <c r="D15533" s="251">
        <f t="shared" si="2"/>
        <v>18.98493627</v>
      </c>
      <c r="E15533" s="193"/>
      <c r="F15533" s="193"/>
      <c r="G15533" s="193"/>
      <c r="H15533" s="193"/>
    </row>
    <row r="15534" ht="13.5" customHeight="1">
      <c r="A15534" s="193"/>
      <c r="B15534" s="251">
        <v>15522.0</v>
      </c>
      <c r="C15534" s="251">
        <f t="shared" si="1"/>
        <v>25.57825347</v>
      </c>
      <c r="D15534" s="251">
        <f t="shared" si="2"/>
        <v>19.00696056</v>
      </c>
      <c r="E15534" s="193"/>
      <c r="F15534" s="193"/>
      <c r="G15534" s="193"/>
      <c r="H15534" s="193"/>
    </row>
    <row r="15535" ht="13.5" customHeight="1">
      <c r="A15535" s="193"/>
      <c r="B15535" s="251">
        <v>15523.0</v>
      </c>
      <c r="C15535" s="251">
        <f t="shared" si="1"/>
        <v>25.58833576</v>
      </c>
      <c r="D15535" s="251">
        <f t="shared" si="2"/>
        <v>19.029036</v>
      </c>
      <c r="E15535" s="193"/>
      <c r="F15535" s="193"/>
      <c r="G15535" s="193"/>
      <c r="H15535" s="193"/>
    </row>
    <row r="15536" ht="13.5" customHeight="1">
      <c r="A15536" s="193"/>
      <c r="B15536" s="251">
        <v>15524.0</v>
      </c>
      <c r="C15536" s="251">
        <f t="shared" si="1"/>
        <v>25.59842976</v>
      </c>
      <c r="D15536" s="251">
        <f t="shared" si="2"/>
        <v>19.05116279</v>
      </c>
      <c r="E15536" s="193"/>
      <c r="F15536" s="193"/>
      <c r="G15536" s="193"/>
      <c r="H15536" s="193"/>
    </row>
    <row r="15537" ht="13.5" customHeight="1">
      <c r="A15537" s="193"/>
      <c r="B15537" s="251">
        <v>15525.0</v>
      </c>
      <c r="C15537" s="251">
        <f t="shared" si="1"/>
        <v>25.60853551</v>
      </c>
      <c r="D15537" s="251">
        <f t="shared" si="2"/>
        <v>19.07334109</v>
      </c>
      <c r="E15537" s="193"/>
      <c r="F15537" s="193"/>
      <c r="G15537" s="193"/>
      <c r="H15537" s="193"/>
    </row>
    <row r="15538" ht="13.5" customHeight="1">
      <c r="A15538" s="193"/>
      <c r="B15538" s="251">
        <v>15526.0</v>
      </c>
      <c r="C15538" s="251">
        <f t="shared" si="1"/>
        <v>25.61865303</v>
      </c>
      <c r="D15538" s="251">
        <f t="shared" si="2"/>
        <v>19.0955711</v>
      </c>
      <c r="E15538" s="193"/>
      <c r="F15538" s="193"/>
      <c r="G15538" s="193"/>
      <c r="H15538" s="193"/>
    </row>
    <row r="15539" ht="13.5" customHeight="1">
      <c r="A15539" s="193"/>
      <c r="B15539" s="251">
        <v>15527.0</v>
      </c>
      <c r="C15539" s="251">
        <f t="shared" si="1"/>
        <v>25.62878235</v>
      </c>
      <c r="D15539" s="251">
        <f t="shared" si="2"/>
        <v>19.11785298</v>
      </c>
      <c r="E15539" s="193"/>
      <c r="F15539" s="193"/>
      <c r="G15539" s="193"/>
      <c r="H15539" s="193"/>
    </row>
    <row r="15540" ht="13.5" customHeight="1">
      <c r="A15540" s="193"/>
      <c r="B15540" s="251">
        <v>15528.0</v>
      </c>
      <c r="C15540" s="251">
        <f t="shared" si="1"/>
        <v>25.63892349</v>
      </c>
      <c r="D15540" s="251">
        <f t="shared" si="2"/>
        <v>19.14018692</v>
      </c>
      <c r="E15540" s="193"/>
      <c r="F15540" s="193"/>
      <c r="G15540" s="193"/>
      <c r="H15540" s="193"/>
    </row>
    <row r="15541" ht="13.5" customHeight="1">
      <c r="A15541" s="193"/>
      <c r="B15541" s="251">
        <v>15529.0</v>
      </c>
      <c r="C15541" s="251">
        <f t="shared" si="1"/>
        <v>25.64907649</v>
      </c>
      <c r="D15541" s="251">
        <f t="shared" si="2"/>
        <v>19.1625731</v>
      </c>
      <c r="E15541" s="193"/>
      <c r="F15541" s="193"/>
      <c r="G15541" s="193"/>
      <c r="H15541" s="193"/>
    </row>
    <row r="15542" ht="13.5" customHeight="1">
      <c r="A15542" s="193"/>
      <c r="B15542" s="251">
        <v>15530.0</v>
      </c>
      <c r="C15542" s="251">
        <f t="shared" si="1"/>
        <v>25.65924137</v>
      </c>
      <c r="D15542" s="251">
        <f t="shared" si="2"/>
        <v>19.18501171</v>
      </c>
      <c r="E15542" s="193"/>
      <c r="F15542" s="193"/>
      <c r="G15542" s="193"/>
      <c r="H15542" s="193"/>
    </row>
    <row r="15543" ht="13.5" customHeight="1">
      <c r="A15543" s="193"/>
      <c r="B15543" s="251">
        <v>15531.0</v>
      </c>
      <c r="C15543" s="251">
        <f t="shared" si="1"/>
        <v>25.66941816</v>
      </c>
      <c r="D15543" s="251">
        <f t="shared" si="2"/>
        <v>19.20750293</v>
      </c>
      <c r="E15543" s="193"/>
      <c r="F15543" s="193"/>
      <c r="G15543" s="193"/>
      <c r="H15543" s="193"/>
    </row>
    <row r="15544" ht="13.5" customHeight="1">
      <c r="A15544" s="193"/>
      <c r="B15544" s="251">
        <v>15532.0</v>
      </c>
      <c r="C15544" s="251">
        <f t="shared" si="1"/>
        <v>25.67960689</v>
      </c>
      <c r="D15544" s="251">
        <f t="shared" si="2"/>
        <v>19.23004695</v>
      </c>
      <c r="E15544" s="193"/>
      <c r="F15544" s="193"/>
      <c r="G15544" s="193"/>
      <c r="H15544" s="193"/>
    </row>
    <row r="15545" ht="13.5" customHeight="1">
      <c r="A15545" s="193"/>
      <c r="B15545" s="251">
        <v>15533.0</v>
      </c>
      <c r="C15545" s="251">
        <f t="shared" si="1"/>
        <v>25.68980758</v>
      </c>
      <c r="D15545" s="251">
        <f t="shared" si="2"/>
        <v>19.25264395</v>
      </c>
      <c r="E15545" s="193"/>
      <c r="F15545" s="193"/>
      <c r="G15545" s="193"/>
      <c r="H15545" s="193"/>
    </row>
    <row r="15546" ht="13.5" customHeight="1">
      <c r="A15546" s="193"/>
      <c r="B15546" s="251">
        <v>15534.0</v>
      </c>
      <c r="C15546" s="251">
        <f t="shared" si="1"/>
        <v>25.70002027</v>
      </c>
      <c r="D15546" s="251">
        <f t="shared" si="2"/>
        <v>19.27529412</v>
      </c>
      <c r="E15546" s="193"/>
      <c r="F15546" s="193"/>
      <c r="G15546" s="193"/>
      <c r="H15546" s="193"/>
    </row>
    <row r="15547" ht="13.5" customHeight="1">
      <c r="A15547" s="193"/>
      <c r="B15547" s="251">
        <v>15535.0</v>
      </c>
      <c r="C15547" s="251">
        <f t="shared" si="1"/>
        <v>25.71024498</v>
      </c>
      <c r="D15547" s="251">
        <f t="shared" si="2"/>
        <v>19.29799764</v>
      </c>
      <c r="E15547" s="193"/>
      <c r="F15547" s="193"/>
      <c r="G15547" s="193"/>
      <c r="H15547" s="193"/>
    </row>
    <row r="15548" ht="13.5" customHeight="1">
      <c r="A15548" s="193"/>
      <c r="B15548" s="251">
        <v>15536.0</v>
      </c>
      <c r="C15548" s="251">
        <f t="shared" si="1"/>
        <v>25.72048174</v>
      </c>
      <c r="D15548" s="251">
        <f t="shared" si="2"/>
        <v>19.32075472</v>
      </c>
      <c r="E15548" s="193"/>
      <c r="F15548" s="193"/>
      <c r="G15548" s="193"/>
      <c r="H15548" s="193"/>
    </row>
    <row r="15549" ht="13.5" customHeight="1">
      <c r="A15549" s="193"/>
      <c r="B15549" s="251">
        <v>15537.0</v>
      </c>
      <c r="C15549" s="251">
        <f t="shared" si="1"/>
        <v>25.73073058</v>
      </c>
      <c r="D15549" s="251">
        <f t="shared" si="2"/>
        <v>19.34356553</v>
      </c>
      <c r="E15549" s="193"/>
      <c r="F15549" s="193"/>
      <c r="G15549" s="193"/>
      <c r="H15549" s="193"/>
    </row>
    <row r="15550" ht="13.5" customHeight="1">
      <c r="A15550" s="193"/>
      <c r="B15550" s="251">
        <v>15538.0</v>
      </c>
      <c r="C15550" s="251">
        <f t="shared" si="1"/>
        <v>25.74099153</v>
      </c>
      <c r="D15550" s="251">
        <f t="shared" si="2"/>
        <v>19.36643026</v>
      </c>
      <c r="E15550" s="193"/>
      <c r="F15550" s="193"/>
      <c r="G15550" s="193"/>
      <c r="H15550" s="193"/>
    </row>
    <row r="15551" ht="13.5" customHeight="1">
      <c r="A15551" s="193"/>
      <c r="B15551" s="251">
        <v>15539.0</v>
      </c>
      <c r="C15551" s="251">
        <f t="shared" si="1"/>
        <v>25.75126461</v>
      </c>
      <c r="D15551" s="251">
        <f t="shared" si="2"/>
        <v>19.38934911</v>
      </c>
      <c r="E15551" s="193"/>
      <c r="F15551" s="193"/>
      <c r="G15551" s="193"/>
      <c r="H15551" s="193"/>
    </row>
    <row r="15552" ht="13.5" customHeight="1">
      <c r="A15552" s="193"/>
      <c r="B15552" s="251">
        <v>15540.0</v>
      </c>
      <c r="C15552" s="251">
        <f t="shared" si="1"/>
        <v>25.76154985</v>
      </c>
      <c r="D15552" s="251">
        <f t="shared" si="2"/>
        <v>19.41232227</v>
      </c>
      <c r="E15552" s="193"/>
      <c r="F15552" s="193"/>
      <c r="G15552" s="193"/>
      <c r="H15552" s="193"/>
    </row>
    <row r="15553" ht="13.5" customHeight="1">
      <c r="A15553" s="193"/>
      <c r="B15553" s="251">
        <v>15541.0</v>
      </c>
      <c r="C15553" s="251">
        <f t="shared" si="1"/>
        <v>25.77184729</v>
      </c>
      <c r="D15553" s="251">
        <f t="shared" si="2"/>
        <v>19.43534994</v>
      </c>
      <c r="E15553" s="193"/>
      <c r="F15553" s="193"/>
      <c r="G15553" s="193"/>
      <c r="H15553" s="193"/>
    </row>
    <row r="15554" ht="13.5" customHeight="1">
      <c r="A15554" s="193"/>
      <c r="B15554" s="251">
        <v>15542.0</v>
      </c>
      <c r="C15554" s="251">
        <f t="shared" si="1"/>
        <v>25.78215696</v>
      </c>
      <c r="D15554" s="251">
        <f t="shared" si="2"/>
        <v>19.4584323</v>
      </c>
      <c r="E15554" s="193"/>
      <c r="F15554" s="193"/>
      <c r="G15554" s="193"/>
      <c r="H15554" s="193"/>
    </row>
    <row r="15555" ht="13.5" customHeight="1">
      <c r="A15555" s="193"/>
      <c r="B15555" s="251">
        <v>15543.0</v>
      </c>
      <c r="C15555" s="251">
        <f t="shared" si="1"/>
        <v>25.79247887</v>
      </c>
      <c r="D15555" s="251">
        <f t="shared" si="2"/>
        <v>19.48156956</v>
      </c>
      <c r="E15555" s="193"/>
      <c r="F15555" s="193"/>
      <c r="G15555" s="193"/>
      <c r="H15555" s="193"/>
    </row>
    <row r="15556" ht="13.5" customHeight="1">
      <c r="A15556" s="193"/>
      <c r="B15556" s="251">
        <v>15544.0</v>
      </c>
      <c r="C15556" s="251">
        <f t="shared" si="1"/>
        <v>25.80281306</v>
      </c>
      <c r="D15556" s="251">
        <f t="shared" si="2"/>
        <v>19.5047619</v>
      </c>
      <c r="E15556" s="193"/>
      <c r="F15556" s="193"/>
      <c r="G15556" s="193"/>
      <c r="H15556" s="193"/>
    </row>
    <row r="15557" ht="13.5" customHeight="1">
      <c r="A15557" s="193"/>
      <c r="B15557" s="251">
        <v>15545.0</v>
      </c>
      <c r="C15557" s="251">
        <f t="shared" si="1"/>
        <v>25.81315957</v>
      </c>
      <c r="D15557" s="251">
        <f t="shared" si="2"/>
        <v>19.52800954</v>
      </c>
      <c r="E15557" s="193"/>
      <c r="F15557" s="193"/>
      <c r="G15557" s="193"/>
      <c r="H15557" s="193"/>
    </row>
    <row r="15558" ht="13.5" customHeight="1">
      <c r="A15558" s="193"/>
      <c r="B15558" s="251">
        <v>15546.0</v>
      </c>
      <c r="C15558" s="251">
        <f t="shared" si="1"/>
        <v>25.82351841</v>
      </c>
      <c r="D15558" s="251">
        <f t="shared" si="2"/>
        <v>19.55131265</v>
      </c>
      <c r="E15558" s="193"/>
      <c r="F15558" s="193"/>
      <c r="G15558" s="193"/>
      <c r="H15558" s="193"/>
    </row>
    <row r="15559" ht="13.5" customHeight="1">
      <c r="A15559" s="193"/>
      <c r="B15559" s="251">
        <v>15547.0</v>
      </c>
      <c r="C15559" s="251">
        <f t="shared" si="1"/>
        <v>25.83388963</v>
      </c>
      <c r="D15559" s="251">
        <f t="shared" si="2"/>
        <v>19.57467145</v>
      </c>
      <c r="E15559" s="193"/>
      <c r="F15559" s="193"/>
      <c r="G15559" s="193"/>
      <c r="H15559" s="193"/>
    </row>
    <row r="15560" ht="13.5" customHeight="1">
      <c r="A15560" s="193"/>
      <c r="B15560" s="251">
        <v>15548.0</v>
      </c>
      <c r="C15560" s="251">
        <f t="shared" si="1"/>
        <v>25.84427324</v>
      </c>
      <c r="D15560" s="251">
        <f t="shared" si="2"/>
        <v>19.59808612</v>
      </c>
      <c r="E15560" s="193"/>
      <c r="F15560" s="193"/>
      <c r="G15560" s="193"/>
      <c r="H15560" s="193"/>
    </row>
    <row r="15561" ht="13.5" customHeight="1">
      <c r="A15561" s="193"/>
      <c r="B15561" s="251">
        <v>15549.0</v>
      </c>
      <c r="C15561" s="251">
        <f t="shared" si="1"/>
        <v>25.85466928</v>
      </c>
      <c r="D15561" s="251">
        <f t="shared" si="2"/>
        <v>19.62155689</v>
      </c>
      <c r="E15561" s="193"/>
      <c r="F15561" s="193"/>
      <c r="G15561" s="193"/>
      <c r="H15561" s="193"/>
    </row>
    <row r="15562" ht="13.5" customHeight="1">
      <c r="A15562" s="193"/>
      <c r="B15562" s="251">
        <v>15550.0</v>
      </c>
      <c r="C15562" s="251">
        <f t="shared" si="1"/>
        <v>25.86507777</v>
      </c>
      <c r="D15562" s="251">
        <f t="shared" si="2"/>
        <v>19.64508393</v>
      </c>
      <c r="E15562" s="193"/>
      <c r="F15562" s="193"/>
      <c r="G15562" s="193"/>
      <c r="H15562" s="193"/>
    </row>
    <row r="15563" ht="13.5" customHeight="1">
      <c r="A15563" s="193"/>
      <c r="B15563" s="251">
        <v>15551.0</v>
      </c>
      <c r="C15563" s="251">
        <f t="shared" si="1"/>
        <v>25.87549876</v>
      </c>
      <c r="D15563" s="251">
        <f t="shared" si="2"/>
        <v>19.66866747</v>
      </c>
      <c r="E15563" s="193"/>
      <c r="F15563" s="193"/>
      <c r="G15563" s="193"/>
      <c r="H15563" s="193"/>
    </row>
    <row r="15564" ht="13.5" customHeight="1">
      <c r="A15564" s="193"/>
      <c r="B15564" s="251">
        <v>15552.0</v>
      </c>
      <c r="C15564" s="251">
        <f t="shared" si="1"/>
        <v>25.88593226</v>
      </c>
      <c r="D15564" s="251">
        <f t="shared" si="2"/>
        <v>19.69230769</v>
      </c>
      <c r="E15564" s="193"/>
      <c r="F15564" s="193"/>
      <c r="G15564" s="193"/>
      <c r="H15564" s="193"/>
    </row>
    <row r="15565" ht="13.5" customHeight="1">
      <c r="A15565" s="193"/>
      <c r="B15565" s="251">
        <v>15553.0</v>
      </c>
      <c r="C15565" s="251">
        <f t="shared" si="1"/>
        <v>25.89637831</v>
      </c>
      <c r="D15565" s="251">
        <f t="shared" si="2"/>
        <v>19.71600481</v>
      </c>
      <c r="E15565" s="193"/>
      <c r="F15565" s="193"/>
      <c r="G15565" s="193"/>
      <c r="H15565" s="193"/>
    </row>
    <row r="15566" ht="13.5" customHeight="1">
      <c r="A15566" s="193"/>
      <c r="B15566" s="251">
        <v>15554.0</v>
      </c>
      <c r="C15566" s="251">
        <f t="shared" si="1"/>
        <v>25.90683694</v>
      </c>
      <c r="D15566" s="251">
        <f t="shared" si="2"/>
        <v>19.73975904</v>
      </c>
      <c r="E15566" s="193"/>
      <c r="F15566" s="193"/>
      <c r="G15566" s="193"/>
      <c r="H15566" s="193"/>
    </row>
    <row r="15567" ht="13.5" customHeight="1">
      <c r="A15567" s="193"/>
      <c r="B15567" s="251">
        <v>15555.0</v>
      </c>
      <c r="C15567" s="251">
        <f t="shared" si="1"/>
        <v>25.91730817</v>
      </c>
      <c r="D15567" s="251">
        <f t="shared" si="2"/>
        <v>19.76357057</v>
      </c>
      <c r="E15567" s="193"/>
      <c r="F15567" s="193"/>
      <c r="G15567" s="193"/>
      <c r="H15567" s="193"/>
    </row>
    <row r="15568" ht="13.5" customHeight="1">
      <c r="A15568" s="193"/>
      <c r="B15568" s="251">
        <v>15556.0</v>
      </c>
      <c r="C15568" s="251">
        <f t="shared" si="1"/>
        <v>25.92779205</v>
      </c>
      <c r="D15568" s="251">
        <f t="shared" si="2"/>
        <v>19.78743961</v>
      </c>
      <c r="E15568" s="193"/>
      <c r="F15568" s="193"/>
      <c r="G15568" s="193"/>
      <c r="H15568" s="193"/>
    </row>
    <row r="15569" ht="13.5" customHeight="1">
      <c r="A15569" s="193"/>
      <c r="B15569" s="251">
        <v>15557.0</v>
      </c>
      <c r="C15569" s="251">
        <f t="shared" si="1"/>
        <v>25.93828859</v>
      </c>
      <c r="D15569" s="251">
        <f t="shared" si="2"/>
        <v>19.81136638</v>
      </c>
      <c r="E15569" s="193"/>
      <c r="F15569" s="193"/>
      <c r="G15569" s="193"/>
      <c r="H15569" s="193"/>
    </row>
    <row r="15570" ht="13.5" customHeight="1">
      <c r="A15570" s="193"/>
      <c r="B15570" s="251">
        <v>15558.0</v>
      </c>
      <c r="C15570" s="251">
        <f t="shared" si="1"/>
        <v>25.94879784</v>
      </c>
      <c r="D15570" s="251">
        <f t="shared" si="2"/>
        <v>19.83535109</v>
      </c>
      <c r="E15570" s="193"/>
      <c r="F15570" s="193"/>
      <c r="G15570" s="193"/>
      <c r="H15570" s="193"/>
    </row>
    <row r="15571" ht="13.5" customHeight="1">
      <c r="A15571" s="193"/>
      <c r="B15571" s="251">
        <v>15559.0</v>
      </c>
      <c r="C15571" s="251">
        <f t="shared" si="1"/>
        <v>25.95931981</v>
      </c>
      <c r="D15571" s="251">
        <f t="shared" si="2"/>
        <v>19.85939394</v>
      </c>
      <c r="E15571" s="193"/>
      <c r="F15571" s="193"/>
      <c r="G15571" s="193"/>
      <c r="H15571" s="193"/>
    </row>
    <row r="15572" ht="13.5" customHeight="1">
      <c r="A15572" s="193"/>
      <c r="B15572" s="251">
        <v>15560.0</v>
      </c>
      <c r="C15572" s="251">
        <f t="shared" si="1"/>
        <v>25.96985455</v>
      </c>
      <c r="D15572" s="251">
        <f t="shared" si="2"/>
        <v>19.88349515</v>
      </c>
      <c r="E15572" s="193"/>
      <c r="F15572" s="193"/>
      <c r="G15572" s="193"/>
      <c r="H15572" s="193"/>
    </row>
    <row r="15573" ht="13.5" customHeight="1">
      <c r="A15573" s="193"/>
      <c r="B15573" s="251">
        <v>15561.0</v>
      </c>
      <c r="C15573" s="251">
        <f t="shared" si="1"/>
        <v>25.98040208</v>
      </c>
      <c r="D15573" s="251">
        <f t="shared" si="2"/>
        <v>19.90765492</v>
      </c>
      <c r="E15573" s="193"/>
      <c r="F15573" s="193"/>
      <c r="G15573" s="193"/>
      <c r="H15573" s="193"/>
    </row>
    <row r="15574" ht="13.5" customHeight="1">
      <c r="A15574" s="193"/>
      <c r="B15574" s="251">
        <v>15562.0</v>
      </c>
      <c r="C15574" s="251">
        <f t="shared" si="1"/>
        <v>25.99096244</v>
      </c>
      <c r="D15574" s="251">
        <f t="shared" si="2"/>
        <v>19.93187348</v>
      </c>
      <c r="E15574" s="193"/>
      <c r="F15574" s="193"/>
      <c r="G15574" s="193"/>
      <c r="H15574" s="193"/>
    </row>
    <row r="15575" ht="13.5" customHeight="1">
      <c r="A15575" s="193"/>
      <c r="B15575" s="251">
        <v>15563.0</v>
      </c>
      <c r="C15575" s="251">
        <f t="shared" si="1"/>
        <v>26.00153564</v>
      </c>
      <c r="D15575" s="251">
        <f t="shared" si="2"/>
        <v>19.95615104</v>
      </c>
      <c r="E15575" s="193"/>
      <c r="F15575" s="193"/>
      <c r="G15575" s="193"/>
      <c r="H15575" s="193"/>
    </row>
    <row r="15576" ht="13.5" customHeight="1">
      <c r="A15576" s="193"/>
      <c r="B15576" s="251">
        <v>15564.0</v>
      </c>
      <c r="C15576" s="251">
        <f t="shared" si="1"/>
        <v>26.01212174</v>
      </c>
      <c r="D15576" s="251">
        <f t="shared" si="2"/>
        <v>19.9804878</v>
      </c>
      <c r="E15576" s="193"/>
      <c r="F15576" s="193"/>
      <c r="G15576" s="193"/>
      <c r="H15576" s="193"/>
    </row>
    <row r="15577" ht="13.5" customHeight="1">
      <c r="A15577" s="193"/>
      <c r="B15577" s="251">
        <v>15565.0</v>
      </c>
      <c r="C15577" s="251">
        <f t="shared" si="1"/>
        <v>26.02272075</v>
      </c>
      <c r="D15577" s="251">
        <f t="shared" si="2"/>
        <v>20.004884</v>
      </c>
      <c r="E15577" s="193"/>
      <c r="F15577" s="193"/>
      <c r="G15577" s="193"/>
      <c r="H15577" s="193"/>
    </row>
    <row r="15578" ht="13.5" customHeight="1">
      <c r="A15578" s="193"/>
      <c r="B15578" s="251">
        <v>15566.0</v>
      </c>
      <c r="C15578" s="251">
        <f t="shared" si="1"/>
        <v>26.03333271</v>
      </c>
      <c r="D15578" s="251">
        <f t="shared" si="2"/>
        <v>20.02933985</v>
      </c>
      <c r="E15578" s="193"/>
      <c r="F15578" s="193"/>
      <c r="G15578" s="193"/>
      <c r="H15578" s="193"/>
    </row>
    <row r="15579" ht="13.5" customHeight="1">
      <c r="A15579" s="193"/>
      <c r="B15579" s="251">
        <v>15567.0</v>
      </c>
      <c r="C15579" s="251">
        <f t="shared" si="1"/>
        <v>26.04395766</v>
      </c>
      <c r="D15579" s="251">
        <f t="shared" si="2"/>
        <v>20.05385557</v>
      </c>
      <c r="E15579" s="193"/>
      <c r="F15579" s="193"/>
      <c r="G15579" s="193"/>
      <c r="H15579" s="193"/>
    </row>
    <row r="15580" ht="13.5" customHeight="1">
      <c r="A15580" s="193"/>
      <c r="B15580" s="251">
        <v>15568.0</v>
      </c>
      <c r="C15580" s="251">
        <f t="shared" si="1"/>
        <v>26.05459561</v>
      </c>
      <c r="D15580" s="251">
        <f t="shared" si="2"/>
        <v>20.07843137</v>
      </c>
      <c r="E15580" s="193"/>
      <c r="F15580" s="193"/>
      <c r="G15580" s="193"/>
      <c r="H15580" s="193"/>
    </row>
    <row r="15581" ht="13.5" customHeight="1">
      <c r="A15581" s="193"/>
      <c r="B15581" s="251">
        <v>15569.0</v>
      </c>
      <c r="C15581" s="251">
        <f t="shared" si="1"/>
        <v>26.06524661</v>
      </c>
      <c r="D15581" s="251">
        <f t="shared" si="2"/>
        <v>20.10306748</v>
      </c>
      <c r="E15581" s="193"/>
      <c r="F15581" s="193"/>
      <c r="G15581" s="193"/>
      <c r="H15581" s="193"/>
    </row>
    <row r="15582" ht="13.5" customHeight="1">
      <c r="A15582" s="193"/>
      <c r="B15582" s="251">
        <v>15570.0</v>
      </c>
      <c r="C15582" s="251">
        <f t="shared" si="1"/>
        <v>26.07591069</v>
      </c>
      <c r="D15582" s="251">
        <f t="shared" si="2"/>
        <v>20.12776413</v>
      </c>
      <c r="E15582" s="193"/>
      <c r="F15582" s="193"/>
      <c r="G15582" s="193"/>
      <c r="H15582" s="193"/>
    </row>
    <row r="15583" ht="13.5" customHeight="1">
      <c r="A15583" s="193"/>
      <c r="B15583" s="251">
        <v>15571.0</v>
      </c>
      <c r="C15583" s="251">
        <f t="shared" si="1"/>
        <v>26.08658787</v>
      </c>
      <c r="D15583" s="251">
        <f t="shared" si="2"/>
        <v>20.15252153</v>
      </c>
      <c r="E15583" s="193"/>
      <c r="F15583" s="193"/>
      <c r="G15583" s="193"/>
      <c r="H15583" s="193"/>
    </row>
    <row r="15584" ht="13.5" customHeight="1">
      <c r="A15584" s="193"/>
      <c r="B15584" s="251">
        <v>15572.0</v>
      </c>
      <c r="C15584" s="251">
        <f t="shared" si="1"/>
        <v>26.0972782</v>
      </c>
      <c r="D15584" s="251">
        <f t="shared" si="2"/>
        <v>20.1773399</v>
      </c>
      <c r="E15584" s="193"/>
      <c r="F15584" s="193"/>
      <c r="G15584" s="193"/>
      <c r="H15584" s="193"/>
    </row>
    <row r="15585" ht="13.5" customHeight="1">
      <c r="A15585" s="193"/>
      <c r="B15585" s="251">
        <v>15573.0</v>
      </c>
      <c r="C15585" s="251">
        <f t="shared" si="1"/>
        <v>26.1079817</v>
      </c>
      <c r="D15585" s="251">
        <f t="shared" si="2"/>
        <v>20.20221948</v>
      </c>
      <c r="E15585" s="193"/>
      <c r="F15585" s="193"/>
      <c r="G15585" s="193"/>
      <c r="H15585" s="193"/>
    </row>
    <row r="15586" ht="13.5" customHeight="1">
      <c r="A15586" s="193"/>
      <c r="B15586" s="251">
        <v>15574.0</v>
      </c>
      <c r="C15586" s="251">
        <f t="shared" si="1"/>
        <v>26.11869841</v>
      </c>
      <c r="D15586" s="251">
        <f t="shared" si="2"/>
        <v>20.22716049</v>
      </c>
      <c r="E15586" s="193"/>
      <c r="F15586" s="193"/>
      <c r="G15586" s="193"/>
      <c r="H15586" s="193"/>
    </row>
    <row r="15587" ht="13.5" customHeight="1">
      <c r="A15587" s="193"/>
      <c r="B15587" s="251">
        <v>15575.0</v>
      </c>
      <c r="C15587" s="251">
        <f t="shared" si="1"/>
        <v>26.12942835</v>
      </c>
      <c r="D15587" s="251">
        <f t="shared" si="2"/>
        <v>20.25216316</v>
      </c>
      <c r="E15587" s="193"/>
      <c r="F15587" s="193"/>
      <c r="G15587" s="193"/>
      <c r="H15587" s="193"/>
    </row>
    <row r="15588" ht="13.5" customHeight="1">
      <c r="A15588" s="193"/>
      <c r="B15588" s="251">
        <v>15576.0</v>
      </c>
      <c r="C15588" s="251">
        <f t="shared" si="1"/>
        <v>26.14017157</v>
      </c>
      <c r="D15588" s="251">
        <f t="shared" si="2"/>
        <v>20.27722772</v>
      </c>
      <c r="E15588" s="193"/>
      <c r="F15588" s="193"/>
      <c r="G15588" s="193"/>
      <c r="H15588" s="193"/>
    </row>
    <row r="15589" ht="13.5" customHeight="1">
      <c r="A15589" s="193"/>
      <c r="B15589" s="251">
        <v>15577.0</v>
      </c>
      <c r="C15589" s="251">
        <f t="shared" si="1"/>
        <v>26.15092809</v>
      </c>
      <c r="D15589" s="251">
        <f t="shared" si="2"/>
        <v>20.3023544</v>
      </c>
      <c r="E15589" s="193"/>
      <c r="F15589" s="193"/>
      <c r="G15589" s="193"/>
      <c r="H15589" s="193"/>
    </row>
    <row r="15590" ht="13.5" customHeight="1">
      <c r="A15590" s="193"/>
      <c r="B15590" s="251">
        <v>15578.0</v>
      </c>
      <c r="C15590" s="251">
        <f t="shared" si="1"/>
        <v>26.16169795</v>
      </c>
      <c r="D15590" s="251">
        <f t="shared" si="2"/>
        <v>20.32754342</v>
      </c>
      <c r="E15590" s="193"/>
      <c r="F15590" s="193"/>
      <c r="G15590" s="193"/>
      <c r="H15590" s="193"/>
    </row>
    <row r="15591" ht="13.5" customHeight="1">
      <c r="A15591" s="193"/>
      <c r="B15591" s="251">
        <v>15579.0</v>
      </c>
      <c r="C15591" s="251">
        <f t="shared" si="1"/>
        <v>26.17248118</v>
      </c>
      <c r="D15591" s="251">
        <f t="shared" si="2"/>
        <v>20.35279503</v>
      </c>
      <c r="E15591" s="193"/>
      <c r="F15591" s="193"/>
      <c r="G15591" s="193"/>
      <c r="H15591" s="193"/>
    </row>
    <row r="15592" ht="13.5" customHeight="1">
      <c r="A15592" s="193"/>
      <c r="B15592" s="251">
        <v>15580.0</v>
      </c>
      <c r="C15592" s="251">
        <f t="shared" si="1"/>
        <v>26.18327781</v>
      </c>
      <c r="D15592" s="251">
        <f t="shared" si="2"/>
        <v>20.37810945</v>
      </c>
      <c r="E15592" s="193"/>
      <c r="F15592" s="193"/>
      <c r="G15592" s="193"/>
      <c r="H15592" s="193"/>
    </row>
    <row r="15593" ht="13.5" customHeight="1">
      <c r="A15593" s="193"/>
      <c r="B15593" s="251">
        <v>15581.0</v>
      </c>
      <c r="C15593" s="251">
        <f t="shared" si="1"/>
        <v>26.19408788</v>
      </c>
      <c r="D15593" s="251">
        <f t="shared" si="2"/>
        <v>20.40348692</v>
      </c>
      <c r="E15593" s="193"/>
      <c r="F15593" s="193"/>
      <c r="G15593" s="193"/>
      <c r="H15593" s="193"/>
    </row>
    <row r="15594" ht="13.5" customHeight="1">
      <c r="A15594" s="193"/>
      <c r="B15594" s="251">
        <v>15582.0</v>
      </c>
      <c r="C15594" s="251">
        <f t="shared" si="1"/>
        <v>26.20491142</v>
      </c>
      <c r="D15594" s="251">
        <f t="shared" si="2"/>
        <v>20.42892768</v>
      </c>
      <c r="E15594" s="193"/>
      <c r="F15594" s="193"/>
      <c r="G15594" s="193"/>
      <c r="H15594" s="193"/>
    </row>
    <row r="15595" ht="13.5" customHeight="1">
      <c r="A15595" s="193"/>
      <c r="B15595" s="251">
        <v>15583.0</v>
      </c>
      <c r="C15595" s="251">
        <f t="shared" si="1"/>
        <v>26.21574846</v>
      </c>
      <c r="D15595" s="251">
        <f t="shared" si="2"/>
        <v>20.45443196</v>
      </c>
      <c r="E15595" s="193"/>
      <c r="F15595" s="193"/>
      <c r="G15595" s="193"/>
      <c r="H15595" s="193"/>
    </row>
    <row r="15596" ht="13.5" customHeight="1">
      <c r="A15596" s="193"/>
      <c r="B15596" s="251">
        <v>15584.0</v>
      </c>
      <c r="C15596" s="251">
        <f t="shared" si="1"/>
        <v>26.22659905</v>
      </c>
      <c r="D15596" s="251">
        <f t="shared" si="2"/>
        <v>20.48</v>
      </c>
      <c r="E15596" s="193"/>
      <c r="F15596" s="193"/>
      <c r="G15596" s="193"/>
      <c r="H15596" s="193"/>
    </row>
    <row r="15597" ht="13.5" customHeight="1">
      <c r="A15597" s="193"/>
      <c r="B15597" s="251">
        <v>15585.0</v>
      </c>
      <c r="C15597" s="251">
        <f t="shared" si="1"/>
        <v>26.2374632</v>
      </c>
      <c r="D15597" s="251">
        <f t="shared" si="2"/>
        <v>20.50563204</v>
      </c>
      <c r="E15597" s="193"/>
      <c r="F15597" s="193"/>
      <c r="G15597" s="193"/>
      <c r="H15597" s="193"/>
    </row>
    <row r="15598" ht="13.5" customHeight="1">
      <c r="A15598" s="193"/>
      <c r="B15598" s="251">
        <v>15586.0</v>
      </c>
      <c r="C15598" s="251">
        <f t="shared" si="1"/>
        <v>26.24834096</v>
      </c>
      <c r="D15598" s="251">
        <f t="shared" si="2"/>
        <v>20.53132832</v>
      </c>
      <c r="E15598" s="193"/>
      <c r="F15598" s="193"/>
      <c r="G15598" s="193"/>
      <c r="H15598" s="193"/>
    </row>
    <row r="15599" ht="13.5" customHeight="1">
      <c r="A15599" s="193"/>
      <c r="B15599" s="251">
        <v>15587.0</v>
      </c>
      <c r="C15599" s="251">
        <f t="shared" si="1"/>
        <v>26.25923236</v>
      </c>
      <c r="D15599" s="251">
        <f t="shared" si="2"/>
        <v>20.55708908</v>
      </c>
      <c r="E15599" s="193"/>
      <c r="F15599" s="193"/>
      <c r="G15599" s="193"/>
      <c r="H15599" s="193"/>
    </row>
    <row r="15600" ht="13.5" customHeight="1">
      <c r="A15600" s="193"/>
      <c r="B15600" s="251">
        <v>15588.0</v>
      </c>
      <c r="C15600" s="251">
        <f t="shared" si="1"/>
        <v>26.27013743</v>
      </c>
      <c r="D15600" s="251">
        <f t="shared" si="2"/>
        <v>20.58291457</v>
      </c>
      <c r="E15600" s="193"/>
      <c r="F15600" s="193"/>
      <c r="G15600" s="193"/>
      <c r="H15600" s="193"/>
    </row>
    <row r="15601" ht="13.5" customHeight="1">
      <c r="A15601" s="193"/>
      <c r="B15601" s="251">
        <v>15589.0</v>
      </c>
      <c r="C15601" s="251">
        <f t="shared" si="1"/>
        <v>26.28105621</v>
      </c>
      <c r="D15601" s="251">
        <f t="shared" si="2"/>
        <v>20.60880503</v>
      </c>
      <c r="E15601" s="193"/>
      <c r="F15601" s="193"/>
      <c r="G15601" s="193"/>
      <c r="H15601" s="193"/>
    </row>
    <row r="15602" ht="13.5" customHeight="1">
      <c r="A15602" s="193"/>
      <c r="B15602" s="251">
        <v>15590.0</v>
      </c>
      <c r="C15602" s="251">
        <f t="shared" si="1"/>
        <v>26.29198874</v>
      </c>
      <c r="D15602" s="251">
        <f t="shared" si="2"/>
        <v>20.63476071</v>
      </c>
      <c r="E15602" s="193"/>
      <c r="F15602" s="193"/>
      <c r="G15602" s="193"/>
      <c r="H15602" s="193"/>
    </row>
    <row r="15603" ht="13.5" customHeight="1">
      <c r="A15603" s="193"/>
      <c r="B15603" s="251">
        <v>15591.0</v>
      </c>
      <c r="C15603" s="251">
        <f t="shared" si="1"/>
        <v>26.30293504</v>
      </c>
      <c r="D15603" s="251">
        <f t="shared" si="2"/>
        <v>20.66078184</v>
      </c>
      <c r="E15603" s="193"/>
      <c r="F15603" s="193"/>
      <c r="G15603" s="193"/>
      <c r="H15603" s="193"/>
    </row>
    <row r="15604" ht="13.5" customHeight="1">
      <c r="A15604" s="193"/>
      <c r="B15604" s="251">
        <v>15592.0</v>
      </c>
      <c r="C15604" s="251">
        <f t="shared" si="1"/>
        <v>26.31389515</v>
      </c>
      <c r="D15604" s="251">
        <f t="shared" si="2"/>
        <v>20.68686869</v>
      </c>
      <c r="E15604" s="193"/>
      <c r="F15604" s="193"/>
      <c r="G15604" s="193"/>
      <c r="H15604" s="193"/>
    </row>
    <row r="15605" ht="13.5" customHeight="1">
      <c r="A15605" s="193"/>
      <c r="B15605" s="251">
        <v>15593.0</v>
      </c>
      <c r="C15605" s="251">
        <f t="shared" si="1"/>
        <v>26.32486912</v>
      </c>
      <c r="D15605" s="251">
        <f t="shared" si="2"/>
        <v>20.71302149</v>
      </c>
      <c r="E15605" s="193"/>
      <c r="F15605" s="193"/>
      <c r="G15605" s="193"/>
      <c r="H15605" s="193"/>
    </row>
    <row r="15606" ht="13.5" customHeight="1">
      <c r="A15606" s="193"/>
      <c r="B15606" s="251">
        <v>15594.0</v>
      </c>
      <c r="C15606" s="251">
        <f t="shared" si="1"/>
        <v>26.33585696</v>
      </c>
      <c r="D15606" s="251">
        <f t="shared" si="2"/>
        <v>20.73924051</v>
      </c>
      <c r="E15606" s="193"/>
      <c r="F15606" s="193"/>
      <c r="G15606" s="193"/>
      <c r="H15606" s="193"/>
    </row>
    <row r="15607" ht="13.5" customHeight="1">
      <c r="A15607" s="193"/>
      <c r="B15607" s="251">
        <v>15595.0</v>
      </c>
      <c r="C15607" s="251">
        <f t="shared" si="1"/>
        <v>26.34685872</v>
      </c>
      <c r="D15607" s="251">
        <f t="shared" si="2"/>
        <v>20.76552598</v>
      </c>
      <c r="E15607" s="193"/>
      <c r="F15607" s="193"/>
      <c r="G15607" s="193"/>
      <c r="H15607" s="193"/>
    </row>
    <row r="15608" ht="13.5" customHeight="1">
      <c r="A15608" s="193"/>
      <c r="B15608" s="251">
        <v>15596.0</v>
      </c>
      <c r="C15608" s="251">
        <f t="shared" si="1"/>
        <v>26.35787444</v>
      </c>
      <c r="D15608" s="251">
        <f t="shared" si="2"/>
        <v>20.79187817</v>
      </c>
      <c r="E15608" s="193"/>
      <c r="F15608" s="193"/>
      <c r="G15608" s="193"/>
      <c r="H15608" s="193"/>
    </row>
    <row r="15609" ht="13.5" customHeight="1">
      <c r="A15609" s="193"/>
      <c r="B15609" s="251">
        <v>15597.0</v>
      </c>
      <c r="C15609" s="251">
        <f t="shared" si="1"/>
        <v>26.36890414</v>
      </c>
      <c r="D15609" s="251">
        <f t="shared" si="2"/>
        <v>20.81829733</v>
      </c>
      <c r="E15609" s="193"/>
      <c r="F15609" s="193"/>
      <c r="G15609" s="193"/>
      <c r="H15609" s="193"/>
    </row>
    <row r="15610" ht="13.5" customHeight="1">
      <c r="A15610" s="193"/>
      <c r="B15610" s="251">
        <v>15598.0</v>
      </c>
      <c r="C15610" s="251">
        <f t="shared" si="1"/>
        <v>26.37994787</v>
      </c>
      <c r="D15610" s="251">
        <f t="shared" si="2"/>
        <v>20.84478372</v>
      </c>
      <c r="E15610" s="193"/>
      <c r="F15610" s="193"/>
      <c r="G15610" s="193"/>
      <c r="H15610" s="193"/>
    </row>
    <row r="15611" ht="13.5" customHeight="1">
      <c r="A15611" s="193"/>
      <c r="B15611" s="251">
        <v>15599.0</v>
      </c>
      <c r="C15611" s="251">
        <f t="shared" si="1"/>
        <v>26.39100565</v>
      </c>
      <c r="D15611" s="251">
        <f t="shared" si="2"/>
        <v>20.87133758</v>
      </c>
      <c r="E15611" s="193"/>
      <c r="F15611" s="193"/>
      <c r="G15611" s="193"/>
      <c r="H15611" s="193"/>
    </row>
    <row r="15612" ht="13.5" customHeight="1">
      <c r="A15612" s="193"/>
      <c r="B15612" s="251">
        <v>15600.0</v>
      </c>
      <c r="C15612" s="251">
        <f t="shared" si="1"/>
        <v>26.40207753</v>
      </c>
      <c r="D15612" s="251">
        <f t="shared" si="2"/>
        <v>20.89795918</v>
      </c>
      <c r="E15612" s="193"/>
      <c r="F15612" s="193"/>
      <c r="G15612" s="193"/>
      <c r="H15612" s="193"/>
    </row>
    <row r="15613" ht="13.5" customHeight="1">
      <c r="A15613" s="193"/>
      <c r="B15613" s="251">
        <v>15601.0</v>
      </c>
      <c r="C15613" s="251">
        <f t="shared" si="1"/>
        <v>26.41316354</v>
      </c>
      <c r="D15613" s="251">
        <f t="shared" si="2"/>
        <v>20.92464879</v>
      </c>
      <c r="E15613" s="193"/>
      <c r="F15613" s="193"/>
      <c r="G15613" s="193"/>
      <c r="H15613" s="193"/>
    </row>
    <row r="15614" ht="13.5" customHeight="1">
      <c r="A15614" s="193"/>
      <c r="B15614" s="251">
        <v>15602.0</v>
      </c>
      <c r="C15614" s="251">
        <f t="shared" si="1"/>
        <v>26.42426372</v>
      </c>
      <c r="D15614" s="251">
        <f t="shared" si="2"/>
        <v>20.95140665</v>
      </c>
      <c r="E15614" s="193"/>
      <c r="F15614" s="193"/>
      <c r="G15614" s="193"/>
      <c r="H15614" s="193"/>
    </row>
    <row r="15615" ht="13.5" customHeight="1">
      <c r="A15615" s="193"/>
      <c r="B15615" s="251">
        <v>15603.0</v>
      </c>
      <c r="C15615" s="251">
        <f t="shared" si="1"/>
        <v>26.43537811</v>
      </c>
      <c r="D15615" s="251">
        <f t="shared" si="2"/>
        <v>20.97823303</v>
      </c>
      <c r="E15615" s="193"/>
      <c r="F15615" s="193"/>
      <c r="G15615" s="193"/>
      <c r="H15615" s="193"/>
    </row>
    <row r="15616" ht="13.5" customHeight="1">
      <c r="A15616" s="193"/>
      <c r="B15616" s="251">
        <v>15604.0</v>
      </c>
      <c r="C15616" s="251">
        <f t="shared" si="1"/>
        <v>26.44650673</v>
      </c>
      <c r="D15616" s="251">
        <f t="shared" si="2"/>
        <v>21.00512821</v>
      </c>
      <c r="E15616" s="193"/>
      <c r="F15616" s="193"/>
      <c r="G15616" s="193"/>
      <c r="H15616" s="193"/>
    </row>
    <row r="15617" ht="13.5" customHeight="1">
      <c r="A15617" s="193"/>
      <c r="B15617" s="251">
        <v>15605.0</v>
      </c>
      <c r="C15617" s="251">
        <f t="shared" si="1"/>
        <v>26.45764963</v>
      </c>
      <c r="D15617" s="251">
        <f t="shared" si="2"/>
        <v>21.03209243</v>
      </c>
      <c r="E15617" s="193"/>
      <c r="F15617" s="193"/>
      <c r="G15617" s="193"/>
      <c r="H15617" s="193"/>
    </row>
    <row r="15618" ht="13.5" customHeight="1">
      <c r="A15618" s="193"/>
      <c r="B15618" s="251">
        <v>15606.0</v>
      </c>
      <c r="C15618" s="251">
        <f t="shared" si="1"/>
        <v>26.46880685</v>
      </c>
      <c r="D15618" s="251">
        <f t="shared" si="2"/>
        <v>21.05912596</v>
      </c>
      <c r="E15618" s="193"/>
      <c r="F15618" s="193"/>
      <c r="G15618" s="193"/>
      <c r="H15618" s="193"/>
    </row>
    <row r="15619" ht="13.5" customHeight="1">
      <c r="A15619" s="193"/>
      <c r="B15619" s="251">
        <v>15607.0</v>
      </c>
      <c r="C15619" s="251">
        <f t="shared" si="1"/>
        <v>26.47997841</v>
      </c>
      <c r="D15619" s="251">
        <f t="shared" si="2"/>
        <v>21.08622909</v>
      </c>
      <c r="E15619" s="193"/>
      <c r="F15619" s="193"/>
      <c r="G15619" s="193"/>
      <c r="H15619" s="193"/>
    </row>
    <row r="15620" ht="13.5" customHeight="1">
      <c r="A15620" s="193"/>
      <c r="B15620" s="251">
        <v>15608.0</v>
      </c>
      <c r="C15620" s="251">
        <f t="shared" si="1"/>
        <v>26.49116436</v>
      </c>
      <c r="D15620" s="251">
        <f t="shared" si="2"/>
        <v>21.11340206</v>
      </c>
      <c r="E15620" s="193"/>
      <c r="F15620" s="193"/>
      <c r="G15620" s="193"/>
      <c r="H15620" s="193"/>
    </row>
    <row r="15621" ht="13.5" customHeight="1">
      <c r="A15621" s="193"/>
      <c r="B15621" s="251">
        <v>15609.0</v>
      </c>
      <c r="C15621" s="251">
        <f t="shared" si="1"/>
        <v>26.50236474</v>
      </c>
      <c r="D15621" s="251">
        <f t="shared" si="2"/>
        <v>21.14064516</v>
      </c>
      <c r="E15621" s="193"/>
      <c r="F15621" s="193"/>
      <c r="G15621" s="193"/>
      <c r="H15621" s="193"/>
    </row>
    <row r="15622" ht="13.5" customHeight="1">
      <c r="A15622" s="193"/>
      <c r="B15622" s="251">
        <v>15610.0</v>
      </c>
      <c r="C15622" s="251">
        <f t="shared" si="1"/>
        <v>26.51357957</v>
      </c>
      <c r="D15622" s="251">
        <f t="shared" si="2"/>
        <v>21.16795866</v>
      </c>
      <c r="E15622" s="193"/>
      <c r="F15622" s="193"/>
      <c r="G15622" s="193"/>
      <c r="H15622" s="193"/>
    </row>
    <row r="15623" ht="13.5" customHeight="1">
      <c r="A15623" s="193"/>
      <c r="B15623" s="251">
        <v>15611.0</v>
      </c>
      <c r="C15623" s="251">
        <f t="shared" si="1"/>
        <v>26.52480891</v>
      </c>
      <c r="D15623" s="251">
        <f t="shared" si="2"/>
        <v>21.19534282</v>
      </c>
      <c r="E15623" s="193"/>
      <c r="F15623" s="193"/>
      <c r="G15623" s="193"/>
      <c r="H15623" s="193"/>
    </row>
    <row r="15624" ht="13.5" customHeight="1">
      <c r="A15624" s="193"/>
      <c r="B15624" s="251">
        <v>15612.0</v>
      </c>
      <c r="C15624" s="251">
        <f t="shared" si="1"/>
        <v>26.53605278</v>
      </c>
      <c r="D15624" s="251">
        <f t="shared" si="2"/>
        <v>21.22279793</v>
      </c>
      <c r="E15624" s="193"/>
      <c r="F15624" s="193"/>
      <c r="G15624" s="193"/>
      <c r="H15624" s="193"/>
    </row>
    <row r="15625" ht="13.5" customHeight="1">
      <c r="A15625" s="193"/>
      <c r="B15625" s="251">
        <v>15613.0</v>
      </c>
      <c r="C15625" s="251">
        <f t="shared" si="1"/>
        <v>26.54731122</v>
      </c>
      <c r="D15625" s="251">
        <f t="shared" si="2"/>
        <v>21.25032425</v>
      </c>
      <c r="E15625" s="193"/>
      <c r="F15625" s="193"/>
      <c r="G15625" s="193"/>
      <c r="H15625" s="193"/>
    </row>
    <row r="15626" ht="13.5" customHeight="1">
      <c r="A15626" s="193"/>
      <c r="B15626" s="251">
        <v>15614.0</v>
      </c>
      <c r="C15626" s="251">
        <f t="shared" si="1"/>
        <v>26.55858428</v>
      </c>
      <c r="D15626" s="251">
        <f t="shared" si="2"/>
        <v>21.27792208</v>
      </c>
      <c r="E15626" s="193"/>
      <c r="F15626" s="193"/>
      <c r="G15626" s="193"/>
      <c r="H15626" s="193"/>
    </row>
    <row r="15627" ht="13.5" customHeight="1">
      <c r="A15627" s="193"/>
      <c r="B15627" s="251">
        <v>15615.0</v>
      </c>
      <c r="C15627" s="251">
        <f t="shared" si="1"/>
        <v>26.56987199</v>
      </c>
      <c r="D15627" s="251">
        <f t="shared" si="2"/>
        <v>21.30559168</v>
      </c>
      <c r="E15627" s="193"/>
      <c r="F15627" s="193"/>
      <c r="G15627" s="193"/>
      <c r="H15627" s="193"/>
    </row>
    <row r="15628" ht="13.5" customHeight="1">
      <c r="A15628" s="193"/>
      <c r="B15628" s="251">
        <v>15616.0</v>
      </c>
      <c r="C15628" s="251">
        <f t="shared" si="1"/>
        <v>26.58117439</v>
      </c>
      <c r="D15628" s="251">
        <f t="shared" si="2"/>
        <v>21.33333333</v>
      </c>
      <c r="E15628" s="193"/>
      <c r="F15628" s="193"/>
      <c r="G15628" s="193"/>
      <c r="H15628" s="193"/>
    </row>
    <row r="15629" ht="13.5" customHeight="1">
      <c r="A15629" s="193"/>
      <c r="B15629" s="251">
        <v>15617.0</v>
      </c>
      <c r="C15629" s="251">
        <f t="shared" si="1"/>
        <v>26.59249151</v>
      </c>
      <c r="D15629" s="251">
        <f t="shared" si="2"/>
        <v>21.36114733</v>
      </c>
      <c r="E15629" s="193"/>
      <c r="F15629" s="193"/>
      <c r="G15629" s="193"/>
      <c r="H15629" s="193"/>
    </row>
    <row r="15630" ht="13.5" customHeight="1">
      <c r="A15630" s="193"/>
      <c r="B15630" s="251">
        <v>15618.0</v>
      </c>
      <c r="C15630" s="251">
        <f t="shared" si="1"/>
        <v>26.60382339</v>
      </c>
      <c r="D15630" s="251">
        <f t="shared" si="2"/>
        <v>21.38903394</v>
      </c>
      <c r="E15630" s="193"/>
      <c r="F15630" s="193"/>
      <c r="G15630" s="193"/>
      <c r="H15630" s="193"/>
    </row>
    <row r="15631" ht="13.5" customHeight="1">
      <c r="A15631" s="193"/>
      <c r="B15631" s="251">
        <v>15619.0</v>
      </c>
      <c r="C15631" s="251">
        <f t="shared" si="1"/>
        <v>26.61517008</v>
      </c>
      <c r="D15631" s="251">
        <f t="shared" si="2"/>
        <v>21.41699346</v>
      </c>
      <c r="E15631" s="193"/>
      <c r="F15631" s="193"/>
      <c r="G15631" s="193"/>
      <c r="H15631" s="193"/>
    </row>
    <row r="15632" ht="13.5" customHeight="1">
      <c r="A15632" s="193"/>
      <c r="B15632" s="251">
        <v>15620.0</v>
      </c>
      <c r="C15632" s="251">
        <f t="shared" si="1"/>
        <v>26.62653161</v>
      </c>
      <c r="D15632" s="251">
        <f t="shared" si="2"/>
        <v>21.44502618</v>
      </c>
      <c r="E15632" s="193"/>
      <c r="F15632" s="193"/>
      <c r="G15632" s="193"/>
      <c r="H15632" s="193"/>
    </row>
    <row r="15633" ht="13.5" customHeight="1">
      <c r="A15633" s="193"/>
      <c r="B15633" s="251">
        <v>15621.0</v>
      </c>
      <c r="C15633" s="251">
        <f t="shared" si="1"/>
        <v>26.63790803</v>
      </c>
      <c r="D15633" s="251">
        <f t="shared" si="2"/>
        <v>21.47313237</v>
      </c>
      <c r="E15633" s="193"/>
      <c r="F15633" s="193"/>
      <c r="G15633" s="193"/>
      <c r="H15633" s="193"/>
    </row>
    <row r="15634" ht="13.5" customHeight="1">
      <c r="A15634" s="193"/>
      <c r="B15634" s="251">
        <v>15622.0</v>
      </c>
      <c r="C15634" s="251">
        <f t="shared" si="1"/>
        <v>26.64929936</v>
      </c>
      <c r="D15634" s="251">
        <f t="shared" si="2"/>
        <v>21.50131234</v>
      </c>
      <c r="E15634" s="193"/>
      <c r="F15634" s="193"/>
      <c r="G15634" s="193"/>
      <c r="H15634" s="193"/>
    </row>
    <row r="15635" ht="13.5" customHeight="1">
      <c r="A15635" s="193"/>
      <c r="B15635" s="251">
        <v>15623.0</v>
      </c>
      <c r="C15635" s="251">
        <f t="shared" si="1"/>
        <v>26.66070565</v>
      </c>
      <c r="D15635" s="251">
        <f t="shared" si="2"/>
        <v>21.52956636</v>
      </c>
      <c r="E15635" s="193"/>
      <c r="F15635" s="193"/>
      <c r="G15635" s="193"/>
      <c r="H15635" s="193"/>
    </row>
    <row r="15636" ht="13.5" customHeight="1">
      <c r="A15636" s="193"/>
      <c r="B15636" s="251">
        <v>15624.0</v>
      </c>
      <c r="C15636" s="251">
        <f t="shared" si="1"/>
        <v>26.67212694</v>
      </c>
      <c r="D15636" s="251">
        <f t="shared" si="2"/>
        <v>21.55789474</v>
      </c>
      <c r="E15636" s="193"/>
      <c r="F15636" s="193"/>
      <c r="G15636" s="193"/>
      <c r="H15636" s="193"/>
    </row>
    <row r="15637" ht="13.5" customHeight="1">
      <c r="A15637" s="193"/>
      <c r="B15637" s="251">
        <v>15625.0</v>
      </c>
      <c r="C15637" s="251">
        <f t="shared" si="1"/>
        <v>26.68356327</v>
      </c>
      <c r="D15637" s="251">
        <f t="shared" si="2"/>
        <v>21.58629776</v>
      </c>
      <c r="E15637" s="193"/>
      <c r="F15637" s="193"/>
      <c r="G15637" s="193"/>
      <c r="H15637" s="193"/>
    </row>
    <row r="15638" ht="13.5" customHeight="1">
      <c r="A15638" s="193"/>
      <c r="B15638" s="251">
        <v>15626.0</v>
      </c>
      <c r="C15638" s="251">
        <f t="shared" si="1"/>
        <v>26.69501467</v>
      </c>
      <c r="D15638" s="251">
        <f t="shared" si="2"/>
        <v>21.61477573</v>
      </c>
      <c r="E15638" s="193"/>
      <c r="F15638" s="193"/>
      <c r="G15638" s="193"/>
      <c r="H15638" s="193"/>
    </row>
    <row r="15639" ht="13.5" customHeight="1">
      <c r="A15639" s="193"/>
      <c r="B15639" s="251">
        <v>15627.0</v>
      </c>
      <c r="C15639" s="251">
        <f t="shared" si="1"/>
        <v>26.7064812</v>
      </c>
      <c r="D15639" s="251">
        <f t="shared" si="2"/>
        <v>21.64332893</v>
      </c>
      <c r="E15639" s="193"/>
      <c r="F15639" s="193"/>
      <c r="G15639" s="193"/>
      <c r="H15639" s="193"/>
    </row>
    <row r="15640" ht="13.5" customHeight="1">
      <c r="A15640" s="193"/>
      <c r="B15640" s="251">
        <v>15628.0</v>
      </c>
      <c r="C15640" s="251">
        <f t="shared" si="1"/>
        <v>26.71796288</v>
      </c>
      <c r="D15640" s="251">
        <f t="shared" si="2"/>
        <v>21.67195767</v>
      </c>
      <c r="E15640" s="193"/>
      <c r="F15640" s="193"/>
      <c r="G15640" s="193"/>
      <c r="H15640" s="193"/>
    </row>
    <row r="15641" ht="13.5" customHeight="1">
      <c r="A15641" s="193"/>
      <c r="B15641" s="251">
        <v>15629.0</v>
      </c>
      <c r="C15641" s="251">
        <f t="shared" si="1"/>
        <v>26.72945975</v>
      </c>
      <c r="D15641" s="251">
        <f t="shared" si="2"/>
        <v>21.70066225</v>
      </c>
      <c r="E15641" s="193"/>
      <c r="F15641" s="193"/>
      <c r="G15641" s="193"/>
      <c r="H15641" s="193"/>
    </row>
    <row r="15642" ht="13.5" customHeight="1">
      <c r="A15642" s="193"/>
      <c r="B15642" s="251">
        <v>15630.0</v>
      </c>
      <c r="C15642" s="251">
        <f t="shared" si="1"/>
        <v>26.74097187</v>
      </c>
      <c r="D15642" s="251">
        <f t="shared" si="2"/>
        <v>21.72944297</v>
      </c>
      <c r="E15642" s="193"/>
      <c r="F15642" s="193"/>
      <c r="G15642" s="193"/>
      <c r="H15642" s="193"/>
    </row>
    <row r="15643" ht="13.5" customHeight="1">
      <c r="A15643" s="193"/>
      <c r="B15643" s="251">
        <v>15631.0</v>
      </c>
      <c r="C15643" s="251">
        <f t="shared" si="1"/>
        <v>26.75249926</v>
      </c>
      <c r="D15643" s="251">
        <f t="shared" si="2"/>
        <v>21.75830013</v>
      </c>
      <c r="E15643" s="193"/>
      <c r="F15643" s="193"/>
      <c r="G15643" s="193"/>
      <c r="H15643" s="193"/>
    </row>
    <row r="15644" ht="13.5" customHeight="1">
      <c r="A15644" s="193"/>
      <c r="B15644" s="251">
        <v>15632.0</v>
      </c>
      <c r="C15644" s="251">
        <f t="shared" si="1"/>
        <v>26.76404197</v>
      </c>
      <c r="D15644" s="251">
        <f t="shared" si="2"/>
        <v>21.78723404</v>
      </c>
      <c r="E15644" s="193"/>
      <c r="F15644" s="193"/>
      <c r="G15644" s="193"/>
      <c r="H15644" s="193"/>
    </row>
    <row r="15645" ht="13.5" customHeight="1">
      <c r="A15645" s="193"/>
      <c r="B15645" s="251">
        <v>15633.0</v>
      </c>
      <c r="C15645" s="251">
        <f t="shared" si="1"/>
        <v>26.77560005</v>
      </c>
      <c r="D15645" s="251">
        <f t="shared" si="2"/>
        <v>21.81624501</v>
      </c>
      <c r="E15645" s="193"/>
      <c r="F15645" s="193"/>
      <c r="G15645" s="193"/>
      <c r="H15645" s="193"/>
    </row>
    <row r="15646" ht="13.5" customHeight="1">
      <c r="A15646" s="193"/>
      <c r="B15646" s="251">
        <v>15634.0</v>
      </c>
      <c r="C15646" s="251">
        <f t="shared" si="1"/>
        <v>26.78717352</v>
      </c>
      <c r="D15646" s="251">
        <f t="shared" si="2"/>
        <v>21.84533333</v>
      </c>
      <c r="E15646" s="193"/>
      <c r="F15646" s="193"/>
      <c r="G15646" s="193"/>
      <c r="H15646" s="193"/>
    </row>
    <row r="15647" ht="13.5" customHeight="1">
      <c r="A15647" s="193"/>
      <c r="B15647" s="251">
        <v>15635.0</v>
      </c>
      <c r="C15647" s="251">
        <f t="shared" si="1"/>
        <v>26.79876243</v>
      </c>
      <c r="D15647" s="251">
        <f t="shared" si="2"/>
        <v>21.87449933</v>
      </c>
      <c r="E15647" s="193"/>
      <c r="F15647" s="193"/>
      <c r="G15647" s="193"/>
      <c r="H15647" s="193"/>
    </row>
    <row r="15648" ht="13.5" customHeight="1">
      <c r="A15648" s="193"/>
      <c r="B15648" s="251">
        <v>15636.0</v>
      </c>
      <c r="C15648" s="251">
        <f t="shared" si="1"/>
        <v>26.81036683</v>
      </c>
      <c r="D15648" s="251">
        <f t="shared" si="2"/>
        <v>21.90374332</v>
      </c>
      <c r="E15648" s="193"/>
      <c r="F15648" s="193"/>
      <c r="G15648" s="193"/>
      <c r="H15648" s="193"/>
    </row>
    <row r="15649" ht="13.5" customHeight="1">
      <c r="A15649" s="193"/>
      <c r="B15649" s="251">
        <v>15637.0</v>
      </c>
      <c r="C15649" s="251">
        <f t="shared" si="1"/>
        <v>26.82198675</v>
      </c>
      <c r="D15649" s="251">
        <f t="shared" si="2"/>
        <v>21.9330656</v>
      </c>
      <c r="E15649" s="193"/>
      <c r="F15649" s="193"/>
      <c r="G15649" s="193"/>
      <c r="H15649" s="193"/>
    </row>
    <row r="15650" ht="13.5" customHeight="1">
      <c r="A15650" s="193"/>
      <c r="B15650" s="251">
        <v>15638.0</v>
      </c>
      <c r="C15650" s="251">
        <f t="shared" si="1"/>
        <v>26.83362224</v>
      </c>
      <c r="D15650" s="251">
        <f t="shared" si="2"/>
        <v>21.96246649</v>
      </c>
      <c r="E15650" s="193"/>
      <c r="F15650" s="193"/>
      <c r="G15650" s="193"/>
      <c r="H15650" s="193"/>
    </row>
    <row r="15651" ht="13.5" customHeight="1">
      <c r="A15651" s="193"/>
      <c r="B15651" s="251">
        <v>15639.0</v>
      </c>
      <c r="C15651" s="251">
        <f t="shared" si="1"/>
        <v>26.84527333</v>
      </c>
      <c r="D15651" s="251">
        <f t="shared" si="2"/>
        <v>21.99194631</v>
      </c>
      <c r="E15651" s="193"/>
      <c r="F15651" s="193"/>
      <c r="G15651" s="193"/>
      <c r="H15651" s="193"/>
    </row>
    <row r="15652" ht="13.5" customHeight="1">
      <c r="A15652" s="193"/>
      <c r="B15652" s="251">
        <v>15640.0</v>
      </c>
      <c r="C15652" s="251">
        <f t="shared" si="1"/>
        <v>26.85694007</v>
      </c>
      <c r="D15652" s="251">
        <f t="shared" si="2"/>
        <v>22.02150538</v>
      </c>
      <c r="E15652" s="193"/>
      <c r="F15652" s="193"/>
      <c r="G15652" s="193"/>
      <c r="H15652" s="193"/>
    </row>
    <row r="15653" ht="13.5" customHeight="1">
      <c r="A15653" s="193"/>
      <c r="B15653" s="251">
        <v>15641.0</v>
      </c>
      <c r="C15653" s="251">
        <f t="shared" si="1"/>
        <v>26.86862251</v>
      </c>
      <c r="D15653" s="251">
        <f t="shared" si="2"/>
        <v>22.05114401</v>
      </c>
      <c r="E15653" s="193"/>
      <c r="F15653" s="193"/>
      <c r="G15653" s="193"/>
      <c r="H15653" s="193"/>
    </row>
    <row r="15654" ht="13.5" customHeight="1">
      <c r="A15654" s="193"/>
      <c r="B15654" s="251">
        <v>15642.0</v>
      </c>
      <c r="C15654" s="251">
        <f t="shared" si="1"/>
        <v>26.88032068</v>
      </c>
      <c r="D15654" s="251">
        <f t="shared" si="2"/>
        <v>22.08086253</v>
      </c>
      <c r="E15654" s="193"/>
      <c r="F15654" s="193"/>
      <c r="G15654" s="193"/>
      <c r="H15654" s="193"/>
    </row>
    <row r="15655" ht="13.5" customHeight="1">
      <c r="A15655" s="193"/>
      <c r="B15655" s="251">
        <v>15643.0</v>
      </c>
      <c r="C15655" s="251">
        <f t="shared" si="1"/>
        <v>26.89203463</v>
      </c>
      <c r="D15655" s="251">
        <f t="shared" si="2"/>
        <v>22.11066127</v>
      </c>
      <c r="E15655" s="193"/>
      <c r="F15655" s="193"/>
      <c r="G15655" s="193"/>
      <c r="H15655" s="193"/>
    </row>
    <row r="15656" ht="13.5" customHeight="1">
      <c r="A15656" s="193"/>
      <c r="B15656" s="251">
        <v>15644.0</v>
      </c>
      <c r="C15656" s="251">
        <f t="shared" si="1"/>
        <v>26.90376439</v>
      </c>
      <c r="D15656" s="251">
        <f t="shared" si="2"/>
        <v>22.14054054</v>
      </c>
      <c r="E15656" s="193"/>
      <c r="F15656" s="193"/>
      <c r="G15656" s="193"/>
      <c r="H15656" s="193"/>
    </row>
    <row r="15657" ht="13.5" customHeight="1">
      <c r="A15657" s="193"/>
      <c r="B15657" s="251">
        <v>15645.0</v>
      </c>
      <c r="C15657" s="251">
        <f t="shared" si="1"/>
        <v>26.91551002</v>
      </c>
      <c r="D15657" s="251">
        <f t="shared" si="2"/>
        <v>22.17050068</v>
      </c>
      <c r="E15657" s="193"/>
      <c r="F15657" s="193"/>
      <c r="G15657" s="193"/>
      <c r="H15657" s="193"/>
    </row>
    <row r="15658" ht="13.5" customHeight="1">
      <c r="A15658" s="193"/>
      <c r="B15658" s="251">
        <v>15646.0</v>
      </c>
      <c r="C15658" s="251">
        <f t="shared" si="1"/>
        <v>26.92727155</v>
      </c>
      <c r="D15658" s="251">
        <f t="shared" si="2"/>
        <v>22.20054201</v>
      </c>
      <c r="E15658" s="193"/>
      <c r="F15658" s="193"/>
      <c r="G15658" s="193"/>
      <c r="H15658" s="193"/>
    </row>
    <row r="15659" ht="13.5" customHeight="1">
      <c r="A15659" s="193"/>
      <c r="B15659" s="251">
        <v>15647.0</v>
      </c>
      <c r="C15659" s="251">
        <f t="shared" si="1"/>
        <v>26.93904903</v>
      </c>
      <c r="D15659" s="251">
        <f t="shared" si="2"/>
        <v>22.23066486</v>
      </c>
      <c r="E15659" s="193"/>
      <c r="F15659" s="193"/>
      <c r="G15659" s="193"/>
      <c r="H15659" s="193"/>
    </row>
    <row r="15660" ht="13.5" customHeight="1">
      <c r="A15660" s="193"/>
      <c r="B15660" s="251">
        <v>15648.0</v>
      </c>
      <c r="C15660" s="251">
        <f t="shared" si="1"/>
        <v>26.9508425</v>
      </c>
      <c r="D15660" s="251">
        <f t="shared" si="2"/>
        <v>22.26086957</v>
      </c>
      <c r="E15660" s="193"/>
      <c r="F15660" s="193"/>
      <c r="G15660" s="193"/>
      <c r="H15660" s="193"/>
    </row>
    <row r="15661" ht="13.5" customHeight="1">
      <c r="A15661" s="193"/>
      <c r="B15661" s="251">
        <v>15649.0</v>
      </c>
      <c r="C15661" s="251">
        <f t="shared" si="1"/>
        <v>26.962652</v>
      </c>
      <c r="D15661" s="251">
        <f t="shared" si="2"/>
        <v>22.29115646</v>
      </c>
      <c r="E15661" s="193"/>
      <c r="F15661" s="193"/>
      <c r="G15661" s="193"/>
      <c r="H15661" s="193"/>
    </row>
    <row r="15662" ht="13.5" customHeight="1">
      <c r="A15662" s="193"/>
      <c r="B15662" s="251">
        <v>15650.0</v>
      </c>
      <c r="C15662" s="251">
        <f t="shared" si="1"/>
        <v>26.97447759</v>
      </c>
      <c r="D15662" s="251">
        <f t="shared" si="2"/>
        <v>22.32152589</v>
      </c>
      <c r="E15662" s="193"/>
      <c r="F15662" s="193"/>
      <c r="G15662" s="193"/>
      <c r="H15662" s="193"/>
    </row>
    <row r="15663" ht="13.5" customHeight="1">
      <c r="A15663" s="193"/>
      <c r="B15663" s="251">
        <v>15651.0</v>
      </c>
      <c r="C15663" s="251">
        <f t="shared" si="1"/>
        <v>26.98631929</v>
      </c>
      <c r="D15663" s="251">
        <f t="shared" si="2"/>
        <v>22.35197817</v>
      </c>
      <c r="E15663" s="193"/>
      <c r="F15663" s="193"/>
      <c r="G15663" s="193"/>
      <c r="H15663" s="193"/>
    </row>
    <row r="15664" ht="13.5" customHeight="1">
      <c r="A15664" s="193"/>
      <c r="B15664" s="251">
        <v>15652.0</v>
      </c>
      <c r="C15664" s="251">
        <f t="shared" si="1"/>
        <v>26.99817716</v>
      </c>
      <c r="D15664" s="251">
        <f t="shared" si="2"/>
        <v>22.38251366</v>
      </c>
      <c r="E15664" s="193"/>
      <c r="F15664" s="193"/>
      <c r="G15664" s="193"/>
      <c r="H15664" s="193"/>
    </row>
    <row r="15665" ht="13.5" customHeight="1">
      <c r="A15665" s="193"/>
      <c r="B15665" s="251">
        <v>15653.0</v>
      </c>
      <c r="C15665" s="251">
        <f t="shared" si="1"/>
        <v>27.01005125</v>
      </c>
      <c r="D15665" s="251">
        <f t="shared" si="2"/>
        <v>22.41313269</v>
      </c>
      <c r="E15665" s="193"/>
      <c r="F15665" s="193"/>
      <c r="G15665" s="193"/>
      <c r="H15665" s="193"/>
    </row>
    <row r="15666" ht="13.5" customHeight="1">
      <c r="A15666" s="193"/>
      <c r="B15666" s="251">
        <v>15654.0</v>
      </c>
      <c r="C15666" s="251">
        <f t="shared" si="1"/>
        <v>27.02194158</v>
      </c>
      <c r="D15666" s="251">
        <f t="shared" si="2"/>
        <v>22.44383562</v>
      </c>
      <c r="E15666" s="193"/>
      <c r="F15666" s="193"/>
      <c r="G15666" s="193"/>
      <c r="H15666" s="193"/>
    </row>
    <row r="15667" ht="13.5" customHeight="1">
      <c r="A15667" s="193"/>
      <c r="B15667" s="251">
        <v>15655.0</v>
      </c>
      <c r="C15667" s="251">
        <f t="shared" si="1"/>
        <v>27.03384822</v>
      </c>
      <c r="D15667" s="251">
        <f t="shared" si="2"/>
        <v>22.47462277</v>
      </c>
      <c r="E15667" s="193"/>
      <c r="F15667" s="193"/>
      <c r="G15667" s="193"/>
      <c r="H15667" s="193"/>
    </row>
    <row r="15668" ht="13.5" customHeight="1">
      <c r="A15668" s="193"/>
      <c r="B15668" s="251">
        <v>15656.0</v>
      </c>
      <c r="C15668" s="251">
        <f t="shared" si="1"/>
        <v>27.0457712</v>
      </c>
      <c r="D15668" s="251">
        <f t="shared" si="2"/>
        <v>22.50549451</v>
      </c>
      <c r="E15668" s="193"/>
      <c r="F15668" s="193"/>
      <c r="G15668" s="193"/>
      <c r="H15668" s="193"/>
    </row>
    <row r="15669" ht="13.5" customHeight="1">
      <c r="A15669" s="193"/>
      <c r="B15669" s="251">
        <v>15657.0</v>
      </c>
      <c r="C15669" s="251">
        <f t="shared" si="1"/>
        <v>27.05771057</v>
      </c>
      <c r="D15669" s="251">
        <f t="shared" si="2"/>
        <v>22.53645117</v>
      </c>
      <c r="E15669" s="193"/>
      <c r="F15669" s="193"/>
      <c r="G15669" s="193"/>
      <c r="H15669" s="193"/>
    </row>
    <row r="15670" ht="13.5" customHeight="1">
      <c r="A15670" s="193"/>
      <c r="B15670" s="251">
        <v>15658.0</v>
      </c>
      <c r="C15670" s="251">
        <f t="shared" si="1"/>
        <v>27.06966637</v>
      </c>
      <c r="D15670" s="251">
        <f t="shared" si="2"/>
        <v>22.56749311</v>
      </c>
      <c r="E15670" s="193"/>
      <c r="F15670" s="193"/>
      <c r="G15670" s="193"/>
      <c r="H15670" s="193"/>
    </row>
    <row r="15671" ht="13.5" customHeight="1">
      <c r="A15671" s="193"/>
      <c r="B15671" s="251">
        <v>15659.0</v>
      </c>
      <c r="C15671" s="251">
        <f t="shared" si="1"/>
        <v>27.08163865</v>
      </c>
      <c r="D15671" s="251">
        <f t="shared" si="2"/>
        <v>22.59862069</v>
      </c>
      <c r="E15671" s="193"/>
      <c r="F15671" s="193"/>
      <c r="G15671" s="193"/>
      <c r="H15671" s="193"/>
    </row>
    <row r="15672" ht="13.5" customHeight="1">
      <c r="A15672" s="193"/>
      <c r="B15672" s="251">
        <v>15660.0</v>
      </c>
      <c r="C15672" s="251">
        <f t="shared" si="1"/>
        <v>27.09362746</v>
      </c>
      <c r="D15672" s="251">
        <f t="shared" si="2"/>
        <v>22.62983425</v>
      </c>
      <c r="E15672" s="193"/>
      <c r="F15672" s="193"/>
      <c r="G15672" s="193"/>
      <c r="H15672" s="193"/>
    </row>
    <row r="15673" ht="13.5" customHeight="1">
      <c r="A15673" s="193"/>
      <c r="B15673" s="251">
        <v>15661.0</v>
      </c>
      <c r="C15673" s="251">
        <f t="shared" si="1"/>
        <v>27.10563284</v>
      </c>
      <c r="D15673" s="251">
        <f t="shared" si="2"/>
        <v>22.66113416</v>
      </c>
      <c r="E15673" s="193"/>
      <c r="F15673" s="193"/>
      <c r="G15673" s="193"/>
      <c r="H15673" s="193"/>
    </row>
    <row r="15674" ht="13.5" customHeight="1">
      <c r="A15674" s="193"/>
      <c r="B15674" s="251">
        <v>15662.0</v>
      </c>
      <c r="C15674" s="251">
        <f t="shared" si="1"/>
        <v>27.11765483</v>
      </c>
      <c r="D15674" s="251">
        <f t="shared" si="2"/>
        <v>22.69252078</v>
      </c>
      <c r="E15674" s="193"/>
      <c r="F15674" s="193"/>
      <c r="G15674" s="193"/>
      <c r="H15674" s="193"/>
    </row>
    <row r="15675" ht="13.5" customHeight="1">
      <c r="A15675" s="193"/>
      <c r="B15675" s="251">
        <v>15663.0</v>
      </c>
      <c r="C15675" s="251">
        <f t="shared" si="1"/>
        <v>27.12969349</v>
      </c>
      <c r="D15675" s="251">
        <f t="shared" si="2"/>
        <v>22.72399445</v>
      </c>
      <c r="E15675" s="193"/>
      <c r="F15675" s="193"/>
      <c r="G15675" s="193"/>
      <c r="H15675" s="193"/>
    </row>
    <row r="15676" ht="13.5" customHeight="1">
      <c r="A15676" s="193"/>
      <c r="B15676" s="251">
        <v>15664.0</v>
      </c>
      <c r="C15676" s="251">
        <f t="shared" si="1"/>
        <v>27.14174886</v>
      </c>
      <c r="D15676" s="251">
        <f t="shared" si="2"/>
        <v>22.75555556</v>
      </c>
      <c r="E15676" s="193"/>
      <c r="F15676" s="193"/>
      <c r="G15676" s="193"/>
      <c r="H15676" s="193"/>
    </row>
    <row r="15677" ht="13.5" customHeight="1">
      <c r="A15677" s="193"/>
      <c r="B15677" s="251">
        <v>15665.0</v>
      </c>
      <c r="C15677" s="251">
        <f t="shared" si="1"/>
        <v>27.15382098</v>
      </c>
      <c r="D15677" s="251">
        <f t="shared" si="2"/>
        <v>22.78720445</v>
      </c>
      <c r="E15677" s="193"/>
      <c r="F15677" s="193"/>
      <c r="G15677" s="193"/>
      <c r="H15677" s="193"/>
    </row>
    <row r="15678" ht="13.5" customHeight="1">
      <c r="A15678" s="193"/>
      <c r="B15678" s="251">
        <v>15666.0</v>
      </c>
      <c r="C15678" s="251">
        <f t="shared" si="1"/>
        <v>27.1659099</v>
      </c>
      <c r="D15678" s="251">
        <f t="shared" si="2"/>
        <v>22.8189415</v>
      </c>
      <c r="E15678" s="193"/>
      <c r="F15678" s="193"/>
      <c r="G15678" s="193"/>
      <c r="H15678" s="193"/>
    </row>
    <row r="15679" ht="13.5" customHeight="1">
      <c r="A15679" s="193"/>
      <c r="B15679" s="251">
        <v>15667.0</v>
      </c>
      <c r="C15679" s="251">
        <f t="shared" si="1"/>
        <v>27.17801567</v>
      </c>
      <c r="D15679" s="251">
        <f t="shared" si="2"/>
        <v>22.85076709</v>
      </c>
      <c r="E15679" s="193"/>
      <c r="F15679" s="193"/>
      <c r="G15679" s="193"/>
      <c r="H15679" s="193"/>
    </row>
    <row r="15680" ht="13.5" customHeight="1">
      <c r="A15680" s="193"/>
      <c r="B15680" s="251">
        <v>15668.0</v>
      </c>
      <c r="C15680" s="251">
        <f t="shared" si="1"/>
        <v>27.19013834</v>
      </c>
      <c r="D15680" s="251">
        <f t="shared" si="2"/>
        <v>22.88268156</v>
      </c>
      <c r="E15680" s="193"/>
      <c r="F15680" s="193"/>
      <c r="G15680" s="193"/>
      <c r="H15680" s="193"/>
    </row>
    <row r="15681" ht="13.5" customHeight="1">
      <c r="A15681" s="193"/>
      <c r="B15681" s="251">
        <v>15669.0</v>
      </c>
      <c r="C15681" s="251">
        <f t="shared" si="1"/>
        <v>27.20227795</v>
      </c>
      <c r="D15681" s="251">
        <f t="shared" si="2"/>
        <v>22.91468531</v>
      </c>
      <c r="E15681" s="193"/>
      <c r="F15681" s="193"/>
      <c r="G15681" s="193"/>
      <c r="H15681" s="193"/>
    </row>
    <row r="15682" ht="13.5" customHeight="1">
      <c r="A15682" s="193"/>
      <c r="B15682" s="251">
        <v>15670.0</v>
      </c>
      <c r="C15682" s="251">
        <f t="shared" si="1"/>
        <v>27.21443455</v>
      </c>
      <c r="D15682" s="251">
        <f t="shared" si="2"/>
        <v>22.94677871</v>
      </c>
      <c r="E15682" s="193"/>
      <c r="F15682" s="193"/>
      <c r="G15682" s="193"/>
      <c r="H15682" s="193"/>
    </row>
    <row r="15683" ht="13.5" customHeight="1">
      <c r="A15683" s="193"/>
      <c r="B15683" s="251">
        <v>15671.0</v>
      </c>
      <c r="C15683" s="251">
        <f t="shared" si="1"/>
        <v>27.22660819</v>
      </c>
      <c r="D15683" s="251">
        <f t="shared" si="2"/>
        <v>22.97896213</v>
      </c>
      <c r="E15683" s="193"/>
      <c r="F15683" s="193"/>
      <c r="G15683" s="193"/>
      <c r="H15683" s="193"/>
    </row>
    <row r="15684" ht="13.5" customHeight="1">
      <c r="A15684" s="193"/>
      <c r="B15684" s="251">
        <v>15672.0</v>
      </c>
      <c r="C15684" s="251">
        <f t="shared" si="1"/>
        <v>27.23879891</v>
      </c>
      <c r="D15684" s="251">
        <f t="shared" si="2"/>
        <v>23.01123596</v>
      </c>
      <c r="E15684" s="193"/>
      <c r="F15684" s="193"/>
      <c r="G15684" s="193"/>
      <c r="H15684" s="193"/>
    </row>
    <row r="15685" ht="13.5" customHeight="1">
      <c r="A15685" s="193"/>
      <c r="B15685" s="251">
        <v>15673.0</v>
      </c>
      <c r="C15685" s="251">
        <f t="shared" si="1"/>
        <v>27.25100677</v>
      </c>
      <c r="D15685" s="251">
        <f t="shared" si="2"/>
        <v>23.04360056</v>
      </c>
      <c r="E15685" s="193"/>
      <c r="F15685" s="193"/>
      <c r="G15685" s="193"/>
      <c r="H15685" s="193"/>
    </row>
    <row r="15686" ht="13.5" customHeight="1">
      <c r="A15686" s="193"/>
      <c r="B15686" s="251">
        <v>15674.0</v>
      </c>
      <c r="C15686" s="251">
        <f t="shared" si="1"/>
        <v>27.26323181</v>
      </c>
      <c r="D15686" s="251">
        <f t="shared" si="2"/>
        <v>23.07605634</v>
      </c>
      <c r="E15686" s="193"/>
      <c r="F15686" s="193"/>
      <c r="G15686" s="193"/>
      <c r="H15686" s="193"/>
    </row>
    <row r="15687" ht="13.5" customHeight="1">
      <c r="A15687" s="193"/>
      <c r="B15687" s="251">
        <v>15675.0</v>
      </c>
      <c r="C15687" s="251">
        <f t="shared" si="1"/>
        <v>27.27547408</v>
      </c>
      <c r="D15687" s="251">
        <f t="shared" si="2"/>
        <v>23.10860367</v>
      </c>
      <c r="E15687" s="193"/>
      <c r="F15687" s="193"/>
      <c r="G15687" s="193"/>
      <c r="H15687" s="193"/>
    </row>
    <row r="15688" ht="13.5" customHeight="1">
      <c r="A15688" s="193"/>
      <c r="B15688" s="251">
        <v>15676.0</v>
      </c>
      <c r="C15688" s="251">
        <f t="shared" si="1"/>
        <v>27.28773363</v>
      </c>
      <c r="D15688" s="251">
        <f t="shared" si="2"/>
        <v>23.14124294</v>
      </c>
      <c r="E15688" s="193"/>
      <c r="F15688" s="193"/>
      <c r="G15688" s="193"/>
      <c r="H15688" s="193"/>
    </row>
    <row r="15689" ht="13.5" customHeight="1">
      <c r="A15689" s="193"/>
      <c r="B15689" s="251">
        <v>15677.0</v>
      </c>
      <c r="C15689" s="251">
        <f t="shared" si="1"/>
        <v>27.30001051</v>
      </c>
      <c r="D15689" s="251">
        <f t="shared" si="2"/>
        <v>23.17397454</v>
      </c>
      <c r="E15689" s="193"/>
      <c r="F15689" s="193"/>
      <c r="G15689" s="193"/>
      <c r="H15689" s="193"/>
    </row>
    <row r="15690" ht="13.5" customHeight="1">
      <c r="A15690" s="193"/>
      <c r="B15690" s="251">
        <v>15678.0</v>
      </c>
      <c r="C15690" s="251">
        <f t="shared" si="1"/>
        <v>27.31230476</v>
      </c>
      <c r="D15690" s="251">
        <f t="shared" si="2"/>
        <v>23.20679887</v>
      </c>
      <c r="E15690" s="193"/>
      <c r="F15690" s="193"/>
      <c r="G15690" s="193"/>
      <c r="H15690" s="193"/>
    </row>
    <row r="15691" ht="13.5" customHeight="1">
      <c r="A15691" s="193"/>
      <c r="B15691" s="251">
        <v>15679.0</v>
      </c>
      <c r="C15691" s="251">
        <f t="shared" si="1"/>
        <v>27.32461645</v>
      </c>
      <c r="D15691" s="251">
        <f t="shared" si="2"/>
        <v>23.23971631</v>
      </c>
      <c r="E15691" s="193"/>
      <c r="F15691" s="193"/>
      <c r="G15691" s="193"/>
      <c r="H15691" s="193"/>
    </row>
    <row r="15692" ht="13.5" customHeight="1">
      <c r="A15692" s="193"/>
      <c r="B15692" s="251">
        <v>15680.0</v>
      </c>
      <c r="C15692" s="251">
        <f t="shared" si="1"/>
        <v>27.3369456</v>
      </c>
      <c r="D15692" s="251">
        <f t="shared" si="2"/>
        <v>23.27272727</v>
      </c>
      <c r="E15692" s="193"/>
      <c r="F15692" s="193"/>
      <c r="G15692" s="193"/>
      <c r="H15692" s="193"/>
    </row>
    <row r="15693" ht="13.5" customHeight="1">
      <c r="A15693" s="193"/>
      <c r="B15693" s="251">
        <v>15681.0</v>
      </c>
      <c r="C15693" s="251">
        <f t="shared" si="1"/>
        <v>27.34929229</v>
      </c>
      <c r="D15693" s="251">
        <f t="shared" si="2"/>
        <v>23.30583215</v>
      </c>
      <c r="E15693" s="193"/>
      <c r="F15693" s="193"/>
      <c r="G15693" s="193"/>
      <c r="H15693" s="193"/>
    </row>
    <row r="15694" ht="13.5" customHeight="1">
      <c r="A15694" s="193"/>
      <c r="B15694" s="251">
        <v>15682.0</v>
      </c>
      <c r="C15694" s="251">
        <f t="shared" si="1"/>
        <v>27.36165654</v>
      </c>
      <c r="D15694" s="251">
        <f t="shared" si="2"/>
        <v>23.33903134</v>
      </c>
      <c r="E15694" s="193"/>
      <c r="F15694" s="193"/>
      <c r="G15694" s="193"/>
      <c r="H15694" s="193"/>
    </row>
    <row r="15695" ht="13.5" customHeight="1">
      <c r="A15695" s="193"/>
      <c r="B15695" s="251">
        <v>15683.0</v>
      </c>
      <c r="C15695" s="251">
        <f t="shared" si="1"/>
        <v>27.37403843</v>
      </c>
      <c r="D15695" s="251">
        <f t="shared" si="2"/>
        <v>23.37232525</v>
      </c>
      <c r="E15695" s="193"/>
      <c r="F15695" s="193"/>
      <c r="G15695" s="193"/>
      <c r="H15695" s="193"/>
    </row>
    <row r="15696" ht="13.5" customHeight="1">
      <c r="A15696" s="193"/>
      <c r="B15696" s="251">
        <v>15684.0</v>
      </c>
      <c r="C15696" s="251">
        <f t="shared" si="1"/>
        <v>27.38643799</v>
      </c>
      <c r="D15696" s="251">
        <f t="shared" si="2"/>
        <v>23.40571429</v>
      </c>
      <c r="E15696" s="193"/>
      <c r="F15696" s="193"/>
      <c r="G15696" s="193"/>
      <c r="H15696" s="193"/>
    </row>
    <row r="15697" ht="13.5" customHeight="1">
      <c r="A15697" s="193"/>
      <c r="B15697" s="251">
        <v>15685.0</v>
      </c>
      <c r="C15697" s="251">
        <f t="shared" si="1"/>
        <v>27.39885527</v>
      </c>
      <c r="D15697" s="251">
        <f t="shared" si="2"/>
        <v>23.43919886</v>
      </c>
      <c r="E15697" s="193"/>
      <c r="F15697" s="193"/>
      <c r="G15697" s="193"/>
      <c r="H15697" s="193"/>
    </row>
    <row r="15698" ht="13.5" customHeight="1">
      <c r="A15698" s="193"/>
      <c r="B15698" s="251">
        <v>15686.0</v>
      </c>
      <c r="C15698" s="251">
        <f t="shared" si="1"/>
        <v>27.41129033</v>
      </c>
      <c r="D15698" s="251">
        <f t="shared" si="2"/>
        <v>23.47277937</v>
      </c>
      <c r="E15698" s="193"/>
      <c r="F15698" s="193"/>
      <c r="G15698" s="193"/>
      <c r="H15698" s="193"/>
    </row>
    <row r="15699" ht="13.5" customHeight="1">
      <c r="A15699" s="193"/>
      <c r="B15699" s="251">
        <v>15687.0</v>
      </c>
      <c r="C15699" s="251">
        <f t="shared" si="1"/>
        <v>27.42374322</v>
      </c>
      <c r="D15699" s="251">
        <f t="shared" si="2"/>
        <v>23.50645624</v>
      </c>
      <c r="E15699" s="193"/>
      <c r="F15699" s="193"/>
      <c r="G15699" s="193"/>
      <c r="H15699" s="193"/>
    </row>
    <row r="15700" ht="13.5" customHeight="1">
      <c r="A15700" s="193"/>
      <c r="B15700" s="251">
        <v>15688.0</v>
      </c>
      <c r="C15700" s="251">
        <f t="shared" si="1"/>
        <v>27.43621399</v>
      </c>
      <c r="D15700" s="251">
        <f t="shared" si="2"/>
        <v>23.54022989</v>
      </c>
      <c r="E15700" s="193"/>
      <c r="F15700" s="193"/>
      <c r="G15700" s="193"/>
      <c r="H15700" s="193"/>
    </row>
    <row r="15701" ht="13.5" customHeight="1">
      <c r="A15701" s="193"/>
      <c r="B15701" s="251">
        <v>15689.0</v>
      </c>
      <c r="C15701" s="251">
        <f t="shared" si="1"/>
        <v>27.44870269</v>
      </c>
      <c r="D15701" s="251">
        <f t="shared" si="2"/>
        <v>23.57410072</v>
      </c>
      <c r="E15701" s="193"/>
      <c r="F15701" s="193"/>
      <c r="G15701" s="193"/>
      <c r="H15701" s="193"/>
    </row>
    <row r="15702" ht="13.5" customHeight="1">
      <c r="A15702" s="193"/>
      <c r="B15702" s="251">
        <v>15690.0</v>
      </c>
      <c r="C15702" s="251">
        <f t="shared" si="1"/>
        <v>27.46120938</v>
      </c>
      <c r="D15702" s="251">
        <f t="shared" si="2"/>
        <v>23.60806916</v>
      </c>
      <c r="E15702" s="193"/>
      <c r="F15702" s="193"/>
      <c r="G15702" s="193"/>
      <c r="H15702" s="193"/>
    </row>
    <row r="15703" ht="13.5" customHeight="1">
      <c r="A15703" s="193"/>
      <c r="B15703" s="251">
        <v>15691.0</v>
      </c>
      <c r="C15703" s="251">
        <f t="shared" si="1"/>
        <v>27.47373409</v>
      </c>
      <c r="D15703" s="251">
        <f t="shared" si="2"/>
        <v>23.64213564</v>
      </c>
      <c r="E15703" s="193"/>
      <c r="F15703" s="193"/>
      <c r="G15703" s="193"/>
      <c r="H15703" s="193"/>
    </row>
    <row r="15704" ht="13.5" customHeight="1">
      <c r="A15704" s="193"/>
      <c r="B15704" s="251">
        <v>15692.0</v>
      </c>
      <c r="C15704" s="251">
        <f t="shared" si="1"/>
        <v>27.4862769</v>
      </c>
      <c r="D15704" s="251">
        <f t="shared" si="2"/>
        <v>23.67630058</v>
      </c>
      <c r="E15704" s="193"/>
      <c r="F15704" s="193"/>
      <c r="G15704" s="193"/>
      <c r="H15704" s="193"/>
    </row>
    <row r="15705" ht="13.5" customHeight="1">
      <c r="A15705" s="193"/>
      <c r="B15705" s="251">
        <v>15693.0</v>
      </c>
      <c r="C15705" s="251">
        <f t="shared" si="1"/>
        <v>27.49883784</v>
      </c>
      <c r="D15705" s="251">
        <f t="shared" si="2"/>
        <v>23.7105644</v>
      </c>
      <c r="E15705" s="193"/>
      <c r="F15705" s="193"/>
      <c r="G15705" s="193"/>
      <c r="H15705" s="193"/>
    </row>
    <row r="15706" ht="13.5" customHeight="1">
      <c r="A15706" s="193"/>
      <c r="B15706" s="251">
        <v>15694.0</v>
      </c>
      <c r="C15706" s="251">
        <f t="shared" si="1"/>
        <v>27.51141697</v>
      </c>
      <c r="D15706" s="251">
        <f t="shared" si="2"/>
        <v>23.74492754</v>
      </c>
      <c r="E15706" s="193"/>
      <c r="F15706" s="193"/>
      <c r="G15706" s="193"/>
      <c r="H15706" s="193"/>
    </row>
    <row r="15707" ht="13.5" customHeight="1">
      <c r="A15707" s="193"/>
      <c r="B15707" s="251">
        <v>15695.0</v>
      </c>
      <c r="C15707" s="251">
        <f t="shared" si="1"/>
        <v>27.52401435</v>
      </c>
      <c r="D15707" s="251">
        <f t="shared" si="2"/>
        <v>23.77939042</v>
      </c>
      <c r="E15707" s="193"/>
      <c r="F15707" s="193"/>
      <c r="G15707" s="193"/>
      <c r="H15707" s="193"/>
    </row>
    <row r="15708" ht="13.5" customHeight="1">
      <c r="A15708" s="193"/>
      <c r="B15708" s="251">
        <v>15696.0</v>
      </c>
      <c r="C15708" s="251">
        <f t="shared" si="1"/>
        <v>27.53663002</v>
      </c>
      <c r="D15708" s="251">
        <f t="shared" si="2"/>
        <v>23.81395349</v>
      </c>
      <c r="E15708" s="193"/>
      <c r="F15708" s="193"/>
      <c r="G15708" s="193"/>
      <c r="H15708" s="193"/>
    </row>
    <row r="15709" ht="13.5" customHeight="1">
      <c r="A15709" s="193"/>
      <c r="B15709" s="251">
        <v>15697.0</v>
      </c>
      <c r="C15709" s="251">
        <f t="shared" si="1"/>
        <v>27.54926404</v>
      </c>
      <c r="D15709" s="251">
        <f t="shared" si="2"/>
        <v>23.84861718</v>
      </c>
      <c r="E15709" s="193"/>
      <c r="F15709" s="193"/>
      <c r="G15709" s="193"/>
      <c r="H15709" s="193"/>
    </row>
    <row r="15710" ht="13.5" customHeight="1">
      <c r="A15710" s="193"/>
      <c r="B15710" s="251">
        <v>15698.0</v>
      </c>
      <c r="C15710" s="251">
        <f t="shared" si="1"/>
        <v>27.56191647</v>
      </c>
      <c r="D15710" s="251">
        <f t="shared" si="2"/>
        <v>23.88338192</v>
      </c>
      <c r="E15710" s="193"/>
      <c r="F15710" s="193"/>
      <c r="G15710" s="193"/>
      <c r="H15710" s="193"/>
    </row>
    <row r="15711" ht="13.5" customHeight="1">
      <c r="A15711" s="193"/>
      <c r="B15711" s="251">
        <v>15699.0</v>
      </c>
      <c r="C15711" s="251">
        <f t="shared" si="1"/>
        <v>27.57458736</v>
      </c>
      <c r="D15711" s="251">
        <f t="shared" si="2"/>
        <v>23.91824818</v>
      </c>
      <c r="E15711" s="193"/>
      <c r="F15711" s="193"/>
      <c r="G15711" s="193"/>
      <c r="H15711" s="193"/>
    </row>
    <row r="15712" ht="13.5" customHeight="1">
      <c r="A15712" s="193"/>
      <c r="B15712" s="251">
        <v>15700.0</v>
      </c>
      <c r="C15712" s="251">
        <f t="shared" si="1"/>
        <v>27.58727675</v>
      </c>
      <c r="D15712" s="251">
        <f t="shared" si="2"/>
        <v>23.95321637</v>
      </c>
      <c r="E15712" s="193"/>
      <c r="F15712" s="193"/>
      <c r="G15712" s="193"/>
      <c r="H15712" s="193"/>
    </row>
    <row r="15713" ht="13.5" customHeight="1">
      <c r="A15713" s="193"/>
      <c r="B15713" s="251">
        <v>15701.0</v>
      </c>
      <c r="C15713" s="251">
        <f t="shared" si="1"/>
        <v>27.59998471</v>
      </c>
      <c r="D15713" s="251">
        <f t="shared" si="2"/>
        <v>23.98828697</v>
      </c>
      <c r="E15713" s="193"/>
      <c r="F15713" s="193"/>
      <c r="G15713" s="193"/>
      <c r="H15713" s="193"/>
    </row>
    <row r="15714" ht="13.5" customHeight="1">
      <c r="A15714" s="193"/>
      <c r="B15714" s="251">
        <v>15702.0</v>
      </c>
      <c r="C15714" s="251">
        <f t="shared" si="1"/>
        <v>27.61271129</v>
      </c>
      <c r="D15714" s="251">
        <f t="shared" si="2"/>
        <v>24.02346041</v>
      </c>
      <c r="E15714" s="193"/>
      <c r="F15714" s="193"/>
      <c r="G15714" s="193"/>
      <c r="H15714" s="193"/>
    </row>
    <row r="15715" ht="13.5" customHeight="1">
      <c r="A15715" s="193"/>
      <c r="B15715" s="251">
        <v>15703.0</v>
      </c>
      <c r="C15715" s="251">
        <f t="shared" si="1"/>
        <v>27.62545655</v>
      </c>
      <c r="D15715" s="251">
        <f t="shared" si="2"/>
        <v>24.05873715</v>
      </c>
      <c r="E15715" s="193"/>
      <c r="F15715" s="193"/>
      <c r="G15715" s="193"/>
      <c r="H15715" s="193"/>
    </row>
    <row r="15716" ht="13.5" customHeight="1">
      <c r="A15716" s="193"/>
      <c r="B15716" s="251">
        <v>15704.0</v>
      </c>
      <c r="C15716" s="251">
        <f t="shared" si="1"/>
        <v>27.63822053</v>
      </c>
      <c r="D15716" s="251">
        <f t="shared" si="2"/>
        <v>24.09411765</v>
      </c>
      <c r="E15716" s="193"/>
      <c r="F15716" s="193"/>
      <c r="G15716" s="193"/>
      <c r="H15716" s="193"/>
    </row>
    <row r="15717" ht="13.5" customHeight="1">
      <c r="A15717" s="193"/>
      <c r="B15717" s="251">
        <v>15705.0</v>
      </c>
      <c r="C15717" s="251">
        <f t="shared" si="1"/>
        <v>27.6510033</v>
      </c>
      <c r="D15717" s="251">
        <f t="shared" si="2"/>
        <v>24.12960236</v>
      </c>
      <c r="E15717" s="193"/>
      <c r="F15717" s="193"/>
      <c r="G15717" s="193"/>
      <c r="H15717" s="193"/>
    </row>
    <row r="15718" ht="13.5" customHeight="1">
      <c r="A15718" s="193"/>
      <c r="B15718" s="251">
        <v>15706.0</v>
      </c>
      <c r="C15718" s="251">
        <f t="shared" si="1"/>
        <v>27.66380491</v>
      </c>
      <c r="D15718" s="251">
        <f t="shared" si="2"/>
        <v>24.16519174</v>
      </c>
      <c r="E15718" s="193"/>
      <c r="F15718" s="193"/>
      <c r="G15718" s="193"/>
      <c r="H15718" s="193"/>
    </row>
    <row r="15719" ht="13.5" customHeight="1">
      <c r="A15719" s="193"/>
      <c r="B15719" s="251">
        <v>15707.0</v>
      </c>
      <c r="C15719" s="251">
        <f t="shared" si="1"/>
        <v>27.67662541</v>
      </c>
      <c r="D15719" s="251">
        <f t="shared" si="2"/>
        <v>24.20088626</v>
      </c>
      <c r="E15719" s="193"/>
      <c r="F15719" s="193"/>
      <c r="G15719" s="193"/>
      <c r="H15719" s="193"/>
    </row>
    <row r="15720" ht="13.5" customHeight="1">
      <c r="A15720" s="193"/>
      <c r="B15720" s="251">
        <v>15708.0</v>
      </c>
      <c r="C15720" s="251">
        <f t="shared" si="1"/>
        <v>27.68946487</v>
      </c>
      <c r="D15720" s="251">
        <f t="shared" si="2"/>
        <v>24.23668639</v>
      </c>
      <c r="E15720" s="193"/>
      <c r="F15720" s="193"/>
      <c r="G15720" s="193"/>
      <c r="H15720" s="193"/>
    </row>
    <row r="15721" ht="13.5" customHeight="1">
      <c r="A15721" s="193"/>
      <c r="B15721" s="251">
        <v>15709.0</v>
      </c>
      <c r="C15721" s="251">
        <f t="shared" si="1"/>
        <v>27.70232333</v>
      </c>
      <c r="D15721" s="251">
        <f t="shared" si="2"/>
        <v>24.27259259</v>
      </c>
      <c r="E15721" s="193"/>
      <c r="F15721" s="193"/>
      <c r="G15721" s="193"/>
      <c r="H15721" s="193"/>
    </row>
    <row r="15722" ht="13.5" customHeight="1">
      <c r="A15722" s="193"/>
      <c r="B15722" s="251">
        <v>15710.0</v>
      </c>
      <c r="C15722" s="251">
        <f t="shared" si="1"/>
        <v>27.71520086</v>
      </c>
      <c r="D15722" s="251">
        <f t="shared" si="2"/>
        <v>24.30860534</v>
      </c>
      <c r="E15722" s="193"/>
      <c r="F15722" s="193"/>
      <c r="G15722" s="193"/>
      <c r="H15722" s="193"/>
    </row>
    <row r="15723" ht="13.5" customHeight="1">
      <c r="A15723" s="193"/>
      <c r="B15723" s="251">
        <v>15711.0</v>
      </c>
      <c r="C15723" s="251">
        <f t="shared" si="1"/>
        <v>27.7280975</v>
      </c>
      <c r="D15723" s="251">
        <f t="shared" si="2"/>
        <v>24.34472511</v>
      </c>
      <c r="E15723" s="193"/>
      <c r="F15723" s="193"/>
      <c r="G15723" s="193"/>
      <c r="H15723" s="193"/>
    </row>
    <row r="15724" ht="13.5" customHeight="1">
      <c r="A15724" s="193"/>
      <c r="B15724" s="251">
        <v>15712.0</v>
      </c>
      <c r="C15724" s="251">
        <f t="shared" si="1"/>
        <v>27.74101332</v>
      </c>
      <c r="D15724" s="251">
        <f t="shared" si="2"/>
        <v>24.38095238</v>
      </c>
      <c r="E15724" s="193"/>
      <c r="F15724" s="193"/>
      <c r="G15724" s="193"/>
      <c r="H15724" s="193"/>
    </row>
    <row r="15725" ht="13.5" customHeight="1">
      <c r="A15725" s="193"/>
      <c r="B15725" s="251">
        <v>15713.0</v>
      </c>
      <c r="C15725" s="251">
        <f t="shared" si="1"/>
        <v>27.75394838</v>
      </c>
      <c r="D15725" s="251">
        <f t="shared" si="2"/>
        <v>24.41728763</v>
      </c>
      <c r="E15725" s="193"/>
      <c r="F15725" s="193"/>
      <c r="G15725" s="193"/>
      <c r="H15725" s="193"/>
    </row>
    <row r="15726" ht="13.5" customHeight="1">
      <c r="A15726" s="193"/>
      <c r="B15726" s="251">
        <v>15714.0</v>
      </c>
      <c r="C15726" s="251">
        <f t="shared" si="1"/>
        <v>27.76690273</v>
      </c>
      <c r="D15726" s="251">
        <f t="shared" si="2"/>
        <v>24.45373134</v>
      </c>
      <c r="E15726" s="193"/>
      <c r="F15726" s="193"/>
      <c r="G15726" s="193"/>
      <c r="H15726" s="193"/>
    </row>
    <row r="15727" ht="13.5" customHeight="1">
      <c r="A15727" s="193"/>
      <c r="B15727" s="251">
        <v>15715.0</v>
      </c>
      <c r="C15727" s="251">
        <f t="shared" si="1"/>
        <v>27.77987643</v>
      </c>
      <c r="D15727" s="251">
        <f t="shared" si="2"/>
        <v>24.49028401</v>
      </c>
      <c r="E15727" s="193"/>
      <c r="F15727" s="193"/>
      <c r="G15727" s="193"/>
      <c r="H15727" s="193"/>
    </row>
    <row r="15728" ht="13.5" customHeight="1">
      <c r="A15728" s="193"/>
      <c r="B15728" s="251">
        <v>15716.0</v>
      </c>
      <c r="C15728" s="251">
        <f t="shared" si="1"/>
        <v>27.79286954</v>
      </c>
      <c r="D15728" s="251">
        <f t="shared" si="2"/>
        <v>24.52694611</v>
      </c>
      <c r="E15728" s="193"/>
      <c r="F15728" s="193"/>
      <c r="G15728" s="193"/>
      <c r="H15728" s="193"/>
    </row>
    <row r="15729" ht="13.5" customHeight="1">
      <c r="A15729" s="193"/>
      <c r="B15729" s="251">
        <v>15717.0</v>
      </c>
      <c r="C15729" s="251">
        <f t="shared" si="1"/>
        <v>27.80588211</v>
      </c>
      <c r="D15729" s="251">
        <f t="shared" si="2"/>
        <v>24.56371814</v>
      </c>
      <c r="E15729" s="193"/>
      <c r="F15729" s="193"/>
      <c r="G15729" s="193"/>
      <c r="H15729" s="193"/>
    </row>
    <row r="15730" ht="13.5" customHeight="1">
      <c r="A15730" s="193"/>
      <c r="B15730" s="251">
        <v>15718.0</v>
      </c>
      <c r="C15730" s="251">
        <f t="shared" si="1"/>
        <v>27.8189142</v>
      </c>
      <c r="D15730" s="251">
        <f t="shared" si="2"/>
        <v>24.6006006</v>
      </c>
      <c r="E15730" s="193"/>
      <c r="F15730" s="193"/>
      <c r="G15730" s="193"/>
      <c r="H15730" s="193"/>
    </row>
    <row r="15731" ht="13.5" customHeight="1">
      <c r="A15731" s="193"/>
      <c r="B15731" s="251">
        <v>15719.0</v>
      </c>
      <c r="C15731" s="251">
        <f t="shared" si="1"/>
        <v>27.83196588</v>
      </c>
      <c r="D15731" s="251">
        <f t="shared" si="2"/>
        <v>24.63759398</v>
      </c>
      <c r="E15731" s="193"/>
      <c r="F15731" s="193"/>
      <c r="G15731" s="193"/>
      <c r="H15731" s="193"/>
    </row>
    <row r="15732" ht="13.5" customHeight="1">
      <c r="A15732" s="193"/>
      <c r="B15732" s="251">
        <v>15720.0</v>
      </c>
      <c r="C15732" s="251">
        <f t="shared" si="1"/>
        <v>27.8450372</v>
      </c>
      <c r="D15732" s="251">
        <f t="shared" si="2"/>
        <v>24.6746988</v>
      </c>
      <c r="E15732" s="193"/>
      <c r="F15732" s="193"/>
      <c r="G15732" s="193"/>
      <c r="H15732" s="193"/>
    </row>
    <row r="15733" ht="13.5" customHeight="1">
      <c r="A15733" s="193"/>
      <c r="B15733" s="251">
        <v>15721.0</v>
      </c>
      <c r="C15733" s="251">
        <f t="shared" si="1"/>
        <v>27.85812822</v>
      </c>
      <c r="D15733" s="251">
        <f t="shared" si="2"/>
        <v>24.71191554</v>
      </c>
      <c r="E15733" s="193"/>
      <c r="F15733" s="193"/>
      <c r="G15733" s="193"/>
      <c r="H15733" s="193"/>
    </row>
    <row r="15734" ht="13.5" customHeight="1">
      <c r="A15734" s="193"/>
      <c r="B15734" s="251">
        <v>15722.0</v>
      </c>
      <c r="C15734" s="251">
        <f t="shared" si="1"/>
        <v>27.871239</v>
      </c>
      <c r="D15734" s="251">
        <f t="shared" si="2"/>
        <v>24.74924471</v>
      </c>
      <c r="E15734" s="193"/>
      <c r="F15734" s="193"/>
      <c r="G15734" s="193"/>
      <c r="H15734" s="193"/>
    </row>
    <row r="15735" ht="13.5" customHeight="1">
      <c r="A15735" s="193"/>
      <c r="B15735" s="251">
        <v>15723.0</v>
      </c>
      <c r="C15735" s="251">
        <f t="shared" si="1"/>
        <v>27.8843696</v>
      </c>
      <c r="D15735" s="251">
        <f t="shared" si="2"/>
        <v>24.78668684</v>
      </c>
      <c r="E15735" s="193"/>
      <c r="F15735" s="193"/>
      <c r="G15735" s="193"/>
      <c r="H15735" s="193"/>
    </row>
    <row r="15736" ht="13.5" customHeight="1">
      <c r="A15736" s="193"/>
      <c r="B15736" s="251">
        <v>15724.0</v>
      </c>
      <c r="C15736" s="251">
        <f t="shared" si="1"/>
        <v>27.89752008</v>
      </c>
      <c r="D15736" s="251">
        <f t="shared" si="2"/>
        <v>24.82424242</v>
      </c>
      <c r="E15736" s="193"/>
      <c r="F15736" s="193"/>
      <c r="G15736" s="193"/>
      <c r="H15736" s="193"/>
    </row>
    <row r="15737" ht="13.5" customHeight="1">
      <c r="A15737" s="193"/>
      <c r="B15737" s="251">
        <v>15725.0</v>
      </c>
      <c r="C15737" s="251">
        <f t="shared" si="1"/>
        <v>27.91069049</v>
      </c>
      <c r="D15737" s="251">
        <f t="shared" si="2"/>
        <v>24.86191199</v>
      </c>
      <c r="E15737" s="193"/>
      <c r="F15737" s="193"/>
      <c r="G15737" s="193"/>
      <c r="H15737" s="193"/>
    </row>
    <row r="15738" ht="13.5" customHeight="1">
      <c r="A15738" s="193"/>
      <c r="B15738" s="251">
        <v>15726.0</v>
      </c>
      <c r="C15738" s="251">
        <f t="shared" si="1"/>
        <v>27.92388091</v>
      </c>
      <c r="D15738" s="251">
        <f t="shared" si="2"/>
        <v>24.89969605</v>
      </c>
      <c r="E15738" s="193"/>
      <c r="F15738" s="193"/>
      <c r="G15738" s="193"/>
      <c r="H15738" s="193"/>
    </row>
    <row r="15739" ht="13.5" customHeight="1">
      <c r="A15739" s="193"/>
      <c r="B15739" s="251">
        <v>15727.0</v>
      </c>
      <c r="C15739" s="251">
        <f t="shared" si="1"/>
        <v>27.93709139</v>
      </c>
      <c r="D15739" s="251">
        <f t="shared" si="2"/>
        <v>24.93759513</v>
      </c>
      <c r="E15739" s="193"/>
      <c r="F15739" s="193"/>
      <c r="G15739" s="193"/>
      <c r="H15739" s="193"/>
    </row>
    <row r="15740" ht="13.5" customHeight="1">
      <c r="A15740" s="193"/>
      <c r="B15740" s="251">
        <v>15728.0</v>
      </c>
      <c r="C15740" s="251">
        <f t="shared" si="1"/>
        <v>27.950322</v>
      </c>
      <c r="D15740" s="251">
        <f t="shared" si="2"/>
        <v>24.97560976</v>
      </c>
      <c r="E15740" s="193"/>
      <c r="F15740" s="193"/>
      <c r="G15740" s="193"/>
      <c r="H15740" s="193"/>
    </row>
    <row r="15741" ht="13.5" customHeight="1">
      <c r="A15741" s="193"/>
      <c r="B15741" s="251">
        <v>15729.0</v>
      </c>
      <c r="C15741" s="251">
        <f t="shared" si="1"/>
        <v>27.96357279</v>
      </c>
      <c r="D15741" s="251">
        <f t="shared" si="2"/>
        <v>25.01374046</v>
      </c>
      <c r="E15741" s="193"/>
      <c r="F15741" s="193"/>
      <c r="G15741" s="193"/>
      <c r="H15741" s="193"/>
    </row>
    <row r="15742" ht="13.5" customHeight="1">
      <c r="A15742" s="193"/>
      <c r="B15742" s="251">
        <v>15730.0</v>
      </c>
      <c r="C15742" s="251">
        <f t="shared" si="1"/>
        <v>27.97684382</v>
      </c>
      <c r="D15742" s="251">
        <f t="shared" si="2"/>
        <v>25.05198777</v>
      </c>
      <c r="E15742" s="193"/>
      <c r="F15742" s="193"/>
      <c r="G15742" s="193"/>
      <c r="H15742" s="193"/>
    </row>
    <row r="15743" ht="13.5" customHeight="1">
      <c r="A15743" s="193"/>
      <c r="B15743" s="251">
        <v>15731.0</v>
      </c>
      <c r="C15743" s="251">
        <f t="shared" si="1"/>
        <v>27.99013516</v>
      </c>
      <c r="D15743" s="251">
        <f t="shared" si="2"/>
        <v>25.09035222</v>
      </c>
      <c r="E15743" s="193"/>
      <c r="F15743" s="193"/>
      <c r="G15743" s="193"/>
      <c r="H15743" s="193"/>
    </row>
    <row r="15744" ht="13.5" customHeight="1">
      <c r="A15744" s="193"/>
      <c r="B15744" s="251">
        <v>15732.0</v>
      </c>
      <c r="C15744" s="251">
        <f t="shared" si="1"/>
        <v>28.00344687</v>
      </c>
      <c r="D15744" s="251">
        <f t="shared" si="2"/>
        <v>25.12883436</v>
      </c>
      <c r="E15744" s="193"/>
      <c r="F15744" s="193"/>
      <c r="G15744" s="193"/>
      <c r="H15744" s="193"/>
    </row>
    <row r="15745" ht="13.5" customHeight="1">
      <c r="A15745" s="193"/>
      <c r="B15745" s="251">
        <v>15733.0</v>
      </c>
      <c r="C15745" s="251">
        <f t="shared" si="1"/>
        <v>28.01677901</v>
      </c>
      <c r="D15745" s="251">
        <f t="shared" si="2"/>
        <v>25.16743472</v>
      </c>
      <c r="E15745" s="193"/>
      <c r="F15745" s="193"/>
      <c r="G15745" s="193"/>
      <c r="H15745" s="193"/>
    </row>
    <row r="15746" ht="13.5" customHeight="1">
      <c r="A15746" s="193"/>
      <c r="B15746" s="251">
        <v>15734.0</v>
      </c>
      <c r="C15746" s="251">
        <f t="shared" si="1"/>
        <v>28.03013165</v>
      </c>
      <c r="D15746" s="251">
        <f t="shared" si="2"/>
        <v>25.20615385</v>
      </c>
      <c r="E15746" s="193"/>
      <c r="F15746" s="193"/>
      <c r="G15746" s="193"/>
      <c r="H15746" s="193"/>
    </row>
    <row r="15747" ht="13.5" customHeight="1">
      <c r="A15747" s="193"/>
      <c r="B15747" s="251">
        <v>15735.0</v>
      </c>
      <c r="C15747" s="251">
        <f t="shared" si="1"/>
        <v>28.04350485</v>
      </c>
      <c r="D15747" s="251">
        <f t="shared" si="2"/>
        <v>25.2449923</v>
      </c>
      <c r="E15747" s="193"/>
      <c r="F15747" s="193"/>
      <c r="G15747" s="193"/>
      <c r="H15747" s="193"/>
    </row>
    <row r="15748" ht="13.5" customHeight="1">
      <c r="A15748" s="193"/>
      <c r="B15748" s="251">
        <v>15736.0</v>
      </c>
      <c r="C15748" s="251">
        <f t="shared" si="1"/>
        <v>28.05689867</v>
      </c>
      <c r="D15748" s="251">
        <f t="shared" si="2"/>
        <v>25.28395062</v>
      </c>
      <c r="E15748" s="193"/>
      <c r="F15748" s="193"/>
      <c r="G15748" s="193"/>
      <c r="H15748" s="193"/>
    </row>
    <row r="15749" ht="13.5" customHeight="1">
      <c r="A15749" s="193"/>
      <c r="B15749" s="251">
        <v>15737.0</v>
      </c>
      <c r="C15749" s="251">
        <f t="shared" si="1"/>
        <v>28.07031317</v>
      </c>
      <c r="D15749" s="251">
        <f t="shared" si="2"/>
        <v>25.32302937</v>
      </c>
      <c r="E15749" s="193"/>
      <c r="F15749" s="193"/>
      <c r="G15749" s="193"/>
      <c r="H15749" s="193"/>
    </row>
    <row r="15750" ht="13.5" customHeight="1">
      <c r="A15750" s="193"/>
      <c r="B15750" s="251">
        <v>15738.0</v>
      </c>
      <c r="C15750" s="251">
        <f t="shared" si="1"/>
        <v>28.08374843</v>
      </c>
      <c r="D15750" s="251">
        <f t="shared" si="2"/>
        <v>25.3622291</v>
      </c>
      <c r="E15750" s="193"/>
      <c r="F15750" s="193"/>
      <c r="G15750" s="193"/>
      <c r="H15750" s="193"/>
    </row>
    <row r="15751" ht="13.5" customHeight="1">
      <c r="A15751" s="193"/>
      <c r="B15751" s="251">
        <v>15739.0</v>
      </c>
      <c r="C15751" s="251">
        <f t="shared" si="1"/>
        <v>28.09720449</v>
      </c>
      <c r="D15751" s="251">
        <f t="shared" si="2"/>
        <v>25.40155039</v>
      </c>
      <c r="E15751" s="193"/>
      <c r="F15751" s="193"/>
      <c r="G15751" s="193"/>
      <c r="H15751" s="193"/>
    </row>
    <row r="15752" ht="13.5" customHeight="1">
      <c r="A15752" s="193"/>
      <c r="B15752" s="251">
        <v>15740.0</v>
      </c>
      <c r="C15752" s="251">
        <f t="shared" si="1"/>
        <v>28.11068144</v>
      </c>
      <c r="D15752" s="251">
        <f t="shared" si="2"/>
        <v>25.44099379</v>
      </c>
      <c r="E15752" s="193"/>
      <c r="F15752" s="193"/>
      <c r="G15752" s="193"/>
      <c r="H15752" s="193"/>
    </row>
    <row r="15753" ht="13.5" customHeight="1">
      <c r="A15753" s="193"/>
      <c r="B15753" s="251">
        <v>15741.0</v>
      </c>
      <c r="C15753" s="251">
        <f t="shared" si="1"/>
        <v>28.12417933</v>
      </c>
      <c r="D15753" s="251">
        <f t="shared" si="2"/>
        <v>25.48055988</v>
      </c>
      <c r="E15753" s="193"/>
      <c r="F15753" s="193"/>
      <c r="G15753" s="193"/>
      <c r="H15753" s="193"/>
    </row>
    <row r="15754" ht="13.5" customHeight="1">
      <c r="A15754" s="193"/>
      <c r="B15754" s="251">
        <v>15742.0</v>
      </c>
      <c r="C15754" s="251">
        <f t="shared" si="1"/>
        <v>28.13769822</v>
      </c>
      <c r="D15754" s="251">
        <f t="shared" si="2"/>
        <v>25.52024922</v>
      </c>
      <c r="E15754" s="193"/>
      <c r="F15754" s="193"/>
      <c r="G15754" s="193"/>
      <c r="H15754" s="193"/>
    </row>
    <row r="15755" ht="13.5" customHeight="1">
      <c r="A15755" s="193"/>
      <c r="B15755" s="251">
        <v>15743.0</v>
      </c>
      <c r="C15755" s="251">
        <f t="shared" si="1"/>
        <v>28.1512382</v>
      </c>
      <c r="D15755" s="251">
        <f t="shared" si="2"/>
        <v>25.5600624</v>
      </c>
      <c r="E15755" s="193"/>
      <c r="F15755" s="193"/>
      <c r="G15755" s="193"/>
      <c r="H15755" s="193"/>
    </row>
    <row r="15756" ht="13.5" customHeight="1">
      <c r="A15756" s="193"/>
      <c r="B15756" s="251">
        <v>15744.0</v>
      </c>
      <c r="C15756" s="251">
        <f t="shared" si="1"/>
        <v>28.16479931</v>
      </c>
      <c r="D15756" s="251">
        <f t="shared" si="2"/>
        <v>25.6</v>
      </c>
      <c r="E15756" s="193"/>
      <c r="F15756" s="193"/>
      <c r="G15756" s="193"/>
      <c r="H15756" s="193"/>
    </row>
    <row r="15757" ht="13.5" customHeight="1">
      <c r="A15757" s="193"/>
      <c r="B15757" s="251">
        <v>15745.0</v>
      </c>
      <c r="C15757" s="251">
        <f t="shared" si="1"/>
        <v>28.17838162</v>
      </c>
      <c r="D15757" s="251">
        <f t="shared" si="2"/>
        <v>25.6400626</v>
      </c>
      <c r="E15757" s="193"/>
      <c r="F15757" s="193"/>
      <c r="G15757" s="193"/>
      <c r="H15757" s="193"/>
    </row>
    <row r="15758" ht="13.5" customHeight="1">
      <c r="A15758" s="193"/>
      <c r="B15758" s="251">
        <v>15746.0</v>
      </c>
      <c r="C15758" s="251">
        <f t="shared" si="1"/>
        <v>28.19198521</v>
      </c>
      <c r="D15758" s="251">
        <f t="shared" si="2"/>
        <v>25.68025078</v>
      </c>
      <c r="E15758" s="193"/>
      <c r="F15758" s="193"/>
      <c r="G15758" s="193"/>
      <c r="H15758" s="193"/>
    </row>
    <row r="15759" ht="13.5" customHeight="1">
      <c r="A15759" s="193"/>
      <c r="B15759" s="251">
        <v>15747.0</v>
      </c>
      <c r="C15759" s="251">
        <f t="shared" si="1"/>
        <v>28.20561014</v>
      </c>
      <c r="D15759" s="251">
        <f t="shared" si="2"/>
        <v>25.72056515</v>
      </c>
      <c r="E15759" s="193"/>
      <c r="F15759" s="193"/>
      <c r="G15759" s="193"/>
      <c r="H15759" s="193"/>
    </row>
    <row r="15760" ht="13.5" customHeight="1">
      <c r="A15760" s="193"/>
      <c r="B15760" s="251">
        <v>15748.0</v>
      </c>
      <c r="C15760" s="251">
        <f t="shared" si="1"/>
        <v>28.21925647</v>
      </c>
      <c r="D15760" s="251">
        <f t="shared" si="2"/>
        <v>25.76100629</v>
      </c>
      <c r="E15760" s="193"/>
      <c r="F15760" s="193"/>
      <c r="G15760" s="193"/>
      <c r="H15760" s="193"/>
    </row>
    <row r="15761" ht="13.5" customHeight="1">
      <c r="A15761" s="193"/>
      <c r="B15761" s="251">
        <v>15749.0</v>
      </c>
      <c r="C15761" s="251">
        <f t="shared" si="1"/>
        <v>28.23292428</v>
      </c>
      <c r="D15761" s="251">
        <f t="shared" si="2"/>
        <v>25.8015748</v>
      </c>
      <c r="E15761" s="193"/>
      <c r="F15761" s="193"/>
      <c r="G15761" s="193"/>
      <c r="H15761" s="193"/>
    </row>
    <row r="15762" ht="13.5" customHeight="1">
      <c r="A15762" s="193"/>
      <c r="B15762" s="251">
        <v>15750.0</v>
      </c>
      <c r="C15762" s="251">
        <f t="shared" si="1"/>
        <v>28.24661363</v>
      </c>
      <c r="D15762" s="251">
        <f t="shared" si="2"/>
        <v>25.84227129</v>
      </c>
      <c r="E15762" s="193"/>
      <c r="F15762" s="193"/>
      <c r="G15762" s="193"/>
      <c r="H15762" s="193"/>
    </row>
    <row r="15763" ht="13.5" customHeight="1">
      <c r="A15763" s="193"/>
      <c r="B15763" s="251">
        <v>15751.0</v>
      </c>
      <c r="C15763" s="251">
        <f t="shared" si="1"/>
        <v>28.26032459</v>
      </c>
      <c r="D15763" s="251">
        <f t="shared" si="2"/>
        <v>25.88309637</v>
      </c>
      <c r="E15763" s="193"/>
      <c r="F15763" s="193"/>
      <c r="G15763" s="193"/>
      <c r="H15763" s="193"/>
    </row>
    <row r="15764" ht="13.5" customHeight="1">
      <c r="A15764" s="193"/>
      <c r="B15764" s="251">
        <v>15752.0</v>
      </c>
      <c r="C15764" s="251">
        <f t="shared" si="1"/>
        <v>28.27405722</v>
      </c>
      <c r="D15764" s="251">
        <f t="shared" si="2"/>
        <v>25.92405063</v>
      </c>
      <c r="E15764" s="193"/>
      <c r="F15764" s="193"/>
      <c r="G15764" s="193"/>
      <c r="H15764" s="193"/>
    </row>
    <row r="15765" ht="13.5" customHeight="1">
      <c r="A15765" s="193"/>
      <c r="B15765" s="251">
        <v>15753.0</v>
      </c>
      <c r="C15765" s="251">
        <f t="shared" si="1"/>
        <v>28.2878116</v>
      </c>
      <c r="D15765" s="251">
        <f t="shared" si="2"/>
        <v>25.96513471</v>
      </c>
      <c r="E15765" s="193"/>
      <c r="F15765" s="193"/>
      <c r="G15765" s="193"/>
      <c r="H15765" s="193"/>
    </row>
    <row r="15766" ht="13.5" customHeight="1">
      <c r="A15766" s="193"/>
      <c r="B15766" s="251">
        <v>15754.0</v>
      </c>
      <c r="C15766" s="251">
        <f t="shared" si="1"/>
        <v>28.3015878</v>
      </c>
      <c r="D15766" s="251">
        <f t="shared" si="2"/>
        <v>26.00634921</v>
      </c>
      <c r="E15766" s="193"/>
      <c r="F15766" s="193"/>
      <c r="G15766" s="193"/>
      <c r="H15766" s="193"/>
    </row>
    <row r="15767" ht="13.5" customHeight="1">
      <c r="A15767" s="193"/>
      <c r="B15767" s="251">
        <v>15755.0</v>
      </c>
      <c r="C15767" s="251">
        <f t="shared" si="1"/>
        <v>28.31538588</v>
      </c>
      <c r="D15767" s="251">
        <f t="shared" si="2"/>
        <v>26.04769475</v>
      </c>
      <c r="E15767" s="193"/>
      <c r="F15767" s="193"/>
      <c r="G15767" s="193"/>
      <c r="H15767" s="193"/>
    </row>
    <row r="15768" ht="13.5" customHeight="1">
      <c r="A15768" s="193"/>
      <c r="B15768" s="251">
        <v>15756.0</v>
      </c>
      <c r="C15768" s="251">
        <f t="shared" si="1"/>
        <v>28.32920591</v>
      </c>
      <c r="D15768" s="251">
        <f t="shared" si="2"/>
        <v>26.08917197</v>
      </c>
      <c r="E15768" s="193"/>
      <c r="F15768" s="193"/>
      <c r="G15768" s="193"/>
      <c r="H15768" s="193"/>
    </row>
    <row r="15769" ht="13.5" customHeight="1">
      <c r="A15769" s="193"/>
      <c r="B15769" s="251">
        <v>15757.0</v>
      </c>
      <c r="C15769" s="251">
        <f t="shared" si="1"/>
        <v>28.34304797</v>
      </c>
      <c r="D15769" s="251">
        <f t="shared" si="2"/>
        <v>26.1307815</v>
      </c>
      <c r="E15769" s="193"/>
      <c r="F15769" s="193"/>
      <c r="G15769" s="193"/>
      <c r="H15769" s="193"/>
    </row>
    <row r="15770" ht="13.5" customHeight="1">
      <c r="A15770" s="193"/>
      <c r="B15770" s="251">
        <v>15758.0</v>
      </c>
      <c r="C15770" s="251">
        <f t="shared" si="1"/>
        <v>28.35691212</v>
      </c>
      <c r="D15770" s="251">
        <f t="shared" si="2"/>
        <v>26.17252396</v>
      </c>
      <c r="E15770" s="193"/>
      <c r="F15770" s="193"/>
      <c r="G15770" s="193"/>
      <c r="H15770" s="193"/>
    </row>
    <row r="15771" ht="13.5" customHeight="1">
      <c r="A15771" s="193"/>
      <c r="B15771" s="251">
        <v>15759.0</v>
      </c>
      <c r="C15771" s="251">
        <f t="shared" si="1"/>
        <v>28.37079844</v>
      </c>
      <c r="D15771" s="251">
        <f t="shared" si="2"/>
        <v>26.2144</v>
      </c>
      <c r="E15771" s="193"/>
      <c r="F15771" s="193"/>
      <c r="G15771" s="193"/>
      <c r="H15771" s="193"/>
    </row>
    <row r="15772" ht="13.5" customHeight="1">
      <c r="A15772" s="193"/>
      <c r="B15772" s="251">
        <v>15760.0</v>
      </c>
      <c r="C15772" s="251">
        <f t="shared" si="1"/>
        <v>28.38470699</v>
      </c>
      <c r="D15772" s="251">
        <f t="shared" si="2"/>
        <v>26.25641026</v>
      </c>
      <c r="E15772" s="193"/>
      <c r="F15772" s="193"/>
      <c r="G15772" s="193"/>
      <c r="H15772" s="193"/>
    </row>
    <row r="15773" ht="13.5" customHeight="1">
      <c r="A15773" s="193"/>
      <c r="B15773" s="251">
        <v>15761.0</v>
      </c>
      <c r="C15773" s="251">
        <f t="shared" si="1"/>
        <v>28.39863785</v>
      </c>
      <c r="D15773" s="251">
        <f t="shared" si="2"/>
        <v>26.29855538</v>
      </c>
      <c r="E15773" s="193"/>
      <c r="F15773" s="193"/>
      <c r="G15773" s="193"/>
      <c r="H15773" s="193"/>
    </row>
    <row r="15774" ht="13.5" customHeight="1">
      <c r="A15774" s="193"/>
      <c r="B15774" s="251">
        <v>15762.0</v>
      </c>
      <c r="C15774" s="251">
        <f t="shared" si="1"/>
        <v>28.41259109</v>
      </c>
      <c r="D15774" s="251">
        <f t="shared" si="2"/>
        <v>26.34083601</v>
      </c>
      <c r="E15774" s="193"/>
      <c r="F15774" s="193"/>
      <c r="G15774" s="193"/>
      <c r="H15774" s="193"/>
    </row>
    <row r="15775" ht="13.5" customHeight="1">
      <c r="A15775" s="193"/>
      <c r="B15775" s="251">
        <v>15763.0</v>
      </c>
      <c r="C15775" s="251">
        <f t="shared" si="1"/>
        <v>28.42656678</v>
      </c>
      <c r="D15775" s="251">
        <f t="shared" si="2"/>
        <v>26.38325282</v>
      </c>
      <c r="E15775" s="193"/>
      <c r="F15775" s="193"/>
      <c r="G15775" s="193"/>
      <c r="H15775" s="193"/>
    </row>
    <row r="15776" ht="13.5" customHeight="1">
      <c r="A15776" s="193"/>
      <c r="B15776" s="251">
        <v>15764.0</v>
      </c>
      <c r="C15776" s="251">
        <f t="shared" si="1"/>
        <v>28.440565</v>
      </c>
      <c r="D15776" s="251">
        <f t="shared" si="2"/>
        <v>26.42580645</v>
      </c>
      <c r="E15776" s="193"/>
      <c r="F15776" s="193"/>
      <c r="G15776" s="193"/>
      <c r="H15776" s="193"/>
    </row>
    <row r="15777" ht="13.5" customHeight="1">
      <c r="A15777" s="193"/>
      <c r="B15777" s="251">
        <v>15765.0</v>
      </c>
      <c r="C15777" s="251">
        <f t="shared" si="1"/>
        <v>28.45458581</v>
      </c>
      <c r="D15777" s="251">
        <f t="shared" si="2"/>
        <v>26.46849758</v>
      </c>
      <c r="E15777" s="193"/>
      <c r="F15777" s="193"/>
      <c r="G15777" s="193"/>
      <c r="H15777" s="193"/>
    </row>
    <row r="15778" ht="13.5" customHeight="1">
      <c r="A15778" s="193"/>
      <c r="B15778" s="251">
        <v>15766.0</v>
      </c>
      <c r="C15778" s="251">
        <f t="shared" si="1"/>
        <v>28.46862928</v>
      </c>
      <c r="D15778" s="251">
        <f t="shared" si="2"/>
        <v>26.51132686</v>
      </c>
      <c r="E15778" s="193"/>
      <c r="F15778" s="193"/>
      <c r="G15778" s="193"/>
      <c r="H15778" s="193"/>
    </row>
    <row r="15779" ht="13.5" customHeight="1">
      <c r="A15779" s="193"/>
      <c r="B15779" s="251">
        <v>15767.0</v>
      </c>
      <c r="C15779" s="251">
        <f t="shared" si="1"/>
        <v>28.48269551</v>
      </c>
      <c r="D15779" s="251">
        <f t="shared" si="2"/>
        <v>26.55429498</v>
      </c>
      <c r="E15779" s="193"/>
      <c r="F15779" s="193"/>
      <c r="G15779" s="193"/>
      <c r="H15779" s="193"/>
    </row>
    <row r="15780" ht="13.5" customHeight="1">
      <c r="A15780" s="193"/>
      <c r="B15780" s="251">
        <v>15768.0</v>
      </c>
      <c r="C15780" s="251">
        <f t="shared" si="1"/>
        <v>28.49678454</v>
      </c>
      <c r="D15780" s="251">
        <f t="shared" si="2"/>
        <v>26.5974026</v>
      </c>
      <c r="E15780" s="193"/>
      <c r="F15780" s="193"/>
      <c r="G15780" s="193"/>
      <c r="H15780" s="193"/>
    </row>
    <row r="15781" ht="13.5" customHeight="1">
      <c r="A15781" s="193"/>
      <c r="B15781" s="251">
        <v>15769.0</v>
      </c>
      <c r="C15781" s="251">
        <f t="shared" si="1"/>
        <v>28.51089647</v>
      </c>
      <c r="D15781" s="251">
        <f t="shared" si="2"/>
        <v>26.64065041</v>
      </c>
      <c r="E15781" s="193"/>
      <c r="F15781" s="193"/>
      <c r="G15781" s="193"/>
      <c r="H15781" s="193"/>
    </row>
    <row r="15782" ht="13.5" customHeight="1">
      <c r="A15782" s="193"/>
      <c r="B15782" s="251">
        <v>15770.0</v>
      </c>
      <c r="C15782" s="251">
        <f t="shared" si="1"/>
        <v>28.52503136</v>
      </c>
      <c r="D15782" s="251">
        <f t="shared" si="2"/>
        <v>26.68403909</v>
      </c>
      <c r="E15782" s="193"/>
      <c r="F15782" s="193"/>
      <c r="G15782" s="193"/>
      <c r="H15782" s="193"/>
    </row>
    <row r="15783" ht="13.5" customHeight="1">
      <c r="A15783" s="193"/>
      <c r="B15783" s="251">
        <v>15771.0</v>
      </c>
      <c r="C15783" s="251">
        <f t="shared" si="1"/>
        <v>28.5391893</v>
      </c>
      <c r="D15783" s="251">
        <f t="shared" si="2"/>
        <v>26.72756933</v>
      </c>
      <c r="E15783" s="193"/>
      <c r="F15783" s="193"/>
      <c r="G15783" s="193"/>
      <c r="H15783" s="193"/>
    </row>
    <row r="15784" ht="13.5" customHeight="1">
      <c r="A15784" s="193"/>
      <c r="B15784" s="251">
        <v>15772.0</v>
      </c>
      <c r="C15784" s="251">
        <f t="shared" si="1"/>
        <v>28.55337034</v>
      </c>
      <c r="D15784" s="251">
        <f t="shared" si="2"/>
        <v>26.77124183</v>
      </c>
      <c r="E15784" s="193"/>
      <c r="F15784" s="193"/>
      <c r="G15784" s="193"/>
      <c r="H15784" s="193"/>
    </row>
    <row r="15785" ht="13.5" customHeight="1">
      <c r="A15785" s="193"/>
      <c r="B15785" s="251">
        <v>15773.0</v>
      </c>
      <c r="C15785" s="251">
        <f t="shared" si="1"/>
        <v>28.56757458</v>
      </c>
      <c r="D15785" s="251">
        <f t="shared" si="2"/>
        <v>26.81505728</v>
      </c>
      <c r="E15785" s="193"/>
      <c r="F15785" s="193"/>
      <c r="G15785" s="193"/>
      <c r="H15785" s="193"/>
    </row>
    <row r="15786" ht="13.5" customHeight="1">
      <c r="A15786" s="193"/>
      <c r="B15786" s="251">
        <v>15774.0</v>
      </c>
      <c r="C15786" s="251">
        <f t="shared" si="1"/>
        <v>28.58180209</v>
      </c>
      <c r="D15786" s="251">
        <f t="shared" si="2"/>
        <v>26.85901639</v>
      </c>
      <c r="E15786" s="193"/>
      <c r="F15786" s="193"/>
      <c r="G15786" s="193"/>
      <c r="H15786" s="193"/>
    </row>
    <row r="15787" ht="13.5" customHeight="1">
      <c r="A15787" s="193"/>
      <c r="B15787" s="251">
        <v>15775.0</v>
      </c>
      <c r="C15787" s="251">
        <f t="shared" si="1"/>
        <v>28.59605293</v>
      </c>
      <c r="D15787" s="251">
        <f t="shared" si="2"/>
        <v>26.90311987</v>
      </c>
      <c r="E15787" s="193"/>
      <c r="F15787" s="193"/>
      <c r="G15787" s="193"/>
      <c r="H15787" s="193"/>
    </row>
    <row r="15788" ht="13.5" customHeight="1">
      <c r="A15788" s="193"/>
      <c r="B15788" s="251">
        <v>15776.0</v>
      </c>
      <c r="C15788" s="251">
        <f t="shared" si="1"/>
        <v>28.6103272</v>
      </c>
      <c r="D15788" s="251">
        <f t="shared" si="2"/>
        <v>26.94736842</v>
      </c>
      <c r="E15788" s="193"/>
      <c r="F15788" s="193"/>
      <c r="G15788" s="193"/>
      <c r="H15788" s="193"/>
    </row>
    <row r="15789" ht="13.5" customHeight="1">
      <c r="A15789" s="193"/>
      <c r="B15789" s="251">
        <v>15777.0</v>
      </c>
      <c r="C15789" s="251">
        <f t="shared" si="1"/>
        <v>28.62462496</v>
      </c>
      <c r="D15789" s="251">
        <f t="shared" si="2"/>
        <v>26.99176277</v>
      </c>
      <c r="E15789" s="193"/>
      <c r="F15789" s="193"/>
      <c r="G15789" s="193"/>
      <c r="H15789" s="193"/>
    </row>
    <row r="15790" ht="13.5" customHeight="1">
      <c r="A15790" s="193"/>
      <c r="B15790" s="251">
        <v>15778.0</v>
      </c>
      <c r="C15790" s="251">
        <f t="shared" si="1"/>
        <v>28.6389463</v>
      </c>
      <c r="D15790" s="251">
        <f t="shared" si="2"/>
        <v>27.03630363</v>
      </c>
      <c r="E15790" s="193"/>
      <c r="F15790" s="193"/>
      <c r="G15790" s="193"/>
      <c r="H15790" s="193"/>
    </row>
    <row r="15791" ht="13.5" customHeight="1">
      <c r="A15791" s="193"/>
      <c r="B15791" s="251">
        <v>15779.0</v>
      </c>
      <c r="C15791" s="251">
        <f t="shared" si="1"/>
        <v>28.65329129</v>
      </c>
      <c r="D15791" s="251">
        <f t="shared" si="2"/>
        <v>27.08099174</v>
      </c>
      <c r="E15791" s="193"/>
      <c r="F15791" s="193"/>
      <c r="G15791" s="193"/>
      <c r="H15791" s="193"/>
    </row>
    <row r="15792" ht="13.5" customHeight="1">
      <c r="A15792" s="193"/>
      <c r="B15792" s="251">
        <v>15780.0</v>
      </c>
      <c r="C15792" s="251">
        <f t="shared" si="1"/>
        <v>28.66766001</v>
      </c>
      <c r="D15792" s="251">
        <f t="shared" si="2"/>
        <v>27.12582781</v>
      </c>
      <c r="E15792" s="193"/>
      <c r="F15792" s="193"/>
      <c r="G15792" s="193"/>
      <c r="H15792" s="193"/>
    </row>
    <row r="15793" ht="13.5" customHeight="1">
      <c r="A15793" s="193"/>
      <c r="B15793" s="251">
        <v>15781.0</v>
      </c>
      <c r="C15793" s="251">
        <f t="shared" si="1"/>
        <v>28.68205254</v>
      </c>
      <c r="D15793" s="251">
        <f t="shared" si="2"/>
        <v>27.1708126</v>
      </c>
      <c r="E15793" s="193"/>
      <c r="F15793" s="193"/>
      <c r="G15793" s="193"/>
      <c r="H15793" s="193"/>
    </row>
    <row r="15794" ht="13.5" customHeight="1">
      <c r="A15794" s="193"/>
      <c r="B15794" s="251">
        <v>15782.0</v>
      </c>
      <c r="C15794" s="251">
        <f t="shared" si="1"/>
        <v>28.69646896</v>
      </c>
      <c r="D15794" s="251">
        <f t="shared" si="2"/>
        <v>27.21594684</v>
      </c>
      <c r="E15794" s="193"/>
      <c r="F15794" s="193"/>
      <c r="G15794" s="193"/>
      <c r="H15794" s="193"/>
    </row>
    <row r="15795" ht="13.5" customHeight="1">
      <c r="A15795" s="193"/>
      <c r="B15795" s="251">
        <v>15783.0</v>
      </c>
      <c r="C15795" s="251">
        <f t="shared" si="1"/>
        <v>28.71090935</v>
      </c>
      <c r="D15795" s="251">
        <f t="shared" si="2"/>
        <v>27.26123128</v>
      </c>
      <c r="E15795" s="193"/>
      <c r="F15795" s="193"/>
      <c r="G15795" s="193"/>
      <c r="H15795" s="193"/>
    </row>
    <row r="15796" ht="13.5" customHeight="1">
      <c r="A15796" s="193"/>
      <c r="B15796" s="251">
        <v>15784.0</v>
      </c>
      <c r="C15796" s="251">
        <f t="shared" si="1"/>
        <v>28.72537378</v>
      </c>
      <c r="D15796" s="251">
        <f t="shared" si="2"/>
        <v>27.30666667</v>
      </c>
      <c r="E15796" s="193"/>
      <c r="F15796" s="193"/>
      <c r="G15796" s="193"/>
      <c r="H15796" s="193"/>
    </row>
    <row r="15797" ht="13.5" customHeight="1">
      <c r="A15797" s="193"/>
      <c r="B15797" s="251">
        <v>15785.0</v>
      </c>
      <c r="C15797" s="251">
        <f t="shared" si="1"/>
        <v>28.73986234</v>
      </c>
      <c r="D15797" s="251">
        <f t="shared" si="2"/>
        <v>27.35225376</v>
      </c>
      <c r="E15797" s="193"/>
      <c r="F15797" s="193"/>
      <c r="G15797" s="193"/>
      <c r="H15797" s="193"/>
    </row>
    <row r="15798" ht="13.5" customHeight="1">
      <c r="A15798" s="193"/>
      <c r="B15798" s="251">
        <v>15786.0</v>
      </c>
      <c r="C15798" s="251">
        <f t="shared" si="1"/>
        <v>28.75437511</v>
      </c>
      <c r="D15798" s="251">
        <f t="shared" si="2"/>
        <v>27.39799331</v>
      </c>
      <c r="E15798" s="193"/>
      <c r="F15798" s="193"/>
      <c r="G15798" s="193"/>
      <c r="H15798" s="193"/>
    </row>
    <row r="15799" ht="13.5" customHeight="1">
      <c r="A15799" s="193"/>
      <c r="B15799" s="251">
        <v>15787.0</v>
      </c>
      <c r="C15799" s="251">
        <f t="shared" si="1"/>
        <v>28.76891216</v>
      </c>
      <c r="D15799" s="251">
        <f t="shared" si="2"/>
        <v>27.4438861</v>
      </c>
      <c r="E15799" s="193"/>
      <c r="F15799" s="193"/>
      <c r="G15799" s="193"/>
      <c r="H15799" s="193"/>
    </row>
    <row r="15800" ht="13.5" customHeight="1">
      <c r="A15800" s="193"/>
      <c r="B15800" s="251">
        <v>15788.0</v>
      </c>
      <c r="C15800" s="251">
        <f t="shared" si="1"/>
        <v>28.78347359</v>
      </c>
      <c r="D15800" s="251">
        <f t="shared" si="2"/>
        <v>27.48993289</v>
      </c>
      <c r="E15800" s="193"/>
      <c r="F15800" s="193"/>
      <c r="G15800" s="193"/>
      <c r="H15800" s="193"/>
    </row>
    <row r="15801" ht="13.5" customHeight="1">
      <c r="A15801" s="193"/>
      <c r="B15801" s="251">
        <v>15789.0</v>
      </c>
      <c r="C15801" s="251">
        <f t="shared" si="1"/>
        <v>28.79805947</v>
      </c>
      <c r="D15801" s="251">
        <f t="shared" si="2"/>
        <v>27.53613445</v>
      </c>
      <c r="E15801" s="193"/>
      <c r="F15801" s="193"/>
      <c r="G15801" s="193"/>
      <c r="H15801" s="193"/>
    </row>
    <row r="15802" ht="13.5" customHeight="1">
      <c r="A15802" s="193"/>
      <c r="B15802" s="251">
        <v>15790.0</v>
      </c>
      <c r="C15802" s="251">
        <f t="shared" si="1"/>
        <v>28.81266989</v>
      </c>
      <c r="D15802" s="251">
        <f t="shared" si="2"/>
        <v>27.58249158</v>
      </c>
      <c r="E15802" s="193"/>
      <c r="F15802" s="193"/>
      <c r="G15802" s="193"/>
      <c r="H15802" s="193"/>
    </row>
    <row r="15803" ht="13.5" customHeight="1">
      <c r="A15803" s="193"/>
      <c r="B15803" s="251">
        <v>15791.0</v>
      </c>
      <c r="C15803" s="251">
        <f t="shared" si="1"/>
        <v>28.82730492</v>
      </c>
      <c r="D15803" s="251">
        <f t="shared" si="2"/>
        <v>27.62900506</v>
      </c>
      <c r="E15803" s="193"/>
      <c r="F15803" s="193"/>
      <c r="G15803" s="193"/>
      <c r="H15803" s="193"/>
    </row>
    <row r="15804" ht="13.5" customHeight="1">
      <c r="A15804" s="193"/>
      <c r="B15804" s="251">
        <v>15792.0</v>
      </c>
      <c r="C15804" s="251">
        <f t="shared" si="1"/>
        <v>28.84196465</v>
      </c>
      <c r="D15804" s="251">
        <f t="shared" si="2"/>
        <v>27.67567568</v>
      </c>
      <c r="E15804" s="193"/>
      <c r="F15804" s="193"/>
      <c r="G15804" s="193"/>
      <c r="H15804" s="193"/>
    </row>
    <row r="15805" ht="13.5" customHeight="1">
      <c r="A15805" s="193"/>
      <c r="B15805" s="251">
        <v>15793.0</v>
      </c>
      <c r="C15805" s="251">
        <f t="shared" si="1"/>
        <v>28.85664917</v>
      </c>
      <c r="D15805" s="251">
        <f t="shared" si="2"/>
        <v>27.72250423</v>
      </c>
      <c r="E15805" s="193"/>
      <c r="F15805" s="193"/>
      <c r="G15805" s="193"/>
      <c r="H15805" s="193"/>
    </row>
    <row r="15806" ht="13.5" customHeight="1">
      <c r="A15806" s="193"/>
      <c r="B15806" s="251">
        <v>15794.0</v>
      </c>
      <c r="C15806" s="251">
        <f t="shared" si="1"/>
        <v>28.87135855</v>
      </c>
      <c r="D15806" s="251">
        <f t="shared" si="2"/>
        <v>27.76949153</v>
      </c>
      <c r="E15806" s="193"/>
      <c r="F15806" s="193"/>
      <c r="G15806" s="193"/>
      <c r="H15806" s="193"/>
    </row>
    <row r="15807" ht="13.5" customHeight="1">
      <c r="A15807" s="193"/>
      <c r="B15807" s="251">
        <v>15795.0</v>
      </c>
      <c r="C15807" s="251">
        <f t="shared" si="1"/>
        <v>28.88609289</v>
      </c>
      <c r="D15807" s="251">
        <f t="shared" si="2"/>
        <v>27.81663837</v>
      </c>
      <c r="E15807" s="193"/>
      <c r="F15807" s="193"/>
      <c r="G15807" s="193"/>
      <c r="H15807" s="193"/>
    </row>
    <row r="15808" ht="13.5" customHeight="1">
      <c r="A15808" s="193"/>
      <c r="B15808" s="251">
        <v>15796.0</v>
      </c>
      <c r="C15808" s="251">
        <f t="shared" si="1"/>
        <v>28.90085226</v>
      </c>
      <c r="D15808" s="251">
        <f t="shared" si="2"/>
        <v>27.86394558</v>
      </c>
      <c r="E15808" s="193"/>
      <c r="F15808" s="193"/>
      <c r="G15808" s="193"/>
      <c r="H15808" s="193"/>
    </row>
    <row r="15809" ht="13.5" customHeight="1">
      <c r="A15809" s="193"/>
      <c r="B15809" s="251">
        <v>15797.0</v>
      </c>
      <c r="C15809" s="251">
        <f t="shared" si="1"/>
        <v>28.91563676</v>
      </c>
      <c r="D15809" s="251">
        <f t="shared" si="2"/>
        <v>27.91141397</v>
      </c>
      <c r="E15809" s="193"/>
      <c r="F15809" s="193"/>
      <c r="G15809" s="193"/>
      <c r="H15809" s="193"/>
    </row>
    <row r="15810" ht="13.5" customHeight="1">
      <c r="A15810" s="193"/>
      <c r="B15810" s="251">
        <v>15798.0</v>
      </c>
      <c r="C15810" s="251">
        <f t="shared" si="1"/>
        <v>28.93044647</v>
      </c>
      <c r="D15810" s="251">
        <f t="shared" si="2"/>
        <v>27.95904437</v>
      </c>
      <c r="E15810" s="193"/>
      <c r="F15810" s="193"/>
      <c r="G15810" s="193"/>
      <c r="H15810" s="193"/>
    </row>
    <row r="15811" ht="13.5" customHeight="1">
      <c r="A15811" s="193"/>
      <c r="B15811" s="251">
        <v>15799.0</v>
      </c>
      <c r="C15811" s="251">
        <f t="shared" si="1"/>
        <v>28.94528146</v>
      </c>
      <c r="D15811" s="251">
        <f t="shared" si="2"/>
        <v>28.00683761</v>
      </c>
      <c r="E15811" s="193"/>
      <c r="F15811" s="193"/>
      <c r="G15811" s="193"/>
      <c r="H15811" s="193"/>
    </row>
    <row r="15812" ht="13.5" customHeight="1">
      <c r="A15812" s="193"/>
      <c r="B15812" s="251">
        <v>15800.0</v>
      </c>
      <c r="C15812" s="251">
        <f t="shared" si="1"/>
        <v>28.96014184</v>
      </c>
      <c r="D15812" s="251">
        <f t="shared" si="2"/>
        <v>28.05479452</v>
      </c>
      <c r="E15812" s="193"/>
      <c r="F15812" s="193"/>
      <c r="G15812" s="193"/>
      <c r="H15812" s="193"/>
    </row>
    <row r="15813" ht="13.5" customHeight="1">
      <c r="A15813" s="193"/>
      <c r="B15813" s="251">
        <v>15801.0</v>
      </c>
      <c r="C15813" s="251">
        <f t="shared" si="1"/>
        <v>28.97502769</v>
      </c>
      <c r="D15813" s="251">
        <f t="shared" si="2"/>
        <v>28.10291595</v>
      </c>
      <c r="E15813" s="193"/>
      <c r="F15813" s="193"/>
      <c r="G15813" s="193"/>
      <c r="H15813" s="193"/>
    </row>
    <row r="15814" ht="13.5" customHeight="1">
      <c r="A15814" s="193"/>
      <c r="B15814" s="251">
        <v>15802.0</v>
      </c>
      <c r="C15814" s="251">
        <f t="shared" si="1"/>
        <v>28.98993909</v>
      </c>
      <c r="D15814" s="251">
        <f t="shared" si="2"/>
        <v>28.15120275</v>
      </c>
      <c r="E15814" s="193"/>
      <c r="F15814" s="193"/>
      <c r="G15814" s="193"/>
      <c r="H15814" s="193"/>
    </row>
    <row r="15815" ht="13.5" customHeight="1">
      <c r="A15815" s="193"/>
      <c r="B15815" s="251">
        <v>15803.0</v>
      </c>
      <c r="C15815" s="251">
        <f t="shared" si="1"/>
        <v>29.00487614</v>
      </c>
      <c r="D15815" s="251">
        <f t="shared" si="2"/>
        <v>28.19965577</v>
      </c>
      <c r="E15815" s="193"/>
      <c r="F15815" s="193"/>
      <c r="G15815" s="193"/>
      <c r="H15815" s="193"/>
    </row>
    <row r="15816" ht="13.5" customHeight="1">
      <c r="A15816" s="193"/>
      <c r="B15816" s="251">
        <v>15804.0</v>
      </c>
      <c r="C15816" s="251">
        <f t="shared" si="1"/>
        <v>29.01983891</v>
      </c>
      <c r="D15816" s="251">
        <f t="shared" si="2"/>
        <v>28.24827586</v>
      </c>
      <c r="E15816" s="193"/>
      <c r="F15816" s="193"/>
      <c r="G15816" s="193"/>
      <c r="H15816" s="193"/>
    </row>
    <row r="15817" ht="13.5" customHeight="1">
      <c r="A15817" s="193"/>
      <c r="B15817" s="251">
        <v>15805.0</v>
      </c>
      <c r="C15817" s="251">
        <f t="shared" si="1"/>
        <v>29.03482751</v>
      </c>
      <c r="D15817" s="251">
        <f t="shared" si="2"/>
        <v>28.2970639</v>
      </c>
      <c r="E15817" s="193"/>
      <c r="F15817" s="193"/>
      <c r="G15817" s="193"/>
      <c r="H15817" s="193"/>
    </row>
    <row r="15818" ht="13.5" customHeight="1">
      <c r="A15818" s="193"/>
      <c r="B15818" s="251">
        <v>15806.0</v>
      </c>
      <c r="C15818" s="251">
        <f t="shared" si="1"/>
        <v>29.04984202</v>
      </c>
      <c r="D15818" s="251">
        <f t="shared" si="2"/>
        <v>28.34602076</v>
      </c>
      <c r="E15818" s="193"/>
      <c r="F15818" s="193"/>
      <c r="G15818" s="193"/>
      <c r="H15818" s="193"/>
    </row>
    <row r="15819" ht="13.5" customHeight="1">
      <c r="A15819" s="193"/>
      <c r="B15819" s="251">
        <v>15807.0</v>
      </c>
      <c r="C15819" s="251">
        <f t="shared" si="1"/>
        <v>29.06488252</v>
      </c>
      <c r="D15819" s="251">
        <f t="shared" si="2"/>
        <v>28.39514731</v>
      </c>
      <c r="E15819" s="193"/>
      <c r="F15819" s="193"/>
      <c r="G15819" s="193"/>
      <c r="H15819" s="193"/>
    </row>
    <row r="15820" ht="13.5" customHeight="1">
      <c r="A15820" s="193"/>
      <c r="B15820" s="251">
        <v>15808.0</v>
      </c>
      <c r="C15820" s="251">
        <f t="shared" si="1"/>
        <v>29.07994912</v>
      </c>
      <c r="D15820" s="251">
        <f t="shared" si="2"/>
        <v>28.44444444</v>
      </c>
      <c r="E15820" s="193"/>
      <c r="F15820" s="193"/>
      <c r="G15820" s="193"/>
      <c r="H15820" s="193"/>
    </row>
    <row r="15821" ht="13.5" customHeight="1">
      <c r="A15821" s="193"/>
      <c r="B15821" s="251">
        <v>15809.0</v>
      </c>
      <c r="C15821" s="251">
        <f t="shared" si="1"/>
        <v>29.09504189</v>
      </c>
      <c r="D15821" s="251">
        <f t="shared" si="2"/>
        <v>28.49391304</v>
      </c>
      <c r="E15821" s="193"/>
      <c r="F15821" s="193"/>
      <c r="G15821" s="193"/>
      <c r="H15821" s="193"/>
    </row>
    <row r="15822" ht="13.5" customHeight="1">
      <c r="A15822" s="193"/>
      <c r="B15822" s="251">
        <v>15810.0</v>
      </c>
      <c r="C15822" s="251">
        <f t="shared" si="1"/>
        <v>29.11016094</v>
      </c>
      <c r="D15822" s="251">
        <f t="shared" si="2"/>
        <v>28.54355401</v>
      </c>
      <c r="E15822" s="193"/>
      <c r="F15822" s="193"/>
      <c r="G15822" s="193"/>
      <c r="H15822" s="193"/>
    </row>
    <row r="15823" ht="13.5" customHeight="1">
      <c r="A15823" s="193"/>
      <c r="B15823" s="251">
        <v>15811.0</v>
      </c>
      <c r="C15823" s="251">
        <f t="shared" si="1"/>
        <v>29.12530635</v>
      </c>
      <c r="D15823" s="251">
        <f t="shared" si="2"/>
        <v>28.59336824</v>
      </c>
      <c r="E15823" s="193"/>
      <c r="F15823" s="193"/>
      <c r="G15823" s="193"/>
      <c r="H15823" s="193"/>
    </row>
    <row r="15824" ht="13.5" customHeight="1">
      <c r="A15824" s="193"/>
      <c r="B15824" s="251">
        <v>15812.0</v>
      </c>
      <c r="C15824" s="251">
        <f t="shared" si="1"/>
        <v>29.14047821</v>
      </c>
      <c r="D15824" s="251">
        <f t="shared" si="2"/>
        <v>28.64335664</v>
      </c>
      <c r="E15824" s="193"/>
      <c r="F15824" s="193"/>
      <c r="G15824" s="193"/>
      <c r="H15824" s="193"/>
    </row>
    <row r="15825" ht="13.5" customHeight="1">
      <c r="A15825" s="193"/>
      <c r="B15825" s="251">
        <v>15813.0</v>
      </c>
      <c r="C15825" s="251">
        <f t="shared" si="1"/>
        <v>29.15567662</v>
      </c>
      <c r="D15825" s="251">
        <f t="shared" si="2"/>
        <v>28.69352014</v>
      </c>
      <c r="E15825" s="193"/>
      <c r="F15825" s="193"/>
      <c r="G15825" s="193"/>
      <c r="H15825" s="193"/>
    </row>
    <row r="15826" ht="13.5" customHeight="1">
      <c r="A15826" s="193"/>
      <c r="B15826" s="251">
        <v>15814.0</v>
      </c>
      <c r="C15826" s="251">
        <f t="shared" si="1"/>
        <v>29.17090167</v>
      </c>
      <c r="D15826" s="251">
        <f t="shared" si="2"/>
        <v>28.74385965</v>
      </c>
      <c r="E15826" s="193"/>
      <c r="F15826" s="193"/>
      <c r="G15826" s="193"/>
      <c r="H15826" s="193"/>
    </row>
    <row r="15827" ht="13.5" customHeight="1">
      <c r="A15827" s="193"/>
      <c r="B15827" s="251">
        <v>15815.0</v>
      </c>
      <c r="C15827" s="251">
        <f t="shared" si="1"/>
        <v>29.18615346</v>
      </c>
      <c r="D15827" s="251">
        <f t="shared" si="2"/>
        <v>28.7943761</v>
      </c>
      <c r="E15827" s="193"/>
      <c r="F15827" s="193"/>
      <c r="G15827" s="193"/>
      <c r="H15827" s="193"/>
    </row>
    <row r="15828" ht="13.5" customHeight="1">
      <c r="A15828" s="193"/>
      <c r="B15828" s="251">
        <v>15816.0</v>
      </c>
      <c r="C15828" s="251">
        <f t="shared" si="1"/>
        <v>29.20143207</v>
      </c>
      <c r="D15828" s="251">
        <f t="shared" si="2"/>
        <v>28.84507042</v>
      </c>
      <c r="E15828" s="193"/>
      <c r="F15828" s="193"/>
      <c r="G15828" s="193"/>
      <c r="H15828" s="193"/>
    </row>
    <row r="15829" ht="13.5" customHeight="1">
      <c r="A15829" s="193"/>
      <c r="B15829" s="251">
        <v>15817.0</v>
      </c>
      <c r="C15829" s="251">
        <f t="shared" si="1"/>
        <v>29.21673761</v>
      </c>
      <c r="D15829" s="251">
        <f t="shared" si="2"/>
        <v>28.89594356</v>
      </c>
      <c r="E15829" s="193"/>
      <c r="F15829" s="193"/>
      <c r="G15829" s="193"/>
      <c r="H15829" s="193"/>
    </row>
    <row r="15830" ht="13.5" customHeight="1">
      <c r="A15830" s="193"/>
      <c r="B15830" s="251">
        <v>15818.0</v>
      </c>
      <c r="C15830" s="251">
        <f t="shared" si="1"/>
        <v>29.23207016</v>
      </c>
      <c r="D15830" s="251">
        <f t="shared" si="2"/>
        <v>28.94699647</v>
      </c>
      <c r="E15830" s="193"/>
      <c r="F15830" s="193"/>
      <c r="G15830" s="193"/>
      <c r="H15830" s="193"/>
    </row>
    <row r="15831" ht="13.5" customHeight="1">
      <c r="A15831" s="193"/>
      <c r="B15831" s="251">
        <v>15819.0</v>
      </c>
      <c r="C15831" s="251">
        <f t="shared" si="1"/>
        <v>29.24742983</v>
      </c>
      <c r="D15831" s="251">
        <f t="shared" si="2"/>
        <v>28.99823009</v>
      </c>
      <c r="E15831" s="193"/>
      <c r="F15831" s="193"/>
      <c r="G15831" s="193"/>
      <c r="H15831" s="193"/>
    </row>
    <row r="15832" ht="13.5" customHeight="1">
      <c r="A15832" s="193"/>
      <c r="B15832" s="251">
        <v>15820.0</v>
      </c>
      <c r="C15832" s="251">
        <f t="shared" si="1"/>
        <v>29.26281671</v>
      </c>
      <c r="D15832" s="251">
        <f t="shared" si="2"/>
        <v>29.04964539</v>
      </c>
      <c r="E15832" s="193"/>
      <c r="F15832" s="193"/>
      <c r="G15832" s="193"/>
      <c r="H15832" s="193"/>
    </row>
    <row r="15833" ht="13.5" customHeight="1">
      <c r="A15833" s="193"/>
      <c r="B15833" s="251">
        <v>15821.0</v>
      </c>
      <c r="C15833" s="251">
        <f t="shared" si="1"/>
        <v>29.27823089</v>
      </c>
      <c r="D15833" s="251">
        <f t="shared" si="2"/>
        <v>29.10124334</v>
      </c>
      <c r="E15833" s="193"/>
      <c r="F15833" s="193"/>
      <c r="G15833" s="193"/>
      <c r="H15833" s="193"/>
    </row>
    <row r="15834" ht="13.5" customHeight="1">
      <c r="A15834" s="193"/>
      <c r="B15834" s="251">
        <v>15822.0</v>
      </c>
      <c r="C15834" s="251">
        <f t="shared" si="1"/>
        <v>29.29367247</v>
      </c>
      <c r="D15834" s="251">
        <f t="shared" si="2"/>
        <v>29.15302491</v>
      </c>
      <c r="E15834" s="193"/>
      <c r="F15834" s="193"/>
      <c r="G15834" s="193"/>
      <c r="H15834" s="193"/>
    </row>
    <row r="15835" ht="13.5" customHeight="1">
      <c r="A15835" s="193"/>
      <c r="B15835" s="251">
        <v>15823.0</v>
      </c>
      <c r="C15835" s="251">
        <f t="shared" si="1"/>
        <v>29.30914156</v>
      </c>
      <c r="D15835" s="251">
        <f t="shared" si="2"/>
        <v>29.20499109</v>
      </c>
      <c r="E15835" s="193"/>
      <c r="F15835" s="193"/>
      <c r="G15835" s="193"/>
      <c r="H15835" s="193"/>
    </row>
    <row r="15836" ht="13.5" customHeight="1">
      <c r="A15836" s="193"/>
      <c r="B15836" s="251">
        <v>15824.0</v>
      </c>
      <c r="C15836" s="251">
        <f t="shared" si="1"/>
        <v>29.32463825</v>
      </c>
      <c r="D15836" s="251">
        <f t="shared" si="2"/>
        <v>29.25714286</v>
      </c>
      <c r="E15836" s="193"/>
      <c r="F15836" s="193"/>
      <c r="G15836" s="193"/>
      <c r="H15836" s="193"/>
    </row>
    <row r="15837" ht="13.5" customHeight="1">
      <c r="A15837" s="193"/>
      <c r="B15837" s="251">
        <v>15825.0</v>
      </c>
      <c r="C15837" s="251">
        <f t="shared" si="1"/>
        <v>29.34016263</v>
      </c>
      <c r="D15837" s="251">
        <f t="shared" si="2"/>
        <v>29.30948122</v>
      </c>
      <c r="E15837" s="193"/>
      <c r="F15837" s="193"/>
      <c r="G15837" s="193"/>
      <c r="H15837" s="193"/>
    </row>
    <row r="15838" ht="13.5" customHeight="1">
      <c r="A15838" s="193"/>
      <c r="B15838" s="251">
        <v>15826.0</v>
      </c>
      <c r="C15838" s="251">
        <f t="shared" si="1"/>
        <v>29.35571481</v>
      </c>
      <c r="D15838" s="251">
        <f t="shared" si="2"/>
        <v>29.36200717</v>
      </c>
      <c r="E15838" s="193"/>
      <c r="F15838" s="193"/>
      <c r="G15838" s="193"/>
      <c r="H15838" s="193"/>
    </row>
    <row r="15839" ht="13.5" customHeight="1">
      <c r="A15839" s="193"/>
      <c r="B15839" s="251">
        <v>15827.0</v>
      </c>
      <c r="C15839" s="251">
        <f t="shared" si="1"/>
        <v>29.37129488</v>
      </c>
      <c r="D15839" s="251">
        <f t="shared" si="2"/>
        <v>29.41472172</v>
      </c>
      <c r="E15839" s="193"/>
      <c r="F15839" s="193"/>
      <c r="G15839" s="193"/>
      <c r="H15839" s="193"/>
    </row>
    <row r="15840" ht="13.5" customHeight="1">
      <c r="A15840" s="193"/>
      <c r="B15840" s="251">
        <v>15828.0</v>
      </c>
      <c r="C15840" s="251">
        <f t="shared" si="1"/>
        <v>29.38690295</v>
      </c>
      <c r="D15840" s="251">
        <f t="shared" si="2"/>
        <v>29.4676259</v>
      </c>
      <c r="E15840" s="193"/>
      <c r="F15840" s="193"/>
      <c r="G15840" s="193"/>
      <c r="H15840" s="193"/>
    </row>
    <row r="15841" ht="13.5" customHeight="1">
      <c r="A15841" s="193"/>
      <c r="B15841" s="251">
        <v>15829.0</v>
      </c>
      <c r="C15841" s="251">
        <f t="shared" si="1"/>
        <v>29.40253912</v>
      </c>
      <c r="D15841" s="251">
        <f t="shared" si="2"/>
        <v>29.52072072</v>
      </c>
      <c r="E15841" s="193"/>
      <c r="F15841" s="193"/>
      <c r="G15841" s="193"/>
      <c r="H15841" s="193"/>
    </row>
    <row r="15842" ht="13.5" customHeight="1">
      <c r="A15842" s="193"/>
      <c r="B15842" s="251">
        <v>15830.0</v>
      </c>
      <c r="C15842" s="251">
        <f t="shared" si="1"/>
        <v>29.41820349</v>
      </c>
      <c r="D15842" s="251">
        <f t="shared" si="2"/>
        <v>29.57400722</v>
      </c>
      <c r="E15842" s="193"/>
      <c r="F15842" s="193"/>
      <c r="G15842" s="193"/>
      <c r="H15842" s="193"/>
    </row>
    <row r="15843" ht="13.5" customHeight="1">
      <c r="A15843" s="193"/>
      <c r="B15843" s="251">
        <v>15831.0</v>
      </c>
      <c r="C15843" s="251">
        <f t="shared" si="1"/>
        <v>29.43389616</v>
      </c>
      <c r="D15843" s="251">
        <f t="shared" si="2"/>
        <v>29.62748644</v>
      </c>
      <c r="E15843" s="193"/>
      <c r="F15843" s="193"/>
      <c r="G15843" s="193"/>
      <c r="H15843" s="193"/>
    </row>
    <row r="15844" ht="13.5" customHeight="1">
      <c r="A15844" s="193"/>
      <c r="B15844" s="251">
        <v>15832.0</v>
      </c>
      <c r="C15844" s="251">
        <f t="shared" si="1"/>
        <v>29.44961723</v>
      </c>
      <c r="D15844" s="251">
        <f t="shared" si="2"/>
        <v>29.68115942</v>
      </c>
      <c r="E15844" s="193"/>
      <c r="F15844" s="193"/>
      <c r="G15844" s="193"/>
      <c r="H15844" s="193"/>
    </row>
    <row r="15845" ht="13.5" customHeight="1">
      <c r="A15845" s="193"/>
      <c r="B15845" s="251">
        <v>15833.0</v>
      </c>
      <c r="C15845" s="251">
        <f t="shared" si="1"/>
        <v>29.46536681</v>
      </c>
      <c r="D15845" s="251">
        <f t="shared" si="2"/>
        <v>29.73502722</v>
      </c>
      <c r="E15845" s="193"/>
      <c r="F15845" s="193"/>
      <c r="G15845" s="193"/>
      <c r="H15845" s="193"/>
    </row>
    <row r="15846" ht="13.5" customHeight="1">
      <c r="A15846" s="193"/>
      <c r="B15846" s="251">
        <v>15834.0</v>
      </c>
      <c r="C15846" s="251">
        <f t="shared" si="1"/>
        <v>29.481145</v>
      </c>
      <c r="D15846" s="251">
        <f t="shared" si="2"/>
        <v>29.78909091</v>
      </c>
      <c r="E15846" s="193"/>
      <c r="F15846" s="193"/>
      <c r="G15846" s="193"/>
      <c r="H15846" s="193"/>
    </row>
    <row r="15847" ht="13.5" customHeight="1">
      <c r="A15847" s="193"/>
      <c r="B15847" s="251">
        <v>15835.0</v>
      </c>
      <c r="C15847" s="251">
        <f t="shared" si="1"/>
        <v>29.4969519</v>
      </c>
      <c r="D15847" s="251">
        <f t="shared" si="2"/>
        <v>29.84335155</v>
      </c>
      <c r="E15847" s="193"/>
      <c r="F15847" s="193"/>
      <c r="G15847" s="193"/>
      <c r="H15847" s="193"/>
    </row>
    <row r="15848" ht="13.5" customHeight="1">
      <c r="A15848" s="193"/>
      <c r="B15848" s="251">
        <v>15836.0</v>
      </c>
      <c r="C15848" s="251">
        <f t="shared" si="1"/>
        <v>29.51278762</v>
      </c>
      <c r="D15848" s="251">
        <f t="shared" si="2"/>
        <v>29.89781022</v>
      </c>
      <c r="E15848" s="193"/>
      <c r="F15848" s="193"/>
      <c r="G15848" s="193"/>
      <c r="H15848" s="193"/>
    </row>
    <row r="15849" ht="13.5" customHeight="1">
      <c r="A15849" s="193"/>
      <c r="B15849" s="251">
        <v>15837.0</v>
      </c>
      <c r="C15849" s="251">
        <f t="shared" si="1"/>
        <v>29.52865226</v>
      </c>
      <c r="D15849" s="251">
        <f t="shared" si="2"/>
        <v>29.95246801</v>
      </c>
      <c r="E15849" s="193"/>
      <c r="F15849" s="193"/>
      <c r="G15849" s="193"/>
      <c r="H15849" s="193"/>
    </row>
    <row r="15850" ht="13.5" customHeight="1">
      <c r="A15850" s="193"/>
      <c r="B15850" s="251">
        <v>15838.0</v>
      </c>
      <c r="C15850" s="251">
        <f t="shared" si="1"/>
        <v>29.54454593</v>
      </c>
      <c r="D15850" s="251">
        <f t="shared" si="2"/>
        <v>30.00732601</v>
      </c>
      <c r="E15850" s="193"/>
      <c r="F15850" s="193"/>
      <c r="G15850" s="193"/>
      <c r="H15850" s="193"/>
    </row>
    <row r="15851" ht="13.5" customHeight="1">
      <c r="A15851" s="193"/>
      <c r="B15851" s="251">
        <v>15839.0</v>
      </c>
      <c r="C15851" s="251">
        <f t="shared" si="1"/>
        <v>29.56046874</v>
      </c>
      <c r="D15851" s="251">
        <f t="shared" si="2"/>
        <v>30.06238532</v>
      </c>
      <c r="E15851" s="193"/>
      <c r="F15851" s="193"/>
      <c r="G15851" s="193"/>
      <c r="H15851" s="193"/>
    </row>
    <row r="15852" ht="13.5" customHeight="1">
      <c r="A15852" s="193"/>
      <c r="B15852" s="251">
        <v>15840.0</v>
      </c>
      <c r="C15852" s="251">
        <f t="shared" si="1"/>
        <v>29.57642079</v>
      </c>
      <c r="D15852" s="251">
        <f t="shared" si="2"/>
        <v>30.11764706</v>
      </c>
      <c r="E15852" s="193"/>
      <c r="F15852" s="193"/>
      <c r="G15852" s="193"/>
      <c r="H15852" s="193"/>
    </row>
    <row r="15853" ht="13.5" customHeight="1">
      <c r="A15853" s="193"/>
      <c r="B15853" s="251">
        <v>15841.0</v>
      </c>
      <c r="C15853" s="251">
        <f t="shared" si="1"/>
        <v>29.59240219</v>
      </c>
      <c r="D15853" s="251">
        <f t="shared" si="2"/>
        <v>30.17311234</v>
      </c>
      <c r="E15853" s="193"/>
      <c r="F15853" s="193"/>
      <c r="G15853" s="193"/>
      <c r="H15853" s="193"/>
    </row>
    <row r="15854" ht="13.5" customHeight="1">
      <c r="A15854" s="193"/>
      <c r="B15854" s="251">
        <v>15842.0</v>
      </c>
      <c r="C15854" s="251">
        <f t="shared" si="1"/>
        <v>29.60841306</v>
      </c>
      <c r="D15854" s="251">
        <f t="shared" si="2"/>
        <v>30.22878229</v>
      </c>
      <c r="E15854" s="193"/>
      <c r="F15854" s="193"/>
      <c r="G15854" s="193"/>
      <c r="H15854" s="193"/>
    </row>
    <row r="15855" ht="13.5" customHeight="1">
      <c r="A15855" s="193"/>
      <c r="B15855" s="251">
        <v>15843.0</v>
      </c>
      <c r="C15855" s="251">
        <f t="shared" si="1"/>
        <v>29.62445348</v>
      </c>
      <c r="D15855" s="251">
        <f t="shared" si="2"/>
        <v>30.28465804</v>
      </c>
      <c r="E15855" s="193"/>
      <c r="F15855" s="193"/>
      <c r="G15855" s="193"/>
      <c r="H15855" s="193"/>
    </row>
    <row r="15856" ht="13.5" customHeight="1">
      <c r="A15856" s="193"/>
      <c r="B15856" s="251">
        <v>15844.0</v>
      </c>
      <c r="C15856" s="251">
        <f t="shared" si="1"/>
        <v>29.64052359</v>
      </c>
      <c r="D15856" s="251">
        <f t="shared" si="2"/>
        <v>30.34074074</v>
      </c>
      <c r="E15856" s="193"/>
      <c r="F15856" s="193"/>
      <c r="G15856" s="193"/>
      <c r="H15856" s="193"/>
    </row>
    <row r="15857" ht="13.5" customHeight="1">
      <c r="A15857" s="193"/>
      <c r="B15857" s="251">
        <v>15845.0</v>
      </c>
      <c r="C15857" s="251">
        <f t="shared" si="1"/>
        <v>29.65662348</v>
      </c>
      <c r="D15857" s="251">
        <f t="shared" si="2"/>
        <v>30.39703154</v>
      </c>
      <c r="E15857" s="193"/>
      <c r="F15857" s="193"/>
      <c r="G15857" s="193"/>
      <c r="H15857" s="193"/>
    </row>
    <row r="15858" ht="13.5" customHeight="1">
      <c r="A15858" s="193"/>
      <c r="B15858" s="251">
        <v>15846.0</v>
      </c>
      <c r="C15858" s="251">
        <f t="shared" si="1"/>
        <v>29.67275327</v>
      </c>
      <c r="D15858" s="251">
        <f t="shared" si="2"/>
        <v>30.4535316</v>
      </c>
      <c r="E15858" s="193"/>
      <c r="F15858" s="193"/>
      <c r="G15858" s="193"/>
      <c r="H15858" s="193"/>
    </row>
    <row r="15859" ht="13.5" customHeight="1">
      <c r="A15859" s="193"/>
      <c r="B15859" s="251">
        <v>15847.0</v>
      </c>
      <c r="C15859" s="251">
        <f t="shared" si="1"/>
        <v>29.68891307</v>
      </c>
      <c r="D15859" s="251">
        <f t="shared" si="2"/>
        <v>30.51024209</v>
      </c>
      <c r="E15859" s="193"/>
      <c r="F15859" s="193"/>
      <c r="G15859" s="193"/>
      <c r="H15859" s="193"/>
    </row>
    <row r="15860" ht="13.5" customHeight="1">
      <c r="A15860" s="193"/>
      <c r="B15860" s="251">
        <v>15848.0</v>
      </c>
      <c r="C15860" s="251">
        <f t="shared" si="1"/>
        <v>29.70510299</v>
      </c>
      <c r="D15860" s="251">
        <f t="shared" si="2"/>
        <v>30.56716418</v>
      </c>
      <c r="E15860" s="193"/>
      <c r="F15860" s="193"/>
      <c r="G15860" s="193"/>
      <c r="H15860" s="193"/>
    </row>
    <row r="15861" ht="13.5" customHeight="1">
      <c r="A15861" s="193"/>
      <c r="B15861" s="251">
        <v>15849.0</v>
      </c>
      <c r="C15861" s="251">
        <f t="shared" si="1"/>
        <v>29.72132315</v>
      </c>
      <c r="D15861" s="251">
        <f t="shared" si="2"/>
        <v>30.62429907</v>
      </c>
      <c r="E15861" s="193"/>
      <c r="F15861" s="193"/>
      <c r="G15861" s="193"/>
      <c r="H15861" s="193"/>
    </row>
    <row r="15862" ht="13.5" customHeight="1">
      <c r="A15862" s="193"/>
      <c r="B15862" s="251">
        <v>15850.0</v>
      </c>
      <c r="C15862" s="251">
        <f t="shared" si="1"/>
        <v>29.73757365</v>
      </c>
      <c r="D15862" s="251">
        <f t="shared" si="2"/>
        <v>30.68164794</v>
      </c>
      <c r="E15862" s="193"/>
      <c r="F15862" s="193"/>
      <c r="G15862" s="193"/>
      <c r="H15862" s="193"/>
    </row>
    <row r="15863" ht="13.5" customHeight="1">
      <c r="A15863" s="193"/>
      <c r="B15863" s="251">
        <v>15851.0</v>
      </c>
      <c r="C15863" s="251">
        <f t="shared" si="1"/>
        <v>29.75385461</v>
      </c>
      <c r="D15863" s="251">
        <f t="shared" si="2"/>
        <v>30.73921201</v>
      </c>
      <c r="E15863" s="193"/>
      <c r="F15863" s="193"/>
      <c r="G15863" s="193"/>
      <c r="H15863" s="193"/>
    </row>
    <row r="15864" ht="13.5" customHeight="1">
      <c r="A15864" s="193"/>
      <c r="B15864" s="251">
        <v>15852.0</v>
      </c>
      <c r="C15864" s="251">
        <f t="shared" si="1"/>
        <v>29.77016614</v>
      </c>
      <c r="D15864" s="251">
        <f t="shared" si="2"/>
        <v>30.79699248</v>
      </c>
      <c r="E15864" s="193"/>
      <c r="F15864" s="193"/>
      <c r="G15864" s="193"/>
      <c r="H15864" s="193"/>
    </row>
    <row r="15865" ht="13.5" customHeight="1">
      <c r="A15865" s="193"/>
      <c r="B15865" s="251">
        <v>15853.0</v>
      </c>
      <c r="C15865" s="251">
        <f t="shared" si="1"/>
        <v>29.78650836</v>
      </c>
      <c r="D15865" s="251">
        <f t="shared" si="2"/>
        <v>30.85499058</v>
      </c>
      <c r="E15865" s="193"/>
      <c r="F15865" s="193"/>
      <c r="G15865" s="193"/>
      <c r="H15865" s="193"/>
    </row>
    <row r="15866" ht="13.5" customHeight="1">
      <c r="A15866" s="193"/>
      <c r="B15866" s="251">
        <v>15854.0</v>
      </c>
      <c r="C15866" s="251">
        <f t="shared" si="1"/>
        <v>29.80288139</v>
      </c>
      <c r="D15866" s="251">
        <f t="shared" si="2"/>
        <v>30.91320755</v>
      </c>
      <c r="E15866" s="193"/>
      <c r="F15866" s="193"/>
      <c r="G15866" s="193"/>
      <c r="H15866" s="193"/>
    </row>
    <row r="15867" ht="13.5" customHeight="1">
      <c r="A15867" s="193"/>
      <c r="B15867" s="251">
        <v>15855.0</v>
      </c>
      <c r="C15867" s="251">
        <f t="shared" si="1"/>
        <v>29.81928535</v>
      </c>
      <c r="D15867" s="251">
        <f t="shared" si="2"/>
        <v>30.97164461</v>
      </c>
      <c r="E15867" s="193"/>
      <c r="F15867" s="193"/>
      <c r="G15867" s="193"/>
      <c r="H15867" s="193"/>
    </row>
    <row r="15868" ht="13.5" customHeight="1">
      <c r="A15868" s="193"/>
      <c r="B15868" s="251">
        <v>15856.0</v>
      </c>
      <c r="C15868" s="251">
        <f t="shared" si="1"/>
        <v>29.83572034</v>
      </c>
      <c r="D15868" s="251">
        <f t="shared" si="2"/>
        <v>31.03030303</v>
      </c>
      <c r="E15868" s="193"/>
      <c r="F15868" s="193"/>
      <c r="G15868" s="193"/>
      <c r="H15868" s="193"/>
    </row>
    <row r="15869" ht="13.5" customHeight="1">
      <c r="A15869" s="193"/>
      <c r="B15869" s="251">
        <v>15857.0</v>
      </c>
      <c r="C15869" s="251">
        <f t="shared" si="1"/>
        <v>29.85218648</v>
      </c>
      <c r="D15869" s="251">
        <f t="shared" si="2"/>
        <v>31.08918406</v>
      </c>
      <c r="E15869" s="193"/>
      <c r="F15869" s="193"/>
      <c r="G15869" s="193"/>
      <c r="H15869" s="193"/>
    </row>
    <row r="15870" ht="13.5" customHeight="1">
      <c r="A15870" s="193"/>
      <c r="B15870" s="251">
        <v>15858.0</v>
      </c>
      <c r="C15870" s="251">
        <f t="shared" si="1"/>
        <v>29.8686839</v>
      </c>
      <c r="D15870" s="251">
        <f t="shared" si="2"/>
        <v>31.14828897</v>
      </c>
      <c r="E15870" s="193"/>
      <c r="F15870" s="193"/>
      <c r="G15870" s="193"/>
      <c r="H15870" s="193"/>
    </row>
    <row r="15871" ht="13.5" customHeight="1">
      <c r="A15871" s="193"/>
      <c r="B15871" s="251">
        <v>15859.0</v>
      </c>
      <c r="C15871" s="251">
        <f t="shared" si="1"/>
        <v>29.88521272</v>
      </c>
      <c r="D15871" s="251">
        <f t="shared" si="2"/>
        <v>31.20761905</v>
      </c>
      <c r="E15871" s="193"/>
      <c r="F15871" s="193"/>
      <c r="G15871" s="193"/>
      <c r="H15871" s="193"/>
    </row>
    <row r="15872" ht="13.5" customHeight="1">
      <c r="A15872" s="193"/>
      <c r="B15872" s="251">
        <v>15860.0</v>
      </c>
      <c r="C15872" s="251">
        <f t="shared" si="1"/>
        <v>29.90177305</v>
      </c>
      <c r="D15872" s="251">
        <f t="shared" si="2"/>
        <v>31.26717557</v>
      </c>
      <c r="E15872" s="193"/>
      <c r="F15872" s="193"/>
      <c r="G15872" s="193"/>
      <c r="H15872" s="193"/>
    </row>
    <row r="15873" ht="13.5" customHeight="1">
      <c r="A15873" s="193"/>
      <c r="B15873" s="251">
        <v>15861.0</v>
      </c>
      <c r="C15873" s="251">
        <f t="shared" si="1"/>
        <v>29.91836501</v>
      </c>
      <c r="D15873" s="251">
        <f t="shared" si="2"/>
        <v>31.32695985</v>
      </c>
      <c r="E15873" s="193"/>
      <c r="F15873" s="193"/>
      <c r="G15873" s="193"/>
      <c r="H15873" s="193"/>
    </row>
    <row r="15874" ht="13.5" customHeight="1">
      <c r="A15874" s="193"/>
      <c r="B15874" s="251">
        <v>15862.0</v>
      </c>
      <c r="C15874" s="251">
        <f t="shared" si="1"/>
        <v>29.93498873</v>
      </c>
      <c r="D15874" s="251">
        <f t="shared" si="2"/>
        <v>31.38697318</v>
      </c>
      <c r="E15874" s="193"/>
      <c r="F15874" s="193"/>
      <c r="G15874" s="193"/>
      <c r="H15874" s="193"/>
    </row>
    <row r="15875" ht="13.5" customHeight="1">
      <c r="A15875" s="193"/>
      <c r="B15875" s="251">
        <v>15863.0</v>
      </c>
      <c r="C15875" s="251">
        <f t="shared" si="1"/>
        <v>29.95164432</v>
      </c>
      <c r="D15875" s="251">
        <f t="shared" si="2"/>
        <v>31.44721689</v>
      </c>
      <c r="E15875" s="193"/>
      <c r="F15875" s="193"/>
      <c r="G15875" s="193"/>
      <c r="H15875" s="193"/>
    </row>
    <row r="15876" ht="13.5" customHeight="1">
      <c r="A15876" s="193"/>
      <c r="B15876" s="251">
        <v>15864.0</v>
      </c>
      <c r="C15876" s="251">
        <f t="shared" si="1"/>
        <v>29.96833191</v>
      </c>
      <c r="D15876" s="251">
        <f t="shared" si="2"/>
        <v>31.50769231</v>
      </c>
      <c r="E15876" s="193"/>
      <c r="F15876" s="193"/>
      <c r="G15876" s="193"/>
      <c r="H15876" s="193"/>
    </row>
    <row r="15877" ht="13.5" customHeight="1">
      <c r="A15877" s="193"/>
      <c r="B15877" s="251">
        <v>15865.0</v>
      </c>
      <c r="C15877" s="251">
        <f t="shared" si="1"/>
        <v>29.98505163</v>
      </c>
      <c r="D15877" s="251">
        <f t="shared" si="2"/>
        <v>31.56840077</v>
      </c>
      <c r="E15877" s="193"/>
      <c r="F15877" s="193"/>
      <c r="G15877" s="193"/>
      <c r="H15877" s="193"/>
    </row>
    <row r="15878" ht="13.5" customHeight="1">
      <c r="A15878" s="193"/>
      <c r="B15878" s="251">
        <v>15866.0</v>
      </c>
      <c r="C15878" s="251">
        <f t="shared" si="1"/>
        <v>30.00180359</v>
      </c>
      <c r="D15878" s="251">
        <f t="shared" si="2"/>
        <v>31.62934363</v>
      </c>
      <c r="E15878" s="193"/>
      <c r="F15878" s="193"/>
      <c r="G15878" s="193"/>
      <c r="H15878" s="193"/>
    </row>
    <row r="15879" ht="13.5" customHeight="1">
      <c r="A15879" s="193"/>
      <c r="B15879" s="251">
        <v>15867.0</v>
      </c>
      <c r="C15879" s="251">
        <f t="shared" si="1"/>
        <v>30.01858792</v>
      </c>
      <c r="D15879" s="251">
        <f t="shared" si="2"/>
        <v>31.69052224</v>
      </c>
      <c r="E15879" s="193"/>
      <c r="F15879" s="193"/>
      <c r="G15879" s="193"/>
      <c r="H15879" s="193"/>
    </row>
    <row r="15880" ht="13.5" customHeight="1">
      <c r="A15880" s="193"/>
      <c r="B15880" s="251">
        <v>15868.0</v>
      </c>
      <c r="C15880" s="251">
        <f t="shared" si="1"/>
        <v>30.03540475</v>
      </c>
      <c r="D15880" s="251">
        <f t="shared" si="2"/>
        <v>31.75193798</v>
      </c>
      <c r="E15880" s="193"/>
      <c r="F15880" s="193"/>
      <c r="G15880" s="193"/>
      <c r="H15880" s="193"/>
    </row>
    <row r="15881" ht="13.5" customHeight="1">
      <c r="A15881" s="193"/>
      <c r="B15881" s="251">
        <v>15869.0</v>
      </c>
      <c r="C15881" s="251">
        <f t="shared" si="1"/>
        <v>30.05225421</v>
      </c>
      <c r="D15881" s="251">
        <f t="shared" si="2"/>
        <v>31.81359223</v>
      </c>
      <c r="E15881" s="193"/>
      <c r="F15881" s="193"/>
      <c r="G15881" s="193"/>
      <c r="H15881" s="193"/>
    </row>
    <row r="15882" ht="13.5" customHeight="1">
      <c r="A15882" s="193"/>
      <c r="B15882" s="251">
        <v>15870.0</v>
      </c>
      <c r="C15882" s="251">
        <f t="shared" si="1"/>
        <v>30.06913641</v>
      </c>
      <c r="D15882" s="251">
        <f t="shared" si="2"/>
        <v>31.87548638</v>
      </c>
      <c r="E15882" s="193"/>
      <c r="F15882" s="193"/>
      <c r="G15882" s="193"/>
      <c r="H15882" s="193"/>
    </row>
    <row r="15883" ht="13.5" customHeight="1">
      <c r="A15883" s="193"/>
      <c r="B15883" s="251">
        <v>15871.0</v>
      </c>
      <c r="C15883" s="251">
        <f t="shared" si="1"/>
        <v>30.08605148</v>
      </c>
      <c r="D15883" s="251">
        <f t="shared" si="2"/>
        <v>31.93762183</v>
      </c>
      <c r="E15883" s="193"/>
      <c r="F15883" s="193"/>
      <c r="G15883" s="193"/>
      <c r="H15883" s="193"/>
    </row>
    <row r="15884" ht="13.5" customHeight="1">
      <c r="A15884" s="193"/>
      <c r="B15884" s="251">
        <v>15872.0</v>
      </c>
      <c r="C15884" s="251">
        <f t="shared" si="1"/>
        <v>30.10299957</v>
      </c>
      <c r="D15884" s="251">
        <f t="shared" si="2"/>
        <v>32</v>
      </c>
      <c r="E15884" s="193"/>
      <c r="F15884" s="193"/>
      <c r="G15884" s="193"/>
      <c r="H15884" s="193"/>
    </row>
    <row r="15885" ht="13.5" customHeight="1">
      <c r="A15885" s="193"/>
      <c r="B15885" s="251">
        <v>15873.0</v>
      </c>
      <c r="C15885" s="251">
        <f t="shared" si="1"/>
        <v>30.11998078</v>
      </c>
      <c r="D15885" s="251">
        <f t="shared" si="2"/>
        <v>32.06262231</v>
      </c>
      <c r="E15885" s="193"/>
      <c r="F15885" s="193"/>
      <c r="G15885" s="193"/>
      <c r="H15885" s="193"/>
    </row>
    <row r="15886" ht="13.5" customHeight="1">
      <c r="A15886" s="193"/>
      <c r="B15886" s="251">
        <v>15874.0</v>
      </c>
      <c r="C15886" s="251">
        <f t="shared" si="1"/>
        <v>30.13699526</v>
      </c>
      <c r="D15886" s="251">
        <f t="shared" si="2"/>
        <v>32.1254902</v>
      </c>
      <c r="E15886" s="193"/>
      <c r="F15886" s="193"/>
      <c r="G15886" s="193"/>
      <c r="H15886" s="193"/>
    </row>
    <row r="15887" ht="13.5" customHeight="1">
      <c r="A15887" s="193"/>
      <c r="B15887" s="251">
        <v>15875.0</v>
      </c>
      <c r="C15887" s="251">
        <f t="shared" si="1"/>
        <v>30.15404314</v>
      </c>
      <c r="D15887" s="251">
        <f t="shared" si="2"/>
        <v>32.18860511</v>
      </c>
      <c r="E15887" s="193"/>
      <c r="F15887" s="193"/>
      <c r="G15887" s="193"/>
      <c r="H15887" s="193"/>
    </row>
    <row r="15888" ht="13.5" customHeight="1">
      <c r="A15888" s="193"/>
      <c r="B15888" s="251">
        <v>15876.0</v>
      </c>
      <c r="C15888" s="251">
        <f t="shared" si="1"/>
        <v>30.17112454</v>
      </c>
      <c r="D15888" s="251">
        <f t="shared" si="2"/>
        <v>32.2519685</v>
      </c>
      <c r="E15888" s="193"/>
      <c r="F15888" s="193"/>
      <c r="G15888" s="193"/>
      <c r="H15888" s="193"/>
    </row>
    <row r="15889" ht="13.5" customHeight="1">
      <c r="A15889" s="193"/>
      <c r="B15889" s="251">
        <v>15877.0</v>
      </c>
      <c r="C15889" s="251">
        <f t="shared" si="1"/>
        <v>30.1882396</v>
      </c>
      <c r="D15889" s="251">
        <f t="shared" si="2"/>
        <v>32.31558185</v>
      </c>
      <c r="E15889" s="193"/>
      <c r="F15889" s="193"/>
      <c r="G15889" s="193"/>
      <c r="H15889" s="193"/>
    </row>
    <row r="15890" ht="13.5" customHeight="1">
      <c r="A15890" s="193"/>
      <c r="B15890" s="251">
        <v>15878.0</v>
      </c>
      <c r="C15890" s="251">
        <f t="shared" si="1"/>
        <v>30.20538845</v>
      </c>
      <c r="D15890" s="251">
        <f t="shared" si="2"/>
        <v>32.37944664</v>
      </c>
      <c r="E15890" s="193"/>
      <c r="F15890" s="193"/>
      <c r="G15890" s="193"/>
      <c r="H15890" s="193"/>
    </row>
    <row r="15891" ht="13.5" customHeight="1">
      <c r="A15891" s="193"/>
      <c r="B15891" s="251">
        <v>15879.0</v>
      </c>
      <c r="C15891" s="251">
        <f t="shared" si="1"/>
        <v>30.22257122</v>
      </c>
      <c r="D15891" s="251">
        <f t="shared" si="2"/>
        <v>32.44356436</v>
      </c>
      <c r="E15891" s="193"/>
      <c r="F15891" s="193"/>
      <c r="G15891" s="193"/>
      <c r="H15891" s="193"/>
    </row>
    <row r="15892" ht="13.5" customHeight="1">
      <c r="A15892" s="193"/>
      <c r="B15892" s="251">
        <v>15880.0</v>
      </c>
      <c r="C15892" s="251">
        <f t="shared" si="1"/>
        <v>30.23978806</v>
      </c>
      <c r="D15892" s="251">
        <f t="shared" si="2"/>
        <v>32.50793651</v>
      </c>
      <c r="E15892" s="193"/>
      <c r="F15892" s="193"/>
      <c r="G15892" s="193"/>
      <c r="H15892" s="193"/>
    </row>
    <row r="15893" ht="13.5" customHeight="1">
      <c r="A15893" s="193"/>
      <c r="B15893" s="251">
        <v>15881.0</v>
      </c>
      <c r="C15893" s="251">
        <f t="shared" si="1"/>
        <v>30.25703908</v>
      </c>
      <c r="D15893" s="251">
        <f t="shared" si="2"/>
        <v>32.57256461</v>
      </c>
      <c r="E15893" s="193"/>
      <c r="F15893" s="193"/>
      <c r="G15893" s="193"/>
      <c r="H15893" s="193"/>
    </row>
    <row r="15894" ht="13.5" customHeight="1">
      <c r="A15894" s="193"/>
      <c r="B15894" s="251">
        <v>15882.0</v>
      </c>
      <c r="C15894" s="251">
        <f t="shared" si="1"/>
        <v>30.27432444</v>
      </c>
      <c r="D15894" s="251">
        <f t="shared" si="2"/>
        <v>32.6374502</v>
      </c>
      <c r="E15894" s="193"/>
      <c r="F15894" s="193"/>
      <c r="G15894" s="193"/>
      <c r="H15894" s="193"/>
    </row>
    <row r="15895" ht="13.5" customHeight="1">
      <c r="A15895" s="193"/>
      <c r="B15895" s="251">
        <v>15883.0</v>
      </c>
      <c r="C15895" s="251">
        <f t="shared" si="1"/>
        <v>30.29164427</v>
      </c>
      <c r="D15895" s="251">
        <f t="shared" si="2"/>
        <v>32.70259481</v>
      </c>
      <c r="E15895" s="193"/>
      <c r="F15895" s="193"/>
      <c r="G15895" s="193"/>
      <c r="H15895" s="193"/>
    </row>
    <row r="15896" ht="13.5" customHeight="1">
      <c r="A15896" s="193"/>
      <c r="B15896" s="251">
        <v>15884.0</v>
      </c>
      <c r="C15896" s="251">
        <f t="shared" si="1"/>
        <v>30.3089987</v>
      </c>
      <c r="D15896" s="251">
        <f t="shared" si="2"/>
        <v>32.768</v>
      </c>
      <c r="E15896" s="193"/>
      <c r="F15896" s="193"/>
      <c r="G15896" s="193"/>
      <c r="H15896" s="193"/>
    </row>
    <row r="15897" ht="13.5" customHeight="1">
      <c r="A15897" s="193"/>
      <c r="B15897" s="251">
        <v>15885.0</v>
      </c>
      <c r="C15897" s="251">
        <f t="shared" si="1"/>
        <v>30.32638787</v>
      </c>
      <c r="D15897" s="251">
        <f t="shared" si="2"/>
        <v>32.83366733</v>
      </c>
      <c r="E15897" s="193"/>
      <c r="F15897" s="193"/>
      <c r="G15897" s="193"/>
      <c r="H15897" s="193"/>
    </row>
    <row r="15898" ht="13.5" customHeight="1">
      <c r="A15898" s="193"/>
      <c r="B15898" s="251">
        <v>15886.0</v>
      </c>
      <c r="C15898" s="251">
        <f t="shared" si="1"/>
        <v>30.34381193</v>
      </c>
      <c r="D15898" s="251">
        <f t="shared" si="2"/>
        <v>32.89959839</v>
      </c>
      <c r="E15898" s="193"/>
      <c r="F15898" s="193"/>
      <c r="G15898" s="193"/>
      <c r="H15898" s="193"/>
    </row>
    <row r="15899" ht="13.5" customHeight="1">
      <c r="A15899" s="193"/>
      <c r="B15899" s="251">
        <v>15887.0</v>
      </c>
      <c r="C15899" s="251">
        <f t="shared" si="1"/>
        <v>30.36127101</v>
      </c>
      <c r="D15899" s="251">
        <f t="shared" si="2"/>
        <v>32.96579477</v>
      </c>
      <c r="E15899" s="193"/>
      <c r="F15899" s="193"/>
      <c r="G15899" s="193"/>
      <c r="H15899" s="193"/>
    </row>
    <row r="15900" ht="13.5" customHeight="1">
      <c r="A15900" s="193"/>
      <c r="B15900" s="251">
        <v>15888.0</v>
      </c>
      <c r="C15900" s="251">
        <f t="shared" si="1"/>
        <v>30.37876526</v>
      </c>
      <c r="D15900" s="251">
        <f t="shared" si="2"/>
        <v>33.03225806</v>
      </c>
      <c r="E15900" s="193"/>
      <c r="F15900" s="193"/>
      <c r="G15900" s="193"/>
      <c r="H15900" s="193"/>
    </row>
    <row r="15901" ht="13.5" customHeight="1">
      <c r="A15901" s="193"/>
      <c r="B15901" s="251">
        <v>15889.0</v>
      </c>
      <c r="C15901" s="251">
        <f t="shared" si="1"/>
        <v>30.39629481</v>
      </c>
      <c r="D15901" s="251">
        <f t="shared" si="2"/>
        <v>33.0989899</v>
      </c>
      <c r="E15901" s="193"/>
      <c r="F15901" s="193"/>
      <c r="G15901" s="193"/>
      <c r="H15901" s="193"/>
    </row>
    <row r="15902" ht="13.5" customHeight="1">
      <c r="A15902" s="193"/>
      <c r="B15902" s="251">
        <v>15890.0</v>
      </c>
      <c r="C15902" s="251">
        <f t="shared" si="1"/>
        <v>30.41385981</v>
      </c>
      <c r="D15902" s="251">
        <f t="shared" si="2"/>
        <v>33.1659919</v>
      </c>
      <c r="E15902" s="193"/>
      <c r="F15902" s="193"/>
      <c r="G15902" s="193"/>
      <c r="H15902" s="193"/>
    </row>
    <row r="15903" ht="13.5" customHeight="1">
      <c r="A15903" s="193"/>
      <c r="B15903" s="251">
        <v>15891.0</v>
      </c>
      <c r="C15903" s="251">
        <f t="shared" si="1"/>
        <v>30.4314604</v>
      </c>
      <c r="D15903" s="251">
        <f t="shared" si="2"/>
        <v>33.23326572</v>
      </c>
      <c r="E15903" s="193"/>
      <c r="F15903" s="193"/>
      <c r="G15903" s="193"/>
      <c r="H15903" s="193"/>
    </row>
    <row r="15904" ht="13.5" customHeight="1">
      <c r="A15904" s="193"/>
      <c r="B15904" s="251">
        <v>15892.0</v>
      </c>
      <c r="C15904" s="251">
        <f t="shared" si="1"/>
        <v>30.44909673</v>
      </c>
      <c r="D15904" s="251">
        <f t="shared" si="2"/>
        <v>33.30081301</v>
      </c>
      <c r="E15904" s="193"/>
      <c r="F15904" s="193"/>
      <c r="G15904" s="193"/>
      <c r="H15904" s="193"/>
    </row>
    <row r="15905" ht="13.5" customHeight="1">
      <c r="A15905" s="193"/>
      <c r="B15905" s="251">
        <v>15893.0</v>
      </c>
      <c r="C15905" s="251">
        <f t="shared" si="1"/>
        <v>30.46676894</v>
      </c>
      <c r="D15905" s="251">
        <f t="shared" si="2"/>
        <v>33.36863544</v>
      </c>
      <c r="E15905" s="193"/>
      <c r="F15905" s="193"/>
      <c r="G15905" s="193"/>
      <c r="H15905" s="193"/>
    </row>
    <row r="15906" ht="13.5" customHeight="1">
      <c r="A15906" s="193"/>
      <c r="B15906" s="251">
        <v>15894.0</v>
      </c>
      <c r="C15906" s="251">
        <f t="shared" si="1"/>
        <v>30.48447719</v>
      </c>
      <c r="D15906" s="251">
        <f t="shared" si="2"/>
        <v>33.43673469</v>
      </c>
      <c r="E15906" s="193"/>
      <c r="F15906" s="193"/>
      <c r="G15906" s="193"/>
      <c r="H15906" s="193"/>
    </row>
    <row r="15907" ht="13.5" customHeight="1">
      <c r="A15907" s="193"/>
      <c r="B15907" s="251">
        <v>15895.0</v>
      </c>
      <c r="C15907" s="251">
        <f t="shared" si="1"/>
        <v>30.5022216</v>
      </c>
      <c r="D15907" s="251">
        <f t="shared" si="2"/>
        <v>33.50511247</v>
      </c>
      <c r="E15907" s="193"/>
      <c r="F15907" s="193"/>
      <c r="G15907" s="193"/>
      <c r="H15907" s="193"/>
    </row>
    <row r="15908" ht="13.5" customHeight="1">
      <c r="A15908" s="193"/>
      <c r="B15908" s="251">
        <v>15896.0</v>
      </c>
      <c r="C15908" s="251">
        <f t="shared" si="1"/>
        <v>30.52000235</v>
      </c>
      <c r="D15908" s="251">
        <f t="shared" si="2"/>
        <v>33.57377049</v>
      </c>
      <c r="E15908" s="193"/>
      <c r="F15908" s="193"/>
      <c r="G15908" s="193"/>
      <c r="H15908" s="193"/>
    </row>
    <row r="15909" ht="13.5" customHeight="1">
      <c r="A15909" s="193"/>
      <c r="B15909" s="251">
        <v>15897.0</v>
      </c>
      <c r="C15909" s="251">
        <f t="shared" si="1"/>
        <v>30.53781956</v>
      </c>
      <c r="D15909" s="251">
        <f t="shared" si="2"/>
        <v>33.64271047</v>
      </c>
      <c r="E15909" s="193"/>
      <c r="F15909" s="193"/>
      <c r="G15909" s="193"/>
      <c r="H15909" s="193"/>
    </row>
    <row r="15910" ht="13.5" customHeight="1">
      <c r="A15910" s="193"/>
      <c r="B15910" s="251">
        <v>15898.0</v>
      </c>
      <c r="C15910" s="251">
        <f t="shared" si="1"/>
        <v>30.5556734</v>
      </c>
      <c r="D15910" s="251">
        <f t="shared" si="2"/>
        <v>33.71193416</v>
      </c>
      <c r="E15910" s="193"/>
      <c r="F15910" s="193"/>
      <c r="G15910" s="193"/>
      <c r="H15910" s="193"/>
    </row>
    <row r="15911" ht="13.5" customHeight="1">
      <c r="A15911" s="193"/>
      <c r="B15911" s="251">
        <v>15899.0</v>
      </c>
      <c r="C15911" s="251">
        <f t="shared" si="1"/>
        <v>30.57356401</v>
      </c>
      <c r="D15911" s="251">
        <f t="shared" si="2"/>
        <v>33.7814433</v>
      </c>
      <c r="E15911" s="193"/>
      <c r="F15911" s="193"/>
      <c r="G15911" s="193"/>
      <c r="H15911" s="193"/>
    </row>
    <row r="15912" ht="13.5" customHeight="1">
      <c r="A15912" s="193"/>
      <c r="B15912" s="251">
        <v>15900.0</v>
      </c>
      <c r="C15912" s="251">
        <f t="shared" si="1"/>
        <v>30.59149155</v>
      </c>
      <c r="D15912" s="251">
        <f t="shared" si="2"/>
        <v>33.85123967</v>
      </c>
      <c r="E15912" s="193"/>
      <c r="F15912" s="193"/>
      <c r="G15912" s="193"/>
      <c r="H15912" s="193"/>
    </row>
    <row r="15913" ht="13.5" customHeight="1">
      <c r="A15913" s="193"/>
      <c r="B15913" s="251">
        <v>15901.0</v>
      </c>
      <c r="C15913" s="251">
        <f t="shared" si="1"/>
        <v>30.60945617</v>
      </c>
      <c r="D15913" s="251">
        <f t="shared" si="2"/>
        <v>33.92132505</v>
      </c>
      <c r="E15913" s="193"/>
      <c r="F15913" s="193"/>
      <c r="G15913" s="193"/>
      <c r="H15913" s="193"/>
    </row>
    <row r="15914" ht="13.5" customHeight="1">
      <c r="A15914" s="193"/>
      <c r="B15914" s="251">
        <v>15902.0</v>
      </c>
      <c r="C15914" s="251">
        <f t="shared" si="1"/>
        <v>30.62745802</v>
      </c>
      <c r="D15914" s="251">
        <f t="shared" si="2"/>
        <v>33.99170124</v>
      </c>
      <c r="E15914" s="193"/>
      <c r="F15914" s="193"/>
      <c r="G15914" s="193"/>
      <c r="H15914" s="193"/>
    </row>
    <row r="15915" ht="13.5" customHeight="1">
      <c r="A15915" s="193"/>
      <c r="B15915" s="251">
        <v>15903.0</v>
      </c>
      <c r="C15915" s="251">
        <f t="shared" si="1"/>
        <v>30.64549726</v>
      </c>
      <c r="D15915" s="251">
        <f t="shared" si="2"/>
        <v>34.06237006</v>
      </c>
      <c r="E15915" s="193"/>
      <c r="F15915" s="193"/>
      <c r="G15915" s="193"/>
      <c r="H15915" s="193"/>
    </row>
    <row r="15916" ht="13.5" customHeight="1">
      <c r="A15916" s="193"/>
      <c r="B15916" s="251">
        <v>15904.0</v>
      </c>
      <c r="C15916" s="251">
        <f t="shared" si="1"/>
        <v>30.66357404</v>
      </c>
      <c r="D15916" s="251">
        <f t="shared" si="2"/>
        <v>34.13333333</v>
      </c>
      <c r="E15916" s="193"/>
      <c r="F15916" s="193"/>
      <c r="G15916" s="193"/>
      <c r="H15916" s="193"/>
    </row>
    <row r="15917" ht="13.5" customHeight="1">
      <c r="A15917" s="193"/>
      <c r="B15917" s="251">
        <v>15905.0</v>
      </c>
      <c r="C15917" s="251">
        <f t="shared" si="1"/>
        <v>30.68168852</v>
      </c>
      <c r="D15917" s="251">
        <f t="shared" si="2"/>
        <v>34.2045929</v>
      </c>
      <c r="E15917" s="193"/>
      <c r="F15917" s="193"/>
      <c r="G15917" s="193"/>
      <c r="H15917" s="193"/>
    </row>
    <row r="15918" ht="13.5" customHeight="1">
      <c r="A15918" s="193"/>
      <c r="B15918" s="251">
        <v>15906.0</v>
      </c>
      <c r="C15918" s="251">
        <f t="shared" si="1"/>
        <v>30.69984085</v>
      </c>
      <c r="D15918" s="251">
        <f t="shared" si="2"/>
        <v>34.27615063</v>
      </c>
      <c r="E15918" s="193"/>
      <c r="F15918" s="193"/>
      <c r="G15918" s="193"/>
      <c r="H15918" s="193"/>
    </row>
    <row r="15919" ht="13.5" customHeight="1">
      <c r="A15919" s="193"/>
      <c r="B15919" s="251">
        <v>15907.0</v>
      </c>
      <c r="C15919" s="251">
        <f t="shared" si="1"/>
        <v>30.71803121</v>
      </c>
      <c r="D15919" s="251">
        <f t="shared" si="2"/>
        <v>34.34800839</v>
      </c>
      <c r="E15919" s="193"/>
      <c r="F15919" s="193"/>
      <c r="G15919" s="193"/>
      <c r="H15919" s="193"/>
    </row>
    <row r="15920" ht="13.5" customHeight="1">
      <c r="A15920" s="193"/>
      <c r="B15920" s="251">
        <v>15908.0</v>
      </c>
      <c r="C15920" s="251">
        <f t="shared" si="1"/>
        <v>30.73625973</v>
      </c>
      <c r="D15920" s="251">
        <f t="shared" si="2"/>
        <v>34.42016807</v>
      </c>
      <c r="E15920" s="193"/>
      <c r="F15920" s="193"/>
      <c r="G15920" s="193"/>
      <c r="H15920" s="193"/>
    </row>
    <row r="15921" ht="13.5" customHeight="1">
      <c r="A15921" s="193"/>
      <c r="B15921" s="251">
        <v>15909.0</v>
      </c>
      <c r="C15921" s="251">
        <f t="shared" si="1"/>
        <v>30.75452659</v>
      </c>
      <c r="D15921" s="251">
        <f t="shared" si="2"/>
        <v>34.49263158</v>
      </c>
      <c r="E15921" s="193"/>
      <c r="F15921" s="193"/>
      <c r="G15921" s="193"/>
      <c r="H15921" s="193"/>
    </row>
    <row r="15922" ht="13.5" customHeight="1">
      <c r="A15922" s="193"/>
      <c r="B15922" s="251">
        <v>15910.0</v>
      </c>
      <c r="C15922" s="251">
        <f t="shared" si="1"/>
        <v>30.77283195</v>
      </c>
      <c r="D15922" s="251">
        <f t="shared" si="2"/>
        <v>34.56540084</v>
      </c>
      <c r="E15922" s="193"/>
      <c r="F15922" s="193"/>
      <c r="G15922" s="193"/>
      <c r="H15922" s="193"/>
    </row>
    <row r="15923" ht="13.5" customHeight="1">
      <c r="A15923" s="193"/>
      <c r="B15923" s="251">
        <v>15911.0</v>
      </c>
      <c r="C15923" s="251">
        <f t="shared" si="1"/>
        <v>30.79117597</v>
      </c>
      <c r="D15923" s="251">
        <f t="shared" si="2"/>
        <v>34.6384778</v>
      </c>
      <c r="E15923" s="193"/>
      <c r="F15923" s="193"/>
      <c r="G15923" s="193"/>
      <c r="H15923" s="193"/>
    </row>
    <row r="15924" ht="13.5" customHeight="1">
      <c r="A15924" s="193"/>
      <c r="B15924" s="251">
        <v>15912.0</v>
      </c>
      <c r="C15924" s="251">
        <f t="shared" si="1"/>
        <v>30.80955881</v>
      </c>
      <c r="D15924" s="251">
        <f t="shared" si="2"/>
        <v>34.71186441</v>
      </c>
      <c r="E15924" s="193"/>
      <c r="F15924" s="193"/>
      <c r="G15924" s="193"/>
      <c r="H15924" s="193"/>
    </row>
    <row r="15925" ht="13.5" customHeight="1">
      <c r="A15925" s="193"/>
      <c r="B15925" s="251">
        <v>15913.0</v>
      </c>
      <c r="C15925" s="251">
        <f t="shared" si="1"/>
        <v>30.82798064</v>
      </c>
      <c r="D15925" s="251">
        <f t="shared" si="2"/>
        <v>34.78556263</v>
      </c>
      <c r="E15925" s="193"/>
      <c r="F15925" s="193"/>
      <c r="G15925" s="193"/>
      <c r="H15925" s="193"/>
    </row>
    <row r="15926" ht="13.5" customHeight="1">
      <c r="A15926" s="193"/>
      <c r="B15926" s="251">
        <v>15914.0</v>
      </c>
      <c r="C15926" s="251">
        <f t="shared" si="1"/>
        <v>30.84644163</v>
      </c>
      <c r="D15926" s="251">
        <f t="shared" si="2"/>
        <v>34.85957447</v>
      </c>
      <c r="E15926" s="193"/>
      <c r="F15926" s="193"/>
      <c r="G15926" s="193"/>
      <c r="H15926" s="193"/>
    </row>
    <row r="15927" ht="13.5" customHeight="1">
      <c r="A15927" s="193"/>
      <c r="B15927" s="251">
        <v>15915.0</v>
      </c>
      <c r="C15927" s="251">
        <f t="shared" si="1"/>
        <v>30.86494193</v>
      </c>
      <c r="D15927" s="251">
        <f t="shared" si="2"/>
        <v>34.93390192</v>
      </c>
      <c r="E15927" s="193"/>
      <c r="F15927" s="193"/>
      <c r="G15927" s="193"/>
      <c r="H15927" s="193"/>
    </row>
    <row r="15928" ht="13.5" customHeight="1">
      <c r="A15928" s="193"/>
      <c r="B15928" s="251">
        <v>15916.0</v>
      </c>
      <c r="C15928" s="251">
        <f t="shared" si="1"/>
        <v>30.88348172</v>
      </c>
      <c r="D15928" s="251">
        <f t="shared" si="2"/>
        <v>35.00854701</v>
      </c>
      <c r="E15928" s="193"/>
      <c r="F15928" s="193"/>
      <c r="G15928" s="193"/>
      <c r="H15928" s="193"/>
    </row>
    <row r="15929" ht="13.5" customHeight="1">
      <c r="A15929" s="193"/>
      <c r="B15929" s="251">
        <v>15917.0</v>
      </c>
      <c r="C15929" s="251">
        <f t="shared" si="1"/>
        <v>30.90206117</v>
      </c>
      <c r="D15929" s="251">
        <f t="shared" si="2"/>
        <v>35.08351178</v>
      </c>
      <c r="E15929" s="193"/>
      <c r="F15929" s="193"/>
      <c r="G15929" s="193"/>
      <c r="H15929" s="193"/>
    </row>
    <row r="15930" ht="13.5" customHeight="1">
      <c r="A15930" s="193"/>
      <c r="B15930" s="251">
        <v>15918.0</v>
      </c>
      <c r="C15930" s="251">
        <f t="shared" si="1"/>
        <v>30.92068045</v>
      </c>
      <c r="D15930" s="251">
        <f t="shared" si="2"/>
        <v>35.15879828</v>
      </c>
      <c r="E15930" s="193"/>
      <c r="F15930" s="193"/>
      <c r="G15930" s="193"/>
      <c r="H15930" s="193"/>
    </row>
    <row r="15931" ht="13.5" customHeight="1">
      <c r="A15931" s="193"/>
      <c r="B15931" s="251">
        <v>15919.0</v>
      </c>
      <c r="C15931" s="251">
        <f t="shared" si="1"/>
        <v>30.93933973</v>
      </c>
      <c r="D15931" s="251">
        <f t="shared" si="2"/>
        <v>35.2344086</v>
      </c>
      <c r="E15931" s="193"/>
      <c r="F15931" s="193"/>
      <c r="G15931" s="193"/>
      <c r="H15931" s="193"/>
    </row>
    <row r="15932" ht="13.5" customHeight="1">
      <c r="A15932" s="193"/>
      <c r="B15932" s="251">
        <v>15920.0</v>
      </c>
      <c r="C15932" s="251">
        <f t="shared" si="1"/>
        <v>30.95803917</v>
      </c>
      <c r="D15932" s="251">
        <f t="shared" si="2"/>
        <v>35.31034483</v>
      </c>
      <c r="E15932" s="193"/>
      <c r="F15932" s="193"/>
      <c r="G15932" s="193"/>
      <c r="H15932" s="193"/>
    </row>
    <row r="15933" ht="13.5" customHeight="1">
      <c r="A15933" s="193"/>
      <c r="B15933" s="251">
        <v>15921.0</v>
      </c>
      <c r="C15933" s="251">
        <f t="shared" si="1"/>
        <v>30.97677897</v>
      </c>
      <c r="D15933" s="251">
        <f t="shared" si="2"/>
        <v>35.38660907</v>
      </c>
      <c r="E15933" s="193"/>
      <c r="F15933" s="193"/>
      <c r="G15933" s="193"/>
      <c r="H15933" s="193"/>
    </row>
    <row r="15934" ht="13.5" customHeight="1">
      <c r="A15934" s="193"/>
      <c r="B15934" s="251">
        <v>15922.0</v>
      </c>
      <c r="C15934" s="251">
        <f t="shared" si="1"/>
        <v>30.99555927</v>
      </c>
      <c r="D15934" s="251">
        <f t="shared" si="2"/>
        <v>35.46320346</v>
      </c>
      <c r="E15934" s="193"/>
      <c r="F15934" s="193"/>
      <c r="G15934" s="193"/>
      <c r="H15934" s="193"/>
    </row>
    <row r="15935" ht="13.5" customHeight="1">
      <c r="A15935" s="193"/>
      <c r="B15935" s="251">
        <v>15923.0</v>
      </c>
      <c r="C15935" s="251">
        <f t="shared" si="1"/>
        <v>31.01438028</v>
      </c>
      <c r="D15935" s="251">
        <f t="shared" si="2"/>
        <v>35.54013015</v>
      </c>
      <c r="E15935" s="193"/>
      <c r="F15935" s="193"/>
      <c r="G15935" s="193"/>
      <c r="H15935" s="193"/>
    </row>
    <row r="15936" ht="13.5" customHeight="1">
      <c r="A15936" s="193"/>
      <c r="B15936" s="251">
        <v>15924.0</v>
      </c>
      <c r="C15936" s="251">
        <f t="shared" si="1"/>
        <v>31.03324215</v>
      </c>
      <c r="D15936" s="251">
        <f t="shared" si="2"/>
        <v>35.6173913</v>
      </c>
      <c r="E15936" s="193"/>
      <c r="F15936" s="193"/>
      <c r="G15936" s="193"/>
      <c r="H15936" s="193"/>
    </row>
    <row r="15937" ht="13.5" customHeight="1">
      <c r="A15937" s="193"/>
      <c r="B15937" s="251">
        <v>15925.0</v>
      </c>
      <c r="C15937" s="251">
        <f t="shared" si="1"/>
        <v>31.05214508</v>
      </c>
      <c r="D15937" s="251">
        <f t="shared" si="2"/>
        <v>35.69498911</v>
      </c>
      <c r="E15937" s="193"/>
      <c r="F15937" s="193"/>
      <c r="G15937" s="193"/>
      <c r="H15937" s="193"/>
    </row>
    <row r="15938" ht="13.5" customHeight="1">
      <c r="A15938" s="193"/>
      <c r="B15938" s="251">
        <v>15926.0</v>
      </c>
      <c r="C15938" s="251">
        <f t="shared" si="1"/>
        <v>31.07108923</v>
      </c>
      <c r="D15938" s="251">
        <f t="shared" si="2"/>
        <v>35.77292576</v>
      </c>
      <c r="E15938" s="193"/>
      <c r="F15938" s="193"/>
      <c r="G15938" s="193"/>
      <c r="H15938" s="193"/>
    </row>
    <row r="15939" ht="13.5" customHeight="1">
      <c r="A15939" s="193"/>
      <c r="B15939" s="251">
        <v>15927.0</v>
      </c>
      <c r="C15939" s="251">
        <f t="shared" si="1"/>
        <v>31.09007478</v>
      </c>
      <c r="D15939" s="251">
        <f t="shared" si="2"/>
        <v>35.8512035</v>
      </c>
      <c r="E15939" s="193"/>
      <c r="F15939" s="193"/>
      <c r="G15939" s="193"/>
      <c r="H15939" s="193"/>
    </row>
    <row r="15940" ht="13.5" customHeight="1">
      <c r="A15940" s="193"/>
      <c r="B15940" s="251">
        <v>15928.0</v>
      </c>
      <c r="C15940" s="251">
        <f t="shared" si="1"/>
        <v>31.10910193</v>
      </c>
      <c r="D15940" s="251">
        <f t="shared" si="2"/>
        <v>35.92982456</v>
      </c>
      <c r="E15940" s="193"/>
      <c r="F15940" s="193"/>
      <c r="G15940" s="193"/>
      <c r="H15940" s="193"/>
    </row>
    <row r="15941" ht="13.5" customHeight="1">
      <c r="A15941" s="193"/>
      <c r="B15941" s="251">
        <v>15929.0</v>
      </c>
      <c r="C15941" s="251">
        <f t="shared" si="1"/>
        <v>31.12817085</v>
      </c>
      <c r="D15941" s="251">
        <f t="shared" si="2"/>
        <v>36.00879121</v>
      </c>
      <c r="E15941" s="193"/>
      <c r="F15941" s="193"/>
      <c r="G15941" s="193"/>
      <c r="H15941" s="193"/>
    </row>
    <row r="15942" ht="13.5" customHeight="1">
      <c r="A15942" s="193"/>
      <c r="B15942" s="251">
        <v>15930.0</v>
      </c>
      <c r="C15942" s="251">
        <f t="shared" si="1"/>
        <v>31.14728173</v>
      </c>
      <c r="D15942" s="251">
        <f t="shared" si="2"/>
        <v>36.08810573</v>
      </c>
      <c r="E15942" s="193"/>
      <c r="F15942" s="193"/>
      <c r="G15942" s="193"/>
      <c r="H15942" s="193"/>
    </row>
    <row r="15943" ht="13.5" customHeight="1">
      <c r="A15943" s="193"/>
      <c r="B15943" s="251">
        <v>15931.0</v>
      </c>
      <c r="C15943" s="251">
        <f t="shared" si="1"/>
        <v>31.16643475</v>
      </c>
      <c r="D15943" s="251">
        <f t="shared" si="2"/>
        <v>36.16777042</v>
      </c>
      <c r="E15943" s="193"/>
      <c r="F15943" s="193"/>
      <c r="G15943" s="193"/>
      <c r="H15943" s="193"/>
    </row>
    <row r="15944" ht="13.5" customHeight="1">
      <c r="A15944" s="193"/>
      <c r="B15944" s="251">
        <v>15932.0</v>
      </c>
      <c r="C15944" s="251">
        <f t="shared" si="1"/>
        <v>31.18563009</v>
      </c>
      <c r="D15944" s="251">
        <f t="shared" si="2"/>
        <v>36.24778761</v>
      </c>
      <c r="E15944" s="193"/>
      <c r="F15944" s="193"/>
      <c r="G15944" s="193"/>
      <c r="H15944" s="193"/>
    </row>
    <row r="15945" ht="13.5" customHeight="1">
      <c r="A15945" s="193"/>
      <c r="B15945" s="251">
        <v>15933.0</v>
      </c>
      <c r="C15945" s="251">
        <f t="shared" si="1"/>
        <v>31.20486795</v>
      </c>
      <c r="D15945" s="251">
        <f t="shared" si="2"/>
        <v>36.32815965</v>
      </c>
      <c r="E15945" s="193"/>
      <c r="F15945" s="193"/>
      <c r="G15945" s="193"/>
      <c r="H15945" s="193"/>
    </row>
    <row r="15946" ht="13.5" customHeight="1">
      <c r="A15946" s="193"/>
      <c r="B15946" s="251">
        <v>15934.0</v>
      </c>
      <c r="C15946" s="251">
        <f t="shared" si="1"/>
        <v>31.22414851</v>
      </c>
      <c r="D15946" s="251">
        <f t="shared" si="2"/>
        <v>36.40888889</v>
      </c>
      <c r="E15946" s="193"/>
      <c r="F15946" s="193"/>
      <c r="G15946" s="193"/>
      <c r="H15946" s="193"/>
    </row>
    <row r="15947" ht="13.5" customHeight="1">
      <c r="A15947" s="193"/>
      <c r="B15947" s="251">
        <v>15935.0</v>
      </c>
      <c r="C15947" s="251">
        <f t="shared" si="1"/>
        <v>31.24347197</v>
      </c>
      <c r="D15947" s="251">
        <f t="shared" si="2"/>
        <v>36.48997773</v>
      </c>
      <c r="E15947" s="193"/>
      <c r="F15947" s="193"/>
      <c r="G15947" s="193"/>
      <c r="H15947" s="193"/>
    </row>
    <row r="15948" ht="13.5" customHeight="1">
      <c r="A15948" s="193"/>
      <c r="B15948" s="251">
        <v>15936.0</v>
      </c>
      <c r="C15948" s="251">
        <f t="shared" si="1"/>
        <v>31.26283851</v>
      </c>
      <c r="D15948" s="251">
        <f t="shared" si="2"/>
        <v>36.57142857</v>
      </c>
      <c r="E15948" s="193"/>
      <c r="F15948" s="193"/>
      <c r="G15948" s="193"/>
      <c r="H15948" s="193"/>
    </row>
    <row r="15949" ht="13.5" customHeight="1">
      <c r="A15949" s="193"/>
      <c r="B15949" s="251">
        <v>15937.0</v>
      </c>
      <c r="C15949" s="251">
        <f t="shared" si="1"/>
        <v>31.28224832</v>
      </c>
      <c r="D15949" s="251">
        <f t="shared" si="2"/>
        <v>36.65324385</v>
      </c>
      <c r="E15949" s="193"/>
      <c r="F15949" s="193"/>
      <c r="G15949" s="193"/>
      <c r="H15949" s="193"/>
    </row>
    <row r="15950" ht="13.5" customHeight="1">
      <c r="A15950" s="193"/>
      <c r="B15950" s="251">
        <v>15938.0</v>
      </c>
      <c r="C15950" s="251">
        <f t="shared" si="1"/>
        <v>31.30170161</v>
      </c>
      <c r="D15950" s="251">
        <f t="shared" si="2"/>
        <v>36.73542601</v>
      </c>
      <c r="E15950" s="193"/>
      <c r="F15950" s="193"/>
      <c r="G15950" s="193"/>
      <c r="H15950" s="193"/>
    </row>
    <row r="15951" ht="13.5" customHeight="1">
      <c r="A15951" s="193"/>
      <c r="B15951" s="251">
        <v>15939.0</v>
      </c>
      <c r="C15951" s="251">
        <f t="shared" si="1"/>
        <v>31.32119857</v>
      </c>
      <c r="D15951" s="251">
        <f t="shared" si="2"/>
        <v>36.81797753</v>
      </c>
      <c r="E15951" s="193"/>
      <c r="F15951" s="193"/>
      <c r="G15951" s="193"/>
      <c r="H15951" s="193"/>
    </row>
    <row r="15952" ht="13.5" customHeight="1">
      <c r="A15952" s="193"/>
      <c r="B15952" s="251">
        <v>15940.0</v>
      </c>
      <c r="C15952" s="251">
        <f t="shared" si="1"/>
        <v>31.34073938</v>
      </c>
      <c r="D15952" s="251">
        <f t="shared" si="2"/>
        <v>36.9009009</v>
      </c>
      <c r="E15952" s="193"/>
      <c r="F15952" s="193"/>
      <c r="G15952" s="193"/>
      <c r="H15952" s="193"/>
    </row>
    <row r="15953" ht="13.5" customHeight="1">
      <c r="A15953" s="193"/>
      <c r="B15953" s="251">
        <v>15941.0</v>
      </c>
      <c r="C15953" s="251">
        <f t="shared" si="1"/>
        <v>31.36032426</v>
      </c>
      <c r="D15953" s="251">
        <f t="shared" si="2"/>
        <v>36.98419865</v>
      </c>
      <c r="E15953" s="193"/>
      <c r="F15953" s="193"/>
      <c r="G15953" s="193"/>
      <c r="H15953" s="193"/>
    </row>
    <row r="15954" ht="13.5" customHeight="1">
      <c r="A15954" s="193"/>
      <c r="B15954" s="251">
        <v>15942.0</v>
      </c>
      <c r="C15954" s="251">
        <f t="shared" si="1"/>
        <v>31.3799534</v>
      </c>
      <c r="D15954" s="251">
        <f t="shared" si="2"/>
        <v>37.0678733</v>
      </c>
      <c r="E15954" s="193"/>
      <c r="F15954" s="193"/>
      <c r="G15954" s="193"/>
      <c r="H15954" s="193"/>
    </row>
    <row r="15955" ht="13.5" customHeight="1">
      <c r="A15955" s="193"/>
      <c r="B15955" s="251">
        <v>15943.0</v>
      </c>
      <c r="C15955" s="251">
        <f t="shared" si="1"/>
        <v>31.399627</v>
      </c>
      <c r="D15955" s="251">
        <f t="shared" si="2"/>
        <v>37.15192744</v>
      </c>
      <c r="E15955" s="193"/>
      <c r="F15955" s="193"/>
      <c r="G15955" s="193"/>
      <c r="H15955" s="193"/>
    </row>
    <row r="15956" ht="13.5" customHeight="1">
      <c r="A15956" s="193"/>
      <c r="B15956" s="251">
        <v>15944.0</v>
      </c>
      <c r="C15956" s="251">
        <f t="shared" si="1"/>
        <v>31.41934526</v>
      </c>
      <c r="D15956" s="251">
        <f t="shared" si="2"/>
        <v>37.23636364</v>
      </c>
      <c r="E15956" s="193"/>
      <c r="F15956" s="193"/>
      <c r="G15956" s="193"/>
      <c r="H15956" s="193"/>
    </row>
    <row r="15957" ht="13.5" customHeight="1">
      <c r="A15957" s="193"/>
      <c r="B15957" s="251">
        <v>15945.0</v>
      </c>
      <c r="C15957" s="251">
        <f t="shared" si="1"/>
        <v>31.43910838</v>
      </c>
      <c r="D15957" s="251">
        <f t="shared" si="2"/>
        <v>37.32118451</v>
      </c>
      <c r="E15957" s="193"/>
      <c r="F15957" s="193"/>
      <c r="G15957" s="193"/>
      <c r="H15957" s="193"/>
    </row>
    <row r="15958" ht="13.5" customHeight="1">
      <c r="A15958" s="193"/>
      <c r="B15958" s="251">
        <v>15946.0</v>
      </c>
      <c r="C15958" s="251">
        <f t="shared" si="1"/>
        <v>31.45891658</v>
      </c>
      <c r="D15958" s="251">
        <f t="shared" si="2"/>
        <v>37.40639269</v>
      </c>
      <c r="E15958" s="193"/>
      <c r="F15958" s="193"/>
      <c r="G15958" s="193"/>
      <c r="H15958" s="193"/>
    </row>
    <row r="15959" ht="13.5" customHeight="1">
      <c r="A15959" s="193"/>
      <c r="B15959" s="251">
        <v>15947.0</v>
      </c>
      <c r="C15959" s="251">
        <f t="shared" si="1"/>
        <v>31.47877005</v>
      </c>
      <c r="D15959" s="251">
        <f t="shared" si="2"/>
        <v>37.49199085</v>
      </c>
      <c r="E15959" s="193"/>
      <c r="F15959" s="193"/>
      <c r="G15959" s="193"/>
      <c r="H15959" s="193"/>
    </row>
    <row r="15960" ht="13.5" customHeight="1">
      <c r="A15960" s="193"/>
      <c r="B15960" s="251">
        <v>15948.0</v>
      </c>
      <c r="C15960" s="251">
        <f t="shared" si="1"/>
        <v>31.498669</v>
      </c>
      <c r="D15960" s="251">
        <f t="shared" si="2"/>
        <v>37.57798165</v>
      </c>
      <c r="E15960" s="193"/>
      <c r="F15960" s="193"/>
      <c r="G15960" s="193"/>
      <c r="H15960" s="193"/>
    </row>
    <row r="15961" ht="13.5" customHeight="1">
      <c r="A15961" s="193"/>
      <c r="B15961" s="251">
        <v>15949.0</v>
      </c>
      <c r="C15961" s="251">
        <f t="shared" si="1"/>
        <v>31.51861365</v>
      </c>
      <c r="D15961" s="251">
        <f t="shared" si="2"/>
        <v>37.66436782</v>
      </c>
      <c r="E15961" s="193"/>
      <c r="F15961" s="193"/>
      <c r="G15961" s="193"/>
      <c r="H15961" s="193"/>
    </row>
    <row r="15962" ht="13.5" customHeight="1">
      <c r="A15962" s="193"/>
      <c r="B15962" s="251">
        <v>15950.0</v>
      </c>
      <c r="C15962" s="251">
        <f t="shared" si="1"/>
        <v>31.5386042</v>
      </c>
      <c r="D15962" s="251">
        <f t="shared" si="2"/>
        <v>37.75115207</v>
      </c>
      <c r="E15962" s="193"/>
      <c r="F15962" s="193"/>
      <c r="G15962" s="193"/>
      <c r="H15962" s="193"/>
    </row>
    <row r="15963" ht="13.5" customHeight="1">
      <c r="A15963" s="193"/>
      <c r="B15963" s="251">
        <v>15951.0</v>
      </c>
      <c r="C15963" s="251">
        <f t="shared" si="1"/>
        <v>31.55864086</v>
      </c>
      <c r="D15963" s="251">
        <f t="shared" si="2"/>
        <v>37.83833718</v>
      </c>
      <c r="E15963" s="193"/>
      <c r="F15963" s="193"/>
      <c r="G15963" s="193"/>
      <c r="H15963" s="193"/>
    </row>
    <row r="15964" ht="13.5" customHeight="1">
      <c r="A15964" s="193"/>
      <c r="B15964" s="251">
        <v>15952.0</v>
      </c>
      <c r="C15964" s="251">
        <f t="shared" si="1"/>
        <v>31.57872385</v>
      </c>
      <c r="D15964" s="251">
        <f t="shared" si="2"/>
        <v>37.92592593</v>
      </c>
      <c r="E15964" s="193"/>
      <c r="F15964" s="193"/>
      <c r="G15964" s="193"/>
      <c r="H15964" s="193"/>
    </row>
    <row r="15965" ht="13.5" customHeight="1">
      <c r="A15965" s="193"/>
      <c r="B15965" s="251">
        <v>15953.0</v>
      </c>
      <c r="C15965" s="251">
        <f t="shared" si="1"/>
        <v>31.59885338</v>
      </c>
      <c r="D15965" s="251">
        <f t="shared" si="2"/>
        <v>38.01392111</v>
      </c>
      <c r="E15965" s="193"/>
      <c r="F15965" s="193"/>
      <c r="G15965" s="193"/>
      <c r="H15965" s="193"/>
    </row>
    <row r="15966" ht="13.5" customHeight="1">
      <c r="A15966" s="193"/>
      <c r="B15966" s="251">
        <v>15954.0</v>
      </c>
      <c r="C15966" s="251">
        <f t="shared" si="1"/>
        <v>31.61902967</v>
      </c>
      <c r="D15966" s="251">
        <f t="shared" si="2"/>
        <v>38.10232558</v>
      </c>
      <c r="E15966" s="193"/>
      <c r="F15966" s="193"/>
      <c r="G15966" s="193"/>
      <c r="H15966" s="193"/>
    </row>
    <row r="15967" ht="13.5" customHeight="1">
      <c r="A15967" s="193"/>
      <c r="B15967" s="251">
        <v>15955.0</v>
      </c>
      <c r="C15967" s="251">
        <f t="shared" si="1"/>
        <v>31.63925294</v>
      </c>
      <c r="D15967" s="251">
        <f t="shared" si="2"/>
        <v>38.19114219</v>
      </c>
      <c r="E15967" s="193"/>
      <c r="F15967" s="193"/>
      <c r="G15967" s="193"/>
      <c r="H15967" s="193"/>
    </row>
    <row r="15968" ht="13.5" customHeight="1">
      <c r="A15968" s="193"/>
      <c r="B15968" s="251">
        <v>15956.0</v>
      </c>
      <c r="C15968" s="251">
        <f t="shared" si="1"/>
        <v>31.65952341</v>
      </c>
      <c r="D15968" s="251">
        <f t="shared" si="2"/>
        <v>38.28037383</v>
      </c>
      <c r="E15968" s="193"/>
      <c r="F15968" s="193"/>
      <c r="G15968" s="193"/>
      <c r="H15968" s="193"/>
    </row>
    <row r="15969" ht="13.5" customHeight="1">
      <c r="A15969" s="193"/>
      <c r="B15969" s="251">
        <v>15957.0</v>
      </c>
      <c r="C15969" s="251">
        <f t="shared" si="1"/>
        <v>31.67984129</v>
      </c>
      <c r="D15969" s="251">
        <f t="shared" si="2"/>
        <v>38.37002342</v>
      </c>
      <c r="E15969" s="193"/>
      <c r="F15969" s="193"/>
      <c r="G15969" s="193"/>
      <c r="H15969" s="193"/>
    </row>
    <row r="15970" ht="13.5" customHeight="1">
      <c r="A15970" s="193"/>
      <c r="B15970" s="251">
        <v>15958.0</v>
      </c>
      <c r="C15970" s="251">
        <f t="shared" si="1"/>
        <v>31.7002068</v>
      </c>
      <c r="D15970" s="251">
        <f t="shared" si="2"/>
        <v>38.4600939</v>
      </c>
      <c r="E15970" s="193"/>
      <c r="F15970" s="193"/>
      <c r="G15970" s="193"/>
      <c r="H15970" s="193"/>
    </row>
    <row r="15971" ht="13.5" customHeight="1">
      <c r="A15971" s="193"/>
      <c r="B15971" s="251">
        <v>15959.0</v>
      </c>
      <c r="C15971" s="251">
        <f t="shared" si="1"/>
        <v>31.72062018</v>
      </c>
      <c r="D15971" s="251">
        <f t="shared" si="2"/>
        <v>38.55058824</v>
      </c>
      <c r="E15971" s="193"/>
      <c r="F15971" s="193"/>
      <c r="G15971" s="193"/>
      <c r="H15971" s="193"/>
    </row>
    <row r="15972" ht="13.5" customHeight="1">
      <c r="A15972" s="193"/>
      <c r="B15972" s="251">
        <v>15960.0</v>
      </c>
      <c r="C15972" s="251">
        <f t="shared" si="1"/>
        <v>31.74108165</v>
      </c>
      <c r="D15972" s="251">
        <f t="shared" si="2"/>
        <v>38.64150943</v>
      </c>
      <c r="E15972" s="193"/>
      <c r="F15972" s="193"/>
      <c r="G15972" s="193"/>
      <c r="H15972" s="193"/>
    </row>
    <row r="15973" ht="13.5" customHeight="1">
      <c r="A15973" s="193"/>
      <c r="B15973" s="251">
        <v>15961.0</v>
      </c>
      <c r="C15973" s="251">
        <f t="shared" si="1"/>
        <v>31.76159144</v>
      </c>
      <c r="D15973" s="251">
        <f t="shared" si="2"/>
        <v>38.73286052</v>
      </c>
      <c r="E15973" s="193"/>
      <c r="F15973" s="193"/>
      <c r="G15973" s="193"/>
      <c r="H15973" s="193"/>
    </row>
    <row r="15974" ht="13.5" customHeight="1">
      <c r="A15974" s="193"/>
      <c r="B15974" s="251">
        <v>15962.0</v>
      </c>
      <c r="C15974" s="251">
        <f t="shared" si="1"/>
        <v>31.78214977</v>
      </c>
      <c r="D15974" s="251">
        <f t="shared" si="2"/>
        <v>38.82464455</v>
      </c>
      <c r="E15974" s="193"/>
      <c r="F15974" s="193"/>
      <c r="G15974" s="193"/>
      <c r="H15974" s="193"/>
    </row>
    <row r="15975" ht="13.5" customHeight="1">
      <c r="A15975" s="193"/>
      <c r="B15975" s="251">
        <v>15963.0</v>
      </c>
      <c r="C15975" s="251">
        <f t="shared" si="1"/>
        <v>31.80275687</v>
      </c>
      <c r="D15975" s="251">
        <f t="shared" si="2"/>
        <v>38.91686461</v>
      </c>
      <c r="E15975" s="193"/>
      <c r="F15975" s="193"/>
      <c r="G15975" s="193"/>
      <c r="H15975" s="193"/>
    </row>
    <row r="15976" ht="13.5" customHeight="1">
      <c r="A15976" s="193"/>
      <c r="B15976" s="251">
        <v>15964.0</v>
      </c>
      <c r="C15976" s="251">
        <f t="shared" si="1"/>
        <v>31.82341298</v>
      </c>
      <c r="D15976" s="251">
        <f t="shared" si="2"/>
        <v>39.00952381</v>
      </c>
      <c r="E15976" s="193"/>
      <c r="F15976" s="193"/>
      <c r="G15976" s="193"/>
      <c r="H15976" s="193"/>
    </row>
    <row r="15977" ht="13.5" customHeight="1">
      <c r="A15977" s="193"/>
      <c r="B15977" s="251">
        <v>15965.0</v>
      </c>
      <c r="C15977" s="251">
        <f t="shared" si="1"/>
        <v>31.84411833</v>
      </c>
      <c r="D15977" s="251">
        <f t="shared" si="2"/>
        <v>39.1026253</v>
      </c>
      <c r="E15977" s="193"/>
      <c r="F15977" s="193"/>
      <c r="G15977" s="193"/>
      <c r="H15977" s="193"/>
    </row>
    <row r="15978" ht="13.5" customHeight="1">
      <c r="A15978" s="193"/>
      <c r="B15978" s="251">
        <v>15966.0</v>
      </c>
      <c r="C15978" s="251">
        <f t="shared" si="1"/>
        <v>31.86487315</v>
      </c>
      <c r="D15978" s="251">
        <f t="shared" si="2"/>
        <v>39.19617225</v>
      </c>
      <c r="E15978" s="193"/>
      <c r="F15978" s="193"/>
      <c r="G15978" s="193"/>
      <c r="H15978" s="193"/>
    </row>
    <row r="15979" ht="13.5" customHeight="1">
      <c r="A15979" s="193"/>
      <c r="B15979" s="251">
        <v>15967.0</v>
      </c>
      <c r="C15979" s="251">
        <f t="shared" si="1"/>
        <v>31.88567769</v>
      </c>
      <c r="D15979" s="251">
        <f t="shared" si="2"/>
        <v>39.29016787</v>
      </c>
      <c r="E15979" s="193"/>
      <c r="F15979" s="193"/>
      <c r="G15979" s="193"/>
      <c r="H15979" s="193"/>
    </row>
    <row r="15980" ht="13.5" customHeight="1">
      <c r="A15980" s="193"/>
      <c r="B15980" s="251">
        <v>15968.0</v>
      </c>
      <c r="C15980" s="251">
        <f t="shared" si="1"/>
        <v>31.90653217</v>
      </c>
      <c r="D15980" s="251">
        <f t="shared" si="2"/>
        <v>39.38461538</v>
      </c>
      <c r="E15980" s="193"/>
      <c r="F15980" s="193"/>
      <c r="G15980" s="193"/>
      <c r="H15980" s="193"/>
    </row>
    <row r="15981" ht="13.5" customHeight="1">
      <c r="A15981" s="193"/>
      <c r="B15981" s="251">
        <v>15969.0</v>
      </c>
      <c r="C15981" s="251">
        <f t="shared" si="1"/>
        <v>31.92743685</v>
      </c>
      <c r="D15981" s="251">
        <f t="shared" si="2"/>
        <v>39.47951807</v>
      </c>
      <c r="E15981" s="193"/>
      <c r="F15981" s="193"/>
      <c r="G15981" s="193"/>
      <c r="H15981" s="193"/>
    </row>
    <row r="15982" ht="13.5" customHeight="1">
      <c r="A15982" s="193"/>
      <c r="B15982" s="251">
        <v>15970.0</v>
      </c>
      <c r="C15982" s="251">
        <f t="shared" si="1"/>
        <v>31.94839196</v>
      </c>
      <c r="D15982" s="251">
        <f t="shared" si="2"/>
        <v>39.57487923</v>
      </c>
      <c r="E15982" s="193"/>
      <c r="F15982" s="193"/>
      <c r="G15982" s="193"/>
      <c r="H15982" s="193"/>
    </row>
    <row r="15983" ht="13.5" customHeight="1">
      <c r="A15983" s="193"/>
      <c r="B15983" s="251">
        <v>15971.0</v>
      </c>
      <c r="C15983" s="251">
        <f t="shared" si="1"/>
        <v>31.96939775</v>
      </c>
      <c r="D15983" s="251">
        <f t="shared" si="2"/>
        <v>39.67070218</v>
      </c>
      <c r="E15983" s="193"/>
      <c r="F15983" s="193"/>
      <c r="G15983" s="193"/>
      <c r="H15983" s="193"/>
    </row>
    <row r="15984" ht="13.5" customHeight="1">
      <c r="A15984" s="193"/>
      <c r="B15984" s="251">
        <v>15972.0</v>
      </c>
      <c r="C15984" s="251">
        <f t="shared" si="1"/>
        <v>31.99045447</v>
      </c>
      <c r="D15984" s="251">
        <f t="shared" si="2"/>
        <v>39.76699029</v>
      </c>
      <c r="E15984" s="193"/>
      <c r="F15984" s="193"/>
      <c r="G15984" s="193"/>
      <c r="H15984" s="193"/>
    </row>
    <row r="15985" ht="13.5" customHeight="1">
      <c r="A15985" s="193"/>
      <c r="B15985" s="251">
        <v>15973.0</v>
      </c>
      <c r="C15985" s="251">
        <f t="shared" si="1"/>
        <v>32.01156235</v>
      </c>
      <c r="D15985" s="251">
        <f t="shared" si="2"/>
        <v>39.86374696</v>
      </c>
      <c r="E15985" s="193"/>
      <c r="F15985" s="193"/>
      <c r="G15985" s="193"/>
      <c r="H15985" s="193"/>
    </row>
    <row r="15986" ht="13.5" customHeight="1">
      <c r="A15986" s="193"/>
      <c r="B15986" s="251">
        <v>15974.0</v>
      </c>
      <c r="C15986" s="251">
        <f t="shared" si="1"/>
        <v>32.03272165</v>
      </c>
      <c r="D15986" s="251">
        <f t="shared" si="2"/>
        <v>39.96097561</v>
      </c>
      <c r="E15986" s="193"/>
      <c r="F15986" s="193"/>
      <c r="G15986" s="193"/>
      <c r="H15986" s="193"/>
    </row>
    <row r="15987" ht="13.5" customHeight="1">
      <c r="A15987" s="193"/>
      <c r="B15987" s="251">
        <v>15975.0</v>
      </c>
      <c r="C15987" s="251">
        <f t="shared" si="1"/>
        <v>32.05393263</v>
      </c>
      <c r="D15987" s="251">
        <f t="shared" si="2"/>
        <v>40.05867971</v>
      </c>
      <c r="E15987" s="193"/>
      <c r="F15987" s="193"/>
      <c r="G15987" s="193"/>
      <c r="H15987" s="193"/>
    </row>
    <row r="15988" ht="13.5" customHeight="1">
      <c r="A15988" s="193"/>
      <c r="B15988" s="251">
        <v>15976.0</v>
      </c>
      <c r="C15988" s="251">
        <f t="shared" si="1"/>
        <v>32.07519552</v>
      </c>
      <c r="D15988" s="251">
        <f t="shared" si="2"/>
        <v>40.15686275</v>
      </c>
      <c r="E15988" s="193"/>
      <c r="F15988" s="193"/>
      <c r="G15988" s="193"/>
      <c r="H15988" s="193"/>
    </row>
    <row r="15989" ht="13.5" customHeight="1">
      <c r="A15989" s="193"/>
      <c r="B15989" s="251">
        <v>15977.0</v>
      </c>
      <c r="C15989" s="251">
        <f t="shared" si="1"/>
        <v>32.0965106</v>
      </c>
      <c r="D15989" s="251">
        <f t="shared" si="2"/>
        <v>40.25552826</v>
      </c>
      <c r="E15989" s="193"/>
      <c r="F15989" s="193"/>
      <c r="G15989" s="193"/>
      <c r="H15989" s="193"/>
    </row>
    <row r="15990" ht="13.5" customHeight="1">
      <c r="A15990" s="193"/>
      <c r="B15990" s="251">
        <v>15978.0</v>
      </c>
      <c r="C15990" s="251">
        <f t="shared" si="1"/>
        <v>32.11787811</v>
      </c>
      <c r="D15990" s="251">
        <f t="shared" si="2"/>
        <v>40.3546798</v>
      </c>
      <c r="E15990" s="193"/>
      <c r="F15990" s="193"/>
      <c r="G15990" s="193"/>
      <c r="H15990" s="193"/>
    </row>
    <row r="15991" ht="13.5" customHeight="1">
      <c r="A15991" s="193"/>
      <c r="B15991" s="251">
        <v>15979.0</v>
      </c>
      <c r="C15991" s="251">
        <f t="shared" si="1"/>
        <v>32.13929832</v>
      </c>
      <c r="D15991" s="251">
        <f t="shared" si="2"/>
        <v>40.45432099</v>
      </c>
      <c r="E15991" s="193"/>
      <c r="F15991" s="193"/>
      <c r="G15991" s="193"/>
      <c r="H15991" s="193"/>
    </row>
    <row r="15992" ht="13.5" customHeight="1">
      <c r="A15992" s="193"/>
      <c r="B15992" s="251">
        <v>15980.0</v>
      </c>
      <c r="C15992" s="251">
        <f t="shared" si="1"/>
        <v>32.16077148</v>
      </c>
      <c r="D15992" s="251">
        <f t="shared" si="2"/>
        <v>40.55445545</v>
      </c>
      <c r="E15992" s="193"/>
      <c r="F15992" s="193"/>
      <c r="G15992" s="193"/>
      <c r="H15992" s="193"/>
    </row>
    <row r="15993" ht="13.5" customHeight="1">
      <c r="A15993" s="193"/>
      <c r="B15993" s="251">
        <v>15981.0</v>
      </c>
      <c r="C15993" s="251">
        <f t="shared" si="1"/>
        <v>32.18229786</v>
      </c>
      <c r="D15993" s="251">
        <f t="shared" si="2"/>
        <v>40.65508685</v>
      </c>
      <c r="E15993" s="193"/>
      <c r="F15993" s="193"/>
      <c r="G15993" s="193"/>
      <c r="H15993" s="193"/>
    </row>
    <row r="15994" ht="13.5" customHeight="1">
      <c r="A15994" s="193"/>
      <c r="B15994" s="251">
        <v>15982.0</v>
      </c>
      <c r="C15994" s="251">
        <f t="shared" si="1"/>
        <v>32.20387772</v>
      </c>
      <c r="D15994" s="251">
        <f t="shared" si="2"/>
        <v>40.75621891</v>
      </c>
      <c r="E15994" s="193"/>
      <c r="F15994" s="193"/>
      <c r="G15994" s="193"/>
      <c r="H15994" s="193"/>
    </row>
    <row r="15995" ht="13.5" customHeight="1">
      <c r="A15995" s="193"/>
      <c r="B15995" s="251">
        <v>15983.0</v>
      </c>
      <c r="C15995" s="251">
        <f t="shared" si="1"/>
        <v>32.22551133</v>
      </c>
      <c r="D15995" s="251">
        <f t="shared" si="2"/>
        <v>40.85785536</v>
      </c>
      <c r="E15995" s="193"/>
      <c r="F15995" s="193"/>
      <c r="G15995" s="193"/>
      <c r="H15995" s="193"/>
    </row>
    <row r="15996" ht="13.5" customHeight="1">
      <c r="A15996" s="193"/>
      <c r="B15996" s="251">
        <v>15984.0</v>
      </c>
      <c r="C15996" s="251">
        <f t="shared" si="1"/>
        <v>32.24719896</v>
      </c>
      <c r="D15996" s="251">
        <f t="shared" si="2"/>
        <v>40.96</v>
      </c>
      <c r="E15996" s="193"/>
      <c r="F15996" s="193"/>
      <c r="G15996" s="193"/>
      <c r="H15996" s="193"/>
    </row>
    <row r="15997" ht="13.5" customHeight="1">
      <c r="A15997" s="193"/>
      <c r="B15997" s="251">
        <v>15985.0</v>
      </c>
      <c r="C15997" s="251">
        <f t="shared" si="1"/>
        <v>32.26894087</v>
      </c>
      <c r="D15997" s="251">
        <f t="shared" si="2"/>
        <v>41.06265664</v>
      </c>
      <c r="E15997" s="193"/>
      <c r="F15997" s="193"/>
      <c r="G15997" s="193"/>
      <c r="H15997" s="193"/>
    </row>
    <row r="15998" ht="13.5" customHeight="1">
      <c r="A15998" s="193"/>
      <c r="B15998" s="251">
        <v>15986.0</v>
      </c>
      <c r="C15998" s="251">
        <f t="shared" si="1"/>
        <v>32.29073734</v>
      </c>
      <c r="D15998" s="251">
        <f t="shared" si="2"/>
        <v>41.16582915</v>
      </c>
      <c r="E15998" s="193"/>
      <c r="F15998" s="193"/>
      <c r="G15998" s="193"/>
      <c r="H15998" s="193"/>
    </row>
    <row r="15999" ht="13.5" customHeight="1">
      <c r="A15999" s="193"/>
      <c r="B15999" s="251">
        <v>15987.0</v>
      </c>
      <c r="C15999" s="251">
        <f t="shared" si="1"/>
        <v>32.31258865</v>
      </c>
      <c r="D15999" s="251">
        <f t="shared" si="2"/>
        <v>41.26952141</v>
      </c>
      <c r="E15999" s="193"/>
      <c r="F15999" s="193"/>
      <c r="G15999" s="193"/>
      <c r="H15999" s="193"/>
    </row>
    <row r="16000" ht="13.5" customHeight="1">
      <c r="A16000" s="193"/>
      <c r="B16000" s="251">
        <v>15988.0</v>
      </c>
      <c r="C16000" s="251">
        <f t="shared" si="1"/>
        <v>32.33449507</v>
      </c>
      <c r="D16000" s="251">
        <f t="shared" si="2"/>
        <v>41.37373737</v>
      </c>
      <c r="E16000" s="193"/>
      <c r="F16000" s="193"/>
      <c r="G16000" s="193"/>
      <c r="H16000" s="193"/>
    </row>
    <row r="16001" ht="13.5" customHeight="1">
      <c r="A16001" s="193"/>
      <c r="B16001" s="251">
        <v>15989.0</v>
      </c>
      <c r="C16001" s="251">
        <f t="shared" si="1"/>
        <v>32.35645687</v>
      </c>
      <c r="D16001" s="251">
        <f t="shared" si="2"/>
        <v>41.47848101</v>
      </c>
      <c r="E16001" s="193"/>
      <c r="F16001" s="193"/>
      <c r="G16001" s="193"/>
      <c r="H16001" s="193"/>
    </row>
    <row r="16002" ht="13.5" customHeight="1">
      <c r="A16002" s="193"/>
      <c r="B16002" s="251">
        <v>15990.0</v>
      </c>
      <c r="C16002" s="251">
        <f t="shared" si="1"/>
        <v>32.37847435</v>
      </c>
      <c r="D16002" s="251">
        <f t="shared" si="2"/>
        <v>41.58375635</v>
      </c>
      <c r="E16002" s="193"/>
      <c r="F16002" s="193"/>
      <c r="G16002" s="193"/>
      <c r="H16002" s="193"/>
    </row>
    <row r="16003" ht="13.5" customHeight="1">
      <c r="A16003" s="193"/>
      <c r="B16003" s="251">
        <v>15991.0</v>
      </c>
      <c r="C16003" s="251">
        <f t="shared" si="1"/>
        <v>32.40054778</v>
      </c>
      <c r="D16003" s="251">
        <f t="shared" si="2"/>
        <v>41.68956743</v>
      </c>
      <c r="E16003" s="193"/>
      <c r="F16003" s="193"/>
      <c r="G16003" s="193"/>
      <c r="H16003" s="193"/>
    </row>
    <row r="16004" ht="13.5" customHeight="1">
      <c r="A16004" s="193"/>
      <c r="B16004" s="251">
        <v>15992.0</v>
      </c>
      <c r="C16004" s="251">
        <f t="shared" si="1"/>
        <v>32.42267745</v>
      </c>
      <c r="D16004" s="251">
        <f t="shared" si="2"/>
        <v>41.79591837</v>
      </c>
      <c r="E16004" s="193"/>
      <c r="F16004" s="193"/>
      <c r="G16004" s="193"/>
      <c r="H16004" s="193"/>
    </row>
    <row r="16005" ht="13.5" customHeight="1">
      <c r="A16005" s="193"/>
      <c r="B16005" s="251">
        <v>15993.0</v>
      </c>
      <c r="C16005" s="251">
        <f t="shared" si="1"/>
        <v>32.44486364</v>
      </c>
      <c r="D16005" s="251">
        <f t="shared" si="2"/>
        <v>41.9028133</v>
      </c>
      <c r="E16005" s="193"/>
      <c r="F16005" s="193"/>
      <c r="G16005" s="193"/>
      <c r="H16005" s="193"/>
    </row>
    <row r="16006" ht="13.5" customHeight="1">
      <c r="A16006" s="193"/>
      <c r="B16006" s="251">
        <v>15994.0</v>
      </c>
      <c r="C16006" s="251">
        <f t="shared" si="1"/>
        <v>32.46710665</v>
      </c>
      <c r="D16006" s="251">
        <f t="shared" si="2"/>
        <v>42.01025641</v>
      </c>
      <c r="E16006" s="193"/>
      <c r="F16006" s="193"/>
      <c r="G16006" s="193"/>
      <c r="H16006" s="193"/>
    </row>
    <row r="16007" ht="13.5" customHeight="1">
      <c r="A16007" s="193"/>
      <c r="B16007" s="251">
        <v>15995.0</v>
      </c>
      <c r="C16007" s="251">
        <f t="shared" si="1"/>
        <v>32.48940676</v>
      </c>
      <c r="D16007" s="251">
        <f t="shared" si="2"/>
        <v>42.11825193</v>
      </c>
      <c r="E16007" s="193"/>
      <c r="F16007" s="193"/>
      <c r="G16007" s="193"/>
      <c r="H16007" s="193"/>
    </row>
    <row r="16008" ht="13.5" customHeight="1">
      <c r="A16008" s="193"/>
      <c r="B16008" s="251">
        <v>15996.0</v>
      </c>
      <c r="C16008" s="251">
        <f t="shared" si="1"/>
        <v>32.51176427</v>
      </c>
      <c r="D16008" s="251">
        <f t="shared" si="2"/>
        <v>42.22680412</v>
      </c>
      <c r="E16008" s="193"/>
      <c r="F16008" s="193"/>
      <c r="G16008" s="193"/>
      <c r="H16008" s="193"/>
    </row>
    <row r="16009" ht="13.5" customHeight="1">
      <c r="A16009" s="193"/>
      <c r="B16009" s="251">
        <v>15997.0</v>
      </c>
      <c r="C16009" s="251">
        <f t="shared" si="1"/>
        <v>32.53417949</v>
      </c>
      <c r="D16009" s="251">
        <f t="shared" si="2"/>
        <v>42.33591731</v>
      </c>
      <c r="E16009" s="193"/>
      <c r="F16009" s="193"/>
      <c r="G16009" s="193"/>
      <c r="H16009" s="193"/>
    </row>
    <row r="16010" ht="13.5" customHeight="1">
      <c r="A16010" s="193"/>
      <c r="B16010" s="251">
        <v>15998.0</v>
      </c>
      <c r="C16010" s="251">
        <f t="shared" si="1"/>
        <v>32.55665269</v>
      </c>
      <c r="D16010" s="251">
        <f t="shared" si="2"/>
        <v>42.44559585</v>
      </c>
      <c r="E16010" s="193"/>
      <c r="F16010" s="193"/>
      <c r="G16010" s="193"/>
      <c r="H16010" s="193"/>
    </row>
    <row r="16011" ht="13.5" customHeight="1">
      <c r="A16011" s="193"/>
      <c r="B16011" s="251">
        <v>15999.0</v>
      </c>
      <c r="C16011" s="251">
        <f t="shared" si="1"/>
        <v>32.5791842</v>
      </c>
      <c r="D16011" s="251">
        <f t="shared" si="2"/>
        <v>42.55584416</v>
      </c>
      <c r="E16011" s="193"/>
      <c r="F16011" s="193"/>
      <c r="G16011" s="193"/>
      <c r="H16011" s="193"/>
    </row>
    <row r="16012" ht="13.5" customHeight="1">
      <c r="A16012" s="193"/>
      <c r="B16012" s="251">
        <v>16000.0</v>
      </c>
      <c r="C16012" s="251">
        <f t="shared" si="1"/>
        <v>32.6017743</v>
      </c>
      <c r="D16012" s="251">
        <f t="shared" si="2"/>
        <v>42.66666667</v>
      </c>
      <c r="E16012" s="193"/>
      <c r="F16012" s="193"/>
      <c r="G16012" s="193"/>
      <c r="H16012" s="193"/>
    </row>
    <row r="16013" ht="13.5" customHeight="1">
      <c r="A16013" s="193"/>
      <c r="B16013" s="251">
        <v>16001.0</v>
      </c>
      <c r="C16013" s="251">
        <f t="shared" si="1"/>
        <v>32.62442331</v>
      </c>
      <c r="D16013" s="251">
        <f t="shared" si="2"/>
        <v>42.77806789</v>
      </c>
      <c r="E16013" s="193"/>
      <c r="F16013" s="193"/>
      <c r="G16013" s="193"/>
      <c r="H16013" s="193"/>
    </row>
    <row r="16014" ht="13.5" customHeight="1">
      <c r="A16014" s="193"/>
      <c r="B16014" s="251">
        <v>16002.0</v>
      </c>
      <c r="C16014" s="251">
        <f t="shared" si="1"/>
        <v>32.64713153</v>
      </c>
      <c r="D16014" s="251">
        <f t="shared" si="2"/>
        <v>42.89005236</v>
      </c>
      <c r="E16014" s="193"/>
      <c r="F16014" s="193"/>
      <c r="G16014" s="193"/>
      <c r="H16014" s="193"/>
    </row>
    <row r="16015" ht="13.5" customHeight="1">
      <c r="A16015" s="193"/>
      <c r="B16015" s="251">
        <v>16003.0</v>
      </c>
      <c r="C16015" s="251">
        <f t="shared" si="1"/>
        <v>32.66989927</v>
      </c>
      <c r="D16015" s="251">
        <f t="shared" si="2"/>
        <v>43.00262467</v>
      </c>
      <c r="E16015" s="193"/>
      <c r="F16015" s="193"/>
      <c r="G16015" s="193"/>
      <c r="H16015" s="193"/>
    </row>
    <row r="16016" ht="13.5" customHeight="1">
      <c r="A16016" s="193"/>
      <c r="B16016" s="251">
        <v>16004.0</v>
      </c>
      <c r="C16016" s="251">
        <f t="shared" si="1"/>
        <v>32.69272685</v>
      </c>
      <c r="D16016" s="251">
        <f t="shared" si="2"/>
        <v>43.11578947</v>
      </c>
      <c r="E16016" s="193"/>
      <c r="F16016" s="193"/>
      <c r="G16016" s="193"/>
      <c r="H16016" s="193"/>
    </row>
    <row r="16017" ht="13.5" customHeight="1">
      <c r="A16017" s="193"/>
      <c r="B16017" s="251">
        <v>16005.0</v>
      </c>
      <c r="C16017" s="251">
        <f t="shared" si="1"/>
        <v>32.71561459</v>
      </c>
      <c r="D16017" s="251">
        <f t="shared" si="2"/>
        <v>43.22955145</v>
      </c>
      <c r="E16017" s="193"/>
      <c r="F16017" s="193"/>
      <c r="G16017" s="193"/>
      <c r="H16017" s="193"/>
    </row>
    <row r="16018" ht="13.5" customHeight="1">
      <c r="A16018" s="193"/>
      <c r="B16018" s="251">
        <v>16006.0</v>
      </c>
      <c r="C16018" s="251">
        <f t="shared" si="1"/>
        <v>32.73856279</v>
      </c>
      <c r="D16018" s="251">
        <f t="shared" si="2"/>
        <v>43.34391534</v>
      </c>
      <c r="E16018" s="193"/>
      <c r="F16018" s="193"/>
      <c r="G16018" s="193"/>
      <c r="H16018" s="193"/>
    </row>
    <row r="16019" ht="13.5" customHeight="1">
      <c r="A16019" s="193"/>
      <c r="B16019" s="251">
        <v>16007.0</v>
      </c>
      <c r="C16019" s="251">
        <f t="shared" si="1"/>
        <v>32.76157178</v>
      </c>
      <c r="D16019" s="251">
        <f t="shared" si="2"/>
        <v>43.45888594</v>
      </c>
      <c r="E16019" s="193"/>
      <c r="F16019" s="193"/>
      <c r="G16019" s="193"/>
      <c r="H16019" s="193"/>
    </row>
    <row r="16020" ht="13.5" customHeight="1">
      <c r="A16020" s="193"/>
      <c r="B16020" s="251">
        <v>16008.0</v>
      </c>
      <c r="C16020" s="251">
        <f t="shared" si="1"/>
        <v>32.78464189</v>
      </c>
      <c r="D16020" s="251">
        <f t="shared" si="2"/>
        <v>43.57446809</v>
      </c>
      <c r="E16020" s="193"/>
      <c r="F16020" s="193"/>
      <c r="G16020" s="193"/>
      <c r="H16020" s="193"/>
    </row>
    <row r="16021" ht="13.5" customHeight="1">
      <c r="A16021" s="193"/>
      <c r="B16021" s="251">
        <v>16009.0</v>
      </c>
      <c r="C16021" s="251">
        <f t="shared" si="1"/>
        <v>32.80777343</v>
      </c>
      <c r="D16021" s="251">
        <f t="shared" si="2"/>
        <v>43.69066667</v>
      </c>
      <c r="E16021" s="193"/>
      <c r="F16021" s="193"/>
      <c r="G16021" s="193"/>
      <c r="H16021" s="193"/>
    </row>
    <row r="16022" ht="13.5" customHeight="1">
      <c r="A16022" s="193"/>
      <c r="B16022" s="251">
        <v>16010.0</v>
      </c>
      <c r="C16022" s="251">
        <f t="shared" si="1"/>
        <v>32.83096674</v>
      </c>
      <c r="D16022" s="251">
        <f t="shared" si="2"/>
        <v>43.80748663</v>
      </c>
      <c r="E16022" s="193"/>
      <c r="F16022" s="193"/>
      <c r="G16022" s="193"/>
      <c r="H16022" s="193"/>
    </row>
    <row r="16023" ht="13.5" customHeight="1">
      <c r="A16023" s="193"/>
      <c r="B16023" s="251">
        <v>16011.0</v>
      </c>
      <c r="C16023" s="251">
        <f t="shared" si="1"/>
        <v>32.85422215</v>
      </c>
      <c r="D16023" s="251">
        <f t="shared" si="2"/>
        <v>43.92493298</v>
      </c>
      <c r="E16023" s="193"/>
      <c r="F16023" s="193"/>
      <c r="G16023" s="193"/>
      <c r="H16023" s="193"/>
    </row>
    <row r="16024" ht="13.5" customHeight="1">
      <c r="A16024" s="193"/>
      <c r="B16024" s="251">
        <v>16012.0</v>
      </c>
      <c r="C16024" s="251">
        <f t="shared" si="1"/>
        <v>32.87753999</v>
      </c>
      <c r="D16024" s="251">
        <f t="shared" si="2"/>
        <v>44.04301075</v>
      </c>
      <c r="E16024" s="193"/>
      <c r="F16024" s="193"/>
      <c r="G16024" s="193"/>
      <c r="H16024" s="193"/>
    </row>
    <row r="16025" ht="13.5" customHeight="1">
      <c r="A16025" s="193"/>
      <c r="B16025" s="251">
        <v>16013.0</v>
      </c>
      <c r="C16025" s="251">
        <f t="shared" si="1"/>
        <v>32.90092059</v>
      </c>
      <c r="D16025" s="251">
        <f t="shared" si="2"/>
        <v>44.16172507</v>
      </c>
      <c r="E16025" s="193"/>
      <c r="F16025" s="193"/>
      <c r="G16025" s="193"/>
      <c r="H16025" s="193"/>
    </row>
    <row r="16026" ht="13.5" customHeight="1">
      <c r="A16026" s="193"/>
      <c r="B16026" s="251">
        <v>16014.0</v>
      </c>
      <c r="C16026" s="251">
        <f t="shared" si="1"/>
        <v>32.9243643</v>
      </c>
      <c r="D16026" s="251">
        <f t="shared" si="2"/>
        <v>44.28108108</v>
      </c>
      <c r="E16026" s="193"/>
      <c r="F16026" s="193"/>
      <c r="G16026" s="193"/>
      <c r="H16026" s="193"/>
    </row>
    <row r="16027" ht="13.5" customHeight="1">
      <c r="A16027" s="193"/>
      <c r="B16027" s="251">
        <v>16015.0</v>
      </c>
      <c r="C16027" s="251">
        <f t="shared" si="1"/>
        <v>32.94787146</v>
      </c>
      <c r="D16027" s="251">
        <f t="shared" si="2"/>
        <v>44.40108401</v>
      </c>
      <c r="E16027" s="193"/>
      <c r="F16027" s="193"/>
      <c r="G16027" s="193"/>
      <c r="H16027" s="193"/>
    </row>
    <row r="16028" ht="13.5" customHeight="1">
      <c r="A16028" s="193"/>
      <c r="B16028" s="251">
        <v>16016.0</v>
      </c>
      <c r="C16028" s="251">
        <f t="shared" si="1"/>
        <v>32.97144241</v>
      </c>
      <c r="D16028" s="251">
        <f t="shared" si="2"/>
        <v>44.52173913</v>
      </c>
      <c r="E16028" s="193"/>
      <c r="F16028" s="193"/>
      <c r="G16028" s="193"/>
      <c r="H16028" s="193"/>
    </row>
    <row r="16029" ht="13.5" customHeight="1">
      <c r="A16029" s="193"/>
      <c r="B16029" s="251">
        <v>16017.0</v>
      </c>
      <c r="C16029" s="251">
        <f t="shared" si="1"/>
        <v>32.9950775</v>
      </c>
      <c r="D16029" s="251">
        <f t="shared" si="2"/>
        <v>44.64305177</v>
      </c>
      <c r="E16029" s="193"/>
      <c r="F16029" s="193"/>
      <c r="G16029" s="193"/>
      <c r="H16029" s="193"/>
    </row>
    <row r="16030" ht="13.5" customHeight="1">
      <c r="A16030" s="193"/>
      <c r="B16030" s="251">
        <v>16018.0</v>
      </c>
      <c r="C16030" s="251">
        <f t="shared" si="1"/>
        <v>33.01877708</v>
      </c>
      <c r="D16030" s="251">
        <f t="shared" si="2"/>
        <v>44.76502732</v>
      </c>
      <c r="E16030" s="193"/>
      <c r="F16030" s="193"/>
      <c r="G16030" s="193"/>
      <c r="H16030" s="193"/>
    </row>
    <row r="16031" ht="13.5" customHeight="1">
      <c r="A16031" s="193"/>
      <c r="B16031" s="251">
        <v>16019.0</v>
      </c>
      <c r="C16031" s="251">
        <f t="shared" si="1"/>
        <v>33.0425415</v>
      </c>
      <c r="D16031" s="251">
        <f t="shared" si="2"/>
        <v>44.88767123</v>
      </c>
      <c r="E16031" s="193"/>
      <c r="F16031" s="193"/>
      <c r="G16031" s="193"/>
      <c r="H16031" s="193"/>
    </row>
    <row r="16032" ht="13.5" customHeight="1">
      <c r="A16032" s="193"/>
      <c r="B16032" s="251">
        <v>16020.0</v>
      </c>
      <c r="C16032" s="251">
        <f t="shared" si="1"/>
        <v>33.06637111</v>
      </c>
      <c r="D16032" s="251">
        <f t="shared" si="2"/>
        <v>45.01098901</v>
      </c>
      <c r="E16032" s="193"/>
      <c r="F16032" s="193"/>
      <c r="G16032" s="193"/>
      <c r="H16032" s="193"/>
    </row>
    <row r="16033" ht="13.5" customHeight="1">
      <c r="A16033" s="193"/>
      <c r="B16033" s="251">
        <v>16021.0</v>
      </c>
      <c r="C16033" s="251">
        <f t="shared" si="1"/>
        <v>33.09026629</v>
      </c>
      <c r="D16033" s="251">
        <f t="shared" si="2"/>
        <v>45.13498623</v>
      </c>
      <c r="E16033" s="193"/>
      <c r="F16033" s="193"/>
      <c r="G16033" s="193"/>
      <c r="H16033" s="193"/>
    </row>
    <row r="16034" ht="13.5" customHeight="1">
      <c r="A16034" s="193"/>
      <c r="B16034" s="251">
        <v>16022.0</v>
      </c>
      <c r="C16034" s="251">
        <f t="shared" si="1"/>
        <v>33.11422738</v>
      </c>
      <c r="D16034" s="251">
        <f t="shared" si="2"/>
        <v>45.25966851</v>
      </c>
      <c r="E16034" s="193"/>
      <c r="F16034" s="193"/>
      <c r="G16034" s="193"/>
      <c r="H16034" s="193"/>
    </row>
    <row r="16035" ht="13.5" customHeight="1">
      <c r="A16035" s="193"/>
      <c r="B16035" s="251">
        <v>16023.0</v>
      </c>
      <c r="C16035" s="251">
        <f t="shared" si="1"/>
        <v>33.13825475</v>
      </c>
      <c r="D16035" s="251">
        <f t="shared" si="2"/>
        <v>45.38504155</v>
      </c>
      <c r="E16035" s="193"/>
      <c r="F16035" s="193"/>
      <c r="G16035" s="193"/>
      <c r="H16035" s="193"/>
    </row>
    <row r="16036" ht="13.5" customHeight="1">
      <c r="A16036" s="193"/>
      <c r="B16036" s="251">
        <v>16024.0</v>
      </c>
      <c r="C16036" s="251">
        <f t="shared" si="1"/>
        <v>33.16234877</v>
      </c>
      <c r="D16036" s="251">
        <f t="shared" si="2"/>
        <v>45.51111111</v>
      </c>
      <c r="E16036" s="193"/>
      <c r="F16036" s="193"/>
      <c r="G16036" s="193"/>
      <c r="H16036" s="193"/>
    </row>
    <row r="16037" ht="13.5" customHeight="1">
      <c r="A16037" s="193"/>
      <c r="B16037" s="251">
        <v>16025.0</v>
      </c>
      <c r="C16037" s="251">
        <f t="shared" si="1"/>
        <v>33.18650981</v>
      </c>
      <c r="D16037" s="251">
        <f t="shared" si="2"/>
        <v>45.63788301</v>
      </c>
      <c r="E16037" s="193"/>
      <c r="F16037" s="193"/>
      <c r="G16037" s="193"/>
      <c r="H16037" s="193"/>
    </row>
    <row r="16038" ht="13.5" customHeight="1">
      <c r="A16038" s="193"/>
      <c r="B16038" s="251">
        <v>16026.0</v>
      </c>
      <c r="C16038" s="251">
        <f t="shared" si="1"/>
        <v>33.21073825</v>
      </c>
      <c r="D16038" s="251">
        <f t="shared" si="2"/>
        <v>45.76536313</v>
      </c>
      <c r="E16038" s="193"/>
      <c r="F16038" s="193"/>
      <c r="G16038" s="193"/>
      <c r="H16038" s="193"/>
    </row>
    <row r="16039" ht="13.5" customHeight="1">
      <c r="A16039" s="193"/>
      <c r="B16039" s="251">
        <v>16027.0</v>
      </c>
      <c r="C16039" s="251">
        <f t="shared" si="1"/>
        <v>33.23503446</v>
      </c>
      <c r="D16039" s="251">
        <f t="shared" si="2"/>
        <v>45.89355742</v>
      </c>
      <c r="E16039" s="193"/>
      <c r="F16039" s="193"/>
      <c r="G16039" s="193"/>
      <c r="H16039" s="193"/>
    </row>
    <row r="16040" ht="13.5" customHeight="1">
      <c r="A16040" s="193"/>
      <c r="B16040" s="251">
        <v>16028.0</v>
      </c>
      <c r="C16040" s="251">
        <f t="shared" si="1"/>
        <v>33.25939883</v>
      </c>
      <c r="D16040" s="251">
        <f t="shared" si="2"/>
        <v>46.02247191</v>
      </c>
      <c r="E16040" s="193"/>
      <c r="F16040" s="193"/>
      <c r="G16040" s="193"/>
      <c r="H16040" s="193"/>
    </row>
    <row r="16041" ht="13.5" customHeight="1">
      <c r="A16041" s="193"/>
      <c r="B16041" s="251">
        <v>16029.0</v>
      </c>
      <c r="C16041" s="251">
        <f t="shared" si="1"/>
        <v>33.28383172</v>
      </c>
      <c r="D16041" s="251">
        <f t="shared" si="2"/>
        <v>46.15211268</v>
      </c>
      <c r="E16041" s="193"/>
      <c r="F16041" s="193"/>
      <c r="G16041" s="193"/>
      <c r="H16041" s="193"/>
    </row>
    <row r="16042" ht="13.5" customHeight="1">
      <c r="A16042" s="193"/>
      <c r="B16042" s="251">
        <v>16030.0</v>
      </c>
      <c r="C16042" s="251">
        <f t="shared" si="1"/>
        <v>33.30833355</v>
      </c>
      <c r="D16042" s="251">
        <f t="shared" si="2"/>
        <v>46.28248588</v>
      </c>
      <c r="E16042" s="193"/>
      <c r="F16042" s="193"/>
      <c r="G16042" s="193"/>
      <c r="H16042" s="193"/>
    </row>
    <row r="16043" ht="13.5" customHeight="1">
      <c r="A16043" s="193"/>
      <c r="B16043" s="251">
        <v>16031.0</v>
      </c>
      <c r="C16043" s="251">
        <f t="shared" si="1"/>
        <v>33.33290468</v>
      </c>
      <c r="D16043" s="251">
        <f t="shared" si="2"/>
        <v>46.41359773</v>
      </c>
      <c r="E16043" s="193"/>
      <c r="F16043" s="193"/>
      <c r="G16043" s="193"/>
      <c r="H16043" s="193"/>
    </row>
    <row r="16044" ht="13.5" customHeight="1">
      <c r="A16044" s="193"/>
      <c r="B16044" s="251">
        <v>16032.0</v>
      </c>
      <c r="C16044" s="251">
        <f t="shared" si="1"/>
        <v>33.35754552</v>
      </c>
      <c r="D16044" s="251">
        <f t="shared" si="2"/>
        <v>46.54545455</v>
      </c>
      <c r="E16044" s="193"/>
      <c r="F16044" s="193"/>
      <c r="G16044" s="193"/>
      <c r="H16044" s="193"/>
    </row>
    <row r="16045" ht="13.5" customHeight="1">
      <c r="A16045" s="193"/>
      <c r="B16045" s="251">
        <v>16033.0</v>
      </c>
      <c r="C16045" s="251">
        <f t="shared" si="1"/>
        <v>33.38225646</v>
      </c>
      <c r="D16045" s="251">
        <f t="shared" si="2"/>
        <v>46.67806268</v>
      </c>
      <c r="E16045" s="193"/>
      <c r="F16045" s="193"/>
      <c r="G16045" s="193"/>
      <c r="H16045" s="193"/>
    </row>
    <row r="16046" ht="13.5" customHeight="1">
      <c r="A16046" s="193"/>
      <c r="B16046" s="251">
        <v>16034.0</v>
      </c>
      <c r="C16046" s="251">
        <f t="shared" si="1"/>
        <v>33.4070379</v>
      </c>
      <c r="D16046" s="251">
        <f t="shared" si="2"/>
        <v>46.81142857</v>
      </c>
      <c r="E16046" s="193"/>
      <c r="F16046" s="193"/>
      <c r="G16046" s="193"/>
      <c r="H16046" s="193"/>
    </row>
    <row r="16047" ht="13.5" customHeight="1">
      <c r="A16047" s="193"/>
      <c r="B16047" s="251">
        <v>16035.0</v>
      </c>
      <c r="C16047" s="251">
        <f t="shared" si="1"/>
        <v>33.43189025</v>
      </c>
      <c r="D16047" s="251">
        <f t="shared" si="2"/>
        <v>46.94555874</v>
      </c>
      <c r="E16047" s="193"/>
      <c r="F16047" s="193"/>
      <c r="G16047" s="193"/>
      <c r="H16047" s="193"/>
    </row>
    <row r="16048" ht="13.5" customHeight="1">
      <c r="A16048" s="193"/>
      <c r="B16048" s="251">
        <v>16036.0</v>
      </c>
      <c r="C16048" s="251">
        <f t="shared" si="1"/>
        <v>33.45681391</v>
      </c>
      <c r="D16048" s="251">
        <f t="shared" si="2"/>
        <v>47.08045977</v>
      </c>
      <c r="E16048" s="193"/>
      <c r="F16048" s="193"/>
      <c r="G16048" s="193"/>
      <c r="H16048" s="193"/>
    </row>
    <row r="16049" ht="13.5" customHeight="1">
      <c r="A16049" s="193"/>
      <c r="B16049" s="251">
        <v>16037.0</v>
      </c>
      <c r="C16049" s="251">
        <f t="shared" si="1"/>
        <v>33.48180929</v>
      </c>
      <c r="D16049" s="251">
        <f t="shared" si="2"/>
        <v>47.21613833</v>
      </c>
      <c r="E16049" s="193"/>
      <c r="F16049" s="193"/>
      <c r="G16049" s="193"/>
      <c r="H16049" s="193"/>
    </row>
    <row r="16050" ht="13.5" customHeight="1">
      <c r="A16050" s="193"/>
      <c r="B16050" s="251">
        <v>16038.0</v>
      </c>
      <c r="C16050" s="251">
        <f t="shared" si="1"/>
        <v>33.50687681</v>
      </c>
      <c r="D16050" s="251">
        <f t="shared" si="2"/>
        <v>47.35260116</v>
      </c>
      <c r="E16050" s="193"/>
      <c r="F16050" s="193"/>
      <c r="G16050" s="193"/>
      <c r="H16050" s="193"/>
    </row>
    <row r="16051" ht="13.5" customHeight="1">
      <c r="A16051" s="193"/>
      <c r="B16051" s="251">
        <v>16039.0</v>
      </c>
      <c r="C16051" s="251">
        <f t="shared" si="1"/>
        <v>33.53201688</v>
      </c>
      <c r="D16051" s="251">
        <f t="shared" si="2"/>
        <v>47.48985507</v>
      </c>
      <c r="E16051" s="193"/>
      <c r="F16051" s="193"/>
      <c r="G16051" s="193"/>
      <c r="H16051" s="193"/>
    </row>
    <row r="16052" ht="13.5" customHeight="1">
      <c r="A16052" s="193"/>
      <c r="B16052" s="251">
        <v>16040.0</v>
      </c>
      <c r="C16052" s="251">
        <f t="shared" si="1"/>
        <v>33.55722993</v>
      </c>
      <c r="D16052" s="251">
        <f t="shared" si="2"/>
        <v>47.62790698</v>
      </c>
      <c r="E16052" s="193"/>
      <c r="F16052" s="193"/>
      <c r="G16052" s="193"/>
      <c r="H16052" s="193"/>
    </row>
    <row r="16053" ht="13.5" customHeight="1">
      <c r="A16053" s="193"/>
      <c r="B16053" s="251">
        <v>16041.0</v>
      </c>
      <c r="C16053" s="251">
        <f t="shared" si="1"/>
        <v>33.58251639</v>
      </c>
      <c r="D16053" s="251">
        <f t="shared" si="2"/>
        <v>47.76676385</v>
      </c>
      <c r="E16053" s="193"/>
      <c r="F16053" s="193"/>
      <c r="G16053" s="193"/>
      <c r="H16053" s="193"/>
    </row>
    <row r="16054" ht="13.5" customHeight="1">
      <c r="A16054" s="193"/>
      <c r="B16054" s="251">
        <v>16042.0</v>
      </c>
      <c r="C16054" s="251">
        <f t="shared" si="1"/>
        <v>33.60787666</v>
      </c>
      <c r="D16054" s="251">
        <f t="shared" si="2"/>
        <v>47.90643275</v>
      </c>
      <c r="E16054" s="193"/>
      <c r="F16054" s="193"/>
      <c r="G16054" s="193"/>
      <c r="H16054" s="193"/>
    </row>
    <row r="16055" ht="13.5" customHeight="1">
      <c r="A16055" s="193"/>
      <c r="B16055" s="251">
        <v>16043.0</v>
      </c>
      <c r="C16055" s="251">
        <f t="shared" si="1"/>
        <v>33.63331121</v>
      </c>
      <c r="D16055" s="251">
        <f t="shared" si="2"/>
        <v>48.04692082</v>
      </c>
      <c r="E16055" s="193"/>
      <c r="F16055" s="193"/>
      <c r="G16055" s="193"/>
      <c r="H16055" s="193"/>
    </row>
    <row r="16056" ht="13.5" customHeight="1">
      <c r="A16056" s="193"/>
      <c r="B16056" s="251">
        <v>16044.0</v>
      </c>
      <c r="C16056" s="251">
        <f t="shared" si="1"/>
        <v>33.65882045</v>
      </c>
      <c r="D16056" s="251">
        <f t="shared" si="2"/>
        <v>48.18823529</v>
      </c>
      <c r="E16056" s="193"/>
      <c r="F16056" s="193"/>
      <c r="G16056" s="193"/>
      <c r="H16056" s="193"/>
    </row>
    <row r="16057" ht="13.5" customHeight="1">
      <c r="A16057" s="193"/>
      <c r="B16057" s="251">
        <v>16045.0</v>
      </c>
      <c r="C16057" s="251">
        <f t="shared" si="1"/>
        <v>33.68440482</v>
      </c>
      <c r="D16057" s="251">
        <f t="shared" si="2"/>
        <v>48.33038348</v>
      </c>
      <c r="E16057" s="193"/>
      <c r="F16057" s="193"/>
      <c r="G16057" s="193"/>
      <c r="H16057" s="193"/>
    </row>
    <row r="16058" ht="13.5" customHeight="1">
      <c r="A16058" s="193"/>
      <c r="B16058" s="251">
        <v>16046.0</v>
      </c>
      <c r="C16058" s="251">
        <f t="shared" si="1"/>
        <v>33.71006478</v>
      </c>
      <c r="D16058" s="251">
        <f t="shared" si="2"/>
        <v>48.47337278</v>
      </c>
      <c r="E16058" s="193"/>
      <c r="F16058" s="193"/>
      <c r="G16058" s="193"/>
      <c r="H16058" s="193"/>
    </row>
    <row r="16059" ht="13.5" customHeight="1">
      <c r="A16059" s="193"/>
      <c r="B16059" s="251">
        <v>16047.0</v>
      </c>
      <c r="C16059" s="251">
        <f t="shared" si="1"/>
        <v>33.73580077</v>
      </c>
      <c r="D16059" s="251">
        <f t="shared" si="2"/>
        <v>48.61721068</v>
      </c>
      <c r="E16059" s="193"/>
      <c r="F16059" s="193"/>
      <c r="G16059" s="193"/>
      <c r="H16059" s="193"/>
    </row>
    <row r="16060" ht="13.5" customHeight="1">
      <c r="A16060" s="193"/>
      <c r="B16060" s="251">
        <v>16048.0</v>
      </c>
      <c r="C16060" s="251">
        <f t="shared" si="1"/>
        <v>33.76161324</v>
      </c>
      <c r="D16060" s="251">
        <f t="shared" si="2"/>
        <v>48.76190476</v>
      </c>
      <c r="E16060" s="193"/>
      <c r="F16060" s="193"/>
      <c r="G16060" s="193"/>
      <c r="H16060" s="193"/>
    </row>
    <row r="16061" ht="13.5" customHeight="1">
      <c r="A16061" s="193"/>
      <c r="B16061" s="251">
        <v>16049.0</v>
      </c>
      <c r="C16061" s="251">
        <f t="shared" si="1"/>
        <v>33.78750265</v>
      </c>
      <c r="D16061" s="251">
        <f t="shared" si="2"/>
        <v>48.90746269</v>
      </c>
      <c r="E16061" s="193"/>
      <c r="F16061" s="193"/>
      <c r="G16061" s="193"/>
      <c r="H16061" s="193"/>
    </row>
    <row r="16062" ht="13.5" customHeight="1">
      <c r="A16062" s="193"/>
      <c r="B16062" s="251">
        <v>16050.0</v>
      </c>
      <c r="C16062" s="251">
        <f t="shared" si="1"/>
        <v>33.81346945</v>
      </c>
      <c r="D16062" s="251">
        <f t="shared" si="2"/>
        <v>49.05389222</v>
      </c>
      <c r="E16062" s="193"/>
      <c r="F16062" s="193"/>
      <c r="G16062" s="193"/>
      <c r="H16062" s="193"/>
    </row>
    <row r="16063" ht="13.5" customHeight="1">
      <c r="A16063" s="193"/>
      <c r="B16063" s="251">
        <v>16051.0</v>
      </c>
      <c r="C16063" s="251">
        <f t="shared" si="1"/>
        <v>33.83951412</v>
      </c>
      <c r="D16063" s="251">
        <f t="shared" si="2"/>
        <v>49.2012012</v>
      </c>
      <c r="E16063" s="193"/>
      <c r="F16063" s="193"/>
      <c r="G16063" s="193"/>
      <c r="H16063" s="193"/>
    </row>
    <row r="16064" ht="13.5" customHeight="1">
      <c r="A16064" s="193"/>
      <c r="B16064" s="251">
        <v>16052.0</v>
      </c>
      <c r="C16064" s="251">
        <f t="shared" si="1"/>
        <v>33.86563711</v>
      </c>
      <c r="D16064" s="251">
        <f t="shared" si="2"/>
        <v>49.34939759</v>
      </c>
      <c r="E16064" s="193"/>
      <c r="F16064" s="193"/>
      <c r="G16064" s="193"/>
      <c r="H16064" s="193"/>
    </row>
    <row r="16065" ht="13.5" customHeight="1">
      <c r="A16065" s="193"/>
      <c r="B16065" s="251">
        <v>16053.0</v>
      </c>
      <c r="C16065" s="251">
        <f t="shared" si="1"/>
        <v>33.89183891</v>
      </c>
      <c r="D16065" s="251">
        <f t="shared" si="2"/>
        <v>49.49848943</v>
      </c>
      <c r="E16065" s="193"/>
      <c r="F16065" s="193"/>
      <c r="G16065" s="193"/>
      <c r="H16065" s="193"/>
    </row>
    <row r="16066" ht="13.5" customHeight="1">
      <c r="A16066" s="193"/>
      <c r="B16066" s="251">
        <v>16054.0</v>
      </c>
      <c r="C16066" s="251">
        <f t="shared" si="1"/>
        <v>33.91811999</v>
      </c>
      <c r="D16066" s="251">
        <f t="shared" si="2"/>
        <v>49.64848485</v>
      </c>
      <c r="E16066" s="193"/>
      <c r="F16066" s="193"/>
      <c r="G16066" s="193"/>
      <c r="H16066" s="193"/>
    </row>
    <row r="16067" ht="13.5" customHeight="1">
      <c r="A16067" s="193"/>
      <c r="B16067" s="251">
        <v>16055.0</v>
      </c>
      <c r="C16067" s="251">
        <f t="shared" si="1"/>
        <v>33.94448083</v>
      </c>
      <c r="D16067" s="251">
        <f t="shared" si="2"/>
        <v>49.7993921</v>
      </c>
      <c r="E16067" s="193"/>
      <c r="F16067" s="193"/>
      <c r="G16067" s="193"/>
      <c r="H16067" s="193"/>
    </row>
    <row r="16068" ht="13.5" customHeight="1">
      <c r="A16068" s="193"/>
      <c r="B16068" s="251">
        <v>16056.0</v>
      </c>
      <c r="C16068" s="251">
        <f t="shared" si="1"/>
        <v>33.97092191</v>
      </c>
      <c r="D16068" s="251">
        <f t="shared" si="2"/>
        <v>49.95121951</v>
      </c>
      <c r="E16068" s="193"/>
      <c r="F16068" s="193"/>
      <c r="G16068" s="193"/>
      <c r="H16068" s="193"/>
    </row>
    <row r="16069" ht="13.5" customHeight="1">
      <c r="A16069" s="193"/>
      <c r="B16069" s="251">
        <v>16057.0</v>
      </c>
      <c r="C16069" s="251">
        <f t="shared" si="1"/>
        <v>33.99744373</v>
      </c>
      <c r="D16069" s="251">
        <f t="shared" si="2"/>
        <v>50.10397554</v>
      </c>
      <c r="E16069" s="193"/>
      <c r="F16069" s="193"/>
      <c r="G16069" s="193"/>
      <c r="H16069" s="193"/>
    </row>
    <row r="16070" ht="13.5" customHeight="1">
      <c r="A16070" s="193"/>
      <c r="B16070" s="251">
        <v>16058.0</v>
      </c>
      <c r="C16070" s="251">
        <f t="shared" si="1"/>
        <v>34.02404678</v>
      </c>
      <c r="D16070" s="251">
        <f t="shared" si="2"/>
        <v>50.25766871</v>
      </c>
      <c r="E16070" s="193"/>
      <c r="F16070" s="193"/>
      <c r="G16070" s="193"/>
      <c r="H16070" s="193"/>
    </row>
    <row r="16071" ht="13.5" customHeight="1">
      <c r="A16071" s="193"/>
      <c r="B16071" s="251">
        <v>16059.0</v>
      </c>
      <c r="C16071" s="251">
        <f t="shared" si="1"/>
        <v>34.05073157</v>
      </c>
      <c r="D16071" s="251">
        <f t="shared" si="2"/>
        <v>50.41230769</v>
      </c>
      <c r="E16071" s="193"/>
      <c r="F16071" s="193"/>
      <c r="G16071" s="193"/>
      <c r="H16071" s="193"/>
    </row>
    <row r="16072" ht="13.5" customHeight="1">
      <c r="A16072" s="193"/>
      <c r="B16072" s="251">
        <v>16060.0</v>
      </c>
      <c r="C16072" s="251">
        <f t="shared" si="1"/>
        <v>34.07749858</v>
      </c>
      <c r="D16072" s="251">
        <f t="shared" si="2"/>
        <v>50.56790123</v>
      </c>
      <c r="E16072" s="193"/>
      <c r="F16072" s="193"/>
      <c r="G16072" s="193"/>
      <c r="H16072" s="193"/>
    </row>
    <row r="16073" ht="13.5" customHeight="1">
      <c r="A16073" s="193"/>
      <c r="B16073" s="251">
        <v>16061.0</v>
      </c>
      <c r="C16073" s="251">
        <f t="shared" si="1"/>
        <v>34.10434834</v>
      </c>
      <c r="D16073" s="251">
        <f t="shared" si="2"/>
        <v>50.7244582</v>
      </c>
      <c r="E16073" s="193"/>
      <c r="F16073" s="193"/>
      <c r="G16073" s="193"/>
      <c r="H16073" s="193"/>
    </row>
    <row r="16074" ht="13.5" customHeight="1">
      <c r="A16074" s="193"/>
      <c r="B16074" s="251">
        <v>16062.0</v>
      </c>
      <c r="C16074" s="251">
        <f t="shared" si="1"/>
        <v>34.13128135</v>
      </c>
      <c r="D16074" s="251">
        <f t="shared" si="2"/>
        <v>50.88198758</v>
      </c>
      <c r="E16074" s="193"/>
      <c r="F16074" s="193"/>
      <c r="G16074" s="193"/>
      <c r="H16074" s="193"/>
    </row>
    <row r="16075" ht="13.5" customHeight="1">
      <c r="A16075" s="193"/>
      <c r="B16075" s="251">
        <v>16063.0</v>
      </c>
      <c r="C16075" s="251">
        <f t="shared" si="1"/>
        <v>34.15829814</v>
      </c>
      <c r="D16075" s="251">
        <f t="shared" si="2"/>
        <v>51.04049844</v>
      </c>
      <c r="E16075" s="193"/>
      <c r="F16075" s="193"/>
      <c r="G16075" s="193"/>
      <c r="H16075" s="193"/>
    </row>
    <row r="16076" ht="13.5" customHeight="1">
      <c r="A16076" s="193"/>
      <c r="B16076" s="251">
        <v>16064.0</v>
      </c>
      <c r="C16076" s="251">
        <f t="shared" si="1"/>
        <v>34.18539922</v>
      </c>
      <c r="D16076" s="251">
        <f t="shared" si="2"/>
        <v>51.2</v>
      </c>
      <c r="E16076" s="193"/>
      <c r="F16076" s="193"/>
      <c r="G16076" s="193"/>
      <c r="H16076" s="193"/>
    </row>
    <row r="16077" ht="13.5" customHeight="1">
      <c r="A16077" s="193"/>
      <c r="B16077" s="251">
        <v>16065.0</v>
      </c>
      <c r="C16077" s="251">
        <f t="shared" si="1"/>
        <v>34.21258512</v>
      </c>
      <c r="D16077" s="251">
        <f t="shared" si="2"/>
        <v>51.36050157</v>
      </c>
      <c r="E16077" s="193"/>
      <c r="F16077" s="193"/>
      <c r="G16077" s="193"/>
      <c r="H16077" s="193"/>
    </row>
    <row r="16078" ht="13.5" customHeight="1">
      <c r="A16078" s="193"/>
      <c r="B16078" s="251">
        <v>16066.0</v>
      </c>
      <c r="C16078" s="251">
        <f t="shared" si="1"/>
        <v>34.23985639</v>
      </c>
      <c r="D16078" s="251">
        <f t="shared" si="2"/>
        <v>51.52201258</v>
      </c>
      <c r="E16078" s="193"/>
      <c r="F16078" s="193"/>
      <c r="G16078" s="193"/>
      <c r="H16078" s="193"/>
    </row>
    <row r="16079" ht="13.5" customHeight="1">
      <c r="A16079" s="193"/>
      <c r="B16079" s="251">
        <v>16067.0</v>
      </c>
      <c r="C16079" s="251">
        <f t="shared" si="1"/>
        <v>34.26721354</v>
      </c>
      <c r="D16079" s="251">
        <f t="shared" si="2"/>
        <v>51.68454259</v>
      </c>
      <c r="E16079" s="193"/>
      <c r="F16079" s="193"/>
      <c r="G16079" s="193"/>
      <c r="H16079" s="193"/>
    </row>
    <row r="16080" ht="13.5" customHeight="1">
      <c r="A16080" s="193"/>
      <c r="B16080" s="251">
        <v>16068.0</v>
      </c>
      <c r="C16080" s="251">
        <f t="shared" si="1"/>
        <v>34.29465713</v>
      </c>
      <c r="D16080" s="251">
        <f t="shared" si="2"/>
        <v>51.84810127</v>
      </c>
      <c r="E16080" s="193"/>
      <c r="F16080" s="193"/>
      <c r="G16080" s="193"/>
      <c r="H16080" s="193"/>
    </row>
    <row r="16081" ht="13.5" customHeight="1">
      <c r="A16081" s="193"/>
      <c r="B16081" s="251">
        <v>16069.0</v>
      </c>
      <c r="C16081" s="251">
        <f t="shared" si="1"/>
        <v>34.32218771</v>
      </c>
      <c r="D16081" s="251">
        <f t="shared" si="2"/>
        <v>52.01269841</v>
      </c>
      <c r="E16081" s="193"/>
      <c r="F16081" s="193"/>
      <c r="G16081" s="193"/>
      <c r="H16081" s="193"/>
    </row>
    <row r="16082" ht="13.5" customHeight="1">
      <c r="A16082" s="193"/>
      <c r="B16082" s="251">
        <v>16070.0</v>
      </c>
      <c r="C16082" s="251">
        <f t="shared" si="1"/>
        <v>34.34980582</v>
      </c>
      <c r="D16082" s="251">
        <f t="shared" si="2"/>
        <v>52.17834395</v>
      </c>
      <c r="E16082" s="193"/>
      <c r="F16082" s="193"/>
      <c r="G16082" s="193"/>
      <c r="H16082" s="193"/>
    </row>
    <row r="16083" ht="13.5" customHeight="1">
      <c r="A16083" s="193"/>
      <c r="B16083" s="251">
        <v>16071.0</v>
      </c>
      <c r="C16083" s="251">
        <f t="shared" si="1"/>
        <v>34.37751203</v>
      </c>
      <c r="D16083" s="251">
        <f t="shared" si="2"/>
        <v>52.34504792</v>
      </c>
      <c r="E16083" s="193"/>
      <c r="F16083" s="193"/>
      <c r="G16083" s="193"/>
      <c r="H16083" s="193"/>
    </row>
    <row r="16084" ht="13.5" customHeight="1">
      <c r="A16084" s="193"/>
      <c r="B16084" s="251">
        <v>16072.0</v>
      </c>
      <c r="C16084" s="251">
        <f t="shared" si="1"/>
        <v>34.40530691</v>
      </c>
      <c r="D16084" s="251">
        <f t="shared" si="2"/>
        <v>52.51282051</v>
      </c>
      <c r="E16084" s="193"/>
      <c r="F16084" s="193"/>
      <c r="G16084" s="193"/>
      <c r="H16084" s="193"/>
    </row>
    <row r="16085" ht="13.5" customHeight="1">
      <c r="A16085" s="193"/>
      <c r="B16085" s="251">
        <v>16073.0</v>
      </c>
      <c r="C16085" s="251">
        <f t="shared" si="1"/>
        <v>34.43319101</v>
      </c>
      <c r="D16085" s="251">
        <f t="shared" si="2"/>
        <v>52.68167203</v>
      </c>
      <c r="E16085" s="193"/>
      <c r="F16085" s="193"/>
      <c r="G16085" s="193"/>
      <c r="H16085" s="193"/>
    </row>
    <row r="16086" ht="13.5" customHeight="1">
      <c r="A16086" s="193"/>
      <c r="B16086" s="251">
        <v>16074.0</v>
      </c>
      <c r="C16086" s="251">
        <f t="shared" si="1"/>
        <v>34.46116491</v>
      </c>
      <c r="D16086" s="251">
        <f t="shared" si="2"/>
        <v>52.8516129</v>
      </c>
      <c r="E16086" s="193"/>
      <c r="F16086" s="193"/>
      <c r="G16086" s="193"/>
      <c r="H16086" s="193"/>
    </row>
    <row r="16087" ht="13.5" customHeight="1">
      <c r="A16087" s="193"/>
      <c r="B16087" s="251">
        <v>16075.0</v>
      </c>
      <c r="C16087" s="251">
        <f t="shared" si="1"/>
        <v>34.4892292</v>
      </c>
      <c r="D16087" s="251">
        <f t="shared" si="2"/>
        <v>53.02265372</v>
      </c>
      <c r="E16087" s="193"/>
      <c r="F16087" s="193"/>
      <c r="G16087" s="193"/>
      <c r="H16087" s="193"/>
    </row>
    <row r="16088" ht="13.5" customHeight="1">
      <c r="A16088" s="193"/>
      <c r="B16088" s="251">
        <v>16076.0</v>
      </c>
      <c r="C16088" s="251">
        <f t="shared" si="1"/>
        <v>34.51738446</v>
      </c>
      <c r="D16088" s="251">
        <f t="shared" si="2"/>
        <v>53.19480519</v>
      </c>
      <c r="E16088" s="193"/>
      <c r="F16088" s="193"/>
      <c r="G16088" s="193"/>
      <c r="H16088" s="193"/>
    </row>
    <row r="16089" ht="13.5" customHeight="1">
      <c r="A16089" s="193"/>
      <c r="B16089" s="251">
        <v>16077.0</v>
      </c>
      <c r="C16089" s="251">
        <f t="shared" si="1"/>
        <v>34.54563128</v>
      </c>
      <c r="D16089" s="251">
        <f t="shared" si="2"/>
        <v>53.36807818</v>
      </c>
      <c r="E16089" s="193"/>
      <c r="F16089" s="193"/>
      <c r="G16089" s="193"/>
      <c r="H16089" s="193"/>
    </row>
    <row r="16090" ht="13.5" customHeight="1">
      <c r="A16090" s="193"/>
      <c r="B16090" s="251">
        <v>16078.0</v>
      </c>
      <c r="C16090" s="251">
        <f t="shared" si="1"/>
        <v>34.57397026</v>
      </c>
      <c r="D16090" s="251">
        <f t="shared" si="2"/>
        <v>53.54248366</v>
      </c>
      <c r="E16090" s="193"/>
      <c r="F16090" s="193"/>
      <c r="G16090" s="193"/>
      <c r="H16090" s="193"/>
    </row>
    <row r="16091" ht="13.5" customHeight="1">
      <c r="A16091" s="193"/>
      <c r="B16091" s="251">
        <v>16079.0</v>
      </c>
      <c r="C16091" s="251">
        <f t="shared" si="1"/>
        <v>34.602402</v>
      </c>
      <c r="D16091" s="251">
        <f t="shared" si="2"/>
        <v>53.71803279</v>
      </c>
      <c r="E16091" s="193"/>
      <c r="F16091" s="193"/>
      <c r="G16091" s="193"/>
      <c r="H16091" s="193"/>
    </row>
    <row r="16092" ht="13.5" customHeight="1">
      <c r="A16092" s="193"/>
      <c r="B16092" s="251">
        <v>16080.0</v>
      </c>
      <c r="C16092" s="251">
        <f t="shared" si="1"/>
        <v>34.63092711</v>
      </c>
      <c r="D16092" s="251">
        <f t="shared" si="2"/>
        <v>53.89473684</v>
      </c>
      <c r="E16092" s="193"/>
      <c r="F16092" s="193"/>
      <c r="G16092" s="193"/>
      <c r="H16092" s="193"/>
    </row>
    <row r="16093" ht="13.5" customHeight="1">
      <c r="A16093" s="193"/>
      <c r="B16093" s="251">
        <v>16081.0</v>
      </c>
      <c r="C16093" s="251">
        <f t="shared" si="1"/>
        <v>34.65954622</v>
      </c>
      <c r="D16093" s="251">
        <f t="shared" si="2"/>
        <v>54.07260726</v>
      </c>
      <c r="E16093" s="193"/>
      <c r="F16093" s="193"/>
      <c r="G16093" s="193"/>
      <c r="H16093" s="193"/>
    </row>
    <row r="16094" ht="13.5" customHeight="1">
      <c r="A16094" s="193"/>
      <c r="B16094" s="251">
        <v>16082.0</v>
      </c>
      <c r="C16094" s="251">
        <f t="shared" si="1"/>
        <v>34.68825993</v>
      </c>
      <c r="D16094" s="251">
        <f t="shared" si="2"/>
        <v>54.25165563</v>
      </c>
      <c r="E16094" s="193"/>
      <c r="F16094" s="193"/>
      <c r="G16094" s="193"/>
      <c r="H16094" s="193"/>
    </row>
    <row r="16095" ht="13.5" customHeight="1">
      <c r="A16095" s="193"/>
      <c r="B16095" s="251">
        <v>16083.0</v>
      </c>
      <c r="C16095" s="251">
        <f t="shared" si="1"/>
        <v>34.71706887</v>
      </c>
      <c r="D16095" s="251">
        <f t="shared" si="2"/>
        <v>54.43189369</v>
      </c>
      <c r="E16095" s="193"/>
      <c r="F16095" s="193"/>
      <c r="G16095" s="193"/>
      <c r="H16095" s="193"/>
    </row>
    <row r="16096" ht="13.5" customHeight="1">
      <c r="A16096" s="193"/>
      <c r="B16096" s="251">
        <v>16084.0</v>
      </c>
      <c r="C16096" s="251">
        <f t="shared" si="1"/>
        <v>34.74597369</v>
      </c>
      <c r="D16096" s="251">
        <f t="shared" si="2"/>
        <v>54.61333333</v>
      </c>
      <c r="E16096" s="193"/>
      <c r="F16096" s="193"/>
      <c r="G16096" s="193"/>
      <c r="H16096" s="193"/>
    </row>
    <row r="16097" ht="13.5" customHeight="1">
      <c r="A16097" s="193"/>
      <c r="B16097" s="251">
        <v>16085.0</v>
      </c>
      <c r="C16097" s="251">
        <f t="shared" si="1"/>
        <v>34.77497502</v>
      </c>
      <c r="D16097" s="251">
        <f t="shared" si="2"/>
        <v>54.79598662</v>
      </c>
      <c r="E16097" s="193"/>
      <c r="F16097" s="193"/>
      <c r="G16097" s="193"/>
      <c r="H16097" s="193"/>
    </row>
    <row r="16098" ht="13.5" customHeight="1">
      <c r="A16098" s="193"/>
      <c r="B16098" s="251">
        <v>16086.0</v>
      </c>
      <c r="C16098" s="251">
        <f t="shared" si="1"/>
        <v>34.8040735</v>
      </c>
      <c r="D16098" s="251">
        <f t="shared" si="2"/>
        <v>54.97986577</v>
      </c>
      <c r="E16098" s="193"/>
      <c r="F16098" s="193"/>
      <c r="G16098" s="193"/>
      <c r="H16098" s="193"/>
    </row>
    <row r="16099" ht="13.5" customHeight="1">
      <c r="A16099" s="193"/>
      <c r="B16099" s="251">
        <v>16087.0</v>
      </c>
      <c r="C16099" s="251">
        <f t="shared" si="1"/>
        <v>34.8332698</v>
      </c>
      <c r="D16099" s="251">
        <f t="shared" si="2"/>
        <v>55.16498316</v>
      </c>
      <c r="E16099" s="193"/>
      <c r="F16099" s="193"/>
      <c r="G16099" s="193"/>
      <c r="H16099" s="193"/>
    </row>
    <row r="16100" ht="13.5" customHeight="1">
      <c r="A16100" s="193"/>
      <c r="B16100" s="251">
        <v>16088.0</v>
      </c>
      <c r="C16100" s="251">
        <f t="shared" si="1"/>
        <v>34.86256456</v>
      </c>
      <c r="D16100" s="251">
        <f t="shared" si="2"/>
        <v>55.35135135</v>
      </c>
      <c r="E16100" s="193"/>
      <c r="F16100" s="193"/>
      <c r="G16100" s="193"/>
      <c r="H16100" s="193"/>
    </row>
    <row r="16101" ht="13.5" customHeight="1">
      <c r="A16101" s="193"/>
      <c r="B16101" s="251">
        <v>16089.0</v>
      </c>
      <c r="C16101" s="251">
        <f t="shared" si="1"/>
        <v>34.89195847</v>
      </c>
      <c r="D16101" s="251">
        <f t="shared" si="2"/>
        <v>55.53898305</v>
      </c>
      <c r="E16101" s="193"/>
      <c r="F16101" s="193"/>
      <c r="G16101" s="193"/>
      <c r="H16101" s="193"/>
    </row>
    <row r="16102" ht="13.5" customHeight="1">
      <c r="A16102" s="193"/>
      <c r="B16102" s="251">
        <v>16090.0</v>
      </c>
      <c r="C16102" s="251">
        <f t="shared" si="1"/>
        <v>34.92145218</v>
      </c>
      <c r="D16102" s="251">
        <f t="shared" si="2"/>
        <v>55.72789116</v>
      </c>
      <c r="E16102" s="193"/>
      <c r="F16102" s="193"/>
      <c r="G16102" s="193"/>
      <c r="H16102" s="193"/>
    </row>
    <row r="16103" ht="13.5" customHeight="1">
      <c r="A16103" s="193"/>
      <c r="B16103" s="251">
        <v>16091.0</v>
      </c>
      <c r="C16103" s="251">
        <f t="shared" si="1"/>
        <v>34.95104638</v>
      </c>
      <c r="D16103" s="251">
        <f t="shared" si="2"/>
        <v>55.91808874</v>
      </c>
      <c r="E16103" s="193"/>
      <c r="F16103" s="193"/>
      <c r="G16103" s="193"/>
      <c r="H16103" s="193"/>
    </row>
    <row r="16104" ht="13.5" customHeight="1">
      <c r="A16104" s="193"/>
      <c r="B16104" s="251">
        <v>16092.0</v>
      </c>
      <c r="C16104" s="251">
        <f t="shared" si="1"/>
        <v>34.98074176</v>
      </c>
      <c r="D16104" s="251">
        <f t="shared" si="2"/>
        <v>56.10958904</v>
      </c>
      <c r="E16104" s="193"/>
      <c r="F16104" s="193"/>
      <c r="G16104" s="193"/>
      <c r="H16104" s="193"/>
    </row>
    <row r="16105" ht="13.5" customHeight="1">
      <c r="A16105" s="193"/>
      <c r="B16105" s="251">
        <v>16093.0</v>
      </c>
      <c r="C16105" s="251">
        <f t="shared" si="1"/>
        <v>35.01053901</v>
      </c>
      <c r="D16105" s="251">
        <f t="shared" si="2"/>
        <v>56.3024055</v>
      </c>
      <c r="E16105" s="193"/>
      <c r="F16105" s="193"/>
      <c r="G16105" s="193"/>
      <c r="H16105" s="193"/>
    </row>
    <row r="16106" ht="13.5" customHeight="1">
      <c r="A16106" s="193"/>
      <c r="B16106" s="251">
        <v>16094.0</v>
      </c>
      <c r="C16106" s="251">
        <f t="shared" si="1"/>
        <v>35.04043883</v>
      </c>
      <c r="D16106" s="251">
        <f t="shared" si="2"/>
        <v>56.49655172</v>
      </c>
      <c r="E16106" s="193"/>
      <c r="F16106" s="193"/>
      <c r="G16106" s="193"/>
      <c r="H16106" s="193"/>
    </row>
    <row r="16107" ht="13.5" customHeight="1">
      <c r="A16107" s="193"/>
      <c r="B16107" s="251">
        <v>16095.0</v>
      </c>
      <c r="C16107" s="251">
        <f t="shared" si="1"/>
        <v>35.07044193</v>
      </c>
      <c r="D16107" s="251">
        <f t="shared" si="2"/>
        <v>56.69204152</v>
      </c>
      <c r="E16107" s="193"/>
      <c r="F16107" s="193"/>
      <c r="G16107" s="193"/>
      <c r="H16107" s="193"/>
    </row>
    <row r="16108" ht="13.5" customHeight="1">
      <c r="A16108" s="193"/>
      <c r="B16108" s="251">
        <v>16096.0</v>
      </c>
      <c r="C16108" s="251">
        <f t="shared" si="1"/>
        <v>35.10054903</v>
      </c>
      <c r="D16108" s="251">
        <f t="shared" si="2"/>
        <v>56.88888889</v>
      </c>
      <c r="E16108" s="193"/>
      <c r="F16108" s="193"/>
      <c r="G16108" s="193"/>
      <c r="H16108" s="193"/>
    </row>
    <row r="16109" ht="13.5" customHeight="1">
      <c r="A16109" s="193"/>
      <c r="B16109" s="251">
        <v>16097.0</v>
      </c>
      <c r="C16109" s="251">
        <f t="shared" si="1"/>
        <v>35.13076085</v>
      </c>
      <c r="D16109" s="251">
        <f t="shared" si="2"/>
        <v>57.08710801</v>
      </c>
      <c r="E16109" s="193"/>
      <c r="F16109" s="193"/>
      <c r="G16109" s="193"/>
      <c r="H16109" s="193"/>
    </row>
    <row r="16110" ht="13.5" customHeight="1">
      <c r="A16110" s="193"/>
      <c r="B16110" s="251">
        <v>16098.0</v>
      </c>
      <c r="C16110" s="251">
        <f t="shared" si="1"/>
        <v>35.16107812</v>
      </c>
      <c r="D16110" s="251">
        <f t="shared" si="2"/>
        <v>57.28671329</v>
      </c>
      <c r="E16110" s="193"/>
      <c r="F16110" s="193"/>
      <c r="G16110" s="193"/>
      <c r="H16110" s="193"/>
    </row>
    <row r="16111" ht="13.5" customHeight="1">
      <c r="A16111" s="193"/>
      <c r="B16111" s="251">
        <v>16099.0</v>
      </c>
      <c r="C16111" s="251">
        <f t="shared" si="1"/>
        <v>35.19150159</v>
      </c>
      <c r="D16111" s="251">
        <f t="shared" si="2"/>
        <v>57.4877193</v>
      </c>
      <c r="E16111" s="193"/>
      <c r="F16111" s="193"/>
      <c r="G16111" s="193"/>
      <c r="H16111" s="193"/>
    </row>
    <row r="16112" ht="13.5" customHeight="1">
      <c r="A16112" s="193"/>
      <c r="B16112" s="251">
        <v>16100.0</v>
      </c>
      <c r="C16112" s="251">
        <f t="shared" si="1"/>
        <v>35.22203198</v>
      </c>
      <c r="D16112" s="251">
        <f t="shared" si="2"/>
        <v>57.69014085</v>
      </c>
      <c r="E16112" s="193"/>
      <c r="F16112" s="193"/>
      <c r="G16112" s="193"/>
      <c r="H16112" s="193"/>
    </row>
    <row r="16113" ht="13.5" customHeight="1">
      <c r="A16113" s="193"/>
      <c r="B16113" s="251">
        <v>16101.0</v>
      </c>
      <c r="C16113" s="251">
        <f t="shared" si="1"/>
        <v>35.25267008</v>
      </c>
      <c r="D16113" s="251">
        <f t="shared" si="2"/>
        <v>57.89399293</v>
      </c>
      <c r="E16113" s="193"/>
      <c r="F16113" s="193"/>
      <c r="G16113" s="193"/>
      <c r="H16113" s="193"/>
    </row>
    <row r="16114" ht="13.5" customHeight="1">
      <c r="A16114" s="193"/>
      <c r="B16114" s="251">
        <v>16102.0</v>
      </c>
      <c r="C16114" s="251">
        <f t="shared" si="1"/>
        <v>35.28341662</v>
      </c>
      <c r="D16114" s="251">
        <f t="shared" si="2"/>
        <v>58.09929078</v>
      </c>
      <c r="E16114" s="193"/>
      <c r="F16114" s="193"/>
      <c r="G16114" s="193"/>
      <c r="H16114" s="193"/>
    </row>
    <row r="16115" ht="13.5" customHeight="1">
      <c r="A16115" s="193"/>
      <c r="B16115" s="251">
        <v>16103.0</v>
      </c>
      <c r="C16115" s="251">
        <f t="shared" si="1"/>
        <v>35.31427239</v>
      </c>
      <c r="D16115" s="251">
        <f t="shared" si="2"/>
        <v>58.30604982</v>
      </c>
      <c r="E16115" s="193"/>
      <c r="F16115" s="193"/>
      <c r="G16115" s="193"/>
      <c r="H16115" s="193"/>
    </row>
    <row r="16116" ht="13.5" customHeight="1">
      <c r="A16116" s="193"/>
      <c r="B16116" s="251">
        <v>16104.0</v>
      </c>
      <c r="C16116" s="251">
        <f t="shared" si="1"/>
        <v>35.34523816</v>
      </c>
      <c r="D16116" s="251">
        <f t="shared" si="2"/>
        <v>58.51428571</v>
      </c>
      <c r="E16116" s="193"/>
      <c r="F16116" s="193"/>
      <c r="G16116" s="193"/>
      <c r="H16116" s="193"/>
    </row>
    <row r="16117" ht="13.5" customHeight="1">
      <c r="A16117" s="193"/>
      <c r="B16117" s="251">
        <v>16105.0</v>
      </c>
      <c r="C16117" s="251">
        <f t="shared" si="1"/>
        <v>35.37631472</v>
      </c>
      <c r="D16117" s="251">
        <f t="shared" si="2"/>
        <v>58.72401434</v>
      </c>
      <c r="E16117" s="193"/>
      <c r="F16117" s="193"/>
      <c r="G16117" s="193"/>
      <c r="H16117" s="193"/>
    </row>
    <row r="16118" ht="13.5" customHeight="1">
      <c r="A16118" s="193"/>
      <c r="B16118" s="251">
        <v>16106.0</v>
      </c>
      <c r="C16118" s="251">
        <f t="shared" si="1"/>
        <v>35.40750287</v>
      </c>
      <c r="D16118" s="251">
        <f t="shared" si="2"/>
        <v>58.9352518</v>
      </c>
      <c r="E16118" s="193"/>
      <c r="F16118" s="193"/>
      <c r="G16118" s="193"/>
      <c r="H16118" s="193"/>
    </row>
    <row r="16119" ht="13.5" customHeight="1">
      <c r="A16119" s="193"/>
      <c r="B16119" s="251">
        <v>16107.0</v>
      </c>
      <c r="C16119" s="251">
        <f t="shared" si="1"/>
        <v>35.4388034</v>
      </c>
      <c r="D16119" s="251">
        <f t="shared" si="2"/>
        <v>59.14801444</v>
      </c>
      <c r="E16119" s="193"/>
      <c r="F16119" s="193"/>
      <c r="G16119" s="193"/>
      <c r="H16119" s="193"/>
    </row>
    <row r="16120" ht="13.5" customHeight="1">
      <c r="A16120" s="193"/>
      <c r="B16120" s="251">
        <v>16108.0</v>
      </c>
      <c r="C16120" s="251">
        <f t="shared" si="1"/>
        <v>35.47021714</v>
      </c>
      <c r="D16120" s="251">
        <f t="shared" si="2"/>
        <v>59.36231884</v>
      </c>
      <c r="E16120" s="193"/>
      <c r="F16120" s="193"/>
      <c r="G16120" s="193"/>
      <c r="H16120" s="193"/>
    </row>
    <row r="16121" ht="13.5" customHeight="1">
      <c r="A16121" s="193"/>
      <c r="B16121" s="251">
        <v>16109.0</v>
      </c>
      <c r="C16121" s="251">
        <f t="shared" si="1"/>
        <v>35.50174491</v>
      </c>
      <c r="D16121" s="251">
        <f t="shared" si="2"/>
        <v>59.57818182</v>
      </c>
      <c r="E16121" s="193"/>
      <c r="F16121" s="193"/>
      <c r="G16121" s="193"/>
      <c r="H16121" s="193"/>
    </row>
    <row r="16122" ht="13.5" customHeight="1">
      <c r="A16122" s="193"/>
      <c r="B16122" s="251">
        <v>16110.0</v>
      </c>
      <c r="C16122" s="251">
        <f t="shared" si="1"/>
        <v>35.53338753</v>
      </c>
      <c r="D16122" s="251">
        <f t="shared" si="2"/>
        <v>59.79562044</v>
      </c>
      <c r="E16122" s="193"/>
      <c r="F16122" s="193"/>
      <c r="G16122" s="193"/>
      <c r="H16122" s="193"/>
    </row>
    <row r="16123" ht="13.5" customHeight="1">
      <c r="A16123" s="193"/>
      <c r="B16123" s="251">
        <v>16111.0</v>
      </c>
      <c r="C16123" s="251">
        <f t="shared" si="1"/>
        <v>35.56514585</v>
      </c>
      <c r="D16123" s="251">
        <f t="shared" si="2"/>
        <v>60.01465201</v>
      </c>
      <c r="E16123" s="193"/>
      <c r="F16123" s="193"/>
      <c r="G16123" s="193"/>
      <c r="H16123" s="193"/>
    </row>
    <row r="16124" ht="13.5" customHeight="1">
      <c r="A16124" s="193"/>
      <c r="B16124" s="251">
        <v>16112.0</v>
      </c>
      <c r="C16124" s="251">
        <f t="shared" si="1"/>
        <v>35.59702071</v>
      </c>
      <c r="D16124" s="251">
        <f t="shared" si="2"/>
        <v>60.23529412</v>
      </c>
      <c r="E16124" s="193"/>
      <c r="F16124" s="193"/>
      <c r="G16124" s="193"/>
      <c r="H16124" s="193"/>
    </row>
    <row r="16125" ht="13.5" customHeight="1">
      <c r="A16125" s="193"/>
      <c r="B16125" s="251">
        <v>16113.0</v>
      </c>
      <c r="C16125" s="251">
        <f t="shared" si="1"/>
        <v>35.62901297</v>
      </c>
      <c r="D16125" s="251">
        <f t="shared" si="2"/>
        <v>60.45756458</v>
      </c>
      <c r="E16125" s="193"/>
      <c r="F16125" s="193"/>
      <c r="G16125" s="193"/>
      <c r="H16125" s="193"/>
    </row>
    <row r="16126" ht="13.5" customHeight="1">
      <c r="A16126" s="193"/>
      <c r="B16126" s="251">
        <v>16114.0</v>
      </c>
      <c r="C16126" s="251">
        <f t="shared" si="1"/>
        <v>35.6611235</v>
      </c>
      <c r="D16126" s="251">
        <f t="shared" si="2"/>
        <v>60.68148148</v>
      </c>
      <c r="E16126" s="193"/>
      <c r="F16126" s="193"/>
      <c r="G16126" s="193"/>
      <c r="H16126" s="193"/>
    </row>
    <row r="16127" ht="13.5" customHeight="1">
      <c r="A16127" s="193"/>
      <c r="B16127" s="251">
        <v>16115.0</v>
      </c>
      <c r="C16127" s="251">
        <f t="shared" si="1"/>
        <v>35.69335319</v>
      </c>
      <c r="D16127" s="251">
        <f t="shared" si="2"/>
        <v>60.9070632</v>
      </c>
      <c r="E16127" s="193"/>
      <c r="F16127" s="193"/>
      <c r="G16127" s="193"/>
      <c r="H16127" s="193"/>
    </row>
    <row r="16128" ht="13.5" customHeight="1">
      <c r="A16128" s="193"/>
      <c r="B16128" s="251">
        <v>16116.0</v>
      </c>
      <c r="C16128" s="251">
        <f t="shared" si="1"/>
        <v>35.72570291</v>
      </c>
      <c r="D16128" s="251">
        <f t="shared" si="2"/>
        <v>61.13432836</v>
      </c>
      <c r="E16128" s="193"/>
      <c r="F16128" s="193"/>
      <c r="G16128" s="193"/>
      <c r="H16128" s="193"/>
    </row>
    <row r="16129" ht="13.5" customHeight="1">
      <c r="A16129" s="193"/>
      <c r="B16129" s="251">
        <v>16117.0</v>
      </c>
      <c r="C16129" s="251">
        <f t="shared" si="1"/>
        <v>35.75817356</v>
      </c>
      <c r="D16129" s="251">
        <f t="shared" si="2"/>
        <v>61.36329588</v>
      </c>
      <c r="E16129" s="193"/>
      <c r="F16129" s="193"/>
      <c r="G16129" s="193"/>
      <c r="H16129" s="193"/>
    </row>
    <row r="16130" ht="13.5" customHeight="1">
      <c r="A16130" s="193"/>
      <c r="B16130" s="251">
        <v>16118.0</v>
      </c>
      <c r="C16130" s="251">
        <f t="shared" si="1"/>
        <v>35.79076605</v>
      </c>
      <c r="D16130" s="251">
        <f t="shared" si="2"/>
        <v>61.59398496</v>
      </c>
      <c r="E16130" s="193"/>
      <c r="F16130" s="193"/>
      <c r="G16130" s="193"/>
      <c r="H16130" s="193"/>
    </row>
    <row r="16131" ht="13.5" customHeight="1">
      <c r="A16131" s="193"/>
      <c r="B16131" s="251">
        <v>16119.0</v>
      </c>
      <c r="C16131" s="251">
        <f t="shared" si="1"/>
        <v>35.82348131</v>
      </c>
      <c r="D16131" s="251">
        <f t="shared" si="2"/>
        <v>61.82641509</v>
      </c>
      <c r="E16131" s="193"/>
      <c r="F16131" s="193"/>
      <c r="G16131" s="193"/>
      <c r="H16131" s="193"/>
    </row>
    <row r="16132" ht="13.5" customHeight="1">
      <c r="A16132" s="193"/>
      <c r="B16132" s="251">
        <v>16120.0</v>
      </c>
      <c r="C16132" s="251">
        <f t="shared" si="1"/>
        <v>35.85632025</v>
      </c>
      <c r="D16132" s="251">
        <f t="shared" si="2"/>
        <v>62.06060606</v>
      </c>
      <c r="E16132" s="193"/>
      <c r="F16132" s="193"/>
      <c r="G16132" s="193"/>
      <c r="H16132" s="193"/>
    </row>
    <row r="16133" ht="13.5" customHeight="1">
      <c r="A16133" s="193"/>
      <c r="B16133" s="251">
        <v>16121.0</v>
      </c>
      <c r="C16133" s="251">
        <f t="shared" si="1"/>
        <v>35.88928382</v>
      </c>
      <c r="D16133" s="251">
        <f t="shared" si="2"/>
        <v>62.29657795</v>
      </c>
      <c r="E16133" s="193"/>
      <c r="F16133" s="193"/>
      <c r="G16133" s="193"/>
      <c r="H16133" s="193"/>
    </row>
    <row r="16134" ht="13.5" customHeight="1">
      <c r="A16134" s="193"/>
      <c r="B16134" s="251">
        <v>16122.0</v>
      </c>
      <c r="C16134" s="251">
        <f t="shared" si="1"/>
        <v>35.92237296</v>
      </c>
      <c r="D16134" s="251">
        <f t="shared" si="2"/>
        <v>62.53435115</v>
      </c>
      <c r="E16134" s="193"/>
      <c r="F16134" s="193"/>
      <c r="G16134" s="193"/>
      <c r="H16134" s="193"/>
    </row>
    <row r="16135" ht="13.5" customHeight="1">
      <c r="A16135" s="193"/>
      <c r="B16135" s="251">
        <v>16123.0</v>
      </c>
      <c r="C16135" s="251">
        <f t="shared" si="1"/>
        <v>35.95558864</v>
      </c>
      <c r="D16135" s="251">
        <f t="shared" si="2"/>
        <v>62.77394636</v>
      </c>
      <c r="E16135" s="193"/>
      <c r="F16135" s="193"/>
      <c r="G16135" s="193"/>
      <c r="H16135" s="193"/>
    </row>
    <row r="16136" ht="13.5" customHeight="1">
      <c r="A16136" s="193"/>
      <c r="B16136" s="251">
        <v>16124.0</v>
      </c>
      <c r="C16136" s="251">
        <f t="shared" si="1"/>
        <v>35.98893183</v>
      </c>
      <c r="D16136" s="251">
        <f t="shared" si="2"/>
        <v>63.01538462</v>
      </c>
      <c r="E16136" s="193"/>
      <c r="F16136" s="193"/>
      <c r="G16136" s="193"/>
      <c r="H16136" s="193"/>
    </row>
    <row r="16137" ht="13.5" customHeight="1">
      <c r="A16137" s="193"/>
      <c r="B16137" s="251">
        <v>16125.0</v>
      </c>
      <c r="C16137" s="251">
        <f t="shared" si="1"/>
        <v>36.0224035</v>
      </c>
      <c r="D16137" s="251">
        <f t="shared" si="2"/>
        <v>63.25868726</v>
      </c>
      <c r="E16137" s="193"/>
      <c r="F16137" s="193"/>
      <c r="G16137" s="193"/>
      <c r="H16137" s="193"/>
    </row>
    <row r="16138" ht="13.5" customHeight="1">
      <c r="A16138" s="193"/>
      <c r="B16138" s="251">
        <v>16126.0</v>
      </c>
      <c r="C16138" s="251">
        <f t="shared" si="1"/>
        <v>36.05600467</v>
      </c>
      <c r="D16138" s="251">
        <f t="shared" si="2"/>
        <v>63.50387597</v>
      </c>
      <c r="E16138" s="193"/>
      <c r="F16138" s="193"/>
      <c r="G16138" s="193"/>
      <c r="H16138" s="193"/>
    </row>
    <row r="16139" ht="13.5" customHeight="1">
      <c r="A16139" s="193"/>
      <c r="B16139" s="251">
        <v>16127.0</v>
      </c>
      <c r="C16139" s="251">
        <f t="shared" si="1"/>
        <v>36.08973632</v>
      </c>
      <c r="D16139" s="251">
        <f t="shared" si="2"/>
        <v>63.75097276</v>
      </c>
      <c r="E16139" s="193"/>
      <c r="F16139" s="193"/>
      <c r="G16139" s="193"/>
      <c r="H16139" s="193"/>
    </row>
    <row r="16140" ht="13.5" customHeight="1">
      <c r="A16140" s="193"/>
      <c r="B16140" s="251">
        <v>16128.0</v>
      </c>
      <c r="C16140" s="251">
        <f t="shared" si="1"/>
        <v>36.12359948</v>
      </c>
      <c r="D16140" s="251">
        <f t="shared" si="2"/>
        <v>64</v>
      </c>
      <c r="E16140" s="193"/>
      <c r="F16140" s="193"/>
      <c r="G16140" s="193"/>
      <c r="H16140" s="193"/>
    </row>
  </sheetData>
  <printOptions/>
  <pageMargins bottom="0.75" footer="0.0" header="0.0" left="0.7" right="0.7" top="0.75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.43"/>
    <col customWidth="1" min="2" max="2" width="2.0"/>
    <col customWidth="1" min="3" max="3" width="15.43"/>
    <col customWidth="1" min="4" max="4" width="13.71"/>
    <col customWidth="1" min="5" max="15" width="3.86"/>
    <col customWidth="1" min="16" max="26" width="9.0"/>
  </cols>
  <sheetData>
    <row r="1">
      <c r="A1" s="255"/>
      <c r="B1" s="255"/>
      <c r="C1" s="255"/>
      <c r="D1" s="255"/>
      <c r="E1" s="255"/>
      <c r="F1" s="255"/>
      <c r="G1" s="256"/>
      <c r="H1" s="256"/>
      <c r="I1" s="257"/>
      <c r="J1" s="257"/>
      <c r="K1" s="257"/>
      <c r="L1" s="257"/>
      <c r="M1" s="257"/>
      <c r="N1" s="257"/>
      <c r="O1" s="255"/>
      <c r="P1" s="255"/>
      <c r="Q1" s="255"/>
      <c r="R1" s="255"/>
      <c r="S1" s="255"/>
      <c r="T1" s="255"/>
      <c r="U1" s="255"/>
      <c r="V1" s="255"/>
      <c r="W1" s="255"/>
      <c r="X1" s="255"/>
      <c r="Y1" s="255"/>
      <c r="Z1" s="255"/>
    </row>
    <row r="2">
      <c r="A2" s="255"/>
      <c r="B2" s="255"/>
      <c r="C2" s="255"/>
      <c r="D2" s="255"/>
      <c r="E2" s="257"/>
      <c r="F2" s="257"/>
      <c r="G2" s="257"/>
      <c r="H2" s="257"/>
      <c r="I2" s="257"/>
      <c r="J2" s="257"/>
      <c r="K2" s="255"/>
      <c r="L2" s="255"/>
      <c r="M2" s="255"/>
      <c r="N2" s="255"/>
      <c r="O2" s="255"/>
      <c r="P2" s="255"/>
      <c r="Q2" s="255"/>
      <c r="R2" s="255"/>
      <c r="S2" s="255"/>
      <c r="T2" s="255"/>
      <c r="U2" s="255"/>
      <c r="V2" s="255"/>
      <c r="W2" s="255"/>
      <c r="X2" s="255"/>
      <c r="Y2" s="255"/>
      <c r="Z2" s="255"/>
    </row>
    <row r="3">
      <c r="A3" s="255"/>
      <c r="B3" s="255"/>
      <c r="C3" s="255"/>
      <c r="D3" s="255"/>
      <c r="E3" s="255"/>
      <c r="F3" s="255"/>
      <c r="G3" s="255"/>
      <c r="H3" s="255"/>
      <c r="I3" s="255"/>
      <c r="J3" s="255"/>
      <c r="K3" s="255"/>
      <c r="L3" s="255"/>
      <c r="M3" s="255"/>
      <c r="N3" s="255"/>
      <c r="O3" s="255"/>
      <c r="P3" s="255"/>
      <c r="Q3" s="255"/>
      <c r="R3" s="255"/>
      <c r="S3" s="255"/>
      <c r="T3" s="255"/>
      <c r="U3" s="255"/>
      <c r="V3" s="255"/>
      <c r="W3" s="255"/>
      <c r="X3" s="255"/>
      <c r="Y3" s="255"/>
      <c r="Z3" s="255"/>
    </row>
    <row r="4">
      <c r="A4" s="255"/>
      <c r="B4" s="255"/>
      <c r="C4" s="255"/>
      <c r="D4" s="255" t="s">
        <v>991</v>
      </c>
      <c r="E4" s="255"/>
      <c r="F4" s="255"/>
      <c r="G4" s="255"/>
      <c r="H4" s="255"/>
      <c r="I4" s="255"/>
      <c r="J4" s="255"/>
      <c r="K4" s="255"/>
      <c r="L4" s="255"/>
      <c r="M4" s="255"/>
      <c r="N4" s="255"/>
      <c r="O4" s="255"/>
      <c r="P4" s="255"/>
      <c r="Q4" s="255"/>
      <c r="R4" s="255"/>
      <c r="S4" s="255"/>
      <c r="T4" s="255"/>
      <c r="U4" s="255"/>
      <c r="V4" s="255"/>
      <c r="W4" s="255"/>
      <c r="X4" s="255"/>
      <c r="Y4" s="255"/>
      <c r="Z4" s="255"/>
    </row>
    <row r="5">
      <c r="A5" s="255"/>
      <c r="B5" s="255"/>
      <c r="C5" s="255"/>
      <c r="D5" s="255" t="s">
        <v>992</v>
      </c>
      <c r="E5" s="255"/>
      <c r="F5" s="255"/>
      <c r="G5" s="255"/>
      <c r="H5" s="255"/>
      <c r="I5" s="255"/>
      <c r="J5" s="255"/>
      <c r="K5" s="255"/>
      <c r="L5" s="255"/>
      <c r="M5" s="255"/>
      <c r="N5" s="255"/>
      <c r="O5" s="255"/>
      <c r="P5" s="255"/>
      <c r="Q5" s="255"/>
      <c r="R5" s="255"/>
      <c r="S5" s="255"/>
      <c r="T5" s="255"/>
      <c r="U5" s="255"/>
      <c r="V5" s="255"/>
      <c r="W5" s="255"/>
      <c r="X5" s="255"/>
      <c r="Y5" s="255"/>
      <c r="Z5" s="255"/>
    </row>
    <row r="6">
      <c r="A6" s="255"/>
      <c r="B6" s="255"/>
      <c r="C6" s="255"/>
      <c r="D6" s="255"/>
      <c r="E6" s="258" t="s">
        <v>993</v>
      </c>
      <c r="F6" s="198"/>
      <c r="G6" s="198"/>
      <c r="H6" s="198"/>
      <c r="I6" s="198"/>
      <c r="J6" s="198"/>
      <c r="K6" s="198"/>
      <c r="L6" s="198"/>
      <c r="M6" s="198"/>
      <c r="N6" s="207"/>
      <c r="O6" s="255"/>
      <c r="P6" s="255"/>
      <c r="Q6" s="255"/>
      <c r="R6" s="255"/>
      <c r="S6" s="255"/>
      <c r="T6" s="255"/>
      <c r="U6" s="255"/>
      <c r="V6" s="255"/>
      <c r="W6" s="255"/>
      <c r="X6" s="255"/>
      <c r="Y6" s="255"/>
      <c r="Z6" s="255"/>
    </row>
    <row r="7">
      <c r="A7" s="256"/>
      <c r="B7" s="256"/>
      <c r="C7" s="256"/>
      <c r="D7" s="259" t="s">
        <v>994</v>
      </c>
      <c r="E7" s="260" t="s">
        <v>995</v>
      </c>
      <c r="F7" s="260" t="s">
        <v>996</v>
      </c>
      <c r="G7" s="260" t="s">
        <v>997</v>
      </c>
      <c r="H7" s="260" t="s">
        <v>998</v>
      </c>
      <c r="I7" s="260" t="s">
        <v>999</v>
      </c>
      <c r="J7" s="260" t="s">
        <v>1000</v>
      </c>
      <c r="K7" s="260" t="s">
        <v>1001</v>
      </c>
      <c r="L7" s="260" t="s">
        <v>1002</v>
      </c>
      <c r="M7" s="260" t="s">
        <v>1003</v>
      </c>
      <c r="N7" s="260" t="s">
        <v>1004</v>
      </c>
      <c r="O7" s="255"/>
      <c r="P7" s="256"/>
      <c r="Q7" s="256"/>
      <c r="R7" s="256"/>
      <c r="S7" s="256"/>
      <c r="T7" s="256"/>
      <c r="U7" s="256"/>
      <c r="V7" s="256"/>
      <c r="W7" s="256"/>
      <c r="X7" s="256"/>
      <c r="Y7" s="256"/>
      <c r="Z7" s="256"/>
    </row>
    <row r="8" ht="11.25" customHeight="1">
      <c r="A8" s="256"/>
      <c r="B8" s="256"/>
      <c r="C8" s="256"/>
      <c r="D8" s="261"/>
      <c r="E8" s="262"/>
      <c r="F8" s="262"/>
      <c r="G8" s="262"/>
      <c r="H8" s="262"/>
      <c r="I8" s="262"/>
      <c r="J8" s="262"/>
      <c r="K8" s="262"/>
      <c r="L8" s="262"/>
      <c r="M8" s="262"/>
      <c r="N8" s="262"/>
      <c r="O8" s="255"/>
      <c r="P8" s="256"/>
      <c r="Q8" s="256"/>
      <c r="R8" s="256"/>
      <c r="S8" s="256"/>
      <c r="T8" s="256"/>
      <c r="U8" s="256"/>
      <c r="V8" s="256"/>
      <c r="W8" s="256"/>
      <c r="X8" s="256"/>
      <c r="Y8" s="256"/>
      <c r="Z8" s="256"/>
    </row>
    <row r="9">
      <c r="A9" s="257"/>
      <c r="B9" s="257"/>
      <c r="C9" s="257"/>
      <c r="D9" s="263" t="s">
        <v>1005</v>
      </c>
      <c r="E9" s="263">
        <v>6.0</v>
      </c>
      <c r="F9" s="263">
        <v>7.0</v>
      </c>
      <c r="G9" s="263">
        <v>8.0</v>
      </c>
      <c r="H9" s="263">
        <v>9.0</v>
      </c>
      <c r="I9" s="263">
        <v>10.0</v>
      </c>
      <c r="J9" s="263">
        <v>11.0</v>
      </c>
      <c r="K9" s="263">
        <v>12.0</v>
      </c>
      <c r="L9" s="263">
        <v>13.0</v>
      </c>
      <c r="M9" s="263">
        <v>14.0</v>
      </c>
      <c r="N9" s="263">
        <v>15.0</v>
      </c>
      <c r="O9" s="255"/>
      <c r="P9" s="257"/>
      <c r="Q9" s="257"/>
      <c r="R9" s="257"/>
      <c r="S9" s="257"/>
      <c r="T9" s="257"/>
      <c r="U9" s="257"/>
      <c r="V9" s="257"/>
      <c r="W9" s="257"/>
      <c r="X9" s="257"/>
      <c r="Y9" s="257"/>
      <c r="Z9" s="257"/>
    </row>
    <row r="10">
      <c r="A10" s="257"/>
      <c r="B10" s="257"/>
      <c r="C10" s="264" t="s">
        <v>1006</v>
      </c>
      <c r="D10" s="265" t="s">
        <v>1007</v>
      </c>
      <c r="E10" s="266">
        <v>3.0</v>
      </c>
      <c r="F10" s="266">
        <v>5.0</v>
      </c>
      <c r="G10" s="266">
        <v>7.0</v>
      </c>
      <c r="H10" s="266">
        <v>9.0</v>
      </c>
      <c r="I10" s="266">
        <v>11.0</v>
      </c>
      <c r="J10" s="267">
        <v>13.0</v>
      </c>
      <c r="K10" s="267">
        <v>15.0</v>
      </c>
      <c r="L10" s="267">
        <v>17.0</v>
      </c>
      <c r="M10" s="267">
        <v>19.0</v>
      </c>
      <c r="N10" s="267">
        <v>21.0</v>
      </c>
      <c r="O10" s="255"/>
      <c r="P10" s="257"/>
      <c r="Q10" s="257"/>
      <c r="R10" s="257"/>
      <c r="S10" s="257"/>
      <c r="T10" s="257"/>
      <c r="U10" s="257"/>
      <c r="V10" s="257"/>
      <c r="W10" s="257"/>
      <c r="X10" s="257"/>
      <c r="Y10" s="257"/>
      <c r="Z10" s="257"/>
    </row>
    <row r="11">
      <c r="A11" s="257"/>
      <c r="B11" s="257"/>
      <c r="C11" s="264" t="s">
        <v>1008</v>
      </c>
      <c r="D11" s="268" t="s">
        <v>1009</v>
      </c>
      <c r="E11" s="269">
        <v>3.0</v>
      </c>
      <c r="F11" s="269">
        <v>5.0</v>
      </c>
      <c r="G11" s="269">
        <v>7.0</v>
      </c>
      <c r="H11" s="269">
        <v>9.0</v>
      </c>
      <c r="I11" s="269">
        <v>9.0</v>
      </c>
      <c r="J11" s="267">
        <v>11.0</v>
      </c>
      <c r="K11" s="267">
        <v>13.0</v>
      </c>
      <c r="L11" s="267">
        <v>15.0</v>
      </c>
      <c r="M11" s="267">
        <v>17.0</v>
      </c>
      <c r="N11" s="267">
        <v>17.0</v>
      </c>
      <c r="O11" s="255"/>
      <c r="P11" s="257"/>
      <c r="Q11" s="257"/>
      <c r="R11" s="257"/>
      <c r="S11" s="257"/>
      <c r="T11" s="257"/>
      <c r="U11" s="257"/>
      <c r="V11" s="257"/>
      <c r="W11" s="257"/>
      <c r="X11" s="257"/>
      <c r="Y11" s="257"/>
      <c r="Z11" s="257"/>
    </row>
    <row r="12">
      <c r="A12" s="257"/>
      <c r="B12" s="257"/>
      <c r="C12" s="264" t="s">
        <v>1010</v>
      </c>
      <c r="D12" s="270" t="s">
        <v>1011</v>
      </c>
      <c r="E12" s="266">
        <v>7.0</v>
      </c>
      <c r="F12" s="266">
        <v>9.0</v>
      </c>
      <c r="G12" s="266">
        <v>13.0</v>
      </c>
      <c r="H12" s="266">
        <v>15.0</v>
      </c>
      <c r="I12" s="266">
        <v>19.0</v>
      </c>
      <c r="J12" s="267">
        <v>23.0</v>
      </c>
      <c r="K12" s="267">
        <v>25.0</v>
      </c>
      <c r="L12" s="267">
        <v>29.0</v>
      </c>
      <c r="M12" s="267">
        <v>31.0</v>
      </c>
      <c r="N12" s="267">
        <v>35.0</v>
      </c>
      <c r="O12" s="255"/>
      <c r="P12" s="257"/>
      <c r="Q12" s="257"/>
      <c r="R12" s="257"/>
      <c r="S12" s="257"/>
      <c r="T12" s="257"/>
      <c r="U12" s="257"/>
      <c r="V12" s="257"/>
      <c r="W12" s="257"/>
      <c r="X12" s="257"/>
      <c r="Y12" s="257"/>
      <c r="Z12" s="257"/>
    </row>
    <row r="13">
      <c r="A13" s="257"/>
      <c r="B13" s="257"/>
      <c r="C13" s="264" t="s">
        <v>1012</v>
      </c>
      <c r="D13" s="268" t="s">
        <v>1013</v>
      </c>
      <c r="E13" s="266">
        <v>41.0</v>
      </c>
      <c r="F13" s="266">
        <v>41.0</v>
      </c>
      <c r="G13" s="266">
        <v>41.0</v>
      </c>
      <c r="H13" s="266">
        <v>41.0</v>
      </c>
      <c r="I13" s="266">
        <v>41.0</v>
      </c>
      <c r="J13" s="267">
        <v>41.0</v>
      </c>
      <c r="K13" s="267">
        <v>41.0</v>
      </c>
      <c r="L13" s="267">
        <v>41.0</v>
      </c>
      <c r="M13" s="267">
        <v>41.0</v>
      </c>
      <c r="N13" s="267">
        <v>41.0</v>
      </c>
      <c r="O13" s="255"/>
      <c r="P13" s="257"/>
      <c r="Q13" s="257"/>
      <c r="R13" s="257"/>
      <c r="S13" s="257"/>
      <c r="T13" s="257"/>
      <c r="U13" s="257"/>
      <c r="V13" s="257"/>
      <c r="W13" s="257"/>
      <c r="X13" s="257"/>
      <c r="Y13" s="257"/>
      <c r="Z13" s="257"/>
    </row>
    <row r="14">
      <c r="A14" s="257"/>
      <c r="B14" s="257"/>
      <c r="C14" s="264" t="s">
        <v>1014</v>
      </c>
      <c r="D14" s="265" t="s">
        <v>1015</v>
      </c>
      <c r="E14" s="269">
        <v>25.0</v>
      </c>
      <c r="F14" s="269">
        <v>25.0</v>
      </c>
      <c r="G14" s="269">
        <v>25.0</v>
      </c>
      <c r="H14" s="269">
        <v>25.0</v>
      </c>
      <c r="I14" s="269">
        <v>25.0</v>
      </c>
      <c r="J14" s="267">
        <v>25.0</v>
      </c>
      <c r="K14" s="267">
        <v>25.0</v>
      </c>
      <c r="L14" s="267">
        <v>25.0</v>
      </c>
      <c r="M14" s="267">
        <v>25.0</v>
      </c>
      <c r="N14" s="267">
        <v>25.0</v>
      </c>
      <c r="O14" s="255"/>
      <c r="P14" s="257"/>
      <c r="Q14" s="257"/>
      <c r="R14" s="257"/>
      <c r="S14" s="257"/>
      <c r="T14" s="257"/>
      <c r="U14" s="257"/>
      <c r="V14" s="257"/>
      <c r="W14" s="257"/>
      <c r="X14" s="257"/>
      <c r="Y14" s="257"/>
      <c r="Z14" s="257"/>
    </row>
    <row r="15">
      <c r="A15" s="255"/>
      <c r="B15" s="255"/>
      <c r="C15" s="255"/>
      <c r="D15" s="255"/>
      <c r="E15" s="255"/>
      <c r="F15" s="255"/>
      <c r="G15" s="255"/>
      <c r="H15" s="255"/>
      <c r="I15" s="255"/>
      <c r="J15" s="255"/>
      <c r="K15" s="255"/>
      <c r="L15" s="255"/>
      <c r="M15" s="255"/>
      <c r="N15" s="255"/>
      <c r="O15" s="255"/>
      <c r="P15" s="255"/>
      <c r="Q15" s="255"/>
      <c r="R15" s="255"/>
      <c r="S15" s="255"/>
      <c r="T15" s="255"/>
      <c r="U15" s="255"/>
      <c r="V15" s="255"/>
      <c r="W15" s="255"/>
      <c r="X15" s="255"/>
      <c r="Y15" s="255"/>
      <c r="Z15" s="255"/>
    </row>
    <row r="16">
      <c r="A16" s="255"/>
      <c r="B16" s="255"/>
      <c r="C16" s="255"/>
      <c r="D16" s="255"/>
      <c r="E16" s="255"/>
      <c r="F16" s="255"/>
      <c r="G16" s="255"/>
      <c r="H16" s="255"/>
      <c r="I16" s="255"/>
      <c r="J16" s="255"/>
      <c r="K16" s="255"/>
      <c r="L16" s="255"/>
      <c r="M16" s="255"/>
      <c r="N16" s="255"/>
      <c r="O16" s="255"/>
      <c r="P16" s="255"/>
      <c r="Q16" s="255"/>
      <c r="R16" s="255"/>
      <c r="S16" s="255"/>
      <c r="T16" s="255"/>
      <c r="U16" s="255"/>
      <c r="V16" s="255"/>
      <c r="W16" s="255"/>
      <c r="X16" s="255"/>
      <c r="Y16" s="255"/>
      <c r="Z16" s="255"/>
    </row>
    <row r="17">
      <c r="A17" s="255"/>
      <c r="B17" s="255"/>
      <c r="C17" s="255"/>
      <c r="D17" s="255"/>
      <c r="E17" s="255"/>
      <c r="F17" s="255"/>
      <c r="G17" s="255"/>
      <c r="H17" s="255"/>
      <c r="I17" s="255"/>
      <c r="J17" s="255"/>
      <c r="K17" s="255"/>
      <c r="L17" s="255"/>
      <c r="M17" s="255"/>
      <c r="N17" s="255"/>
      <c r="O17" s="255"/>
      <c r="P17" s="255"/>
      <c r="Q17" s="255"/>
      <c r="R17" s="255"/>
      <c r="S17" s="255"/>
      <c r="T17" s="255"/>
      <c r="U17" s="255"/>
      <c r="V17" s="255"/>
      <c r="W17" s="255"/>
      <c r="X17" s="255"/>
      <c r="Y17" s="255"/>
      <c r="Z17" s="255"/>
    </row>
    <row r="18">
      <c r="A18" s="255"/>
      <c r="B18" s="255"/>
      <c r="C18" s="255"/>
      <c r="D18" s="255"/>
      <c r="E18" s="255"/>
      <c r="F18" s="255"/>
      <c r="G18" s="255"/>
      <c r="H18" s="255"/>
      <c r="I18" s="255"/>
      <c r="J18" s="255"/>
      <c r="K18" s="255"/>
      <c r="L18" s="255"/>
      <c r="M18" s="255"/>
      <c r="N18" s="255"/>
      <c r="O18" s="255"/>
      <c r="P18" s="255"/>
      <c r="Q18" s="255"/>
      <c r="R18" s="255"/>
      <c r="S18" s="255"/>
      <c r="T18" s="255"/>
      <c r="U18" s="255"/>
      <c r="V18" s="255"/>
      <c r="W18" s="255"/>
      <c r="X18" s="255"/>
      <c r="Y18" s="255"/>
      <c r="Z18" s="255"/>
    </row>
    <row r="19">
      <c r="A19" s="255"/>
      <c r="B19" s="255"/>
      <c r="C19" s="255"/>
      <c r="D19" s="255"/>
      <c r="E19" s="255"/>
      <c r="F19" s="255"/>
      <c r="G19" s="255"/>
      <c r="H19" s="255"/>
      <c r="I19" s="255"/>
      <c r="J19" s="255"/>
      <c r="K19" s="255"/>
      <c r="L19" s="255"/>
      <c r="M19" s="255"/>
      <c r="N19" s="255"/>
      <c r="O19" s="255"/>
      <c r="P19" s="255"/>
      <c r="Q19" s="255"/>
      <c r="R19" s="255"/>
      <c r="S19" s="255"/>
      <c r="T19" s="255"/>
      <c r="U19" s="255"/>
      <c r="V19" s="255"/>
      <c r="W19" s="255"/>
      <c r="X19" s="255"/>
      <c r="Y19" s="255"/>
      <c r="Z19" s="255"/>
    </row>
    <row r="20">
      <c r="A20" s="255"/>
      <c r="B20" s="255"/>
      <c r="C20" s="255"/>
      <c r="D20" s="255"/>
      <c r="E20" s="255"/>
      <c r="F20" s="255"/>
      <c r="G20" s="255"/>
      <c r="H20" s="255"/>
      <c r="I20" s="255"/>
      <c r="J20" s="255"/>
      <c r="K20" s="255"/>
      <c r="L20" s="255"/>
      <c r="M20" s="255"/>
      <c r="N20" s="255"/>
      <c r="O20" s="255"/>
      <c r="P20" s="255"/>
      <c r="Q20" s="255"/>
      <c r="R20" s="255"/>
      <c r="S20" s="255"/>
      <c r="T20" s="255"/>
      <c r="U20" s="255"/>
      <c r="V20" s="255"/>
      <c r="W20" s="255"/>
      <c r="X20" s="255"/>
      <c r="Y20" s="255"/>
      <c r="Z20" s="255"/>
    </row>
    <row r="21" ht="15.75" customHeight="1">
      <c r="A21" s="255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  <c r="S21" s="255"/>
      <c r="T21" s="255"/>
      <c r="U21" s="255"/>
      <c r="V21" s="255"/>
      <c r="W21" s="255"/>
      <c r="X21" s="255"/>
      <c r="Y21" s="255"/>
      <c r="Z21" s="255"/>
    </row>
    <row r="22" ht="15.75" customHeight="1">
      <c r="A22" s="255"/>
      <c r="B22" s="255"/>
      <c r="C22" s="255"/>
      <c r="D22" s="255"/>
      <c r="E22" s="255"/>
      <c r="F22" s="255"/>
      <c r="G22" s="255"/>
      <c r="H22" s="255"/>
      <c r="I22" s="255"/>
      <c r="J22" s="255"/>
      <c r="K22" s="255"/>
      <c r="L22" s="255"/>
      <c r="M22" s="255"/>
      <c r="N22" s="255"/>
      <c r="O22" s="255"/>
      <c r="P22" s="255"/>
      <c r="Q22" s="255"/>
      <c r="R22" s="255"/>
      <c r="S22" s="255"/>
      <c r="T22" s="255"/>
      <c r="U22" s="255"/>
      <c r="V22" s="255"/>
      <c r="W22" s="255"/>
      <c r="X22" s="255"/>
      <c r="Y22" s="255"/>
      <c r="Z22" s="255"/>
    </row>
    <row r="23" ht="15.75" customHeight="1">
      <c r="A23" s="255"/>
      <c r="B23" s="255"/>
      <c r="C23" s="255"/>
      <c r="D23" s="255"/>
      <c r="E23" s="255"/>
      <c r="F23" s="255"/>
      <c r="G23" s="255"/>
      <c r="H23" s="255"/>
      <c r="I23" s="255"/>
      <c r="J23" s="255"/>
      <c r="K23" s="255"/>
      <c r="L23" s="255"/>
      <c r="M23" s="255"/>
      <c r="N23" s="255"/>
      <c r="O23" s="255"/>
      <c r="P23" s="255"/>
      <c r="Q23" s="255"/>
      <c r="R23" s="255"/>
      <c r="S23" s="255"/>
      <c r="T23" s="255"/>
      <c r="U23" s="255"/>
      <c r="V23" s="255"/>
      <c r="W23" s="255"/>
      <c r="X23" s="255"/>
      <c r="Y23" s="255"/>
      <c r="Z23" s="255"/>
    </row>
    <row r="24" ht="15.75" customHeight="1">
      <c r="A24" s="255"/>
      <c r="B24" s="255"/>
      <c r="C24" s="255"/>
      <c r="D24" s="255"/>
      <c r="E24" s="255"/>
      <c r="F24" s="255"/>
      <c r="G24" s="255"/>
      <c r="H24" s="255"/>
      <c r="I24" s="255"/>
      <c r="J24" s="255"/>
      <c r="K24" s="255"/>
      <c r="L24" s="255"/>
      <c r="M24" s="255"/>
      <c r="N24" s="255"/>
      <c r="O24" s="255"/>
      <c r="P24" s="255"/>
      <c r="Q24" s="255"/>
      <c r="R24" s="255"/>
      <c r="S24" s="255"/>
      <c r="T24" s="255"/>
      <c r="U24" s="255"/>
      <c r="V24" s="255"/>
      <c r="W24" s="255"/>
      <c r="X24" s="255"/>
      <c r="Y24" s="255"/>
      <c r="Z24" s="255"/>
    </row>
    <row r="25" ht="15.75" customHeight="1">
      <c r="A25" s="255"/>
      <c r="B25" s="255"/>
      <c r="C25" s="255"/>
      <c r="D25" s="255"/>
      <c r="E25" s="255"/>
      <c r="F25" s="255"/>
      <c r="G25" s="255"/>
      <c r="H25" s="255"/>
      <c r="I25" s="255"/>
      <c r="J25" s="255"/>
      <c r="K25" s="255"/>
      <c r="L25" s="255"/>
      <c r="M25" s="255"/>
      <c r="N25" s="255"/>
      <c r="O25" s="255"/>
      <c r="P25" s="255"/>
      <c r="Q25" s="255"/>
      <c r="R25" s="255"/>
      <c r="S25" s="255"/>
      <c r="T25" s="255"/>
      <c r="U25" s="255"/>
      <c r="V25" s="255"/>
      <c r="W25" s="255"/>
      <c r="X25" s="255"/>
      <c r="Y25" s="255"/>
      <c r="Z25" s="255"/>
    </row>
    <row r="26" ht="15.75" customHeight="1">
      <c r="A26" s="255"/>
      <c r="B26" s="255"/>
      <c r="C26" s="255"/>
      <c r="D26" s="255"/>
      <c r="E26" s="255"/>
      <c r="F26" s="255"/>
      <c r="G26" s="255"/>
      <c r="H26" s="255"/>
      <c r="I26" s="255"/>
      <c r="J26" s="255"/>
      <c r="K26" s="255"/>
      <c r="L26" s="255"/>
      <c r="M26" s="255"/>
      <c r="N26" s="255"/>
      <c r="O26" s="255"/>
      <c r="P26" s="255"/>
      <c r="Q26" s="255"/>
      <c r="R26" s="255"/>
      <c r="S26" s="255"/>
      <c r="T26" s="255"/>
      <c r="U26" s="255"/>
      <c r="V26" s="255"/>
      <c r="W26" s="255"/>
      <c r="X26" s="255"/>
      <c r="Y26" s="255"/>
      <c r="Z26" s="255"/>
    </row>
    <row r="27" ht="15.75" customHeight="1">
      <c r="A27" s="255"/>
      <c r="B27" s="255"/>
      <c r="C27" s="255"/>
      <c r="D27" s="255"/>
      <c r="E27" s="255"/>
      <c r="F27" s="255"/>
      <c r="G27" s="255"/>
      <c r="H27" s="255"/>
      <c r="I27" s="255"/>
      <c r="J27" s="255"/>
      <c r="K27" s="255"/>
      <c r="L27" s="255"/>
      <c r="M27" s="255"/>
      <c r="N27" s="255"/>
      <c r="O27" s="255"/>
      <c r="P27" s="255"/>
      <c r="Q27" s="255"/>
      <c r="R27" s="255"/>
      <c r="S27" s="255"/>
      <c r="T27" s="255"/>
      <c r="U27" s="255"/>
      <c r="V27" s="255"/>
      <c r="W27" s="255"/>
      <c r="X27" s="255"/>
      <c r="Y27" s="255"/>
      <c r="Z27" s="255"/>
    </row>
    <row r="28" ht="15.75" customHeight="1">
      <c r="A28" s="255"/>
      <c r="B28" s="255"/>
      <c r="C28" s="255"/>
      <c r="D28" s="255"/>
      <c r="E28" s="255"/>
      <c r="F28" s="255"/>
      <c r="G28" s="255"/>
      <c r="H28" s="255"/>
      <c r="I28" s="255"/>
      <c r="J28" s="255"/>
      <c r="K28" s="255"/>
      <c r="L28" s="255"/>
      <c r="M28" s="255"/>
      <c r="N28" s="255"/>
      <c r="O28" s="255"/>
      <c r="P28" s="255"/>
      <c r="Q28" s="255"/>
      <c r="R28" s="255"/>
      <c r="S28" s="255"/>
      <c r="T28" s="255"/>
      <c r="U28" s="255"/>
      <c r="V28" s="255"/>
      <c r="W28" s="255"/>
      <c r="X28" s="255"/>
      <c r="Y28" s="255"/>
      <c r="Z28" s="255"/>
    </row>
    <row r="29" ht="15.75" customHeight="1">
      <c r="A29" s="255"/>
      <c r="B29" s="255"/>
      <c r="C29" s="255"/>
      <c r="D29" s="255"/>
      <c r="E29" s="255"/>
      <c r="F29" s="255"/>
      <c r="G29" s="255"/>
      <c r="H29" s="255"/>
      <c r="I29" s="255"/>
      <c r="J29" s="255"/>
      <c r="K29" s="255"/>
      <c r="L29" s="255"/>
      <c r="M29" s="255"/>
      <c r="N29" s="255"/>
      <c r="O29" s="255"/>
      <c r="P29" s="255"/>
      <c r="Q29" s="255"/>
      <c r="R29" s="255"/>
      <c r="S29" s="255"/>
      <c r="T29" s="255"/>
      <c r="U29" s="255"/>
      <c r="V29" s="255"/>
      <c r="W29" s="255"/>
      <c r="X29" s="255"/>
      <c r="Y29" s="255"/>
      <c r="Z29" s="255"/>
    </row>
    <row r="30" ht="15.75" customHeight="1">
      <c r="A30" s="255"/>
      <c r="B30" s="255"/>
      <c r="C30" s="255"/>
      <c r="D30" s="255"/>
      <c r="E30" s="255"/>
      <c r="F30" s="255"/>
      <c r="G30" s="255"/>
      <c r="H30" s="255"/>
      <c r="I30" s="255"/>
      <c r="J30" s="255"/>
      <c r="K30" s="255"/>
      <c r="L30" s="255"/>
      <c r="M30" s="255"/>
      <c r="N30" s="255"/>
      <c r="O30" s="255"/>
      <c r="P30" s="255"/>
      <c r="Q30" s="255"/>
      <c r="R30" s="255"/>
      <c r="S30" s="255"/>
      <c r="T30" s="255"/>
      <c r="U30" s="255"/>
      <c r="V30" s="255"/>
      <c r="W30" s="255"/>
      <c r="X30" s="255"/>
      <c r="Y30" s="255"/>
      <c r="Z30" s="255"/>
    </row>
    <row r="31" ht="15.75" customHeight="1">
      <c r="A31" s="255"/>
      <c r="B31" s="255"/>
      <c r="C31" s="255"/>
      <c r="D31" s="255"/>
      <c r="E31" s="255"/>
      <c r="F31" s="255"/>
      <c r="G31" s="255"/>
      <c r="H31" s="255"/>
      <c r="I31" s="255"/>
      <c r="J31" s="255"/>
      <c r="K31" s="255"/>
      <c r="L31" s="255"/>
      <c r="M31" s="255"/>
      <c r="N31" s="255"/>
      <c r="O31" s="255"/>
      <c r="P31" s="255"/>
      <c r="Q31" s="255"/>
      <c r="R31" s="255"/>
      <c r="S31" s="255"/>
      <c r="T31" s="255"/>
      <c r="U31" s="255"/>
      <c r="V31" s="255"/>
      <c r="W31" s="255"/>
      <c r="X31" s="255"/>
      <c r="Y31" s="255"/>
      <c r="Z31" s="255"/>
    </row>
    <row r="32" ht="15.75" customHeight="1">
      <c r="A32" s="255"/>
      <c r="B32" s="255"/>
      <c r="C32" s="255"/>
      <c r="D32" s="255"/>
      <c r="E32" s="255"/>
      <c r="F32" s="255"/>
      <c r="G32" s="255"/>
      <c r="H32" s="255"/>
      <c r="I32" s="255"/>
      <c r="J32" s="255"/>
      <c r="K32" s="255"/>
      <c r="L32" s="255"/>
      <c r="M32" s="255"/>
      <c r="N32" s="255"/>
      <c r="O32" s="255"/>
      <c r="P32" s="255"/>
      <c r="Q32" s="255"/>
      <c r="R32" s="255"/>
      <c r="S32" s="255"/>
      <c r="T32" s="255"/>
      <c r="U32" s="255"/>
      <c r="V32" s="255"/>
      <c r="W32" s="255"/>
      <c r="X32" s="255"/>
      <c r="Y32" s="255"/>
      <c r="Z32" s="255"/>
    </row>
    <row r="33" ht="15.75" customHeight="1">
      <c r="A33" s="255"/>
      <c r="B33" s="255"/>
      <c r="C33" s="255"/>
      <c r="D33" s="255"/>
      <c r="E33" s="255"/>
      <c r="F33" s="255"/>
      <c r="G33" s="255"/>
      <c r="H33" s="255"/>
      <c r="I33" s="255"/>
      <c r="J33" s="255"/>
      <c r="K33" s="255"/>
      <c r="L33" s="255"/>
      <c r="M33" s="255"/>
      <c r="N33" s="255"/>
      <c r="O33" s="255"/>
      <c r="P33" s="255"/>
      <c r="Q33" s="255"/>
      <c r="R33" s="255"/>
      <c r="S33" s="255"/>
      <c r="T33" s="255"/>
      <c r="U33" s="255"/>
      <c r="V33" s="255"/>
      <c r="W33" s="255"/>
      <c r="X33" s="255"/>
      <c r="Y33" s="255"/>
      <c r="Z33" s="255"/>
    </row>
    <row r="34" ht="15.75" customHeight="1">
      <c r="A34" s="255"/>
      <c r="B34" s="255"/>
      <c r="C34" s="255"/>
      <c r="D34" s="255"/>
      <c r="E34" s="255"/>
      <c r="F34" s="255"/>
      <c r="G34" s="255"/>
      <c r="H34" s="255"/>
      <c r="I34" s="255"/>
      <c r="J34" s="255"/>
      <c r="K34" s="255"/>
      <c r="L34" s="255"/>
      <c r="M34" s="255"/>
      <c r="N34" s="255"/>
      <c r="O34" s="255"/>
      <c r="P34" s="255"/>
      <c r="Q34" s="255"/>
      <c r="R34" s="255"/>
      <c r="S34" s="255"/>
      <c r="T34" s="255"/>
      <c r="U34" s="255"/>
      <c r="V34" s="255"/>
      <c r="W34" s="255"/>
      <c r="X34" s="255"/>
      <c r="Y34" s="255"/>
      <c r="Z34" s="255"/>
    </row>
    <row r="35" ht="15.75" customHeight="1">
      <c r="A35" s="255"/>
      <c r="B35" s="255"/>
      <c r="C35" s="255"/>
      <c r="D35" s="255"/>
      <c r="E35" s="255"/>
      <c r="F35" s="255"/>
      <c r="G35" s="255"/>
      <c r="H35" s="255"/>
      <c r="I35" s="255"/>
      <c r="J35" s="255"/>
      <c r="K35" s="255"/>
      <c r="L35" s="255"/>
      <c r="M35" s="255"/>
      <c r="N35" s="255"/>
      <c r="O35" s="255"/>
      <c r="P35" s="255"/>
      <c r="Q35" s="255"/>
      <c r="R35" s="255"/>
      <c r="S35" s="255"/>
      <c r="T35" s="255"/>
      <c r="U35" s="255"/>
      <c r="V35" s="255"/>
      <c r="W35" s="255"/>
      <c r="X35" s="255"/>
      <c r="Y35" s="255"/>
      <c r="Z35" s="255"/>
    </row>
    <row r="36" ht="15.75" customHeight="1">
      <c r="A36" s="255"/>
      <c r="B36" s="255"/>
      <c r="C36" s="255"/>
      <c r="D36" s="255"/>
      <c r="E36" s="255"/>
      <c r="F36" s="255"/>
      <c r="G36" s="255"/>
      <c r="H36" s="255"/>
      <c r="I36" s="255"/>
      <c r="J36" s="255"/>
      <c r="K36" s="255"/>
      <c r="L36" s="255"/>
      <c r="M36" s="255"/>
      <c r="N36" s="255"/>
      <c r="O36" s="255"/>
      <c r="P36" s="255"/>
      <c r="Q36" s="255"/>
      <c r="R36" s="255"/>
      <c r="S36" s="255"/>
      <c r="T36" s="255"/>
      <c r="U36" s="255"/>
      <c r="V36" s="255"/>
      <c r="W36" s="255"/>
      <c r="X36" s="255"/>
      <c r="Y36" s="255"/>
      <c r="Z36" s="255"/>
    </row>
    <row r="37" ht="15.75" customHeight="1">
      <c r="A37" s="255"/>
      <c r="B37" s="255"/>
      <c r="C37" s="255"/>
      <c r="D37" s="255"/>
      <c r="E37" s="255"/>
      <c r="F37" s="255"/>
      <c r="G37" s="255"/>
      <c r="H37" s="255"/>
      <c r="I37" s="255"/>
      <c r="J37" s="255"/>
      <c r="K37" s="255"/>
      <c r="L37" s="255"/>
      <c r="M37" s="255"/>
      <c r="N37" s="255"/>
      <c r="O37" s="255"/>
      <c r="P37" s="255"/>
      <c r="Q37" s="255"/>
      <c r="R37" s="255"/>
      <c r="S37" s="255"/>
      <c r="T37" s="255"/>
      <c r="U37" s="255"/>
      <c r="V37" s="255"/>
      <c r="W37" s="255"/>
      <c r="X37" s="255"/>
      <c r="Y37" s="255"/>
      <c r="Z37" s="255"/>
    </row>
    <row r="38" ht="15.75" customHeight="1">
      <c r="A38" s="255"/>
      <c r="B38" s="255"/>
      <c r="C38" s="255"/>
      <c r="D38" s="255"/>
      <c r="E38" s="255"/>
      <c r="F38" s="255"/>
      <c r="G38" s="255"/>
      <c r="H38" s="255"/>
      <c r="I38" s="255"/>
      <c r="J38" s="255"/>
      <c r="K38" s="255"/>
      <c r="L38" s="255"/>
      <c r="M38" s="255"/>
      <c r="N38" s="255"/>
      <c r="O38" s="255"/>
      <c r="P38" s="255"/>
      <c r="Q38" s="255"/>
      <c r="R38" s="255"/>
      <c r="S38" s="255"/>
      <c r="T38" s="255"/>
      <c r="U38" s="255"/>
      <c r="V38" s="255"/>
      <c r="W38" s="255"/>
      <c r="X38" s="255"/>
      <c r="Y38" s="255"/>
      <c r="Z38" s="255"/>
    </row>
    <row r="39" ht="15.75" customHeight="1">
      <c r="A39" s="255"/>
      <c r="B39" s="255"/>
      <c r="C39" s="255"/>
      <c r="D39" s="255"/>
      <c r="E39" s="255"/>
      <c r="F39" s="255"/>
      <c r="G39" s="255"/>
      <c r="H39" s="255"/>
      <c r="I39" s="255"/>
      <c r="J39" s="255"/>
      <c r="K39" s="255"/>
      <c r="L39" s="255"/>
      <c r="M39" s="255"/>
      <c r="N39" s="255"/>
      <c r="O39" s="255"/>
      <c r="P39" s="255"/>
      <c r="Q39" s="255"/>
      <c r="R39" s="255"/>
      <c r="S39" s="255"/>
      <c r="T39" s="255"/>
      <c r="U39" s="255"/>
      <c r="V39" s="255"/>
      <c r="W39" s="255"/>
      <c r="X39" s="255"/>
      <c r="Y39" s="255"/>
      <c r="Z39" s="255"/>
    </row>
    <row r="40" ht="15.75" customHeight="1">
      <c r="A40" s="255"/>
      <c r="B40" s="255"/>
      <c r="C40" s="255"/>
      <c r="D40" s="255"/>
      <c r="E40" s="255"/>
      <c r="F40" s="255"/>
      <c r="G40" s="255"/>
      <c r="H40" s="255"/>
      <c r="I40" s="255"/>
      <c r="J40" s="255"/>
      <c r="K40" s="255"/>
      <c r="L40" s="255"/>
      <c r="M40" s="255"/>
      <c r="N40" s="255"/>
      <c r="O40" s="255"/>
      <c r="P40" s="255"/>
      <c r="Q40" s="255"/>
      <c r="R40" s="255"/>
      <c r="S40" s="255"/>
      <c r="T40" s="255"/>
      <c r="U40" s="255"/>
      <c r="V40" s="255"/>
      <c r="W40" s="255"/>
      <c r="X40" s="255"/>
      <c r="Y40" s="255"/>
      <c r="Z40" s="255"/>
    </row>
    <row r="41" ht="15.75" customHeight="1">
      <c r="A41" s="255"/>
      <c r="B41" s="255"/>
      <c r="C41" s="255"/>
      <c r="D41" s="255"/>
      <c r="E41" s="255"/>
      <c r="F41" s="255"/>
      <c r="G41" s="255"/>
      <c r="H41" s="255"/>
      <c r="I41" s="255"/>
      <c r="J41" s="255"/>
      <c r="K41" s="255"/>
      <c r="L41" s="255"/>
      <c r="M41" s="255"/>
      <c r="N41" s="255"/>
      <c r="O41" s="255"/>
      <c r="P41" s="255"/>
      <c r="Q41" s="255"/>
      <c r="R41" s="255"/>
      <c r="S41" s="255"/>
      <c r="T41" s="255"/>
      <c r="U41" s="255"/>
      <c r="V41" s="255"/>
      <c r="W41" s="255"/>
      <c r="X41" s="255"/>
      <c r="Y41" s="255"/>
      <c r="Z41" s="255"/>
    </row>
    <row r="42" ht="15.75" customHeight="1">
      <c r="A42" s="255"/>
      <c r="B42" s="255"/>
      <c r="C42" s="255"/>
      <c r="D42" s="255"/>
      <c r="E42" s="255"/>
      <c r="F42" s="255"/>
      <c r="G42" s="255"/>
      <c r="H42" s="255"/>
      <c r="I42" s="255"/>
      <c r="J42" s="255"/>
      <c r="K42" s="255"/>
      <c r="L42" s="255"/>
      <c r="M42" s="255"/>
      <c r="N42" s="255"/>
      <c r="O42" s="255"/>
      <c r="P42" s="255"/>
      <c r="Q42" s="255"/>
      <c r="R42" s="255"/>
      <c r="S42" s="255"/>
      <c r="T42" s="255"/>
      <c r="U42" s="255"/>
      <c r="V42" s="255"/>
      <c r="W42" s="255"/>
      <c r="X42" s="255"/>
      <c r="Y42" s="255"/>
      <c r="Z42" s="255"/>
    </row>
    <row r="43" ht="15.75" customHeight="1">
      <c r="A43" s="255"/>
      <c r="B43" s="255"/>
      <c r="C43" s="255"/>
      <c r="D43" s="255"/>
      <c r="E43" s="255"/>
      <c r="F43" s="255"/>
      <c r="G43" s="255"/>
      <c r="H43" s="255"/>
      <c r="I43" s="255"/>
      <c r="J43" s="255"/>
      <c r="K43" s="255"/>
      <c r="L43" s="255"/>
      <c r="M43" s="255"/>
      <c r="N43" s="255"/>
      <c r="O43" s="255"/>
      <c r="P43" s="255"/>
      <c r="Q43" s="255"/>
      <c r="R43" s="255"/>
      <c r="S43" s="255"/>
      <c r="T43" s="255"/>
      <c r="U43" s="255"/>
      <c r="V43" s="255"/>
      <c r="W43" s="255"/>
      <c r="X43" s="255"/>
      <c r="Y43" s="255"/>
      <c r="Z43" s="255"/>
    </row>
    <row r="44" ht="15.75" customHeight="1">
      <c r="A44" s="255"/>
      <c r="B44" s="255"/>
      <c r="C44" s="255"/>
      <c r="D44" s="255"/>
      <c r="E44" s="255"/>
      <c r="F44" s="255"/>
      <c r="G44" s="255"/>
      <c r="H44" s="255"/>
      <c r="I44" s="255"/>
      <c r="J44" s="255"/>
      <c r="K44" s="255"/>
      <c r="L44" s="255"/>
      <c r="M44" s="255"/>
      <c r="N44" s="255"/>
      <c r="O44" s="255"/>
      <c r="P44" s="255"/>
      <c r="Q44" s="255"/>
      <c r="R44" s="255"/>
      <c r="S44" s="255"/>
      <c r="T44" s="255"/>
      <c r="U44" s="255"/>
      <c r="V44" s="255"/>
      <c r="W44" s="255"/>
      <c r="X44" s="255"/>
      <c r="Y44" s="255"/>
      <c r="Z44" s="255"/>
    </row>
    <row r="45" ht="15.75" customHeight="1">
      <c r="A45" s="255"/>
      <c r="B45" s="255"/>
      <c r="C45" s="255"/>
      <c r="D45" s="255"/>
      <c r="E45" s="255"/>
      <c r="F45" s="255"/>
      <c r="G45" s="255"/>
      <c r="H45" s="255"/>
      <c r="I45" s="255"/>
      <c r="J45" s="255"/>
      <c r="K45" s="255"/>
      <c r="L45" s="255"/>
      <c r="M45" s="255"/>
      <c r="N45" s="255"/>
      <c r="O45" s="255"/>
      <c r="P45" s="255"/>
      <c r="Q45" s="255"/>
      <c r="R45" s="255"/>
      <c r="S45" s="255"/>
      <c r="T45" s="255"/>
      <c r="U45" s="255"/>
      <c r="V45" s="255"/>
      <c r="W45" s="255"/>
      <c r="X45" s="255"/>
      <c r="Y45" s="255"/>
      <c r="Z45" s="255"/>
    </row>
    <row r="46" ht="15.75" customHeight="1">
      <c r="A46" s="255"/>
      <c r="B46" s="255"/>
      <c r="C46" s="255"/>
      <c r="D46" s="255"/>
      <c r="E46" s="255"/>
      <c r="F46" s="255"/>
      <c r="G46" s="255"/>
      <c r="H46" s="255"/>
      <c r="I46" s="255"/>
      <c r="J46" s="255"/>
      <c r="K46" s="255"/>
      <c r="L46" s="255"/>
      <c r="M46" s="255"/>
      <c r="N46" s="255"/>
      <c r="O46" s="255"/>
      <c r="P46" s="255"/>
      <c r="Q46" s="255"/>
      <c r="R46" s="255"/>
      <c r="S46" s="255"/>
      <c r="T46" s="255"/>
      <c r="U46" s="255"/>
      <c r="V46" s="255"/>
      <c r="W46" s="255"/>
      <c r="X46" s="255"/>
      <c r="Y46" s="255"/>
      <c r="Z46" s="255"/>
    </row>
    <row r="47" ht="15.75" customHeight="1">
      <c r="A47" s="255"/>
      <c r="B47" s="255"/>
      <c r="C47" s="255"/>
      <c r="D47" s="255"/>
      <c r="E47" s="255"/>
      <c r="F47" s="255"/>
      <c r="G47" s="255"/>
      <c r="H47" s="255"/>
      <c r="I47" s="255"/>
      <c r="J47" s="255"/>
      <c r="K47" s="255"/>
      <c r="L47" s="255"/>
      <c r="M47" s="255"/>
      <c r="N47" s="255"/>
      <c r="O47" s="255"/>
      <c r="P47" s="255"/>
      <c r="Q47" s="255"/>
      <c r="R47" s="255"/>
      <c r="S47" s="255"/>
      <c r="T47" s="255"/>
      <c r="U47" s="255"/>
      <c r="V47" s="255"/>
      <c r="W47" s="255"/>
      <c r="X47" s="255"/>
      <c r="Y47" s="255"/>
      <c r="Z47" s="255"/>
    </row>
    <row r="48" ht="15.75" customHeight="1">
      <c r="A48" s="255"/>
      <c r="B48" s="255"/>
      <c r="C48" s="255"/>
      <c r="D48" s="255"/>
      <c r="E48" s="255"/>
      <c r="F48" s="255"/>
      <c r="G48" s="255"/>
      <c r="H48" s="255"/>
      <c r="I48" s="255"/>
      <c r="J48" s="255"/>
      <c r="K48" s="255"/>
      <c r="L48" s="255"/>
      <c r="M48" s="255"/>
      <c r="N48" s="255"/>
      <c r="O48" s="255"/>
      <c r="P48" s="255"/>
      <c r="Q48" s="255"/>
      <c r="R48" s="255"/>
      <c r="S48" s="255"/>
      <c r="T48" s="255"/>
      <c r="U48" s="255"/>
      <c r="V48" s="255"/>
      <c r="W48" s="255"/>
      <c r="X48" s="255"/>
      <c r="Y48" s="255"/>
      <c r="Z48" s="255"/>
    </row>
    <row r="49" ht="15.75" customHeight="1">
      <c r="A49" s="255"/>
      <c r="B49" s="255"/>
      <c r="C49" s="255"/>
      <c r="D49" s="255"/>
      <c r="E49" s="255"/>
      <c r="F49" s="255"/>
      <c r="G49" s="255"/>
      <c r="H49" s="255"/>
      <c r="I49" s="255"/>
      <c r="J49" s="255"/>
      <c r="K49" s="255"/>
      <c r="L49" s="255"/>
      <c r="M49" s="255"/>
      <c r="N49" s="255"/>
      <c r="O49" s="255"/>
      <c r="P49" s="255"/>
      <c r="Q49" s="255"/>
      <c r="R49" s="255"/>
      <c r="S49" s="255"/>
      <c r="T49" s="255"/>
      <c r="U49" s="255"/>
      <c r="V49" s="255"/>
      <c r="W49" s="255"/>
      <c r="X49" s="255"/>
      <c r="Y49" s="255"/>
      <c r="Z49" s="255"/>
    </row>
    <row r="50" ht="15.75" customHeight="1">
      <c r="A50" s="255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  <c r="S50" s="255"/>
      <c r="T50" s="255"/>
      <c r="U50" s="255"/>
      <c r="V50" s="255"/>
      <c r="W50" s="255"/>
      <c r="X50" s="255"/>
      <c r="Y50" s="255"/>
      <c r="Z50" s="255"/>
    </row>
    <row r="51" ht="15.75" customHeight="1">
      <c r="A51" s="255"/>
      <c r="B51" s="255"/>
      <c r="C51" s="255"/>
      <c r="D51" s="255"/>
      <c r="E51" s="255"/>
      <c r="F51" s="255"/>
      <c r="G51" s="255"/>
      <c r="H51" s="255"/>
      <c r="I51" s="255"/>
      <c r="J51" s="255"/>
      <c r="K51" s="255"/>
      <c r="L51" s="255"/>
      <c r="M51" s="255"/>
      <c r="N51" s="255"/>
      <c r="O51" s="255"/>
      <c r="P51" s="255"/>
      <c r="Q51" s="255"/>
      <c r="R51" s="255"/>
      <c r="S51" s="255"/>
      <c r="T51" s="255"/>
      <c r="U51" s="255"/>
      <c r="V51" s="255"/>
      <c r="W51" s="255"/>
      <c r="X51" s="255"/>
      <c r="Y51" s="255"/>
      <c r="Z51" s="255"/>
    </row>
    <row r="52" ht="15.75" customHeight="1">
      <c r="A52" s="255"/>
      <c r="B52" s="255"/>
      <c r="C52" s="255"/>
      <c r="D52" s="255"/>
      <c r="E52" s="255"/>
      <c r="F52" s="255"/>
      <c r="G52" s="255"/>
      <c r="H52" s="255"/>
      <c r="I52" s="255"/>
      <c r="J52" s="255"/>
      <c r="K52" s="255"/>
      <c r="L52" s="255"/>
      <c r="M52" s="255"/>
      <c r="N52" s="255"/>
      <c r="O52" s="255"/>
      <c r="P52" s="255"/>
      <c r="Q52" s="255"/>
      <c r="R52" s="255"/>
      <c r="S52" s="255"/>
      <c r="T52" s="255"/>
      <c r="U52" s="255"/>
      <c r="V52" s="255"/>
      <c r="W52" s="255"/>
      <c r="X52" s="255"/>
      <c r="Y52" s="255"/>
      <c r="Z52" s="255"/>
    </row>
    <row r="53" ht="15.75" customHeight="1">
      <c r="A53" s="255"/>
      <c r="B53" s="255"/>
      <c r="C53" s="255"/>
      <c r="D53" s="255"/>
      <c r="E53" s="255"/>
      <c r="F53" s="255"/>
      <c r="G53" s="255"/>
      <c r="H53" s="255"/>
      <c r="I53" s="255"/>
      <c r="J53" s="255"/>
      <c r="K53" s="255"/>
      <c r="L53" s="255"/>
      <c r="M53" s="255"/>
      <c r="N53" s="255"/>
      <c r="O53" s="255"/>
      <c r="P53" s="255"/>
      <c r="Q53" s="255"/>
      <c r="R53" s="255"/>
      <c r="S53" s="255"/>
      <c r="T53" s="255"/>
      <c r="U53" s="255"/>
      <c r="V53" s="255"/>
      <c r="W53" s="255"/>
      <c r="X53" s="255"/>
      <c r="Y53" s="255"/>
      <c r="Z53" s="255"/>
    </row>
    <row r="54" ht="15.75" customHeight="1">
      <c r="A54" s="255"/>
      <c r="B54" s="255"/>
      <c r="C54" s="255"/>
      <c r="D54" s="255"/>
      <c r="E54" s="255"/>
      <c r="F54" s="255"/>
      <c r="G54" s="255"/>
      <c r="H54" s="255"/>
      <c r="I54" s="255"/>
      <c r="J54" s="255"/>
      <c r="K54" s="255"/>
      <c r="L54" s="255"/>
      <c r="M54" s="255"/>
      <c r="N54" s="255"/>
      <c r="O54" s="255"/>
      <c r="P54" s="255"/>
      <c r="Q54" s="255"/>
      <c r="R54" s="255"/>
      <c r="S54" s="255"/>
      <c r="T54" s="255"/>
      <c r="U54" s="255"/>
      <c r="V54" s="255"/>
      <c r="W54" s="255"/>
      <c r="X54" s="255"/>
      <c r="Y54" s="255"/>
      <c r="Z54" s="255"/>
    </row>
    <row r="55" ht="15.75" customHeight="1">
      <c r="A55" s="255"/>
      <c r="B55" s="255"/>
      <c r="C55" s="255"/>
      <c r="D55" s="255"/>
      <c r="E55" s="255"/>
      <c r="F55" s="255"/>
      <c r="G55" s="255"/>
      <c r="H55" s="255"/>
      <c r="I55" s="255"/>
      <c r="J55" s="255"/>
      <c r="K55" s="255"/>
      <c r="L55" s="255"/>
      <c r="M55" s="255"/>
      <c r="N55" s="255"/>
      <c r="O55" s="255"/>
      <c r="P55" s="255"/>
      <c r="Q55" s="255"/>
      <c r="R55" s="255"/>
      <c r="S55" s="255"/>
      <c r="T55" s="255"/>
      <c r="U55" s="255"/>
      <c r="V55" s="255"/>
      <c r="W55" s="255"/>
      <c r="X55" s="255"/>
      <c r="Y55" s="255"/>
      <c r="Z55" s="255"/>
    </row>
    <row r="56" ht="15.75" customHeight="1">
      <c r="A56" s="255"/>
      <c r="B56" s="255"/>
      <c r="C56" s="255"/>
      <c r="D56" s="255"/>
      <c r="E56" s="255"/>
      <c r="F56" s="255"/>
      <c r="G56" s="255"/>
      <c r="H56" s="255"/>
      <c r="I56" s="255"/>
      <c r="J56" s="255"/>
      <c r="K56" s="255"/>
      <c r="L56" s="255"/>
      <c r="M56" s="255"/>
      <c r="N56" s="255"/>
      <c r="O56" s="255"/>
      <c r="P56" s="255"/>
      <c r="Q56" s="255"/>
      <c r="R56" s="255"/>
      <c r="S56" s="255"/>
      <c r="T56" s="255"/>
      <c r="U56" s="255"/>
      <c r="V56" s="255"/>
      <c r="W56" s="255"/>
      <c r="X56" s="255"/>
      <c r="Y56" s="255"/>
      <c r="Z56" s="255"/>
    </row>
    <row r="57" ht="15.75" customHeight="1">
      <c r="A57" s="255"/>
      <c r="B57" s="255"/>
      <c r="C57" s="255"/>
      <c r="D57" s="255"/>
      <c r="E57" s="255"/>
      <c r="F57" s="255"/>
      <c r="G57" s="255"/>
      <c r="H57" s="255"/>
      <c r="I57" s="255"/>
      <c r="J57" s="255"/>
      <c r="K57" s="255"/>
      <c r="L57" s="255"/>
      <c r="M57" s="255"/>
      <c r="N57" s="255"/>
      <c r="O57" s="255"/>
      <c r="P57" s="255"/>
      <c r="Q57" s="255"/>
      <c r="R57" s="255"/>
      <c r="S57" s="255"/>
      <c r="T57" s="255"/>
      <c r="U57" s="255"/>
      <c r="V57" s="255"/>
      <c r="W57" s="255"/>
      <c r="X57" s="255"/>
      <c r="Y57" s="255"/>
      <c r="Z57" s="255"/>
    </row>
    <row r="58" ht="15.75" customHeight="1">
      <c r="A58" s="255"/>
      <c r="B58" s="255"/>
      <c r="C58" s="255"/>
      <c r="D58" s="255"/>
      <c r="E58" s="255"/>
      <c r="F58" s="255"/>
      <c r="G58" s="255"/>
      <c r="H58" s="255"/>
      <c r="I58" s="255"/>
      <c r="J58" s="255"/>
      <c r="K58" s="255"/>
      <c r="L58" s="255"/>
      <c r="M58" s="255"/>
      <c r="N58" s="255"/>
      <c r="O58" s="255"/>
      <c r="P58" s="255"/>
      <c r="Q58" s="255"/>
      <c r="R58" s="255"/>
      <c r="S58" s="255"/>
      <c r="T58" s="255"/>
      <c r="U58" s="255"/>
      <c r="V58" s="255"/>
      <c r="W58" s="255"/>
      <c r="X58" s="255"/>
      <c r="Y58" s="255"/>
      <c r="Z58" s="255"/>
    </row>
    <row r="59" ht="15.75" customHeight="1">
      <c r="A59" s="255"/>
      <c r="B59" s="255"/>
      <c r="C59" s="255"/>
      <c r="D59" s="255"/>
      <c r="E59" s="255"/>
      <c r="F59" s="255"/>
      <c r="G59" s="255"/>
      <c r="H59" s="255"/>
      <c r="I59" s="255"/>
      <c r="J59" s="255"/>
      <c r="K59" s="255"/>
      <c r="L59" s="255"/>
      <c r="M59" s="255"/>
      <c r="N59" s="255"/>
      <c r="O59" s="255"/>
      <c r="P59" s="255"/>
      <c r="Q59" s="255"/>
      <c r="R59" s="255"/>
      <c r="S59" s="255"/>
      <c r="T59" s="255"/>
      <c r="U59" s="255"/>
      <c r="V59" s="255"/>
      <c r="W59" s="255"/>
      <c r="X59" s="255"/>
      <c r="Y59" s="255"/>
      <c r="Z59" s="255"/>
    </row>
    <row r="60" ht="15.75" customHeight="1">
      <c r="A60" s="255"/>
      <c r="B60" s="255"/>
      <c r="C60" s="255"/>
      <c r="D60" s="255"/>
      <c r="E60" s="255"/>
      <c r="F60" s="255"/>
      <c r="G60" s="255"/>
      <c r="H60" s="255"/>
      <c r="I60" s="255"/>
      <c r="J60" s="255"/>
      <c r="K60" s="255"/>
      <c r="L60" s="255"/>
      <c r="M60" s="255"/>
      <c r="N60" s="255"/>
      <c r="O60" s="255"/>
      <c r="P60" s="255"/>
      <c r="Q60" s="255"/>
      <c r="R60" s="255"/>
      <c r="S60" s="255"/>
      <c r="T60" s="255"/>
      <c r="U60" s="255"/>
      <c r="V60" s="255"/>
      <c r="W60" s="255"/>
      <c r="X60" s="255"/>
      <c r="Y60" s="255"/>
      <c r="Z60" s="255"/>
    </row>
    <row r="61" ht="15.75" customHeight="1">
      <c r="A61" s="255"/>
      <c r="B61" s="255"/>
      <c r="C61" s="255"/>
      <c r="D61" s="255"/>
      <c r="E61" s="255"/>
      <c r="F61" s="255"/>
      <c r="G61" s="255"/>
      <c r="H61" s="255"/>
      <c r="I61" s="255"/>
      <c r="J61" s="255"/>
      <c r="K61" s="255"/>
      <c r="L61" s="255"/>
      <c r="M61" s="255"/>
      <c r="N61" s="255"/>
      <c r="O61" s="255"/>
      <c r="P61" s="255"/>
      <c r="Q61" s="255"/>
      <c r="R61" s="255"/>
      <c r="S61" s="255"/>
      <c r="T61" s="255"/>
      <c r="U61" s="255"/>
      <c r="V61" s="255"/>
      <c r="W61" s="255"/>
      <c r="X61" s="255"/>
      <c r="Y61" s="255"/>
      <c r="Z61" s="255"/>
    </row>
    <row r="62" ht="15.75" customHeight="1">
      <c r="A62" s="255"/>
      <c r="B62" s="255"/>
      <c r="C62" s="255"/>
      <c r="D62" s="255"/>
      <c r="E62" s="255"/>
      <c r="F62" s="255"/>
      <c r="G62" s="255"/>
      <c r="H62" s="255"/>
      <c r="I62" s="255"/>
      <c r="J62" s="255"/>
      <c r="K62" s="255"/>
      <c r="L62" s="255"/>
      <c r="M62" s="255"/>
      <c r="N62" s="255"/>
      <c r="O62" s="255"/>
      <c r="P62" s="255"/>
      <c r="Q62" s="255"/>
      <c r="R62" s="255"/>
      <c r="S62" s="255"/>
      <c r="T62" s="255"/>
      <c r="U62" s="255"/>
      <c r="V62" s="255"/>
      <c r="W62" s="255"/>
      <c r="X62" s="255"/>
      <c r="Y62" s="255"/>
      <c r="Z62" s="255"/>
    </row>
    <row r="63" ht="15.75" customHeight="1">
      <c r="A63" s="255"/>
      <c r="B63" s="255"/>
      <c r="C63" s="255"/>
      <c r="D63" s="255"/>
      <c r="E63" s="255"/>
      <c r="F63" s="255"/>
      <c r="G63" s="255"/>
      <c r="H63" s="255"/>
      <c r="I63" s="255"/>
      <c r="J63" s="255"/>
      <c r="K63" s="255"/>
      <c r="L63" s="255"/>
      <c r="M63" s="255"/>
      <c r="N63" s="255"/>
      <c r="O63" s="255"/>
      <c r="P63" s="255"/>
      <c r="Q63" s="255"/>
      <c r="R63" s="255"/>
      <c r="S63" s="255"/>
      <c r="T63" s="255"/>
      <c r="U63" s="255"/>
      <c r="V63" s="255"/>
      <c r="W63" s="255"/>
      <c r="X63" s="255"/>
      <c r="Y63" s="255"/>
      <c r="Z63" s="255"/>
    </row>
    <row r="64" ht="15.75" customHeight="1">
      <c r="A64" s="255"/>
      <c r="B64" s="255"/>
      <c r="C64" s="255"/>
      <c r="D64" s="255"/>
      <c r="E64" s="255"/>
      <c r="F64" s="255"/>
      <c r="G64" s="255"/>
      <c r="H64" s="255"/>
      <c r="I64" s="255"/>
      <c r="J64" s="255"/>
      <c r="K64" s="255"/>
      <c r="L64" s="255"/>
      <c r="M64" s="255"/>
      <c r="N64" s="255"/>
      <c r="O64" s="255"/>
      <c r="P64" s="255"/>
      <c r="Q64" s="255"/>
      <c r="R64" s="255"/>
      <c r="S64" s="255"/>
      <c r="T64" s="255"/>
      <c r="U64" s="255"/>
      <c r="V64" s="255"/>
      <c r="W64" s="255"/>
      <c r="X64" s="255"/>
      <c r="Y64" s="255"/>
      <c r="Z64" s="255"/>
    </row>
    <row r="65" ht="15.75" customHeight="1">
      <c r="A65" s="255"/>
      <c r="B65" s="255"/>
      <c r="C65" s="255"/>
      <c r="D65" s="255"/>
      <c r="E65" s="255"/>
      <c r="F65" s="255"/>
      <c r="G65" s="255"/>
      <c r="H65" s="255"/>
      <c r="I65" s="255"/>
      <c r="J65" s="255"/>
      <c r="K65" s="255"/>
      <c r="L65" s="255"/>
      <c r="M65" s="255"/>
      <c r="N65" s="255"/>
      <c r="O65" s="255"/>
      <c r="P65" s="255"/>
      <c r="Q65" s="255"/>
      <c r="R65" s="255"/>
      <c r="S65" s="255"/>
      <c r="T65" s="255"/>
      <c r="U65" s="255"/>
      <c r="V65" s="255"/>
      <c r="W65" s="255"/>
      <c r="X65" s="255"/>
      <c r="Y65" s="255"/>
      <c r="Z65" s="255"/>
    </row>
    <row r="66" ht="15.75" customHeight="1">
      <c r="A66" s="255"/>
      <c r="B66" s="255"/>
      <c r="C66" s="255"/>
      <c r="D66" s="255"/>
      <c r="E66" s="255"/>
      <c r="F66" s="255"/>
      <c r="G66" s="255"/>
      <c r="H66" s="255"/>
      <c r="I66" s="255"/>
      <c r="J66" s="255"/>
      <c r="K66" s="255"/>
      <c r="L66" s="255"/>
      <c r="M66" s="255"/>
      <c r="N66" s="255"/>
      <c r="O66" s="255"/>
      <c r="P66" s="255"/>
      <c r="Q66" s="255"/>
      <c r="R66" s="255"/>
      <c r="S66" s="255"/>
      <c r="T66" s="255"/>
      <c r="U66" s="255"/>
      <c r="V66" s="255"/>
      <c r="W66" s="255"/>
      <c r="X66" s="255"/>
      <c r="Y66" s="255"/>
      <c r="Z66" s="255"/>
    </row>
    <row r="67" ht="15.75" customHeight="1">
      <c r="A67" s="255"/>
      <c r="B67" s="255"/>
      <c r="C67" s="255"/>
      <c r="D67" s="255"/>
      <c r="E67" s="255"/>
      <c r="F67" s="255"/>
      <c r="G67" s="255"/>
      <c r="H67" s="255"/>
      <c r="I67" s="255"/>
      <c r="J67" s="255"/>
      <c r="K67" s="255"/>
      <c r="L67" s="255"/>
      <c r="M67" s="255"/>
      <c r="N67" s="255"/>
      <c r="O67" s="255"/>
      <c r="P67" s="255"/>
      <c r="Q67" s="255"/>
      <c r="R67" s="255"/>
      <c r="S67" s="255"/>
      <c r="T67" s="255"/>
      <c r="U67" s="255"/>
      <c r="V67" s="255"/>
      <c r="W67" s="255"/>
      <c r="X67" s="255"/>
      <c r="Y67" s="255"/>
      <c r="Z67" s="255"/>
    </row>
    <row r="68" ht="15.75" customHeight="1">
      <c r="A68" s="255"/>
      <c r="B68" s="255"/>
      <c r="C68" s="255"/>
      <c r="D68" s="255"/>
      <c r="E68" s="255"/>
      <c r="F68" s="255"/>
      <c r="G68" s="255"/>
      <c r="H68" s="255"/>
      <c r="I68" s="255"/>
      <c r="J68" s="255"/>
      <c r="K68" s="255"/>
      <c r="L68" s="255"/>
      <c r="M68" s="255"/>
      <c r="N68" s="255"/>
      <c r="O68" s="255"/>
      <c r="P68" s="255"/>
      <c r="Q68" s="255"/>
      <c r="R68" s="255"/>
      <c r="S68" s="255"/>
      <c r="T68" s="255"/>
      <c r="U68" s="255"/>
      <c r="V68" s="255"/>
      <c r="W68" s="255"/>
      <c r="X68" s="255"/>
      <c r="Y68" s="255"/>
      <c r="Z68" s="255"/>
    </row>
    <row r="69" ht="15.75" customHeight="1">
      <c r="A69" s="255"/>
      <c r="B69" s="255"/>
      <c r="C69" s="255"/>
      <c r="D69" s="255"/>
      <c r="E69" s="255"/>
      <c r="F69" s="255"/>
      <c r="G69" s="255"/>
      <c r="H69" s="255"/>
      <c r="I69" s="255"/>
      <c r="J69" s="255"/>
      <c r="K69" s="255"/>
      <c r="L69" s="255"/>
      <c r="M69" s="255"/>
      <c r="N69" s="255"/>
      <c r="O69" s="255"/>
      <c r="P69" s="255"/>
      <c r="Q69" s="255"/>
      <c r="R69" s="255"/>
      <c r="S69" s="255"/>
      <c r="T69" s="255"/>
      <c r="U69" s="255"/>
      <c r="V69" s="255"/>
      <c r="W69" s="255"/>
      <c r="X69" s="255"/>
      <c r="Y69" s="255"/>
      <c r="Z69" s="255"/>
    </row>
    <row r="70" ht="15.75" customHeight="1">
      <c r="A70" s="255"/>
      <c r="B70" s="255"/>
      <c r="C70" s="255"/>
      <c r="D70" s="255"/>
      <c r="E70" s="255"/>
      <c r="F70" s="255"/>
      <c r="G70" s="255"/>
      <c r="H70" s="255"/>
      <c r="I70" s="255"/>
      <c r="J70" s="255"/>
      <c r="K70" s="255"/>
      <c r="L70" s="255"/>
      <c r="M70" s="255"/>
      <c r="N70" s="255"/>
      <c r="O70" s="255"/>
      <c r="P70" s="255"/>
      <c r="Q70" s="255"/>
      <c r="R70" s="255"/>
      <c r="S70" s="255"/>
      <c r="T70" s="255"/>
      <c r="U70" s="255"/>
      <c r="V70" s="255"/>
      <c r="W70" s="255"/>
      <c r="X70" s="255"/>
      <c r="Y70" s="255"/>
      <c r="Z70" s="255"/>
    </row>
    <row r="71" ht="15.75" customHeight="1">
      <c r="A71" s="255"/>
      <c r="B71" s="255"/>
      <c r="C71" s="255"/>
      <c r="D71" s="255"/>
      <c r="E71" s="255"/>
      <c r="F71" s="255"/>
      <c r="G71" s="255"/>
      <c r="H71" s="255"/>
      <c r="I71" s="255"/>
      <c r="J71" s="255"/>
      <c r="K71" s="255"/>
      <c r="L71" s="255"/>
      <c r="M71" s="255"/>
      <c r="N71" s="255"/>
      <c r="O71" s="255"/>
      <c r="P71" s="255"/>
      <c r="Q71" s="255"/>
      <c r="R71" s="255"/>
      <c r="S71" s="255"/>
      <c r="T71" s="255"/>
      <c r="U71" s="255"/>
      <c r="V71" s="255"/>
      <c r="W71" s="255"/>
      <c r="X71" s="255"/>
      <c r="Y71" s="255"/>
      <c r="Z71" s="255"/>
    </row>
    <row r="72" ht="15.75" customHeight="1">
      <c r="A72" s="255"/>
      <c r="B72" s="255"/>
      <c r="C72" s="255"/>
      <c r="D72" s="255"/>
      <c r="E72" s="255"/>
      <c r="F72" s="255"/>
      <c r="G72" s="255"/>
      <c r="H72" s="255"/>
      <c r="I72" s="255"/>
      <c r="J72" s="255"/>
      <c r="K72" s="255"/>
      <c r="L72" s="255"/>
      <c r="M72" s="255"/>
      <c r="N72" s="255"/>
      <c r="O72" s="255"/>
      <c r="P72" s="255"/>
      <c r="Q72" s="255"/>
      <c r="R72" s="255"/>
      <c r="S72" s="255"/>
      <c r="T72" s="255"/>
      <c r="U72" s="255"/>
      <c r="V72" s="255"/>
      <c r="W72" s="255"/>
      <c r="X72" s="255"/>
      <c r="Y72" s="255"/>
      <c r="Z72" s="255"/>
    </row>
    <row r="73" ht="15.75" customHeight="1">
      <c r="A73" s="255"/>
      <c r="B73" s="255"/>
      <c r="C73" s="255"/>
      <c r="D73" s="255"/>
      <c r="E73" s="255"/>
      <c r="F73" s="255"/>
      <c r="G73" s="255"/>
      <c r="H73" s="255"/>
      <c r="I73" s="255"/>
      <c r="J73" s="255"/>
      <c r="K73" s="255"/>
      <c r="L73" s="255"/>
      <c r="M73" s="255"/>
      <c r="N73" s="255"/>
      <c r="O73" s="255"/>
      <c r="P73" s="255"/>
      <c r="Q73" s="255"/>
      <c r="R73" s="255"/>
      <c r="S73" s="255"/>
      <c r="T73" s="255"/>
      <c r="U73" s="255"/>
      <c r="V73" s="255"/>
      <c r="W73" s="255"/>
      <c r="X73" s="255"/>
      <c r="Y73" s="255"/>
      <c r="Z73" s="255"/>
    </row>
    <row r="74" ht="15.75" customHeight="1">
      <c r="A74" s="255"/>
      <c r="B74" s="255"/>
      <c r="C74" s="255"/>
      <c r="D74" s="255"/>
      <c r="E74" s="255"/>
      <c r="F74" s="255"/>
      <c r="G74" s="255"/>
      <c r="H74" s="255"/>
      <c r="I74" s="255"/>
      <c r="J74" s="255"/>
      <c r="K74" s="255"/>
      <c r="L74" s="255"/>
      <c r="M74" s="255"/>
      <c r="N74" s="255"/>
      <c r="O74" s="255"/>
      <c r="P74" s="255"/>
      <c r="Q74" s="255"/>
      <c r="R74" s="255"/>
      <c r="S74" s="255"/>
      <c r="T74" s="255"/>
      <c r="U74" s="255"/>
      <c r="V74" s="255"/>
      <c r="W74" s="255"/>
      <c r="X74" s="255"/>
      <c r="Y74" s="255"/>
      <c r="Z74" s="255"/>
    </row>
    <row r="75" ht="15.75" customHeight="1">
      <c r="A75" s="255"/>
      <c r="B75" s="255"/>
      <c r="C75" s="255"/>
      <c r="D75" s="255"/>
      <c r="E75" s="255"/>
      <c r="F75" s="255"/>
      <c r="G75" s="255"/>
      <c r="H75" s="255"/>
      <c r="I75" s="255"/>
      <c r="J75" s="255"/>
      <c r="K75" s="255"/>
      <c r="L75" s="255"/>
      <c r="M75" s="255"/>
      <c r="N75" s="255"/>
      <c r="O75" s="255"/>
      <c r="P75" s="255"/>
      <c r="Q75" s="255"/>
      <c r="R75" s="255"/>
      <c r="S75" s="255"/>
      <c r="T75" s="255"/>
      <c r="U75" s="255"/>
      <c r="V75" s="255"/>
      <c r="W75" s="255"/>
      <c r="X75" s="255"/>
      <c r="Y75" s="255"/>
      <c r="Z75" s="255"/>
    </row>
    <row r="76" ht="15.75" customHeight="1">
      <c r="A76" s="255"/>
      <c r="B76" s="255"/>
      <c r="C76" s="255"/>
      <c r="D76" s="255"/>
      <c r="E76" s="255"/>
      <c r="F76" s="255"/>
      <c r="G76" s="255"/>
      <c r="H76" s="255"/>
      <c r="I76" s="255"/>
      <c r="J76" s="255"/>
      <c r="K76" s="255"/>
      <c r="L76" s="255"/>
      <c r="M76" s="255"/>
      <c r="N76" s="255"/>
      <c r="O76" s="255"/>
      <c r="P76" s="255"/>
      <c r="Q76" s="255"/>
      <c r="R76" s="255"/>
      <c r="S76" s="255"/>
      <c r="T76" s="255"/>
      <c r="U76" s="255"/>
      <c r="V76" s="255"/>
      <c r="W76" s="255"/>
      <c r="X76" s="255"/>
      <c r="Y76" s="255"/>
      <c r="Z76" s="255"/>
    </row>
    <row r="77" ht="15.75" customHeight="1">
      <c r="A77" s="255"/>
      <c r="B77" s="255"/>
      <c r="C77" s="255"/>
      <c r="D77" s="255"/>
      <c r="E77" s="255"/>
      <c r="F77" s="255"/>
      <c r="G77" s="255"/>
      <c r="H77" s="255"/>
      <c r="I77" s="255"/>
      <c r="J77" s="255"/>
      <c r="K77" s="255"/>
      <c r="L77" s="255"/>
      <c r="M77" s="255"/>
      <c r="N77" s="255"/>
      <c r="O77" s="255"/>
      <c r="P77" s="255"/>
      <c r="Q77" s="255"/>
      <c r="R77" s="255"/>
      <c r="S77" s="255"/>
      <c r="T77" s="255"/>
      <c r="U77" s="255"/>
      <c r="V77" s="255"/>
      <c r="W77" s="255"/>
      <c r="X77" s="255"/>
      <c r="Y77" s="255"/>
      <c r="Z77" s="255"/>
    </row>
    <row r="78" ht="15.75" customHeight="1">
      <c r="A78" s="255"/>
      <c r="B78" s="255"/>
      <c r="C78" s="255"/>
      <c r="D78" s="255"/>
      <c r="E78" s="255"/>
      <c r="F78" s="255"/>
      <c r="G78" s="255"/>
      <c r="H78" s="255"/>
      <c r="I78" s="255"/>
      <c r="J78" s="255"/>
      <c r="K78" s="255"/>
      <c r="L78" s="255"/>
      <c r="M78" s="255"/>
      <c r="N78" s="255"/>
      <c r="O78" s="255"/>
      <c r="P78" s="255"/>
      <c r="Q78" s="255"/>
      <c r="R78" s="255"/>
      <c r="S78" s="255"/>
      <c r="T78" s="255"/>
      <c r="U78" s="255"/>
      <c r="V78" s="255"/>
      <c r="W78" s="255"/>
      <c r="X78" s="255"/>
      <c r="Y78" s="255"/>
      <c r="Z78" s="255"/>
    </row>
    <row r="79" ht="15.75" customHeight="1">
      <c r="A79" s="255"/>
      <c r="B79" s="255"/>
      <c r="C79" s="255"/>
      <c r="D79" s="255"/>
      <c r="E79" s="255"/>
      <c r="F79" s="255"/>
      <c r="G79" s="255"/>
      <c r="H79" s="255"/>
      <c r="I79" s="255"/>
      <c r="J79" s="255"/>
      <c r="K79" s="255"/>
      <c r="L79" s="255"/>
      <c r="M79" s="255"/>
      <c r="N79" s="255"/>
      <c r="O79" s="255"/>
      <c r="P79" s="255"/>
      <c r="Q79" s="255"/>
      <c r="R79" s="255"/>
      <c r="S79" s="255"/>
      <c r="T79" s="255"/>
      <c r="U79" s="255"/>
      <c r="V79" s="255"/>
      <c r="W79" s="255"/>
      <c r="X79" s="255"/>
      <c r="Y79" s="255"/>
      <c r="Z79" s="255"/>
    </row>
    <row r="80" ht="15.75" customHeight="1">
      <c r="A80" s="255"/>
      <c r="B80" s="255"/>
      <c r="C80" s="255"/>
      <c r="D80" s="255"/>
      <c r="E80" s="255"/>
      <c r="F80" s="255"/>
      <c r="G80" s="255"/>
      <c r="H80" s="255"/>
      <c r="I80" s="255"/>
      <c r="J80" s="255"/>
      <c r="K80" s="255"/>
      <c r="L80" s="255"/>
      <c r="M80" s="255"/>
      <c r="N80" s="255"/>
      <c r="O80" s="255"/>
      <c r="P80" s="255"/>
      <c r="Q80" s="255"/>
      <c r="R80" s="255"/>
      <c r="S80" s="255"/>
      <c r="T80" s="255"/>
      <c r="U80" s="255"/>
      <c r="V80" s="255"/>
      <c r="W80" s="255"/>
      <c r="X80" s="255"/>
      <c r="Y80" s="255"/>
      <c r="Z80" s="255"/>
    </row>
    <row r="81" ht="15.75" customHeight="1">
      <c r="A81" s="255"/>
      <c r="B81" s="255"/>
      <c r="C81" s="255"/>
      <c r="D81" s="255"/>
      <c r="E81" s="255"/>
      <c r="F81" s="255"/>
      <c r="G81" s="255"/>
      <c r="H81" s="255"/>
      <c r="I81" s="255"/>
      <c r="J81" s="255"/>
      <c r="K81" s="255"/>
      <c r="L81" s="255"/>
      <c r="M81" s="255"/>
      <c r="N81" s="255"/>
      <c r="O81" s="255"/>
      <c r="P81" s="255"/>
      <c r="Q81" s="255"/>
      <c r="R81" s="255"/>
      <c r="S81" s="255"/>
      <c r="T81" s="255"/>
      <c r="U81" s="255"/>
      <c r="V81" s="255"/>
      <c r="W81" s="255"/>
      <c r="X81" s="255"/>
      <c r="Y81" s="255"/>
      <c r="Z81" s="255"/>
    </row>
    <row r="82" ht="15.75" customHeight="1">
      <c r="A82" s="255"/>
      <c r="B82" s="255"/>
      <c r="C82" s="255"/>
      <c r="D82" s="255"/>
      <c r="E82" s="255"/>
      <c r="F82" s="255"/>
      <c r="G82" s="255"/>
      <c r="H82" s="255"/>
      <c r="I82" s="255"/>
      <c r="J82" s="255"/>
      <c r="K82" s="255"/>
      <c r="L82" s="255"/>
      <c r="M82" s="255"/>
      <c r="N82" s="255"/>
      <c r="O82" s="255"/>
      <c r="P82" s="255"/>
      <c r="Q82" s="255"/>
      <c r="R82" s="255"/>
      <c r="S82" s="255"/>
      <c r="T82" s="255"/>
      <c r="U82" s="255"/>
      <c r="V82" s="255"/>
      <c r="W82" s="255"/>
      <c r="X82" s="255"/>
      <c r="Y82" s="255"/>
      <c r="Z82" s="255"/>
    </row>
    <row r="83" ht="15.75" customHeight="1">
      <c r="A83" s="255"/>
      <c r="B83" s="255"/>
      <c r="C83" s="255"/>
      <c r="D83" s="255"/>
      <c r="E83" s="255"/>
      <c r="F83" s="255"/>
      <c r="G83" s="255"/>
      <c r="H83" s="255"/>
      <c r="I83" s="255"/>
      <c r="J83" s="255"/>
      <c r="K83" s="255"/>
      <c r="L83" s="255"/>
      <c r="M83" s="255"/>
      <c r="N83" s="255"/>
      <c r="O83" s="255"/>
      <c r="P83" s="255"/>
      <c r="Q83" s="255"/>
      <c r="R83" s="255"/>
      <c r="S83" s="255"/>
      <c r="T83" s="255"/>
      <c r="U83" s="255"/>
      <c r="V83" s="255"/>
      <c r="W83" s="255"/>
      <c r="X83" s="255"/>
      <c r="Y83" s="255"/>
      <c r="Z83" s="255"/>
    </row>
    <row r="84" ht="15.75" customHeight="1">
      <c r="A84" s="255"/>
      <c r="B84" s="255"/>
      <c r="C84" s="255"/>
      <c r="D84" s="255"/>
      <c r="E84" s="255"/>
      <c r="F84" s="255"/>
      <c r="G84" s="255"/>
      <c r="H84" s="255"/>
      <c r="I84" s="255"/>
      <c r="J84" s="255"/>
      <c r="K84" s="255"/>
      <c r="L84" s="255"/>
      <c r="M84" s="255"/>
      <c r="N84" s="255"/>
      <c r="O84" s="255"/>
      <c r="P84" s="255"/>
      <c r="Q84" s="255"/>
      <c r="R84" s="255"/>
      <c r="S84" s="255"/>
      <c r="T84" s="255"/>
      <c r="U84" s="255"/>
      <c r="V84" s="255"/>
      <c r="W84" s="255"/>
      <c r="X84" s="255"/>
      <c r="Y84" s="255"/>
      <c r="Z84" s="255"/>
    </row>
    <row r="85" ht="15.75" customHeight="1">
      <c r="A85" s="255"/>
      <c r="B85" s="255"/>
      <c r="C85" s="255"/>
      <c r="D85" s="255"/>
      <c r="E85" s="255"/>
      <c r="F85" s="255"/>
      <c r="G85" s="255"/>
      <c r="H85" s="255"/>
      <c r="I85" s="255"/>
      <c r="J85" s="255"/>
      <c r="K85" s="255"/>
      <c r="L85" s="255"/>
      <c r="M85" s="255"/>
      <c r="N85" s="255"/>
      <c r="O85" s="255"/>
      <c r="P85" s="255"/>
      <c r="Q85" s="255"/>
      <c r="R85" s="255"/>
      <c r="S85" s="255"/>
      <c r="T85" s="255"/>
      <c r="U85" s="255"/>
      <c r="V85" s="255"/>
      <c r="W85" s="255"/>
      <c r="X85" s="255"/>
      <c r="Y85" s="255"/>
      <c r="Z85" s="255"/>
    </row>
    <row r="86" ht="15.75" customHeight="1">
      <c r="A86" s="255"/>
      <c r="B86" s="255"/>
      <c r="C86" s="255"/>
      <c r="D86" s="255"/>
      <c r="E86" s="255"/>
      <c r="F86" s="255"/>
      <c r="G86" s="255"/>
      <c r="H86" s="255"/>
      <c r="I86" s="255"/>
      <c r="J86" s="255"/>
      <c r="K86" s="255"/>
      <c r="L86" s="255"/>
      <c r="M86" s="255"/>
      <c r="N86" s="255"/>
      <c r="O86" s="255"/>
      <c r="P86" s="255"/>
      <c r="Q86" s="255"/>
      <c r="R86" s="255"/>
      <c r="S86" s="255"/>
      <c r="T86" s="255"/>
      <c r="U86" s="255"/>
      <c r="V86" s="255"/>
      <c r="W86" s="255"/>
      <c r="X86" s="255"/>
      <c r="Y86" s="255"/>
      <c r="Z86" s="255"/>
    </row>
    <row r="87" ht="15.75" customHeight="1">
      <c r="A87" s="255"/>
      <c r="B87" s="255"/>
      <c r="C87" s="255"/>
      <c r="D87" s="255"/>
      <c r="E87" s="255"/>
      <c r="F87" s="255"/>
      <c r="G87" s="255"/>
      <c r="H87" s="255"/>
      <c r="I87" s="255"/>
      <c r="J87" s="255"/>
      <c r="K87" s="255"/>
      <c r="L87" s="255"/>
      <c r="M87" s="255"/>
      <c r="N87" s="255"/>
      <c r="O87" s="255"/>
      <c r="P87" s="255"/>
      <c r="Q87" s="255"/>
      <c r="R87" s="255"/>
      <c r="S87" s="255"/>
      <c r="T87" s="255"/>
      <c r="U87" s="255"/>
      <c r="V87" s="255"/>
      <c r="W87" s="255"/>
      <c r="X87" s="255"/>
      <c r="Y87" s="255"/>
      <c r="Z87" s="255"/>
    </row>
    <row r="88" ht="15.75" customHeight="1">
      <c r="A88" s="255"/>
      <c r="B88" s="255"/>
      <c r="C88" s="255"/>
      <c r="D88" s="255"/>
      <c r="E88" s="255"/>
      <c r="F88" s="255"/>
      <c r="G88" s="255"/>
      <c r="H88" s="255"/>
      <c r="I88" s="255"/>
      <c r="J88" s="255"/>
      <c r="K88" s="255"/>
      <c r="L88" s="255"/>
      <c r="M88" s="255"/>
      <c r="N88" s="255"/>
      <c r="O88" s="255"/>
      <c r="P88" s="255"/>
      <c r="Q88" s="255"/>
      <c r="R88" s="255"/>
      <c r="S88" s="255"/>
      <c r="T88" s="255"/>
      <c r="U88" s="255"/>
      <c r="V88" s="255"/>
      <c r="W88" s="255"/>
      <c r="X88" s="255"/>
      <c r="Y88" s="255"/>
      <c r="Z88" s="255"/>
    </row>
    <row r="89" ht="15.75" customHeight="1">
      <c r="A89" s="255"/>
      <c r="B89" s="255"/>
      <c r="C89" s="255"/>
      <c r="D89" s="255"/>
      <c r="E89" s="255"/>
      <c r="F89" s="255"/>
      <c r="G89" s="255"/>
      <c r="H89" s="255"/>
      <c r="I89" s="255"/>
      <c r="J89" s="255"/>
      <c r="K89" s="255"/>
      <c r="L89" s="255"/>
      <c r="M89" s="255"/>
      <c r="N89" s="255"/>
      <c r="O89" s="255"/>
      <c r="P89" s="255"/>
      <c r="Q89" s="255"/>
      <c r="R89" s="255"/>
      <c r="S89" s="255"/>
      <c r="T89" s="255"/>
      <c r="U89" s="255"/>
      <c r="V89" s="255"/>
      <c r="W89" s="255"/>
      <c r="X89" s="255"/>
      <c r="Y89" s="255"/>
      <c r="Z89" s="255"/>
    </row>
    <row r="90" ht="15.75" customHeight="1">
      <c r="A90" s="255"/>
      <c r="B90" s="255"/>
      <c r="C90" s="255"/>
      <c r="D90" s="255"/>
      <c r="E90" s="255"/>
      <c r="F90" s="255"/>
      <c r="G90" s="255"/>
      <c r="H90" s="255"/>
      <c r="I90" s="255"/>
      <c r="J90" s="255"/>
      <c r="K90" s="255"/>
      <c r="L90" s="255"/>
      <c r="M90" s="255"/>
      <c r="N90" s="255"/>
      <c r="O90" s="255"/>
      <c r="P90" s="255"/>
      <c r="Q90" s="255"/>
      <c r="R90" s="255"/>
      <c r="S90" s="255"/>
      <c r="T90" s="255"/>
      <c r="U90" s="255"/>
      <c r="V90" s="255"/>
      <c r="W90" s="255"/>
      <c r="X90" s="255"/>
      <c r="Y90" s="255"/>
      <c r="Z90" s="255"/>
    </row>
    <row r="91" ht="15.75" customHeight="1">
      <c r="A91" s="255"/>
      <c r="B91" s="255"/>
      <c r="C91" s="255"/>
      <c r="D91" s="255"/>
      <c r="E91" s="255"/>
      <c r="F91" s="255"/>
      <c r="G91" s="255"/>
      <c r="H91" s="255"/>
      <c r="I91" s="255"/>
      <c r="J91" s="255"/>
      <c r="K91" s="255"/>
      <c r="L91" s="255"/>
      <c r="M91" s="255"/>
      <c r="N91" s="255"/>
      <c r="O91" s="255"/>
      <c r="P91" s="255"/>
      <c r="Q91" s="255"/>
      <c r="R91" s="255"/>
      <c r="S91" s="255"/>
      <c r="T91" s="255"/>
      <c r="U91" s="255"/>
      <c r="V91" s="255"/>
      <c r="W91" s="255"/>
      <c r="X91" s="255"/>
      <c r="Y91" s="255"/>
      <c r="Z91" s="255"/>
    </row>
    <row r="92" ht="15.75" customHeight="1">
      <c r="A92" s="255"/>
      <c r="B92" s="255"/>
      <c r="C92" s="255"/>
      <c r="D92" s="255"/>
      <c r="E92" s="255"/>
      <c r="F92" s="255"/>
      <c r="G92" s="255"/>
      <c r="H92" s="255"/>
      <c r="I92" s="255"/>
      <c r="J92" s="255"/>
      <c r="K92" s="255"/>
      <c r="L92" s="255"/>
      <c r="M92" s="255"/>
      <c r="N92" s="255"/>
      <c r="O92" s="255"/>
      <c r="P92" s="255"/>
      <c r="Q92" s="255"/>
      <c r="R92" s="255"/>
      <c r="S92" s="255"/>
      <c r="T92" s="255"/>
      <c r="U92" s="255"/>
      <c r="V92" s="255"/>
      <c r="W92" s="255"/>
      <c r="X92" s="255"/>
      <c r="Y92" s="255"/>
      <c r="Z92" s="255"/>
    </row>
    <row r="93" ht="15.75" customHeight="1">
      <c r="A93" s="255"/>
      <c r="B93" s="255"/>
      <c r="C93" s="255"/>
      <c r="D93" s="255"/>
      <c r="E93" s="255"/>
      <c r="F93" s="255"/>
      <c r="G93" s="255"/>
      <c r="H93" s="255"/>
      <c r="I93" s="255"/>
      <c r="J93" s="255"/>
      <c r="K93" s="255"/>
      <c r="L93" s="255"/>
      <c r="M93" s="255"/>
      <c r="N93" s="255"/>
      <c r="O93" s="255"/>
      <c r="P93" s="255"/>
      <c r="Q93" s="255"/>
      <c r="R93" s="255"/>
      <c r="S93" s="255"/>
      <c r="T93" s="255"/>
      <c r="U93" s="255"/>
      <c r="V93" s="255"/>
      <c r="W93" s="255"/>
      <c r="X93" s="255"/>
      <c r="Y93" s="255"/>
      <c r="Z93" s="255"/>
    </row>
    <row r="94" ht="15.75" customHeight="1">
      <c r="A94" s="255"/>
      <c r="B94" s="255"/>
      <c r="C94" s="255"/>
      <c r="D94" s="255"/>
      <c r="E94" s="255"/>
      <c r="F94" s="255"/>
      <c r="G94" s="255"/>
      <c r="H94" s="255"/>
      <c r="I94" s="255"/>
      <c r="J94" s="255"/>
      <c r="K94" s="255"/>
      <c r="L94" s="255"/>
      <c r="M94" s="255"/>
      <c r="N94" s="255"/>
      <c r="O94" s="255"/>
      <c r="P94" s="255"/>
      <c r="Q94" s="255"/>
      <c r="R94" s="255"/>
      <c r="S94" s="255"/>
      <c r="T94" s="255"/>
      <c r="U94" s="255"/>
      <c r="V94" s="255"/>
      <c r="W94" s="255"/>
      <c r="X94" s="255"/>
      <c r="Y94" s="255"/>
      <c r="Z94" s="255"/>
    </row>
    <row r="95" ht="15.75" customHeight="1">
      <c r="A95" s="255"/>
      <c r="B95" s="255"/>
      <c r="C95" s="255"/>
      <c r="D95" s="255"/>
      <c r="E95" s="255"/>
      <c r="F95" s="255"/>
      <c r="G95" s="255"/>
      <c r="H95" s="255"/>
      <c r="I95" s="255"/>
      <c r="J95" s="255"/>
      <c r="K95" s="255"/>
      <c r="L95" s="255"/>
      <c r="M95" s="255"/>
      <c r="N95" s="255"/>
      <c r="O95" s="255"/>
      <c r="P95" s="255"/>
      <c r="Q95" s="255"/>
      <c r="R95" s="255"/>
      <c r="S95" s="255"/>
      <c r="T95" s="255"/>
      <c r="U95" s="255"/>
      <c r="V95" s="255"/>
      <c r="W95" s="255"/>
      <c r="X95" s="255"/>
      <c r="Y95" s="255"/>
      <c r="Z95" s="255"/>
    </row>
    <row r="96" ht="15.75" customHeight="1">
      <c r="A96" s="255"/>
      <c r="B96" s="255"/>
      <c r="C96" s="255"/>
      <c r="D96" s="255"/>
      <c r="E96" s="255"/>
      <c r="F96" s="255"/>
      <c r="G96" s="255"/>
      <c r="H96" s="255"/>
      <c r="I96" s="255"/>
      <c r="J96" s="255"/>
      <c r="K96" s="255"/>
      <c r="L96" s="255"/>
      <c r="M96" s="255"/>
      <c r="N96" s="255"/>
      <c r="O96" s="255"/>
      <c r="P96" s="255"/>
      <c r="Q96" s="255"/>
      <c r="R96" s="255"/>
      <c r="S96" s="255"/>
      <c r="T96" s="255"/>
      <c r="U96" s="255"/>
      <c r="V96" s="255"/>
      <c r="W96" s="255"/>
      <c r="X96" s="255"/>
      <c r="Y96" s="255"/>
      <c r="Z96" s="255"/>
    </row>
    <row r="97" ht="15.75" customHeight="1">
      <c r="A97" s="255"/>
      <c r="B97" s="255"/>
      <c r="C97" s="255"/>
      <c r="D97" s="255"/>
      <c r="E97" s="255"/>
      <c r="F97" s="255"/>
      <c r="G97" s="255"/>
      <c r="H97" s="255"/>
      <c r="I97" s="255"/>
      <c r="J97" s="255"/>
      <c r="K97" s="255"/>
      <c r="L97" s="255"/>
      <c r="M97" s="255"/>
      <c r="N97" s="255"/>
      <c r="O97" s="255"/>
      <c r="P97" s="255"/>
      <c r="Q97" s="255"/>
      <c r="R97" s="255"/>
      <c r="S97" s="255"/>
      <c r="T97" s="255"/>
      <c r="U97" s="255"/>
      <c r="V97" s="255"/>
      <c r="W97" s="255"/>
      <c r="X97" s="255"/>
      <c r="Y97" s="255"/>
      <c r="Z97" s="255"/>
    </row>
    <row r="98" ht="15.75" customHeight="1">
      <c r="A98" s="255"/>
      <c r="B98" s="255"/>
      <c r="C98" s="255"/>
      <c r="D98" s="255"/>
      <c r="E98" s="255"/>
      <c r="F98" s="255"/>
      <c r="G98" s="255"/>
      <c r="H98" s="255"/>
      <c r="I98" s="255"/>
      <c r="J98" s="255"/>
      <c r="K98" s="255"/>
      <c r="L98" s="255"/>
      <c r="M98" s="255"/>
      <c r="N98" s="255"/>
      <c r="O98" s="255"/>
      <c r="P98" s="255"/>
      <c r="Q98" s="255"/>
      <c r="R98" s="255"/>
      <c r="S98" s="255"/>
      <c r="T98" s="255"/>
      <c r="U98" s="255"/>
      <c r="V98" s="255"/>
      <c r="W98" s="255"/>
      <c r="X98" s="255"/>
      <c r="Y98" s="255"/>
      <c r="Z98" s="255"/>
    </row>
    <row r="99" ht="15.75" customHeight="1">
      <c r="A99" s="255"/>
      <c r="B99" s="255"/>
      <c r="C99" s="255"/>
      <c r="D99" s="255"/>
      <c r="E99" s="255"/>
      <c r="F99" s="255"/>
      <c r="G99" s="255"/>
      <c r="H99" s="255"/>
      <c r="I99" s="255"/>
      <c r="J99" s="255"/>
      <c r="K99" s="255"/>
      <c r="L99" s="255"/>
      <c r="M99" s="255"/>
      <c r="N99" s="255"/>
      <c r="O99" s="255"/>
      <c r="P99" s="255"/>
      <c r="Q99" s="255"/>
      <c r="R99" s="255"/>
      <c r="S99" s="255"/>
      <c r="T99" s="255"/>
      <c r="U99" s="255"/>
      <c r="V99" s="255"/>
      <c r="W99" s="255"/>
      <c r="X99" s="255"/>
      <c r="Y99" s="255"/>
      <c r="Z99" s="255"/>
    </row>
    <row r="100" ht="15.75" customHeight="1">
      <c r="A100" s="255"/>
      <c r="B100" s="255"/>
      <c r="C100" s="255"/>
      <c r="D100" s="255"/>
      <c r="E100" s="255"/>
      <c r="F100" s="255"/>
      <c r="G100" s="255"/>
      <c r="H100" s="255"/>
      <c r="I100" s="255"/>
      <c r="J100" s="255"/>
      <c r="K100" s="255"/>
      <c r="L100" s="255"/>
      <c r="M100" s="255"/>
      <c r="N100" s="255"/>
      <c r="O100" s="255"/>
      <c r="P100" s="255"/>
      <c r="Q100" s="255"/>
      <c r="R100" s="255"/>
      <c r="S100" s="255"/>
      <c r="T100" s="255"/>
      <c r="U100" s="255"/>
      <c r="V100" s="255"/>
      <c r="W100" s="255"/>
      <c r="X100" s="255"/>
      <c r="Y100" s="255"/>
      <c r="Z100" s="255"/>
    </row>
    <row r="101" ht="15.75" customHeight="1">
      <c r="A101" s="255"/>
      <c r="B101" s="255"/>
      <c r="C101" s="255"/>
      <c r="D101" s="255"/>
      <c r="E101" s="255"/>
      <c r="F101" s="255"/>
      <c r="G101" s="255"/>
      <c r="H101" s="255"/>
      <c r="I101" s="255"/>
      <c r="J101" s="255"/>
      <c r="K101" s="255"/>
      <c r="L101" s="255"/>
      <c r="M101" s="255"/>
      <c r="N101" s="255"/>
      <c r="O101" s="255"/>
      <c r="P101" s="255"/>
      <c r="Q101" s="255"/>
      <c r="R101" s="255"/>
      <c r="S101" s="255"/>
      <c r="T101" s="255"/>
      <c r="U101" s="255"/>
      <c r="V101" s="255"/>
      <c r="W101" s="255"/>
      <c r="X101" s="255"/>
      <c r="Y101" s="255"/>
      <c r="Z101" s="255"/>
    </row>
    <row r="102" ht="15.75" customHeight="1">
      <c r="A102" s="255"/>
      <c r="B102" s="255"/>
      <c r="C102" s="255"/>
      <c r="D102" s="255"/>
      <c r="E102" s="255"/>
      <c r="F102" s="255"/>
      <c r="G102" s="255"/>
      <c r="H102" s="255"/>
      <c r="I102" s="255"/>
      <c r="J102" s="255"/>
      <c r="K102" s="255"/>
      <c r="L102" s="255"/>
      <c r="M102" s="255"/>
      <c r="N102" s="255"/>
      <c r="O102" s="255"/>
      <c r="P102" s="255"/>
      <c r="Q102" s="255"/>
      <c r="R102" s="255"/>
      <c r="S102" s="255"/>
      <c r="T102" s="255"/>
      <c r="U102" s="255"/>
      <c r="V102" s="255"/>
      <c r="W102" s="255"/>
      <c r="X102" s="255"/>
      <c r="Y102" s="255"/>
      <c r="Z102" s="255"/>
    </row>
    <row r="103" ht="15.75" customHeight="1">
      <c r="A103" s="255"/>
      <c r="B103" s="255"/>
      <c r="C103" s="255"/>
      <c r="D103" s="255"/>
      <c r="E103" s="255"/>
      <c r="F103" s="255"/>
      <c r="G103" s="255"/>
      <c r="H103" s="255"/>
      <c r="I103" s="255"/>
      <c r="J103" s="255"/>
      <c r="K103" s="255"/>
      <c r="L103" s="255"/>
      <c r="M103" s="255"/>
      <c r="N103" s="255"/>
      <c r="O103" s="255"/>
      <c r="P103" s="255"/>
      <c r="Q103" s="255"/>
      <c r="R103" s="255"/>
      <c r="S103" s="255"/>
      <c r="T103" s="255"/>
      <c r="U103" s="255"/>
      <c r="V103" s="255"/>
      <c r="W103" s="255"/>
      <c r="X103" s="255"/>
      <c r="Y103" s="255"/>
      <c r="Z103" s="255"/>
    </row>
    <row r="104" ht="15.75" customHeight="1">
      <c r="A104" s="255"/>
      <c r="B104" s="255"/>
      <c r="C104" s="255"/>
      <c r="D104" s="255"/>
      <c r="E104" s="255"/>
      <c r="F104" s="255"/>
      <c r="G104" s="255"/>
      <c r="H104" s="255"/>
      <c r="I104" s="255"/>
      <c r="J104" s="255"/>
      <c r="K104" s="255"/>
      <c r="L104" s="255"/>
      <c r="M104" s="255"/>
      <c r="N104" s="255"/>
      <c r="O104" s="255"/>
      <c r="P104" s="255"/>
      <c r="Q104" s="255"/>
      <c r="R104" s="255"/>
      <c r="S104" s="255"/>
      <c r="T104" s="255"/>
      <c r="U104" s="255"/>
      <c r="V104" s="255"/>
      <c r="W104" s="255"/>
      <c r="X104" s="255"/>
      <c r="Y104" s="255"/>
      <c r="Z104" s="255"/>
    </row>
    <row r="105" ht="15.75" customHeight="1">
      <c r="A105" s="255"/>
      <c r="B105" s="255"/>
      <c r="C105" s="255"/>
      <c r="D105" s="255"/>
      <c r="E105" s="255"/>
      <c r="F105" s="255"/>
      <c r="G105" s="255"/>
      <c r="H105" s="255"/>
      <c r="I105" s="255"/>
      <c r="J105" s="255"/>
      <c r="K105" s="255"/>
      <c r="L105" s="255"/>
      <c r="M105" s="255"/>
      <c r="N105" s="255"/>
      <c r="O105" s="255"/>
      <c r="P105" s="255"/>
      <c r="Q105" s="255"/>
      <c r="R105" s="255"/>
      <c r="S105" s="255"/>
      <c r="T105" s="255"/>
      <c r="U105" s="255"/>
      <c r="V105" s="255"/>
      <c r="W105" s="255"/>
      <c r="X105" s="255"/>
      <c r="Y105" s="255"/>
      <c r="Z105" s="255"/>
    </row>
    <row r="106" ht="15.75" customHeight="1">
      <c r="A106" s="255"/>
      <c r="B106" s="255"/>
      <c r="C106" s="255"/>
      <c r="D106" s="255"/>
      <c r="E106" s="255"/>
      <c r="F106" s="255"/>
      <c r="G106" s="255"/>
      <c r="H106" s="255"/>
      <c r="I106" s="255"/>
      <c r="J106" s="255"/>
      <c r="K106" s="255"/>
      <c r="L106" s="255"/>
      <c r="M106" s="255"/>
      <c r="N106" s="255"/>
      <c r="O106" s="255"/>
      <c r="P106" s="255"/>
      <c r="Q106" s="255"/>
      <c r="R106" s="255"/>
      <c r="S106" s="255"/>
      <c r="T106" s="255"/>
      <c r="U106" s="255"/>
      <c r="V106" s="255"/>
      <c r="W106" s="255"/>
      <c r="X106" s="255"/>
      <c r="Y106" s="255"/>
      <c r="Z106" s="255"/>
    </row>
    <row r="107" ht="15.75" customHeight="1">
      <c r="A107" s="255"/>
      <c r="B107" s="255"/>
      <c r="C107" s="255"/>
      <c r="D107" s="255"/>
      <c r="E107" s="255"/>
      <c r="F107" s="255"/>
      <c r="G107" s="255"/>
      <c r="H107" s="255"/>
      <c r="I107" s="255"/>
      <c r="J107" s="255"/>
      <c r="K107" s="255"/>
      <c r="L107" s="255"/>
      <c r="M107" s="255"/>
      <c r="N107" s="255"/>
      <c r="O107" s="255"/>
      <c r="P107" s="255"/>
      <c r="Q107" s="255"/>
      <c r="R107" s="255"/>
      <c r="S107" s="255"/>
      <c r="T107" s="255"/>
      <c r="U107" s="255"/>
      <c r="V107" s="255"/>
      <c r="W107" s="255"/>
      <c r="X107" s="255"/>
      <c r="Y107" s="255"/>
      <c r="Z107" s="255"/>
    </row>
    <row r="108" ht="15.75" customHeight="1">
      <c r="A108" s="255"/>
      <c r="B108" s="255"/>
      <c r="C108" s="255"/>
      <c r="D108" s="255"/>
      <c r="E108" s="255"/>
      <c r="F108" s="255"/>
      <c r="G108" s="255"/>
      <c r="H108" s="255"/>
      <c r="I108" s="255"/>
      <c r="J108" s="255"/>
      <c r="K108" s="255"/>
      <c r="L108" s="255"/>
      <c r="M108" s="255"/>
      <c r="N108" s="255"/>
      <c r="O108" s="255"/>
      <c r="P108" s="255"/>
      <c r="Q108" s="255"/>
      <c r="R108" s="255"/>
      <c r="S108" s="255"/>
      <c r="T108" s="255"/>
      <c r="U108" s="255"/>
      <c r="V108" s="255"/>
      <c r="W108" s="255"/>
      <c r="X108" s="255"/>
      <c r="Y108" s="255"/>
      <c r="Z108" s="255"/>
    </row>
    <row r="109" ht="15.75" customHeight="1">
      <c r="A109" s="255"/>
      <c r="B109" s="255"/>
      <c r="C109" s="255"/>
      <c r="D109" s="255"/>
      <c r="E109" s="255"/>
      <c r="F109" s="255"/>
      <c r="G109" s="255"/>
      <c r="H109" s="255"/>
      <c r="I109" s="255"/>
      <c r="J109" s="255"/>
      <c r="K109" s="255"/>
      <c r="L109" s="255"/>
      <c r="M109" s="255"/>
      <c r="N109" s="255"/>
      <c r="O109" s="255"/>
      <c r="P109" s="255"/>
      <c r="Q109" s="255"/>
      <c r="R109" s="255"/>
      <c r="S109" s="255"/>
      <c r="T109" s="255"/>
      <c r="U109" s="255"/>
      <c r="V109" s="255"/>
      <c r="W109" s="255"/>
      <c r="X109" s="255"/>
      <c r="Y109" s="255"/>
      <c r="Z109" s="255"/>
    </row>
    <row r="110" ht="15.75" customHeight="1">
      <c r="A110" s="255"/>
      <c r="B110" s="255"/>
      <c r="C110" s="255"/>
      <c r="D110" s="255"/>
      <c r="E110" s="255"/>
      <c r="F110" s="255"/>
      <c r="G110" s="255"/>
      <c r="H110" s="255"/>
      <c r="I110" s="255"/>
      <c r="J110" s="255"/>
      <c r="K110" s="255"/>
      <c r="L110" s="255"/>
      <c r="M110" s="255"/>
      <c r="N110" s="255"/>
      <c r="O110" s="255"/>
      <c r="P110" s="255"/>
      <c r="Q110" s="255"/>
      <c r="R110" s="255"/>
      <c r="S110" s="255"/>
      <c r="T110" s="255"/>
      <c r="U110" s="255"/>
      <c r="V110" s="255"/>
      <c r="W110" s="255"/>
      <c r="X110" s="255"/>
      <c r="Y110" s="255"/>
      <c r="Z110" s="255"/>
    </row>
    <row r="111" ht="15.75" customHeight="1">
      <c r="A111" s="255"/>
      <c r="B111" s="255"/>
      <c r="C111" s="255"/>
      <c r="D111" s="255"/>
      <c r="E111" s="255"/>
      <c r="F111" s="255"/>
      <c r="G111" s="255"/>
      <c r="H111" s="255"/>
      <c r="I111" s="255"/>
      <c r="J111" s="255"/>
      <c r="K111" s="255"/>
      <c r="L111" s="255"/>
      <c r="M111" s="255"/>
      <c r="N111" s="255"/>
      <c r="O111" s="255"/>
      <c r="P111" s="255"/>
      <c r="Q111" s="255"/>
      <c r="R111" s="255"/>
      <c r="S111" s="255"/>
      <c r="T111" s="255"/>
      <c r="U111" s="255"/>
      <c r="V111" s="255"/>
      <c r="W111" s="255"/>
      <c r="X111" s="255"/>
      <c r="Y111" s="255"/>
      <c r="Z111" s="255"/>
    </row>
    <row r="112" ht="15.75" customHeight="1">
      <c r="A112" s="255"/>
      <c r="B112" s="255"/>
      <c r="C112" s="255"/>
      <c r="D112" s="255"/>
      <c r="E112" s="255"/>
      <c r="F112" s="255"/>
      <c r="G112" s="255"/>
      <c r="H112" s="255"/>
      <c r="I112" s="255"/>
      <c r="J112" s="255"/>
      <c r="K112" s="255"/>
      <c r="L112" s="255"/>
      <c r="M112" s="255"/>
      <c r="N112" s="255"/>
      <c r="O112" s="255"/>
      <c r="P112" s="255"/>
      <c r="Q112" s="255"/>
      <c r="R112" s="255"/>
      <c r="S112" s="255"/>
      <c r="T112" s="255"/>
      <c r="U112" s="255"/>
      <c r="V112" s="255"/>
      <c r="W112" s="255"/>
      <c r="X112" s="255"/>
      <c r="Y112" s="255"/>
      <c r="Z112" s="255"/>
    </row>
    <row r="113" ht="15.75" customHeight="1">
      <c r="A113" s="255"/>
      <c r="B113" s="255"/>
      <c r="C113" s="255"/>
      <c r="D113" s="255"/>
      <c r="E113" s="255"/>
      <c r="F113" s="255"/>
      <c r="G113" s="255"/>
      <c r="H113" s="255"/>
      <c r="I113" s="255"/>
      <c r="J113" s="255"/>
      <c r="K113" s="255"/>
      <c r="L113" s="255"/>
      <c r="M113" s="255"/>
      <c r="N113" s="255"/>
      <c r="O113" s="255"/>
      <c r="P113" s="255"/>
      <c r="Q113" s="255"/>
      <c r="R113" s="255"/>
      <c r="S113" s="255"/>
      <c r="T113" s="255"/>
      <c r="U113" s="255"/>
      <c r="V113" s="255"/>
      <c r="W113" s="255"/>
      <c r="X113" s="255"/>
      <c r="Y113" s="255"/>
      <c r="Z113" s="255"/>
    </row>
    <row r="114" ht="15.75" customHeight="1">
      <c r="A114" s="255"/>
      <c r="B114" s="255"/>
      <c r="C114" s="255"/>
      <c r="D114" s="255"/>
      <c r="E114" s="255"/>
      <c r="F114" s="255"/>
      <c r="G114" s="255"/>
      <c r="H114" s="255"/>
      <c r="I114" s="255"/>
      <c r="J114" s="255"/>
      <c r="K114" s="255"/>
      <c r="L114" s="255"/>
      <c r="M114" s="255"/>
      <c r="N114" s="255"/>
      <c r="O114" s="255"/>
      <c r="P114" s="255"/>
      <c r="Q114" s="255"/>
      <c r="R114" s="255"/>
      <c r="S114" s="255"/>
      <c r="T114" s="255"/>
      <c r="U114" s="255"/>
      <c r="V114" s="255"/>
      <c r="W114" s="255"/>
      <c r="X114" s="255"/>
      <c r="Y114" s="255"/>
      <c r="Z114" s="255"/>
    </row>
    <row r="115" ht="15.75" customHeight="1">
      <c r="A115" s="255"/>
      <c r="B115" s="255"/>
      <c r="C115" s="255"/>
      <c r="D115" s="255"/>
      <c r="E115" s="255"/>
      <c r="F115" s="255"/>
      <c r="G115" s="255"/>
      <c r="H115" s="255"/>
      <c r="I115" s="255"/>
      <c r="J115" s="255"/>
      <c r="K115" s="255"/>
      <c r="L115" s="255"/>
      <c r="M115" s="255"/>
      <c r="N115" s="255"/>
      <c r="O115" s="255"/>
      <c r="P115" s="255"/>
      <c r="Q115" s="255"/>
      <c r="R115" s="255"/>
      <c r="S115" s="255"/>
      <c r="T115" s="255"/>
      <c r="U115" s="255"/>
      <c r="V115" s="255"/>
      <c r="W115" s="255"/>
      <c r="X115" s="255"/>
      <c r="Y115" s="255"/>
      <c r="Z115" s="255"/>
    </row>
    <row r="116" ht="15.75" customHeight="1">
      <c r="A116" s="255"/>
      <c r="B116" s="255"/>
      <c r="C116" s="255"/>
      <c r="D116" s="255"/>
      <c r="E116" s="255"/>
      <c r="F116" s="255"/>
      <c r="G116" s="255"/>
      <c r="H116" s="255"/>
      <c r="I116" s="255"/>
      <c r="J116" s="255"/>
      <c r="K116" s="255"/>
      <c r="L116" s="255"/>
      <c r="M116" s="255"/>
      <c r="N116" s="255"/>
      <c r="O116" s="255"/>
      <c r="P116" s="255"/>
      <c r="Q116" s="255"/>
      <c r="R116" s="255"/>
      <c r="S116" s="255"/>
      <c r="T116" s="255"/>
      <c r="U116" s="255"/>
      <c r="V116" s="255"/>
      <c r="W116" s="255"/>
      <c r="X116" s="255"/>
      <c r="Y116" s="255"/>
      <c r="Z116" s="255"/>
    </row>
    <row r="117" ht="15.75" customHeight="1">
      <c r="A117" s="255"/>
      <c r="B117" s="255"/>
      <c r="C117" s="255"/>
      <c r="D117" s="255"/>
      <c r="E117" s="255"/>
      <c r="F117" s="255"/>
      <c r="G117" s="255"/>
      <c r="H117" s="255"/>
      <c r="I117" s="255"/>
      <c r="J117" s="255"/>
      <c r="K117" s="255"/>
      <c r="L117" s="255"/>
      <c r="M117" s="255"/>
      <c r="N117" s="255"/>
      <c r="O117" s="255"/>
      <c r="P117" s="255"/>
      <c r="Q117" s="255"/>
      <c r="R117" s="255"/>
      <c r="S117" s="255"/>
      <c r="T117" s="255"/>
      <c r="U117" s="255"/>
      <c r="V117" s="255"/>
      <c r="W117" s="255"/>
      <c r="X117" s="255"/>
      <c r="Y117" s="255"/>
      <c r="Z117" s="255"/>
    </row>
    <row r="118" ht="15.75" customHeight="1">
      <c r="A118" s="255"/>
      <c r="B118" s="255"/>
      <c r="C118" s="255"/>
      <c r="D118" s="255"/>
      <c r="E118" s="255"/>
      <c r="F118" s="255"/>
      <c r="G118" s="255"/>
      <c r="H118" s="255"/>
      <c r="I118" s="255"/>
      <c r="J118" s="255"/>
      <c r="K118" s="255"/>
      <c r="L118" s="255"/>
      <c r="M118" s="255"/>
      <c r="N118" s="255"/>
      <c r="O118" s="255"/>
      <c r="P118" s="255"/>
      <c r="Q118" s="255"/>
      <c r="R118" s="255"/>
      <c r="S118" s="255"/>
      <c r="T118" s="255"/>
      <c r="U118" s="255"/>
      <c r="V118" s="255"/>
      <c r="W118" s="255"/>
      <c r="X118" s="255"/>
      <c r="Y118" s="255"/>
      <c r="Z118" s="255"/>
    </row>
    <row r="119" ht="15.75" customHeight="1">
      <c r="A119" s="255"/>
      <c r="B119" s="255"/>
      <c r="C119" s="255"/>
      <c r="D119" s="255"/>
      <c r="E119" s="255"/>
      <c r="F119" s="255"/>
      <c r="G119" s="255"/>
      <c r="H119" s="255"/>
      <c r="I119" s="255"/>
      <c r="J119" s="255"/>
      <c r="K119" s="255"/>
      <c r="L119" s="255"/>
      <c r="M119" s="255"/>
      <c r="N119" s="255"/>
      <c r="O119" s="255"/>
      <c r="P119" s="255"/>
      <c r="Q119" s="255"/>
      <c r="R119" s="255"/>
      <c r="S119" s="255"/>
      <c r="T119" s="255"/>
      <c r="U119" s="255"/>
      <c r="V119" s="255"/>
      <c r="W119" s="255"/>
      <c r="X119" s="255"/>
      <c r="Y119" s="255"/>
      <c r="Z119" s="255"/>
    </row>
    <row r="120" ht="15.75" customHeight="1">
      <c r="A120" s="255"/>
      <c r="B120" s="255"/>
      <c r="C120" s="255"/>
      <c r="D120" s="255"/>
      <c r="E120" s="255"/>
      <c r="F120" s="255"/>
      <c r="G120" s="255"/>
      <c r="H120" s="255"/>
      <c r="I120" s="255"/>
      <c r="J120" s="255"/>
      <c r="K120" s="255"/>
      <c r="L120" s="255"/>
      <c r="M120" s="255"/>
      <c r="N120" s="255"/>
      <c r="O120" s="255"/>
      <c r="P120" s="255"/>
      <c r="Q120" s="255"/>
      <c r="R120" s="255"/>
      <c r="S120" s="255"/>
      <c r="T120" s="255"/>
      <c r="U120" s="255"/>
      <c r="V120" s="255"/>
      <c r="W120" s="255"/>
      <c r="X120" s="255"/>
      <c r="Y120" s="255"/>
      <c r="Z120" s="255"/>
    </row>
    <row r="121" ht="15.75" customHeight="1">
      <c r="A121" s="255"/>
      <c r="B121" s="255"/>
      <c r="C121" s="255"/>
      <c r="D121" s="255"/>
      <c r="E121" s="255"/>
      <c r="F121" s="255"/>
      <c r="G121" s="255"/>
      <c r="H121" s="255"/>
      <c r="I121" s="255"/>
      <c r="J121" s="255"/>
      <c r="K121" s="255"/>
      <c r="L121" s="255"/>
      <c r="M121" s="255"/>
      <c r="N121" s="255"/>
      <c r="O121" s="255"/>
      <c r="P121" s="255"/>
      <c r="Q121" s="255"/>
      <c r="R121" s="255"/>
      <c r="S121" s="255"/>
      <c r="T121" s="255"/>
      <c r="U121" s="255"/>
      <c r="V121" s="255"/>
      <c r="W121" s="255"/>
      <c r="X121" s="255"/>
      <c r="Y121" s="255"/>
      <c r="Z121" s="255"/>
    </row>
    <row r="122" ht="15.75" customHeight="1">
      <c r="A122" s="255"/>
      <c r="B122" s="255"/>
      <c r="C122" s="255"/>
      <c r="D122" s="255"/>
      <c r="E122" s="255"/>
      <c r="F122" s="255"/>
      <c r="G122" s="255"/>
      <c r="H122" s="255"/>
      <c r="I122" s="255"/>
      <c r="J122" s="255"/>
      <c r="K122" s="255"/>
      <c r="L122" s="255"/>
      <c r="M122" s="255"/>
      <c r="N122" s="255"/>
      <c r="O122" s="255"/>
      <c r="P122" s="255"/>
      <c r="Q122" s="255"/>
      <c r="R122" s="255"/>
      <c r="S122" s="255"/>
      <c r="T122" s="255"/>
      <c r="U122" s="255"/>
      <c r="V122" s="255"/>
      <c r="W122" s="255"/>
      <c r="X122" s="255"/>
      <c r="Y122" s="255"/>
      <c r="Z122" s="255"/>
    </row>
    <row r="123" ht="15.75" customHeight="1">
      <c r="A123" s="255"/>
      <c r="B123" s="255"/>
      <c r="C123" s="255"/>
      <c r="D123" s="255"/>
      <c r="E123" s="255"/>
      <c r="F123" s="255"/>
      <c r="G123" s="255"/>
      <c r="H123" s="255"/>
      <c r="I123" s="255"/>
      <c r="J123" s="255"/>
      <c r="K123" s="255"/>
      <c r="L123" s="255"/>
      <c r="M123" s="255"/>
      <c r="N123" s="255"/>
      <c r="O123" s="255"/>
      <c r="P123" s="255"/>
      <c r="Q123" s="255"/>
      <c r="R123" s="255"/>
      <c r="S123" s="255"/>
      <c r="T123" s="255"/>
      <c r="U123" s="255"/>
      <c r="V123" s="255"/>
      <c r="W123" s="255"/>
      <c r="X123" s="255"/>
      <c r="Y123" s="255"/>
      <c r="Z123" s="255"/>
    </row>
    <row r="124" ht="15.75" customHeight="1">
      <c r="A124" s="255"/>
      <c r="B124" s="255"/>
      <c r="C124" s="255"/>
      <c r="D124" s="255"/>
      <c r="E124" s="255"/>
      <c r="F124" s="255"/>
      <c r="G124" s="255"/>
      <c r="H124" s="255"/>
      <c r="I124" s="255"/>
      <c r="J124" s="255"/>
      <c r="K124" s="255"/>
      <c r="L124" s="255"/>
      <c r="M124" s="255"/>
      <c r="N124" s="255"/>
      <c r="O124" s="255"/>
      <c r="P124" s="255"/>
      <c r="Q124" s="255"/>
      <c r="R124" s="255"/>
      <c r="S124" s="255"/>
      <c r="T124" s="255"/>
      <c r="U124" s="255"/>
      <c r="V124" s="255"/>
      <c r="W124" s="255"/>
      <c r="X124" s="255"/>
      <c r="Y124" s="255"/>
      <c r="Z124" s="255"/>
    </row>
    <row r="125" ht="15.75" customHeight="1">
      <c r="A125" s="255"/>
      <c r="B125" s="255"/>
      <c r="C125" s="255"/>
      <c r="D125" s="255"/>
      <c r="E125" s="255"/>
      <c r="F125" s="255"/>
      <c r="G125" s="255"/>
      <c r="H125" s="255"/>
      <c r="I125" s="255"/>
      <c r="J125" s="255"/>
      <c r="K125" s="255"/>
      <c r="L125" s="255"/>
      <c r="M125" s="255"/>
      <c r="N125" s="255"/>
      <c r="O125" s="255"/>
      <c r="P125" s="255"/>
      <c r="Q125" s="255"/>
      <c r="R125" s="255"/>
      <c r="S125" s="255"/>
      <c r="T125" s="255"/>
      <c r="U125" s="255"/>
      <c r="V125" s="255"/>
      <c r="W125" s="255"/>
      <c r="X125" s="255"/>
      <c r="Y125" s="255"/>
      <c r="Z125" s="255"/>
    </row>
    <row r="126" ht="15.75" customHeight="1">
      <c r="A126" s="255"/>
      <c r="B126" s="255"/>
      <c r="C126" s="255"/>
      <c r="D126" s="255"/>
      <c r="E126" s="255"/>
      <c r="F126" s="255"/>
      <c r="G126" s="255"/>
      <c r="H126" s="255"/>
      <c r="I126" s="255"/>
      <c r="J126" s="255"/>
      <c r="K126" s="255"/>
      <c r="L126" s="255"/>
      <c r="M126" s="255"/>
      <c r="N126" s="255"/>
      <c r="O126" s="255"/>
      <c r="P126" s="255"/>
      <c r="Q126" s="255"/>
      <c r="R126" s="255"/>
      <c r="S126" s="255"/>
      <c r="T126" s="255"/>
      <c r="U126" s="255"/>
      <c r="V126" s="255"/>
      <c r="W126" s="255"/>
      <c r="X126" s="255"/>
      <c r="Y126" s="255"/>
      <c r="Z126" s="255"/>
    </row>
    <row r="127" ht="15.75" customHeight="1">
      <c r="A127" s="255"/>
      <c r="B127" s="255"/>
      <c r="C127" s="255"/>
      <c r="D127" s="255"/>
      <c r="E127" s="255"/>
      <c r="F127" s="255"/>
      <c r="G127" s="255"/>
      <c r="H127" s="255"/>
      <c r="I127" s="255"/>
      <c r="J127" s="255"/>
      <c r="K127" s="255"/>
      <c r="L127" s="255"/>
      <c r="M127" s="255"/>
      <c r="N127" s="255"/>
      <c r="O127" s="255"/>
      <c r="P127" s="255"/>
      <c r="Q127" s="255"/>
      <c r="R127" s="255"/>
      <c r="S127" s="255"/>
      <c r="T127" s="255"/>
      <c r="U127" s="255"/>
      <c r="V127" s="255"/>
      <c r="W127" s="255"/>
      <c r="X127" s="255"/>
      <c r="Y127" s="255"/>
      <c r="Z127" s="255"/>
    </row>
    <row r="128" ht="15.75" customHeight="1">
      <c r="A128" s="255"/>
      <c r="B128" s="255"/>
      <c r="C128" s="255"/>
      <c r="D128" s="255"/>
      <c r="E128" s="255"/>
      <c r="F128" s="255"/>
      <c r="G128" s="255"/>
      <c r="H128" s="255"/>
      <c r="I128" s="255"/>
      <c r="J128" s="255"/>
      <c r="K128" s="255"/>
      <c r="L128" s="255"/>
      <c r="M128" s="255"/>
      <c r="N128" s="255"/>
      <c r="O128" s="255"/>
      <c r="P128" s="255"/>
      <c r="Q128" s="255"/>
      <c r="R128" s="255"/>
      <c r="S128" s="255"/>
      <c r="T128" s="255"/>
      <c r="U128" s="255"/>
      <c r="V128" s="255"/>
      <c r="W128" s="255"/>
      <c r="X128" s="255"/>
      <c r="Y128" s="255"/>
      <c r="Z128" s="255"/>
    </row>
    <row r="129" ht="15.75" customHeight="1">
      <c r="A129" s="255"/>
      <c r="B129" s="255"/>
      <c r="C129" s="255"/>
      <c r="D129" s="255"/>
      <c r="E129" s="255"/>
      <c r="F129" s="255"/>
      <c r="G129" s="255"/>
      <c r="H129" s="255"/>
      <c r="I129" s="255"/>
      <c r="J129" s="255"/>
      <c r="K129" s="255"/>
      <c r="L129" s="255"/>
      <c r="M129" s="255"/>
      <c r="N129" s="255"/>
      <c r="O129" s="255"/>
      <c r="P129" s="255"/>
      <c r="Q129" s="255"/>
      <c r="R129" s="255"/>
      <c r="S129" s="255"/>
      <c r="T129" s="255"/>
      <c r="U129" s="255"/>
      <c r="V129" s="255"/>
      <c r="W129" s="255"/>
      <c r="X129" s="255"/>
      <c r="Y129" s="255"/>
      <c r="Z129" s="255"/>
    </row>
    <row r="130" ht="15.75" customHeight="1">
      <c r="A130" s="255"/>
      <c r="B130" s="255"/>
      <c r="C130" s="255"/>
      <c r="D130" s="255"/>
      <c r="E130" s="255"/>
      <c r="F130" s="255"/>
      <c r="G130" s="255"/>
      <c r="H130" s="255"/>
      <c r="I130" s="255"/>
      <c r="J130" s="255"/>
      <c r="K130" s="255"/>
      <c r="L130" s="255"/>
      <c r="M130" s="255"/>
      <c r="N130" s="255"/>
      <c r="O130" s="255"/>
      <c r="P130" s="255"/>
      <c r="Q130" s="255"/>
      <c r="R130" s="255"/>
      <c r="S130" s="255"/>
      <c r="T130" s="255"/>
      <c r="U130" s="255"/>
      <c r="V130" s="255"/>
      <c r="W130" s="255"/>
      <c r="X130" s="255"/>
      <c r="Y130" s="255"/>
      <c r="Z130" s="255"/>
    </row>
    <row r="131" ht="15.75" customHeight="1">
      <c r="A131" s="255"/>
      <c r="B131" s="255"/>
      <c r="C131" s="255"/>
      <c r="D131" s="255"/>
      <c r="E131" s="255"/>
      <c r="F131" s="255"/>
      <c r="G131" s="255"/>
      <c r="H131" s="255"/>
      <c r="I131" s="255"/>
      <c r="J131" s="255"/>
      <c r="K131" s="255"/>
      <c r="L131" s="255"/>
      <c r="M131" s="255"/>
      <c r="N131" s="255"/>
      <c r="O131" s="255"/>
      <c r="P131" s="255"/>
      <c r="Q131" s="255"/>
      <c r="R131" s="255"/>
      <c r="S131" s="255"/>
      <c r="T131" s="255"/>
      <c r="U131" s="255"/>
      <c r="V131" s="255"/>
      <c r="W131" s="255"/>
      <c r="X131" s="255"/>
      <c r="Y131" s="255"/>
      <c r="Z131" s="255"/>
    </row>
    <row r="132" ht="15.75" customHeight="1">
      <c r="A132" s="255"/>
      <c r="B132" s="255"/>
      <c r="C132" s="255"/>
      <c r="D132" s="255"/>
      <c r="E132" s="255"/>
      <c r="F132" s="255"/>
      <c r="G132" s="255"/>
      <c r="H132" s="255"/>
      <c r="I132" s="255"/>
      <c r="J132" s="255"/>
      <c r="K132" s="255"/>
      <c r="L132" s="255"/>
      <c r="M132" s="255"/>
      <c r="N132" s="255"/>
      <c r="O132" s="255"/>
      <c r="P132" s="255"/>
      <c r="Q132" s="255"/>
      <c r="R132" s="255"/>
      <c r="S132" s="255"/>
      <c r="T132" s="255"/>
      <c r="U132" s="255"/>
      <c r="V132" s="255"/>
      <c r="W132" s="255"/>
      <c r="X132" s="255"/>
      <c r="Y132" s="255"/>
      <c r="Z132" s="255"/>
    </row>
    <row r="133" ht="15.75" customHeight="1">
      <c r="A133" s="255"/>
      <c r="B133" s="255"/>
      <c r="C133" s="255"/>
      <c r="D133" s="255"/>
      <c r="E133" s="255"/>
      <c r="F133" s="255"/>
      <c r="G133" s="255"/>
      <c r="H133" s="255"/>
      <c r="I133" s="255"/>
      <c r="J133" s="255"/>
      <c r="K133" s="255"/>
      <c r="L133" s="255"/>
      <c r="M133" s="255"/>
      <c r="N133" s="255"/>
      <c r="O133" s="255"/>
      <c r="P133" s="255"/>
      <c r="Q133" s="255"/>
      <c r="R133" s="255"/>
      <c r="S133" s="255"/>
      <c r="T133" s="255"/>
      <c r="U133" s="255"/>
      <c r="V133" s="255"/>
      <c r="W133" s="255"/>
      <c r="X133" s="255"/>
      <c r="Y133" s="255"/>
      <c r="Z133" s="255"/>
    </row>
    <row r="134" ht="15.75" customHeight="1">
      <c r="A134" s="255"/>
      <c r="B134" s="255"/>
      <c r="C134" s="255"/>
      <c r="D134" s="255"/>
      <c r="E134" s="255"/>
      <c r="F134" s="255"/>
      <c r="G134" s="255"/>
      <c r="H134" s="255"/>
      <c r="I134" s="255"/>
      <c r="J134" s="255"/>
      <c r="K134" s="255"/>
      <c r="L134" s="255"/>
      <c r="M134" s="255"/>
      <c r="N134" s="255"/>
      <c r="O134" s="255"/>
      <c r="P134" s="255"/>
      <c r="Q134" s="255"/>
      <c r="R134" s="255"/>
      <c r="S134" s="255"/>
      <c r="T134" s="255"/>
      <c r="U134" s="255"/>
      <c r="V134" s="255"/>
      <c r="W134" s="255"/>
      <c r="X134" s="255"/>
      <c r="Y134" s="255"/>
      <c r="Z134" s="255"/>
    </row>
    <row r="135" ht="15.75" customHeight="1">
      <c r="A135" s="255"/>
      <c r="B135" s="255"/>
      <c r="C135" s="255"/>
      <c r="D135" s="255"/>
      <c r="E135" s="255"/>
      <c r="F135" s="255"/>
      <c r="G135" s="255"/>
      <c r="H135" s="255"/>
      <c r="I135" s="255"/>
      <c r="J135" s="255"/>
      <c r="K135" s="255"/>
      <c r="L135" s="255"/>
      <c r="M135" s="255"/>
      <c r="N135" s="255"/>
      <c r="O135" s="255"/>
      <c r="P135" s="255"/>
      <c r="Q135" s="255"/>
      <c r="R135" s="255"/>
      <c r="S135" s="255"/>
      <c r="T135" s="255"/>
      <c r="U135" s="255"/>
      <c r="V135" s="255"/>
      <c r="W135" s="255"/>
      <c r="X135" s="255"/>
      <c r="Y135" s="255"/>
      <c r="Z135" s="255"/>
    </row>
    <row r="136" ht="15.75" customHeight="1">
      <c r="A136" s="255"/>
      <c r="B136" s="255"/>
      <c r="C136" s="255"/>
      <c r="D136" s="255"/>
      <c r="E136" s="255"/>
      <c r="F136" s="255"/>
      <c r="G136" s="255"/>
      <c r="H136" s="255"/>
      <c r="I136" s="255"/>
      <c r="J136" s="255"/>
      <c r="K136" s="255"/>
      <c r="L136" s="255"/>
      <c r="M136" s="255"/>
      <c r="N136" s="255"/>
      <c r="O136" s="255"/>
      <c r="P136" s="255"/>
      <c r="Q136" s="255"/>
      <c r="R136" s="255"/>
      <c r="S136" s="255"/>
      <c r="T136" s="255"/>
      <c r="U136" s="255"/>
      <c r="V136" s="255"/>
      <c r="W136" s="255"/>
      <c r="X136" s="255"/>
      <c r="Y136" s="255"/>
      <c r="Z136" s="255"/>
    </row>
    <row r="137" ht="15.75" customHeight="1">
      <c r="A137" s="255"/>
      <c r="B137" s="255"/>
      <c r="C137" s="255"/>
      <c r="D137" s="255"/>
      <c r="E137" s="255"/>
      <c r="F137" s="255"/>
      <c r="G137" s="255"/>
      <c r="H137" s="255"/>
      <c r="I137" s="255"/>
      <c r="J137" s="255"/>
      <c r="K137" s="255"/>
      <c r="L137" s="255"/>
      <c r="M137" s="255"/>
      <c r="N137" s="255"/>
      <c r="O137" s="255"/>
      <c r="P137" s="255"/>
      <c r="Q137" s="255"/>
      <c r="R137" s="255"/>
      <c r="S137" s="255"/>
      <c r="T137" s="255"/>
      <c r="U137" s="255"/>
      <c r="V137" s="255"/>
      <c r="W137" s="255"/>
      <c r="X137" s="255"/>
      <c r="Y137" s="255"/>
      <c r="Z137" s="255"/>
    </row>
    <row r="138" ht="15.75" customHeight="1">
      <c r="A138" s="255"/>
      <c r="B138" s="255"/>
      <c r="C138" s="255"/>
      <c r="D138" s="255"/>
      <c r="E138" s="255"/>
      <c r="F138" s="255"/>
      <c r="G138" s="255"/>
      <c r="H138" s="255"/>
      <c r="I138" s="255"/>
      <c r="J138" s="255"/>
      <c r="K138" s="255"/>
      <c r="L138" s="255"/>
      <c r="M138" s="255"/>
      <c r="N138" s="255"/>
      <c r="O138" s="255"/>
      <c r="P138" s="255"/>
      <c r="Q138" s="255"/>
      <c r="R138" s="255"/>
      <c r="S138" s="255"/>
      <c r="T138" s="255"/>
      <c r="U138" s="255"/>
      <c r="V138" s="255"/>
      <c r="W138" s="255"/>
      <c r="X138" s="255"/>
      <c r="Y138" s="255"/>
      <c r="Z138" s="255"/>
    </row>
    <row r="139" ht="15.75" customHeight="1">
      <c r="A139" s="255"/>
      <c r="B139" s="255"/>
      <c r="C139" s="255"/>
      <c r="D139" s="255"/>
      <c r="E139" s="255"/>
      <c r="F139" s="255"/>
      <c r="G139" s="255"/>
      <c r="H139" s="255"/>
      <c r="I139" s="255"/>
      <c r="J139" s="255"/>
      <c r="K139" s="255"/>
      <c r="L139" s="255"/>
      <c r="M139" s="255"/>
      <c r="N139" s="255"/>
      <c r="O139" s="255"/>
      <c r="P139" s="255"/>
      <c r="Q139" s="255"/>
      <c r="R139" s="255"/>
      <c r="S139" s="255"/>
      <c r="T139" s="255"/>
      <c r="U139" s="255"/>
      <c r="V139" s="255"/>
      <c r="W139" s="255"/>
      <c r="X139" s="255"/>
      <c r="Y139" s="255"/>
      <c r="Z139" s="255"/>
    </row>
    <row r="140" ht="15.75" customHeight="1">
      <c r="A140" s="255"/>
      <c r="B140" s="255"/>
      <c r="C140" s="255"/>
      <c r="D140" s="255"/>
      <c r="E140" s="255"/>
      <c r="F140" s="255"/>
      <c r="G140" s="255"/>
      <c r="H140" s="255"/>
      <c r="I140" s="255"/>
      <c r="J140" s="255"/>
      <c r="K140" s="255"/>
      <c r="L140" s="255"/>
      <c r="M140" s="255"/>
      <c r="N140" s="255"/>
      <c r="O140" s="255"/>
      <c r="P140" s="255"/>
      <c r="Q140" s="255"/>
      <c r="R140" s="255"/>
      <c r="S140" s="255"/>
      <c r="T140" s="255"/>
      <c r="U140" s="255"/>
      <c r="V140" s="255"/>
      <c r="W140" s="255"/>
      <c r="X140" s="255"/>
      <c r="Y140" s="255"/>
      <c r="Z140" s="255"/>
    </row>
    <row r="141" ht="15.75" customHeight="1">
      <c r="A141" s="255"/>
      <c r="B141" s="255"/>
      <c r="C141" s="255"/>
      <c r="D141" s="255"/>
      <c r="E141" s="255"/>
      <c r="F141" s="255"/>
      <c r="G141" s="255"/>
      <c r="H141" s="255"/>
      <c r="I141" s="255"/>
      <c r="J141" s="255"/>
      <c r="K141" s="255"/>
      <c r="L141" s="255"/>
      <c r="M141" s="255"/>
      <c r="N141" s="255"/>
      <c r="O141" s="255"/>
      <c r="P141" s="255"/>
      <c r="Q141" s="255"/>
      <c r="R141" s="255"/>
      <c r="S141" s="255"/>
      <c r="T141" s="255"/>
      <c r="U141" s="255"/>
      <c r="V141" s="255"/>
      <c r="W141" s="255"/>
      <c r="X141" s="255"/>
      <c r="Y141" s="255"/>
      <c r="Z141" s="255"/>
    </row>
    <row r="142" ht="15.75" customHeight="1">
      <c r="A142" s="255"/>
      <c r="B142" s="255"/>
      <c r="C142" s="255"/>
      <c r="D142" s="255"/>
      <c r="E142" s="255"/>
      <c r="F142" s="255"/>
      <c r="G142" s="255"/>
      <c r="H142" s="255"/>
      <c r="I142" s="255"/>
      <c r="J142" s="255"/>
      <c r="K142" s="255"/>
      <c r="L142" s="255"/>
      <c r="M142" s="255"/>
      <c r="N142" s="255"/>
      <c r="O142" s="255"/>
      <c r="P142" s="255"/>
      <c r="Q142" s="255"/>
      <c r="R142" s="255"/>
      <c r="S142" s="255"/>
      <c r="T142" s="255"/>
      <c r="U142" s="255"/>
      <c r="V142" s="255"/>
      <c r="W142" s="255"/>
      <c r="X142" s="255"/>
      <c r="Y142" s="255"/>
      <c r="Z142" s="255"/>
    </row>
    <row r="143" ht="15.75" customHeight="1">
      <c r="A143" s="255"/>
      <c r="B143" s="255"/>
      <c r="C143" s="255"/>
      <c r="D143" s="255"/>
      <c r="E143" s="255"/>
      <c r="F143" s="255"/>
      <c r="G143" s="255"/>
      <c r="H143" s="255"/>
      <c r="I143" s="255"/>
      <c r="J143" s="255"/>
      <c r="K143" s="255"/>
      <c r="L143" s="255"/>
      <c r="M143" s="255"/>
      <c r="N143" s="255"/>
      <c r="O143" s="255"/>
      <c r="P143" s="255"/>
      <c r="Q143" s="255"/>
      <c r="R143" s="255"/>
      <c r="S143" s="255"/>
      <c r="T143" s="255"/>
      <c r="U143" s="255"/>
      <c r="V143" s="255"/>
      <c r="W143" s="255"/>
      <c r="X143" s="255"/>
      <c r="Y143" s="255"/>
      <c r="Z143" s="255"/>
    </row>
    <row r="144" ht="15.75" customHeight="1">
      <c r="A144" s="255"/>
      <c r="B144" s="255"/>
      <c r="C144" s="255"/>
      <c r="D144" s="255"/>
      <c r="E144" s="255"/>
      <c r="F144" s="255"/>
      <c r="G144" s="255"/>
      <c r="H144" s="255"/>
      <c r="I144" s="255"/>
      <c r="J144" s="255"/>
      <c r="K144" s="255"/>
      <c r="L144" s="255"/>
      <c r="M144" s="255"/>
      <c r="N144" s="255"/>
      <c r="O144" s="255"/>
      <c r="P144" s="255"/>
      <c r="Q144" s="255"/>
      <c r="R144" s="255"/>
      <c r="S144" s="255"/>
      <c r="T144" s="255"/>
      <c r="U144" s="255"/>
      <c r="V144" s="255"/>
      <c r="W144" s="255"/>
      <c r="X144" s="255"/>
      <c r="Y144" s="255"/>
      <c r="Z144" s="255"/>
    </row>
    <row r="145" ht="15.75" customHeight="1">
      <c r="A145" s="255"/>
      <c r="B145" s="255"/>
      <c r="C145" s="255"/>
      <c r="D145" s="255"/>
      <c r="E145" s="255"/>
      <c r="F145" s="255"/>
      <c r="G145" s="255"/>
      <c r="H145" s="255"/>
      <c r="I145" s="255"/>
      <c r="J145" s="255"/>
      <c r="K145" s="255"/>
      <c r="L145" s="255"/>
      <c r="M145" s="255"/>
      <c r="N145" s="255"/>
      <c r="O145" s="255"/>
      <c r="P145" s="255"/>
      <c r="Q145" s="255"/>
      <c r="R145" s="255"/>
      <c r="S145" s="255"/>
      <c r="T145" s="255"/>
      <c r="U145" s="255"/>
      <c r="V145" s="255"/>
      <c r="W145" s="255"/>
      <c r="X145" s="255"/>
      <c r="Y145" s="255"/>
      <c r="Z145" s="255"/>
    </row>
    <row r="146" ht="15.75" customHeight="1">
      <c r="A146" s="255"/>
      <c r="B146" s="255"/>
      <c r="C146" s="255"/>
      <c r="D146" s="255"/>
      <c r="E146" s="255"/>
      <c r="F146" s="255"/>
      <c r="G146" s="255"/>
      <c r="H146" s="255"/>
      <c r="I146" s="255"/>
      <c r="J146" s="255"/>
      <c r="K146" s="255"/>
      <c r="L146" s="255"/>
      <c r="M146" s="255"/>
      <c r="N146" s="255"/>
      <c r="O146" s="255"/>
      <c r="P146" s="255"/>
      <c r="Q146" s="255"/>
      <c r="R146" s="255"/>
      <c r="S146" s="255"/>
      <c r="T146" s="255"/>
      <c r="U146" s="255"/>
      <c r="V146" s="255"/>
      <c r="W146" s="255"/>
      <c r="X146" s="255"/>
      <c r="Y146" s="255"/>
      <c r="Z146" s="255"/>
    </row>
    <row r="147" ht="15.75" customHeight="1">
      <c r="A147" s="255"/>
      <c r="B147" s="255"/>
      <c r="C147" s="255"/>
      <c r="D147" s="255"/>
      <c r="E147" s="255"/>
      <c r="F147" s="255"/>
      <c r="G147" s="255"/>
      <c r="H147" s="255"/>
      <c r="I147" s="255"/>
      <c r="J147" s="255"/>
      <c r="K147" s="255"/>
      <c r="L147" s="255"/>
      <c r="M147" s="255"/>
      <c r="N147" s="255"/>
      <c r="O147" s="255"/>
      <c r="P147" s="255"/>
      <c r="Q147" s="255"/>
      <c r="R147" s="255"/>
      <c r="S147" s="255"/>
      <c r="T147" s="255"/>
      <c r="U147" s="255"/>
      <c r="V147" s="255"/>
      <c r="W147" s="255"/>
      <c r="X147" s="255"/>
      <c r="Y147" s="255"/>
      <c r="Z147" s="255"/>
    </row>
    <row r="148" ht="15.75" customHeight="1">
      <c r="A148" s="255"/>
      <c r="B148" s="255"/>
      <c r="C148" s="255"/>
      <c r="D148" s="255"/>
      <c r="E148" s="255"/>
      <c r="F148" s="255"/>
      <c r="G148" s="255"/>
      <c r="H148" s="255"/>
      <c r="I148" s="255"/>
      <c r="J148" s="255"/>
      <c r="K148" s="255"/>
      <c r="L148" s="255"/>
      <c r="M148" s="255"/>
      <c r="N148" s="255"/>
      <c r="O148" s="255"/>
      <c r="P148" s="255"/>
      <c r="Q148" s="255"/>
      <c r="R148" s="255"/>
      <c r="S148" s="255"/>
      <c r="T148" s="255"/>
      <c r="U148" s="255"/>
      <c r="V148" s="255"/>
      <c r="W148" s="255"/>
      <c r="X148" s="255"/>
      <c r="Y148" s="255"/>
      <c r="Z148" s="255"/>
    </row>
    <row r="149" ht="15.75" customHeight="1">
      <c r="A149" s="255"/>
      <c r="B149" s="255"/>
      <c r="C149" s="255"/>
      <c r="D149" s="255"/>
      <c r="E149" s="255"/>
      <c r="F149" s="255"/>
      <c r="G149" s="255"/>
      <c r="H149" s="255"/>
      <c r="I149" s="255"/>
      <c r="J149" s="255"/>
      <c r="K149" s="255"/>
      <c r="L149" s="255"/>
      <c r="M149" s="255"/>
      <c r="N149" s="255"/>
      <c r="O149" s="255"/>
      <c r="P149" s="255"/>
      <c r="Q149" s="255"/>
      <c r="R149" s="255"/>
      <c r="S149" s="255"/>
      <c r="T149" s="255"/>
      <c r="U149" s="255"/>
      <c r="V149" s="255"/>
      <c r="W149" s="255"/>
      <c r="X149" s="255"/>
      <c r="Y149" s="255"/>
      <c r="Z149" s="255"/>
    </row>
    <row r="150" ht="15.75" customHeight="1">
      <c r="A150" s="255"/>
      <c r="B150" s="255"/>
      <c r="C150" s="255"/>
      <c r="D150" s="255"/>
      <c r="E150" s="255"/>
      <c r="F150" s="255"/>
      <c r="G150" s="255"/>
      <c r="H150" s="255"/>
      <c r="I150" s="255"/>
      <c r="J150" s="255"/>
      <c r="K150" s="255"/>
      <c r="L150" s="255"/>
      <c r="M150" s="255"/>
      <c r="N150" s="255"/>
      <c r="O150" s="255"/>
      <c r="P150" s="255"/>
      <c r="Q150" s="255"/>
      <c r="R150" s="255"/>
      <c r="S150" s="255"/>
      <c r="T150" s="255"/>
      <c r="U150" s="255"/>
      <c r="V150" s="255"/>
      <c r="W150" s="255"/>
      <c r="X150" s="255"/>
      <c r="Y150" s="255"/>
      <c r="Z150" s="255"/>
    </row>
    <row r="151" ht="15.75" customHeight="1">
      <c r="A151" s="255"/>
      <c r="B151" s="255"/>
      <c r="C151" s="255"/>
      <c r="D151" s="255"/>
      <c r="E151" s="255"/>
      <c r="F151" s="255"/>
      <c r="G151" s="255"/>
      <c r="H151" s="255"/>
      <c r="I151" s="255"/>
      <c r="J151" s="255"/>
      <c r="K151" s="255"/>
      <c r="L151" s="255"/>
      <c r="M151" s="255"/>
      <c r="N151" s="255"/>
      <c r="O151" s="255"/>
      <c r="P151" s="255"/>
      <c r="Q151" s="255"/>
      <c r="R151" s="255"/>
      <c r="S151" s="255"/>
      <c r="T151" s="255"/>
      <c r="U151" s="255"/>
      <c r="V151" s="255"/>
      <c r="W151" s="255"/>
      <c r="X151" s="255"/>
      <c r="Y151" s="255"/>
      <c r="Z151" s="255"/>
    </row>
    <row r="152" ht="15.75" customHeight="1">
      <c r="A152" s="255"/>
      <c r="B152" s="255"/>
      <c r="C152" s="255"/>
      <c r="D152" s="255"/>
      <c r="E152" s="255"/>
      <c r="F152" s="255"/>
      <c r="G152" s="255"/>
      <c r="H152" s="255"/>
      <c r="I152" s="255"/>
      <c r="J152" s="255"/>
      <c r="K152" s="255"/>
      <c r="L152" s="255"/>
      <c r="M152" s="255"/>
      <c r="N152" s="255"/>
      <c r="O152" s="255"/>
      <c r="P152" s="255"/>
      <c r="Q152" s="255"/>
      <c r="R152" s="255"/>
      <c r="S152" s="255"/>
      <c r="T152" s="255"/>
      <c r="U152" s="255"/>
      <c r="V152" s="255"/>
      <c r="W152" s="255"/>
      <c r="X152" s="255"/>
      <c r="Y152" s="255"/>
      <c r="Z152" s="255"/>
    </row>
    <row r="153" ht="15.75" customHeight="1">
      <c r="A153" s="255"/>
      <c r="B153" s="255"/>
      <c r="C153" s="255"/>
      <c r="D153" s="255"/>
      <c r="E153" s="255"/>
      <c r="F153" s="255"/>
      <c r="G153" s="255"/>
      <c r="H153" s="255"/>
      <c r="I153" s="255"/>
      <c r="J153" s="255"/>
      <c r="K153" s="255"/>
      <c r="L153" s="255"/>
      <c r="M153" s="255"/>
      <c r="N153" s="255"/>
      <c r="O153" s="255"/>
      <c r="P153" s="255"/>
      <c r="Q153" s="255"/>
      <c r="R153" s="255"/>
      <c r="S153" s="255"/>
      <c r="T153" s="255"/>
      <c r="U153" s="255"/>
      <c r="V153" s="255"/>
      <c r="W153" s="255"/>
      <c r="X153" s="255"/>
      <c r="Y153" s="255"/>
      <c r="Z153" s="255"/>
    </row>
    <row r="154" ht="15.75" customHeight="1">
      <c r="A154" s="255"/>
      <c r="B154" s="255"/>
      <c r="C154" s="255"/>
      <c r="D154" s="255"/>
      <c r="E154" s="255"/>
      <c r="F154" s="255"/>
      <c r="G154" s="255"/>
      <c r="H154" s="255"/>
      <c r="I154" s="255"/>
      <c r="J154" s="255"/>
      <c r="K154" s="255"/>
      <c r="L154" s="255"/>
      <c r="M154" s="255"/>
      <c r="N154" s="255"/>
      <c r="O154" s="255"/>
      <c r="P154" s="255"/>
      <c r="Q154" s="255"/>
      <c r="R154" s="255"/>
      <c r="S154" s="255"/>
      <c r="T154" s="255"/>
      <c r="U154" s="255"/>
      <c r="V154" s="255"/>
      <c r="W154" s="255"/>
      <c r="X154" s="255"/>
      <c r="Y154" s="255"/>
      <c r="Z154" s="255"/>
    </row>
    <row r="155" ht="15.75" customHeight="1">
      <c r="A155" s="255"/>
      <c r="B155" s="255"/>
      <c r="C155" s="255"/>
      <c r="D155" s="255"/>
      <c r="E155" s="255"/>
      <c r="F155" s="255"/>
      <c r="G155" s="255"/>
      <c r="H155" s="255"/>
      <c r="I155" s="255"/>
      <c r="J155" s="255"/>
      <c r="K155" s="255"/>
      <c r="L155" s="255"/>
      <c r="M155" s="255"/>
      <c r="N155" s="255"/>
      <c r="O155" s="255"/>
      <c r="P155" s="255"/>
      <c r="Q155" s="255"/>
      <c r="R155" s="255"/>
      <c r="S155" s="255"/>
      <c r="T155" s="255"/>
      <c r="U155" s="255"/>
      <c r="V155" s="255"/>
      <c r="W155" s="255"/>
      <c r="X155" s="255"/>
      <c r="Y155" s="255"/>
      <c r="Z155" s="255"/>
    </row>
    <row r="156" ht="15.75" customHeight="1">
      <c r="A156" s="255"/>
      <c r="B156" s="255"/>
      <c r="C156" s="255"/>
      <c r="D156" s="255"/>
      <c r="E156" s="255"/>
      <c r="F156" s="255"/>
      <c r="G156" s="255"/>
      <c r="H156" s="255"/>
      <c r="I156" s="255"/>
      <c r="J156" s="255"/>
      <c r="K156" s="255"/>
      <c r="L156" s="255"/>
      <c r="M156" s="255"/>
      <c r="N156" s="255"/>
      <c r="O156" s="255"/>
      <c r="P156" s="255"/>
      <c r="Q156" s="255"/>
      <c r="R156" s="255"/>
      <c r="S156" s="255"/>
      <c r="T156" s="255"/>
      <c r="U156" s="255"/>
      <c r="V156" s="255"/>
      <c r="W156" s="255"/>
      <c r="X156" s="255"/>
      <c r="Y156" s="255"/>
      <c r="Z156" s="255"/>
    </row>
    <row r="157" ht="15.75" customHeight="1">
      <c r="A157" s="255"/>
      <c r="B157" s="255"/>
      <c r="C157" s="255"/>
      <c r="D157" s="255"/>
      <c r="E157" s="255"/>
      <c r="F157" s="255"/>
      <c r="G157" s="255"/>
      <c r="H157" s="255"/>
      <c r="I157" s="255"/>
      <c r="J157" s="255"/>
      <c r="K157" s="255"/>
      <c r="L157" s="255"/>
      <c r="M157" s="255"/>
      <c r="N157" s="255"/>
      <c r="O157" s="255"/>
      <c r="P157" s="255"/>
      <c r="Q157" s="255"/>
      <c r="R157" s="255"/>
      <c r="S157" s="255"/>
      <c r="T157" s="255"/>
      <c r="U157" s="255"/>
      <c r="V157" s="255"/>
      <c r="W157" s="255"/>
      <c r="X157" s="255"/>
      <c r="Y157" s="255"/>
      <c r="Z157" s="255"/>
    </row>
    <row r="158" ht="15.75" customHeight="1">
      <c r="A158" s="255"/>
      <c r="B158" s="255"/>
      <c r="C158" s="255"/>
      <c r="D158" s="255"/>
      <c r="E158" s="255"/>
      <c r="F158" s="255"/>
      <c r="G158" s="255"/>
      <c r="H158" s="255"/>
      <c r="I158" s="255"/>
      <c r="J158" s="255"/>
      <c r="K158" s="255"/>
      <c r="L158" s="255"/>
      <c r="M158" s="255"/>
      <c r="N158" s="255"/>
      <c r="O158" s="255"/>
      <c r="P158" s="255"/>
      <c r="Q158" s="255"/>
      <c r="R158" s="255"/>
      <c r="S158" s="255"/>
      <c r="T158" s="255"/>
      <c r="U158" s="255"/>
      <c r="V158" s="255"/>
      <c r="W158" s="255"/>
      <c r="X158" s="255"/>
      <c r="Y158" s="255"/>
      <c r="Z158" s="255"/>
    </row>
    <row r="159" ht="15.75" customHeight="1">
      <c r="A159" s="255"/>
      <c r="B159" s="255"/>
      <c r="C159" s="255"/>
      <c r="D159" s="255"/>
      <c r="E159" s="255"/>
      <c r="F159" s="255"/>
      <c r="G159" s="255"/>
      <c r="H159" s="255"/>
      <c r="I159" s="255"/>
      <c r="J159" s="255"/>
      <c r="K159" s="255"/>
      <c r="L159" s="255"/>
      <c r="M159" s="255"/>
      <c r="N159" s="255"/>
      <c r="O159" s="255"/>
      <c r="P159" s="255"/>
      <c r="Q159" s="255"/>
      <c r="R159" s="255"/>
      <c r="S159" s="255"/>
      <c r="T159" s="255"/>
      <c r="U159" s="255"/>
      <c r="V159" s="255"/>
      <c r="W159" s="255"/>
      <c r="X159" s="255"/>
      <c r="Y159" s="255"/>
      <c r="Z159" s="255"/>
    </row>
    <row r="160" ht="15.75" customHeight="1">
      <c r="A160" s="255"/>
      <c r="B160" s="255"/>
      <c r="C160" s="255"/>
      <c r="D160" s="255"/>
      <c r="E160" s="255"/>
      <c r="F160" s="255"/>
      <c r="G160" s="255"/>
      <c r="H160" s="255"/>
      <c r="I160" s="255"/>
      <c r="J160" s="255"/>
      <c r="K160" s="255"/>
      <c r="L160" s="255"/>
      <c r="M160" s="255"/>
      <c r="N160" s="255"/>
      <c r="O160" s="255"/>
      <c r="P160" s="255"/>
      <c r="Q160" s="255"/>
      <c r="R160" s="255"/>
      <c r="S160" s="255"/>
      <c r="T160" s="255"/>
      <c r="U160" s="255"/>
      <c r="V160" s="255"/>
      <c r="W160" s="255"/>
      <c r="X160" s="255"/>
      <c r="Y160" s="255"/>
      <c r="Z160" s="255"/>
    </row>
    <row r="161" ht="15.75" customHeight="1">
      <c r="A161" s="255"/>
      <c r="B161" s="255"/>
      <c r="C161" s="255"/>
      <c r="D161" s="255"/>
      <c r="E161" s="255"/>
      <c r="F161" s="255"/>
      <c r="G161" s="255"/>
      <c r="H161" s="255"/>
      <c r="I161" s="255"/>
      <c r="J161" s="255"/>
      <c r="K161" s="255"/>
      <c r="L161" s="255"/>
      <c r="M161" s="255"/>
      <c r="N161" s="255"/>
      <c r="O161" s="255"/>
      <c r="P161" s="255"/>
      <c r="Q161" s="255"/>
      <c r="R161" s="255"/>
      <c r="S161" s="255"/>
      <c r="T161" s="255"/>
      <c r="U161" s="255"/>
      <c r="V161" s="255"/>
      <c r="W161" s="255"/>
      <c r="X161" s="255"/>
      <c r="Y161" s="255"/>
      <c r="Z161" s="255"/>
    </row>
    <row r="162" ht="15.75" customHeight="1">
      <c r="A162" s="255"/>
      <c r="B162" s="255"/>
      <c r="C162" s="255"/>
      <c r="D162" s="255"/>
      <c r="E162" s="255"/>
      <c r="F162" s="255"/>
      <c r="G162" s="255"/>
      <c r="H162" s="255"/>
      <c r="I162" s="255"/>
      <c r="J162" s="255"/>
      <c r="K162" s="255"/>
      <c r="L162" s="255"/>
      <c r="M162" s="255"/>
      <c r="N162" s="255"/>
      <c r="O162" s="255"/>
      <c r="P162" s="255"/>
      <c r="Q162" s="255"/>
      <c r="R162" s="255"/>
      <c r="S162" s="255"/>
      <c r="T162" s="255"/>
      <c r="U162" s="255"/>
      <c r="V162" s="255"/>
      <c r="W162" s="255"/>
      <c r="X162" s="255"/>
      <c r="Y162" s="255"/>
      <c r="Z162" s="255"/>
    </row>
    <row r="163" ht="15.75" customHeight="1">
      <c r="A163" s="255"/>
      <c r="B163" s="255"/>
      <c r="C163" s="255"/>
      <c r="D163" s="255"/>
      <c r="E163" s="255"/>
      <c r="F163" s="255"/>
      <c r="G163" s="255"/>
      <c r="H163" s="255"/>
      <c r="I163" s="255"/>
      <c r="J163" s="255"/>
      <c r="K163" s="255"/>
      <c r="L163" s="255"/>
      <c r="M163" s="255"/>
      <c r="N163" s="255"/>
      <c r="O163" s="255"/>
      <c r="P163" s="255"/>
      <c r="Q163" s="255"/>
      <c r="R163" s="255"/>
      <c r="S163" s="255"/>
      <c r="T163" s="255"/>
      <c r="U163" s="255"/>
      <c r="V163" s="255"/>
      <c r="W163" s="255"/>
      <c r="X163" s="255"/>
      <c r="Y163" s="255"/>
      <c r="Z163" s="255"/>
    </row>
    <row r="164" ht="15.75" customHeight="1">
      <c r="A164" s="255"/>
      <c r="B164" s="255"/>
      <c r="C164" s="255"/>
      <c r="D164" s="255"/>
      <c r="E164" s="255"/>
      <c r="F164" s="255"/>
      <c r="G164" s="255"/>
      <c r="H164" s="255"/>
      <c r="I164" s="255"/>
      <c r="J164" s="255"/>
      <c r="K164" s="255"/>
      <c r="L164" s="255"/>
      <c r="M164" s="255"/>
      <c r="N164" s="255"/>
      <c r="O164" s="255"/>
      <c r="P164" s="255"/>
      <c r="Q164" s="255"/>
      <c r="R164" s="255"/>
      <c r="S164" s="255"/>
      <c r="T164" s="255"/>
      <c r="U164" s="255"/>
      <c r="V164" s="255"/>
      <c r="W164" s="255"/>
      <c r="X164" s="255"/>
      <c r="Y164" s="255"/>
      <c r="Z164" s="255"/>
    </row>
    <row r="165" ht="15.75" customHeight="1">
      <c r="A165" s="255"/>
      <c r="B165" s="255"/>
      <c r="C165" s="255"/>
      <c r="D165" s="255"/>
      <c r="E165" s="255"/>
      <c r="F165" s="255"/>
      <c r="G165" s="255"/>
      <c r="H165" s="255"/>
      <c r="I165" s="255"/>
      <c r="J165" s="255"/>
      <c r="K165" s="255"/>
      <c r="L165" s="255"/>
      <c r="M165" s="255"/>
      <c r="N165" s="255"/>
      <c r="O165" s="255"/>
      <c r="P165" s="255"/>
      <c r="Q165" s="255"/>
      <c r="R165" s="255"/>
      <c r="S165" s="255"/>
      <c r="T165" s="255"/>
      <c r="U165" s="255"/>
      <c r="V165" s="255"/>
      <c r="W165" s="255"/>
      <c r="X165" s="255"/>
      <c r="Y165" s="255"/>
      <c r="Z165" s="255"/>
    </row>
    <row r="166" ht="15.75" customHeight="1">
      <c r="A166" s="255"/>
      <c r="B166" s="255"/>
      <c r="C166" s="255"/>
      <c r="D166" s="255"/>
      <c r="E166" s="255"/>
      <c r="F166" s="255"/>
      <c r="G166" s="255"/>
      <c r="H166" s="255"/>
      <c r="I166" s="255"/>
      <c r="J166" s="255"/>
      <c r="K166" s="255"/>
      <c r="L166" s="255"/>
      <c r="M166" s="255"/>
      <c r="N166" s="255"/>
      <c r="O166" s="255"/>
      <c r="P166" s="255"/>
      <c r="Q166" s="255"/>
      <c r="R166" s="255"/>
      <c r="S166" s="255"/>
      <c r="T166" s="255"/>
      <c r="U166" s="255"/>
      <c r="V166" s="255"/>
      <c r="W166" s="255"/>
      <c r="X166" s="255"/>
      <c r="Y166" s="255"/>
      <c r="Z166" s="255"/>
    </row>
    <row r="167" ht="15.75" customHeight="1">
      <c r="A167" s="255"/>
      <c r="B167" s="255"/>
      <c r="C167" s="255"/>
      <c r="D167" s="255"/>
      <c r="E167" s="255"/>
      <c r="F167" s="255"/>
      <c r="G167" s="255"/>
      <c r="H167" s="255"/>
      <c r="I167" s="255"/>
      <c r="J167" s="255"/>
      <c r="K167" s="255"/>
      <c r="L167" s="255"/>
      <c r="M167" s="255"/>
      <c r="N167" s="255"/>
      <c r="O167" s="255"/>
      <c r="P167" s="255"/>
      <c r="Q167" s="255"/>
      <c r="R167" s="255"/>
      <c r="S167" s="255"/>
      <c r="T167" s="255"/>
      <c r="U167" s="255"/>
      <c r="V167" s="255"/>
      <c r="W167" s="255"/>
      <c r="X167" s="255"/>
      <c r="Y167" s="255"/>
      <c r="Z167" s="255"/>
    </row>
    <row r="168" ht="15.75" customHeight="1">
      <c r="A168" s="255"/>
      <c r="B168" s="255"/>
      <c r="C168" s="255"/>
      <c r="D168" s="255"/>
      <c r="E168" s="255"/>
      <c r="F168" s="255"/>
      <c r="G168" s="255"/>
      <c r="H168" s="255"/>
      <c r="I168" s="255"/>
      <c r="J168" s="255"/>
      <c r="K168" s="255"/>
      <c r="L168" s="255"/>
      <c r="M168" s="255"/>
      <c r="N168" s="255"/>
      <c r="O168" s="255"/>
      <c r="P168" s="255"/>
      <c r="Q168" s="255"/>
      <c r="R168" s="255"/>
      <c r="S168" s="255"/>
      <c r="T168" s="255"/>
      <c r="U168" s="255"/>
      <c r="V168" s="255"/>
      <c r="W168" s="255"/>
      <c r="X168" s="255"/>
      <c r="Y168" s="255"/>
      <c r="Z168" s="255"/>
    </row>
    <row r="169" ht="15.75" customHeight="1">
      <c r="A169" s="255"/>
      <c r="B169" s="255"/>
      <c r="C169" s="255"/>
      <c r="D169" s="255"/>
      <c r="E169" s="255"/>
      <c r="F169" s="255"/>
      <c r="G169" s="255"/>
      <c r="H169" s="255"/>
      <c r="I169" s="255"/>
      <c r="J169" s="255"/>
      <c r="K169" s="255"/>
      <c r="L169" s="255"/>
      <c r="M169" s="255"/>
      <c r="N169" s="255"/>
      <c r="O169" s="255"/>
      <c r="P169" s="255"/>
      <c r="Q169" s="255"/>
      <c r="R169" s="255"/>
      <c r="S169" s="255"/>
      <c r="T169" s="255"/>
      <c r="U169" s="255"/>
      <c r="V169" s="255"/>
      <c r="W169" s="255"/>
      <c r="X169" s="255"/>
      <c r="Y169" s="255"/>
      <c r="Z169" s="255"/>
    </row>
    <row r="170" ht="15.75" customHeight="1">
      <c r="A170" s="255"/>
      <c r="B170" s="255"/>
      <c r="C170" s="255"/>
      <c r="D170" s="255"/>
      <c r="E170" s="255"/>
      <c r="F170" s="255"/>
      <c r="G170" s="255"/>
      <c r="H170" s="255"/>
      <c r="I170" s="255"/>
      <c r="J170" s="255"/>
      <c r="K170" s="255"/>
      <c r="L170" s="255"/>
      <c r="M170" s="255"/>
      <c r="N170" s="255"/>
      <c r="O170" s="255"/>
      <c r="P170" s="255"/>
      <c r="Q170" s="255"/>
      <c r="R170" s="255"/>
      <c r="S170" s="255"/>
      <c r="T170" s="255"/>
      <c r="U170" s="255"/>
      <c r="V170" s="255"/>
      <c r="W170" s="255"/>
      <c r="X170" s="255"/>
      <c r="Y170" s="255"/>
      <c r="Z170" s="255"/>
    </row>
    <row r="171" ht="15.75" customHeight="1">
      <c r="A171" s="255"/>
      <c r="B171" s="255"/>
      <c r="C171" s="255"/>
      <c r="D171" s="255"/>
      <c r="E171" s="255"/>
      <c r="F171" s="255"/>
      <c r="G171" s="255"/>
      <c r="H171" s="255"/>
      <c r="I171" s="255"/>
      <c r="J171" s="255"/>
      <c r="K171" s="255"/>
      <c r="L171" s="255"/>
      <c r="M171" s="255"/>
      <c r="N171" s="255"/>
      <c r="O171" s="255"/>
      <c r="P171" s="255"/>
      <c r="Q171" s="255"/>
      <c r="R171" s="255"/>
      <c r="S171" s="255"/>
      <c r="T171" s="255"/>
      <c r="U171" s="255"/>
      <c r="V171" s="255"/>
      <c r="W171" s="255"/>
      <c r="X171" s="255"/>
      <c r="Y171" s="255"/>
      <c r="Z171" s="255"/>
    </row>
    <row r="172" ht="15.75" customHeight="1">
      <c r="A172" s="255"/>
      <c r="B172" s="255"/>
      <c r="C172" s="255"/>
      <c r="D172" s="255"/>
      <c r="E172" s="255"/>
      <c r="F172" s="255"/>
      <c r="G172" s="255"/>
      <c r="H172" s="255"/>
      <c r="I172" s="255"/>
      <c r="J172" s="255"/>
      <c r="K172" s="255"/>
      <c r="L172" s="255"/>
      <c r="M172" s="255"/>
      <c r="N172" s="255"/>
      <c r="O172" s="255"/>
      <c r="P172" s="255"/>
      <c r="Q172" s="255"/>
      <c r="R172" s="255"/>
      <c r="S172" s="255"/>
      <c r="T172" s="255"/>
      <c r="U172" s="255"/>
      <c r="V172" s="255"/>
      <c r="W172" s="255"/>
      <c r="X172" s="255"/>
      <c r="Y172" s="255"/>
      <c r="Z172" s="255"/>
    </row>
    <row r="173" ht="15.75" customHeight="1">
      <c r="A173" s="255"/>
      <c r="B173" s="255"/>
      <c r="C173" s="255"/>
      <c r="D173" s="255"/>
      <c r="E173" s="255"/>
      <c r="F173" s="255"/>
      <c r="G173" s="255"/>
      <c r="H173" s="255"/>
      <c r="I173" s="255"/>
      <c r="J173" s="255"/>
      <c r="K173" s="255"/>
      <c r="L173" s="255"/>
      <c r="M173" s="255"/>
      <c r="N173" s="255"/>
      <c r="O173" s="255"/>
      <c r="P173" s="255"/>
      <c r="Q173" s="255"/>
      <c r="R173" s="255"/>
      <c r="S173" s="255"/>
      <c r="T173" s="255"/>
      <c r="U173" s="255"/>
      <c r="V173" s="255"/>
      <c r="W173" s="255"/>
      <c r="X173" s="255"/>
      <c r="Y173" s="255"/>
      <c r="Z173" s="255"/>
    </row>
    <row r="174" ht="15.75" customHeight="1">
      <c r="A174" s="255"/>
      <c r="B174" s="255"/>
      <c r="C174" s="255"/>
      <c r="D174" s="255"/>
      <c r="E174" s="255"/>
      <c r="F174" s="255"/>
      <c r="G174" s="255"/>
      <c r="H174" s="255"/>
      <c r="I174" s="255"/>
      <c r="J174" s="255"/>
      <c r="K174" s="255"/>
      <c r="L174" s="255"/>
      <c r="M174" s="255"/>
      <c r="N174" s="255"/>
      <c r="O174" s="255"/>
      <c r="P174" s="255"/>
      <c r="Q174" s="255"/>
      <c r="R174" s="255"/>
      <c r="S174" s="255"/>
      <c r="T174" s="255"/>
      <c r="U174" s="255"/>
      <c r="V174" s="255"/>
      <c r="W174" s="255"/>
      <c r="X174" s="255"/>
      <c r="Y174" s="255"/>
      <c r="Z174" s="255"/>
    </row>
    <row r="175" ht="15.75" customHeight="1">
      <c r="A175" s="255"/>
      <c r="B175" s="255"/>
      <c r="C175" s="255"/>
      <c r="D175" s="255"/>
      <c r="E175" s="255"/>
      <c r="F175" s="255"/>
      <c r="G175" s="255"/>
      <c r="H175" s="255"/>
      <c r="I175" s="255"/>
      <c r="J175" s="255"/>
      <c r="K175" s="255"/>
      <c r="L175" s="255"/>
      <c r="M175" s="255"/>
      <c r="N175" s="255"/>
      <c r="O175" s="255"/>
      <c r="P175" s="255"/>
      <c r="Q175" s="255"/>
      <c r="R175" s="255"/>
      <c r="S175" s="255"/>
      <c r="T175" s="255"/>
      <c r="U175" s="255"/>
      <c r="V175" s="255"/>
      <c r="W175" s="255"/>
      <c r="X175" s="255"/>
      <c r="Y175" s="255"/>
      <c r="Z175" s="255"/>
    </row>
    <row r="176" ht="15.75" customHeight="1">
      <c r="A176" s="255"/>
      <c r="B176" s="255"/>
      <c r="C176" s="255"/>
      <c r="D176" s="255"/>
      <c r="E176" s="255"/>
      <c r="F176" s="255"/>
      <c r="G176" s="255"/>
      <c r="H176" s="255"/>
      <c r="I176" s="255"/>
      <c r="J176" s="255"/>
      <c r="K176" s="255"/>
      <c r="L176" s="255"/>
      <c r="M176" s="255"/>
      <c r="N176" s="255"/>
      <c r="O176" s="255"/>
      <c r="P176" s="255"/>
      <c r="Q176" s="255"/>
      <c r="R176" s="255"/>
      <c r="S176" s="255"/>
      <c r="T176" s="255"/>
      <c r="U176" s="255"/>
      <c r="V176" s="255"/>
      <c r="W176" s="255"/>
      <c r="X176" s="255"/>
      <c r="Y176" s="255"/>
      <c r="Z176" s="255"/>
    </row>
    <row r="177" ht="15.75" customHeight="1">
      <c r="A177" s="255"/>
      <c r="B177" s="255"/>
      <c r="C177" s="255"/>
      <c r="D177" s="255"/>
      <c r="E177" s="255"/>
      <c r="F177" s="255"/>
      <c r="G177" s="255"/>
      <c r="H177" s="255"/>
      <c r="I177" s="255"/>
      <c r="J177" s="255"/>
      <c r="K177" s="255"/>
      <c r="L177" s="255"/>
      <c r="M177" s="255"/>
      <c r="N177" s="255"/>
      <c r="O177" s="255"/>
      <c r="P177" s="255"/>
      <c r="Q177" s="255"/>
      <c r="R177" s="255"/>
      <c r="S177" s="255"/>
      <c r="T177" s="255"/>
      <c r="U177" s="255"/>
      <c r="V177" s="255"/>
      <c r="W177" s="255"/>
      <c r="X177" s="255"/>
      <c r="Y177" s="255"/>
      <c r="Z177" s="255"/>
    </row>
    <row r="178" ht="15.75" customHeight="1">
      <c r="A178" s="255"/>
      <c r="B178" s="255"/>
      <c r="C178" s="255"/>
      <c r="D178" s="255"/>
      <c r="E178" s="255"/>
      <c r="F178" s="255"/>
      <c r="G178" s="255"/>
      <c r="H178" s="255"/>
      <c r="I178" s="255"/>
      <c r="J178" s="255"/>
      <c r="K178" s="255"/>
      <c r="L178" s="255"/>
      <c r="M178" s="255"/>
      <c r="N178" s="255"/>
      <c r="O178" s="255"/>
      <c r="P178" s="255"/>
      <c r="Q178" s="255"/>
      <c r="R178" s="255"/>
      <c r="S178" s="255"/>
      <c r="T178" s="255"/>
      <c r="U178" s="255"/>
      <c r="V178" s="255"/>
      <c r="W178" s="255"/>
      <c r="X178" s="255"/>
      <c r="Y178" s="255"/>
      <c r="Z178" s="255"/>
    </row>
    <row r="179" ht="15.75" customHeight="1">
      <c r="A179" s="255"/>
      <c r="B179" s="255"/>
      <c r="C179" s="255"/>
      <c r="D179" s="255"/>
      <c r="E179" s="255"/>
      <c r="F179" s="255"/>
      <c r="G179" s="255"/>
      <c r="H179" s="255"/>
      <c r="I179" s="255"/>
      <c r="J179" s="255"/>
      <c r="K179" s="255"/>
      <c r="L179" s="255"/>
      <c r="M179" s="255"/>
      <c r="N179" s="255"/>
      <c r="O179" s="255"/>
      <c r="P179" s="255"/>
      <c r="Q179" s="255"/>
      <c r="R179" s="255"/>
      <c r="S179" s="255"/>
      <c r="T179" s="255"/>
      <c r="U179" s="255"/>
      <c r="V179" s="255"/>
      <c r="W179" s="255"/>
      <c r="X179" s="255"/>
      <c r="Y179" s="255"/>
      <c r="Z179" s="255"/>
    </row>
    <row r="180" ht="15.75" customHeight="1">
      <c r="A180" s="255"/>
      <c r="B180" s="255"/>
      <c r="C180" s="255"/>
      <c r="D180" s="255"/>
      <c r="E180" s="255"/>
      <c r="F180" s="255"/>
      <c r="G180" s="255"/>
      <c r="H180" s="255"/>
      <c r="I180" s="255"/>
      <c r="J180" s="255"/>
      <c r="K180" s="255"/>
      <c r="L180" s="255"/>
      <c r="M180" s="255"/>
      <c r="N180" s="255"/>
      <c r="O180" s="255"/>
      <c r="P180" s="255"/>
      <c r="Q180" s="255"/>
      <c r="R180" s="255"/>
      <c r="S180" s="255"/>
      <c r="T180" s="255"/>
      <c r="U180" s="255"/>
      <c r="V180" s="255"/>
      <c r="W180" s="255"/>
      <c r="X180" s="255"/>
      <c r="Y180" s="255"/>
      <c r="Z180" s="255"/>
    </row>
    <row r="181" ht="15.75" customHeight="1">
      <c r="A181" s="255"/>
      <c r="B181" s="255"/>
      <c r="C181" s="255"/>
      <c r="D181" s="255"/>
      <c r="E181" s="255"/>
      <c r="F181" s="255"/>
      <c r="G181" s="255"/>
      <c r="H181" s="255"/>
      <c r="I181" s="255"/>
      <c r="J181" s="255"/>
      <c r="K181" s="255"/>
      <c r="L181" s="255"/>
      <c r="M181" s="255"/>
      <c r="N181" s="255"/>
      <c r="O181" s="255"/>
      <c r="P181" s="255"/>
      <c r="Q181" s="255"/>
      <c r="R181" s="255"/>
      <c r="S181" s="255"/>
      <c r="T181" s="255"/>
      <c r="U181" s="255"/>
      <c r="V181" s="255"/>
      <c r="W181" s="255"/>
      <c r="X181" s="255"/>
      <c r="Y181" s="255"/>
      <c r="Z181" s="255"/>
    </row>
    <row r="182" ht="15.75" customHeight="1">
      <c r="A182" s="255"/>
      <c r="B182" s="255"/>
      <c r="C182" s="255"/>
      <c r="D182" s="255"/>
      <c r="E182" s="255"/>
      <c r="F182" s="255"/>
      <c r="G182" s="255"/>
      <c r="H182" s="255"/>
      <c r="I182" s="255"/>
      <c r="J182" s="255"/>
      <c r="K182" s="255"/>
      <c r="L182" s="255"/>
      <c r="M182" s="255"/>
      <c r="N182" s="255"/>
      <c r="O182" s="255"/>
      <c r="P182" s="255"/>
      <c r="Q182" s="255"/>
      <c r="R182" s="255"/>
      <c r="S182" s="255"/>
      <c r="T182" s="255"/>
      <c r="U182" s="255"/>
      <c r="V182" s="255"/>
      <c r="W182" s="255"/>
      <c r="X182" s="255"/>
      <c r="Y182" s="255"/>
      <c r="Z182" s="255"/>
    </row>
    <row r="183" ht="15.75" customHeight="1">
      <c r="A183" s="255"/>
      <c r="B183" s="255"/>
      <c r="C183" s="255"/>
      <c r="D183" s="255"/>
      <c r="E183" s="255"/>
      <c r="F183" s="255"/>
      <c r="G183" s="255"/>
      <c r="H183" s="255"/>
      <c r="I183" s="255"/>
      <c r="J183" s="255"/>
      <c r="K183" s="255"/>
      <c r="L183" s="255"/>
      <c r="M183" s="255"/>
      <c r="N183" s="255"/>
      <c r="O183" s="255"/>
      <c r="P183" s="255"/>
      <c r="Q183" s="255"/>
      <c r="R183" s="255"/>
      <c r="S183" s="255"/>
      <c r="T183" s="255"/>
      <c r="U183" s="255"/>
      <c r="V183" s="255"/>
      <c r="W183" s="255"/>
      <c r="X183" s="255"/>
      <c r="Y183" s="255"/>
      <c r="Z183" s="255"/>
    </row>
    <row r="184" ht="15.75" customHeight="1">
      <c r="A184" s="255"/>
      <c r="B184" s="255"/>
      <c r="C184" s="255"/>
      <c r="D184" s="255"/>
      <c r="E184" s="255"/>
      <c r="F184" s="255"/>
      <c r="G184" s="255"/>
      <c r="H184" s="255"/>
      <c r="I184" s="255"/>
      <c r="J184" s="255"/>
      <c r="K184" s="255"/>
      <c r="L184" s="255"/>
      <c r="M184" s="255"/>
      <c r="N184" s="255"/>
      <c r="O184" s="255"/>
      <c r="P184" s="255"/>
      <c r="Q184" s="255"/>
      <c r="R184" s="255"/>
      <c r="S184" s="255"/>
      <c r="T184" s="255"/>
      <c r="U184" s="255"/>
      <c r="V184" s="255"/>
      <c r="W184" s="255"/>
      <c r="X184" s="255"/>
      <c r="Y184" s="255"/>
      <c r="Z184" s="255"/>
    </row>
    <row r="185" ht="15.75" customHeight="1">
      <c r="A185" s="255"/>
      <c r="B185" s="255"/>
      <c r="C185" s="255"/>
      <c r="D185" s="255"/>
      <c r="E185" s="255"/>
      <c r="F185" s="255"/>
      <c r="G185" s="255"/>
      <c r="H185" s="255"/>
      <c r="I185" s="255"/>
      <c r="J185" s="255"/>
      <c r="K185" s="255"/>
      <c r="L185" s="255"/>
      <c r="M185" s="255"/>
      <c r="N185" s="255"/>
      <c r="O185" s="255"/>
      <c r="P185" s="255"/>
      <c r="Q185" s="255"/>
      <c r="R185" s="255"/>
      <c r="S185" s="255"/>
      <c r="T185" s="255"/>
      <c r="U185" s="255"/>
      <c r="V185" s="255"/>
      <c r="W185" s="255"/>
      <c r="X185" s="255"/>
      <c r="Y185" s="255"/>
      <c r="Z185" s="255"/>
    </row>
    <row r="186" ht="15.75" customHeight="1">
      <c r="A186" s="255"/>
      <c r="B186" s="255"/>
      <c r="C186" s="255"/>
      <c r="D186" s="255"/>
      <c r="E186" s="255"/>
      <c r="F186" s="255"/>
      <c r="G186" s="255"/>
      <c r="H186" s="255"/>
      <c r="I186" s="255"/>
      <c r="J186" s="255"/>
      <c r="K186" s="255"/>
      <c r="L186" s="255"/>
      <c r="M186" s="255"/>
      <c r="N186" s="255"/>
      <c r="O186" s="255"/>
      <c r="P186" s="255"/>
      <c r="Q186" s="255"/>
      <c r="R186" s="255"/>
      <c r="S186" s="255"/>
      <c r="T186" s="255"/>
      <c r="U186" s="255"/>
      <c r="V186" s="255"/>
      <c r="W186" s="255"/>
      <c r="X186" s="255"/>
      <c r="Y186" s="255"/>
      <c r="Z186" s="255"/>
    </row>
    <row r="187" ht="15.75" customHeight="1">
      <c r="A187" s="255"/>
      <c r="B187" s="255"/>
      <c r="C187" s="255"/>
      <c r="D187" s="255"/>
      <c r="E187" s="255"/>
      <c r="F187" s="255"/>
      <c r="G187" s="255"/>
      <c r="H187" s="255"/>
      <c r="I187" s="255"/>
      <c r="J187" s="255"/>
      <c r="K187" s="255"/>
      <c r="L187" s="255"/>
      <c r="M187" s="255"/>
      <c r="N187" s="255"/>
      <c r="O187" s="255"/>
      <c r="P187" s="255"/>
      <c r="Q187" s="255"/>
      <c r="R187" s="255"/>
      <c r="S187" s="255"/>
      <c r="T187" s="255"/>
      <c r="U187" s="255"/>
      <c r="V187" s="255"/>
      <c r="W187" s="255"/>
      <c r="X187" s="255"/>
      <c r="Y187" s="255"/>
      <c r="Z187" s="255"/>
    </row>
    <row r="188" ht="15.75" customHeight="1">
      <c r="A188" s="255"/>
      <c r="B188" s="255"/>
      <c r="C188" s="255"/>
      <c r="D188" s="255"/>
      <c r="E188" s="255"/>
      <c r="F188" s="255"/>
      <c r="G188" s="255"/>
      <c r="H188" s="255"/>
      <c r="I188" s="255"/>
      <c r="J188" s="255"/>
      <c r="K188" s="255"/>
      <c r="L188" s="255"/>
      <c r="M188" s="255"/>
      <c r="N188" s="255"/>
      <c r="O188" s="255"/>
      <c r="P188" s="255"/>
      <c r="Q188" s="255"/>
      <c r="R188" s="255"/>
      <c r="S188" s="255"/>
      <c r="T188" s="255"/>
      <c r="U188" s="255"/>
      <c r="V188" s="255"/>
      <c r="W188" s="255"/>
      <c r="X188" s="255"/>
      <c r="Y188" s="255"/>
      <c r="Z188" s="255"/>
    </row>
    <row r="189" ht="15.75" customHeight="1">
      <c r="A189" s="255"/>
      <c r="B189" s="255"/>
      <c r="C189" s="255"/>
      <c r="D189" s="255"/>
      <c r="E189" s="255"/>
      <c r="F189" s="255"/>
      <c r="G189" s="255"/>
      <c r="H189" s="255"/>
      <c r="I189" s="255"/>
      <c r="J189" s="255"/>
      <c r="K189" s="255"/>
      <c r="L189" s="255"/>
      <c r="M189" s="255"/>
      <c r="N189" s="255"/>
      <c r="O189" s="255"/>
      <c r="P189" s="255"/>
      <c r="Q189" s="255"/>
      <c r="R189" s="255"/>
      <c r="S189" s="255"/>
      <c r="T189" s="255"/>
      <c r="U189" s="255"/>
      <c r="V189" s="255"/>
      <c r="W189" s="255"/>
      <c r="X189" s="255"/>
      <c r="Y189" s="255"/>
      <c r="Z189" s="255"/>
    </row>
    <row r="190" ht="15.75" customHeight="1">
      <c r="A190" s="255"/>
      <c r="B190" s="255"/>
      <c r="C190" s="255"/>
      <c r="D190" s="255"/>
      <c r="E190" s="255"/>
      <c r="F190" s="255"/>
      <c r="G190" s="255"/>
      <c r="H190" s="255"/>
      <c r="I190" s="255"/>
      <c r="J190" s="255"/>
      <c r="K190" s="255"/>
      <c r="L190" s="255"/>
      <c r="M190" s="255"/>
      <c r="N190" s="255"/>
      <c r="O190" s="255"/>
      <c r="P190" s="255"/>
      <c r="Q190" s="255"/>
      <c r="R190" s="255"/>
      <c r="S190" s="255"/>
      <c r="T190" s="255"/>
      <c r="U190" s="255"/>
      <c r="V190" s="255"/>
      <c r="W190" s="255"/>
      <c r="X190" s="255"/>
      <c r="Y190" s="255"/>
      <c r="Z190" s="255"/>
    </row>
    <row r="191" ht="15.75" customHeight="1">
      <c r="A191" s="255"/>
      <c r="B191" s="255"/>
      <c r="C191" s="255"/>
      <c r="D191" s="255"/>
      <c r="E191" s="255"/>
      <c r="F191" s="255"/>
      <c r="G191" s="255"/>
      <c r="H191" s="255"/>
      <c r="I191" s="255"/>
      <c r="J191" s="255"/>
      <c r="K191" s="255"/>
      <c r="L191" s="255"/>
      <c r="M191" s="255"/>
      <c r="N191" s="255"/>
      <c r="O191" s="255"/>
      <c r="P191" s="255"/>
      <c r="Q191" s="255"/>
      <c r="R191" s="255"/>
      <c r="S191" s="255"/>
      <c r="T191" s="255"/>
      <c r="U191" s="255"/>
      <c r="V191" s="255"/>
      <c r="W191" s="255"/>
      <c r="X191" s="255"/>
      <c r="Y191" s="255"/>
      <c r="Z191" s="255"/>
    </row>
    <row r="192" ht="15.75" customHeight="1">
      <c r="A192" s="255"/>
      <c r="B192" s="255"/>
      <c r="C192" s="255"/>
      <c r="D192" s="255"/>
      <c r="E192" s="255"/>
      <c r="F192" s="255"/>
      <c r="G192" s="255"/>
      <c r="H192" s="255"/>
      <c r="I192" s="255"/>
      <c r="J192" s="255"/>
      <c r="K192" s="255"/>
      <c r="L192" s="255"/>
      <c r="M192" s="255"/>
      <c r="N192" s="255"/>
      <c r="O192" s="255"/>
      <c r="P192" s="255"/>
      <c r="Q192" s="255"/>
      <c r="R192" s="255"/>
      <c r="S192" s="255"/>
      <c r="T192" s="255"/>
      <c r="U192" s="255"/>
      <c r="V192" s="255"/>
      <c r="W192" s="255"/>
      <c r="X192" s="255"/>
      <c r="Y192" s="255"/>
      <c r="Z192" s="255"/>
    </row>
    <row r="193" ht="15.75" customHeight="1">
      <c r="A193" s="255"/>
      <c r="B193" s="255"/>
      <c r="C193" s="255"/>
      <c r="D193" s="255"/>
      <c r="E193" s="255"/>
      <c r="F193" s="255"/>
      <c r="G193" s="255"/>
      <c r="H193" s="255"/>
      <c r="I193" s="255"/>
      <c r="J193" s="255"/>
      <c r="K193" s="255"/>
      <c r="L193" s="255"/>
      <c r="M193" s="255"/>
      <c r="N193" s="255"/>
      <c r="O193" s="255"/>
      <c r="P193" s="255"/>
      <c r="Q193" s="255"/>
      <c r="R193" s="255"/>
      <c r="S193" s="255"/>
      <c r="T193" s="255"/>
      <c r="U193" s="255"/>
      <c r="V193" s="255"/>
      <c r="W193" s="255"/>
      <c r="X193" s="255"/>
      <c r="Y193" s="255"/>
      <c r="Z193" s="255"/>
    </row>
    <row r="194" ht="15.75" customHeight="1">
      <c r="A194" s="255"/>
      <c r="B194" s="255"/>
      <c r="C194" s="255"/>
      <c r="D194" s="255"/>
      <c r="E194" s="255"/>
      <c r="F194" s="255"/>
      <c r="G194" s="255"/>
      <c r="H194" s="255"/>
      <c r="I194" s="255"/>
      <c r="J194" s="255"/>
      <c r="K194" s="255"/>
      <c r="L194" s="255"/>
      <c r="M194" s="255"/>
      <c r="N194" s="255"/>
      <c r="O194" s="255"/>
      <c r="P194" s="255"/>
      <c r="Q194" s="255"/>
      <c r="R194" s="255"/>
      <c r="S194" s="255"/>
      <c r="T194" s="255"/>
      <c r="U194" s="255"/>
      <c r="V194" s="255"/>
      <c r="W194" s="255"/>
      <c r="X194" s="255"/>
      <c r="Y194" s="255"/>
      <c r="Z194" s="255"/>
    </row>
    <row r="195" ht="15.75" customHeight="1">
      <c r="A195" s="255"/>
      <c r="B195" s="255"/>
      <c r="C195" s="255"/>
      <c r="D195" s="255"/>
      <c r="E195" s="255"/>
      <c r="F195" s="255"/>
      <c r="G195" s="255"/>
      <c r="H195" s="255"/>
      <c r="I195" s="255"/>
      <c r="J195" s="255"/>
      <c r="K195" s="255"/>
      <c r="L195" s="255"/>
      <c r="M195" s="255"/>
      <c r="N195" s="255"/>
      <c r="O195" s="255"/>
      <c r="P195" s="255"/>
      <c r="Q195" s="255"/>
      <c r="R195" s="255"/>
      <c r="S195" s="255"/>
      <c r="T195" s="255"/>
      <c r="U195" s="255"/>
      <c r="V195" s="255"/>
      <c r="W195" s="255"/>
      <c r="X195" s="255"/>
      <c r="Y195" s="255"/>
      <c r="Z195" s="255"/>
    </row>
    <row r="196" ht="15.75" customHeight="1">
      <c r="A196" s="255"/>
      <c r="B196" s="255"/>
      <c r="C196" s="255"/>
      <c r="D196" s="255"/>
      <c r="E196" s="255"/>
      <c r="F196" s="255"/>
      <c r="G196" s="255"/>
      <c r="H196" s="255"/>
      <c r="I196" s="255"/>
      <c r="J196" s="255"/>
      <c r="K196" s="255"/>
      <c r="L196" s="255"/>
      <c r="M196" s="255"/>
      <c r="N196" s="255"/>
      <c r="O196" s="255"/>
      <c r="P196" s="255"/>
      <c r="Q196" s="255"/>
      <c r="R196" s="255"/>
      <c r="S196" s="255"/>
      <c r="T196" s="255"/>
      <c r="U196" s="255"/>
      <c r="V196" s="255"/>
      <c r="W196" s="255"/>
      <c r="X196" s="255"/>
      <c r="Y196" s="255"/>
      <c r="Z196" s="255"/>
    </row>
    <row r="197" ht="15.75" customHeight="1">
      <c r="A197" s="255"/>
      <c r="B197" s="255"/>
      <c r="C197" s="255"/>
      <c r="D197" s="255"/>
      <c r="E197" s="255"/>
      <c r="F197" s="255"/>
      <c r="G197" s="255"/>
      <c r="H197" s="255"/>
      <c r="I197" s="255"/>
      <c r="J197" s="255"/>
      <c r="K197" s="255"/>
      <c r="L197" s="255"/>
      <c r="M197" s="255"/>
      <c r="N197" s="255"/>
      <c r="O197" s="255"/>
      <c r="P197" s="255"/>
      <c r="Q197" s="255"/>
      <c r="R197" s="255"/>
      <c r="S197" s="255"/>
      <c r="T197" s="255"/>
      <c r="U197" s="255"/>
      <c r="V197" s="255"/>
      <c r="W197" s="255"/>
      <c r="X197" s="255"/>
      <c r="Y197" s="255"/>
      <c r="Z197" s="255"/>
    </row>
    <row r="198" ht="15.75" customHeight="1">
      <c r="A198" s="255"/>
      <c r="B198" s="255"/>
      <c r="C198" s="255"/>
      <c r="D198" s="255"/>
      <c r="E198" s="255"/>
      <c r="F198" s="255"/>
      <c r="G198" s="255"/>
      <c r="H198" s="255"/>
      <c r="I198" s="255"/>
      <c r="J198" s="255"/>
      <c r="K198" s="255"/>
      <c r="L198" s="255"/>
      <c r="M198" s="255"/>
      <c r="N198" s="255"/>
      <c r="O198" s="255"/>
      <c r="P198" s="255"/>
      <c r="Q198" s="255"/>
      <c r="R198" s="255"/>
      <c r="S198" s="255"/>
      <c r="T198" s="255"/>
      <c r="U198" s="255"/>
      <c r="V198" s="255"/>
      <c r="W198" s="255"/>
      <c r="X198" s="255"/>
      <c r="Y198" s="255"/>
      <c r="Z198" s="255"/>
    </row>
    <row r="199" ht="15.75" customHeight="1">
      <c r="A199" s="255"/>
      <c r="B199" s="255"/>
      <c r="C199" s="255"/>
      <c r="D199" s="255"/>
      <c r="E199" s="255"/>
      <c r="F199" s="255"/>
      <c r="G199" s="255"/>
      <c r="H199" s="255"/>
      <c r="I199" s="255"/>
      <c r="J199" s="255"/>
      <c r="K199" s="255"/>
      <c r="L199" s="255"/>
      <c r="M199" s="255"/>
      <c r="N199" s="255"/>
      <c r="O199" s="255"/>
      <c r="P199" s="255"/>
      <c r="Q199" s="255"/>
      <c r="R199" s="255"/>
      <c r="S199" s="255"/>
      <c r="T199" s="255"/>
      <c r="U199" s="255"/>
      <c r="V199" s="255"/>
      <c r="W199" s="255"/>
      <c r="X199" s="255"/>
      <c r="Y199" s="255"/>
      <c r="Z199" s="255"/>
    </row>
    <row r="200" ht="15.75" customHeight="1">
      <c r="A200" s="255"/>
      <c r="B200" s="255"/>
      <c r="C200" s="255"/>
      <c r="D200" s="255"/>
      <c r="E200" s="255"/>
      <c r="F200" s="255"/>
      <c r="G200" s="255"/>
      <c r="H200" s="255"/>
      <c r="I200" s="255"/>
      <c r="J200" s="255"/>
      <c r="K200" s="255"/>
      <c r="L200" s="255"/>
      <c r="M200" s="255"/>
      <c r="N200" s="255"/>
      <c r="O200" s="255"/>
      <c r="P200" s="255"/>
      <c r="Q200" s="255"/>
      <c r="R200" s="255"/>
      <c r="S200" s="255"/>
      <c r="T200" s="255"/>
      <c r="U200" s="255"/>
      <c r="V200" s="255"/>
      <c r="W200" s="255"/>
      <c r="X200" s="255"/>
      <c r="Y200" s="255"/>
      <c r="Z200" s="255"/>
    </row>
    <row r="201" ht="15.75" customHeight="1">
      <c r="A201" s="255"/>
      <c r="B201" s="255"/>
      <c r="C201" s="255"/>
      <c r="D201" s="255"/>
      <c r="E201" s="255"/>
      <c r="F201" s="255"/>
      <c r="G201" s="255"/>
      <c r="H201" s="255"/>
      <c r="I201" s="255"/>
      <c r="J201" s="255"/>
      <c r="K201" s="255"/>
      <c r="L201" s="255"/>
      <c r="M201" s="255"/>
      <c r="N201" s="255"/>
      <c r="O201" s="255"/>
      <c r="P201" s="255"/>
      <c r="Q201" s="255"/>
      <c r="R201" s="255"/>
      <c r="S201" s="255"/>
      <c r="T201" s="255"/>
      <c r="U201" s="255"/>
      <c r="V201" s="255"/>
      <c r="W201" s="255"/>
      <c r="X201" s="255"/>
      <c r="Y201" s="255"/>
      <c r="Z201" s="255"/>
    </row>
    <row r="202" ht="15.75" customHeight="1">
      <c r="A202" s="255"/>
      <c r="B202" s="255"/>
      <c r="C202" s="255"/>
      <c r="D202" s="255"/>
      <c r="E202" s="255"/>
      <c r="F202" s="255"/>
      <c r="G202" s="255"/>
      <c r="H202" s="255"/>
      <c r="I202" s="255"/>
      <c r="J202" s="255"/>
      <c r="K202" s="255"/>
      <c r="L202" s="255"/>
      <c r="M202" s="255"/>
      <c r="N202" s="255"/>
      <c r="O202" s="255"/>
      <c r="P202" s="255"/>
      <c r="Q202" s="255"/>
      <c r="R202" s="255"/>
      <c r="S202" s="255"/>
      <c r="T202" s="255"/>
      <c r="U202" s="255"/>
      <c r="V202" s="255"/>
      <c r="W202" s="255"/>
      <c r="X202" s="255"/>
      <c r="Y202" s="255"/>
      <c r="Z202" s="255"/>
    </row>
    <row r="203" ht="15.75" customHeight="1">
      <c r="A203" s="255"/>
      <c r="B203" s="255"/>
      <c r="C203" s="255"/>
      <c r="D203" s="255"/>
      <c r="E203" s="255"/>
      <c r="F203" s="255"/>
      <c r="G203" s="255"/>
      <c r="H203" s="255"/>
      <c r="I203" s="255"/>
      <c r="J203" s="255"/>
      <c r="K203" s="255"/>
      <c r="L203" s="255"/>
      <c r="M203" s="255"/>
      <c r="N203" s="255"/>
      <c r="O203" s="255"/>
      <c r="P203" s="255"/>
      <c r="Q203" s="255"/>
      <c r="R203" s="255"/>
      <c r="S203" s="255"/>
      <c r="T203" s="255"/>
      <c r="U203" s="255"/>
      <c r="V203" s="255"/>
      <c r="W203" s="255"/>
      <c r="X203" s="255"/>
      <c r="Y203" s="255"/>
      <c r="Z203" s="255"/>
    </row>
    <row r="204" ht="15.75" customHeight="1">
      <c r="A204" s="255"/>
      <c r="B204" s="255"/>
      <c r="C204" s="255"/>
      <c r="D204" s="255"/>
      <c r="E204" s="255"/>
      <c r="F204" s="255"/>
      <c r="G204" s="255"/>
      <c r="H204" s="255"/>
      <c r="I204" s="255"/>
      <c r="J204" s="255"/>
      <c r="K204" s="255"/>
      <c r="L204" s="255"/>
      <c r="M204" s="255"/>
      <c r="N204" s="255"/>
      <c r="O204" s="255"/>
      <c r="P204" s="255"/>
      <c r="Q204" s="255"/>
      <c r="R204" s="255"/>
      <c r="S204" s="255"/>
      <c r="T204" s="255"/>
      <c r="U204" s="255"/>
      <c r="V204" s="255"/>
      <c r="W204" s="255"/>
      <c r="X204" s="255"/>
      <c r="Y204" s="255"/>
      <c r="Z204" s="255"/>
    </row>
    <row r="205" ht="15.75" customHeight="1">
      <c r="A205" s="255"/>
      <c r="B205" s="255"/>
      <c r="C205" s="255"/>
      <c r="D205" s="255"/>
      <c r="E205" s="255"/>
      <c r="F205" s="255"/>
      <c r="G205" s="255"/>
      <c r="H205" s="255"/>
      <c r="I205" s="255"/>
      <c r="J205" s="255"/>
      <c r="K205" s="255"/>
      <c r="L205" s="255"/>
      <c r="M205" s="255"/>
      <c r="N205" s="255"/>
      <c r="O205" s="255"/>
      <c r="P205" s="255"/>
      <c r="Q205" s="255"/>
      <c r="R205" s="255"/>
      <c r="S205" s="255"/>
      <c r="T205" s="255"/>
      <c r="U205" s="255"/>
      <c r="V205" s="255"/>
      <c r="W205" s="255"/>
      <c r="X205" s="255"/>
      <c r="Y205" s="255"/>
      <c r="Z205" s="255"/>
    </row>
    <row r="206" ht="15.75" customHeight="1">
      <c r="A206" s="255"/>
      <c r="B206" s="255"/>
      <c r="C206" s="255"/>
      <c r="D206" s="255"/>
      <c r="E206" s="255"/>
      <c r="F206" s="255"/>
      <c r="G206" s="255"/>
      <c r="H206" s="255"/>
      <c r="I206" s="255"/>
      <c r="J206" s="255"/>
      <c r="K206" s="255"/>
      <c r="L206" s="255"/>
      <c r="M206" s="255"/>
      <c r="N206" s="255"/>
      <c r="O206" s="255"/>
      <c r="P206" s="255"/>
      <c r="Q206" s="255"/>
      <c r="R206" s="255"/>
      <c r="S206" s="255"/>
      <c r="T206" s="255"/>
      <c r="U206" s="255"/>
      <c r="V206" s="255"/>
      <c r="W206" s="255"/>
      <c r="X206" s="255"/>
      <c r="Y206" s="255"/>
      <c r="Z206" s="255"/>
    </row>
    <row r="207" ht="15.75" customHeight="1">
      <c r="A207" s="255"/>
      <c r="B207" s="255"/>
      <c r="C207" s="255"/>
      <c r="D207" s="255"/>
      <c r="E207" s="255"/>
      <c r="F207" s="255"/>
      <c r="G207" s="255"/>
      <c r="H207" s="255"/>
      <c r="I207" s="255"/>
      <c r="J207" s="255"/>
      <c r="K207" s="255"/>
      <c r="L207" s="255"/>
      <c r="M207" s="255"/>
      <c r="N207" s="255"/>
      <c r="O207" s="255"/>
      <c r="P207" s="255"/>
      <c r="Q207" s="255"/>
      <c r="R207" s="255"/>
      <c r="S207" s="255"/>
      <c r="T207" s="255"/>
      <c r="U207" s="255"/>
      <c r="V207" s="255"/>
      <c r="W207" s="255"/>
      <c r="X207" s="255"/>
      <c r="Y207" s="255"/>
      <c r="Z207" s="255"/>
    </row>
    <row r="208" ht="15.75" customHeight="1">
      <c r="A208" s="255"/>
      <c r="B208" s="255"/>
      <c r="C208" s="255"/>
      <c r="D208" s="255"/>
      <c r="E208" s="255"/>
      <c r="F208" s="255"/>
      <c r="G208" s="255"/>
      <c r="H208" s="255"/>
      <c r="I208" s="255"/>
      <c r="J208" s="255"/>
      <c r="K208" s="255"/>
      <c r="L208" s="255"/>
      <c r="M208" s="255"/>
      <c r="N208" s="255"/>
      <c r="O208" s="255"/>
      <c r="P208" s="255"/>
      <c r="Q208" s="255"/>
      <c r="R208" s="255"/>
      <c r="S208" s="255"/>
      <c r="T208" s="255"/>
      <c r="U208" s="255"/>
      <c r="V208" s="255"/>
      <c r="W208" s="255"/>
      <c r="X208" s="255"/>
      <c r="Y208" s="255"/>
      <c r="Z208" s="255"/>
    </row>
    <row r="209" ht="15.75" customHeight="1">
      <c r="A209" s="255"/>
      <c r="B209" s="255"/>
      <c r="C209" s="255"/>
      <c r="D209" s="255"/>
      <c r="E209" s="255"/>
      <c r="F209" s="255"/>
      <c r="G209" s="255"/>
      <c r="H209" s="255"/>
      <c r="I209" s="255"/>
      <c r="J209" s="255"/>
      <c r="K209" s="255"/>
      <c r="L209" s="255"/>
      <c r="M209" s="255"/>
      <c r="N209" s="255"/>
      <c r="O209" s="255"/>
      <c r="P209" s="255"/>
      <c r="Q209" s="255"/>
      <c r="R209" s="255"/>
      <c r="S209" s="255"/>
      <c r="T209" s="255"/>
      <c r="U209" s="255"/>
      <c r="V209" s="255"/>
      <c r="W209" s="255"/>
      <c r="X209" s="255"/>
      <c r="Y209" s="255"/>
      <c r="Z209" s="255"/>
    </row>
    <row r="210" ht="15.75" customHeight="1">
      <c r="A210" s="255"/>
      <c r="B210" s="255"/>
      <c r="C210" s="255"/>
      <c r="D210" s="255"/>
      <c r="E210" s="255"/>
      <c r="F210" s="255"/>
      <c r="G210" s="255"/>
      <c r="H210" s="255"/>
      <c r="I210" s="255"/>
      <c r="J210" s="255"/>
      <c r="K210" s="255"/>
      <c r="L210" s="255"/>
      <c r="M210" s="255"/>
      <c r="N210" s="255"/>
      <c r="O210" s="255"/>
      <c r="P210" s="255"/>
      <c r="Q210" s="255"/>
      <c r="R210" s="255"/>
      <c r="S210" s="255"/>
      <c r="T210" s="255"/>
      <c r="U210" s="255"/>
      <c r="V210" s="255"/>
      <c r="W210" s="255"/>
      <c r="X210" s="255"/>
      <c r="Y210" s="255"/>
      <c r="Z210" s="255"/>
    </row>
    <row r="211" ht="15.75" customHeight="1">
      <c r="A211" s="255"/>
      <c r="B211" s="255"/>
      <c r="C211" s="255"/>
      <c r="D211" s="255"/>
      <c r="E211" s="255"/>
      <c r="F211" s="255"/>
      <c r="G211" s="255"/>
      <c r="H211" s="255"/>
      <c r="I211" s="255"/>
      <c r="J211" s="255"/>
      <c r="K211" s="255"/>
      <c r="L211" s="255"/>
      <c r="M211" s="255"/>
      <c r="N211" s="255"/>
      <c r="O211" s="255"/>
      <c r="P211" s="255"/>
      <c r="Q211" s="255"/>
      <c r="R211" s="255"/>
      <c r="S211" s="255"/>
      <c r="T211" s="255"/>
      <c r="U211" s="255"/>
      <c r="V211" s="255"/>
      <c r="W211" s="255"/>
      <c r="X211" s="255"/>
      <c r="Y211" s="255"/>
      <c r="Z211" s="255"/>
    </row>
    <row r="212" ht="15.75" customHeight="1">
      <c r="A212" s="255"/>
      <c r="B212" s="255"/>
      <c r="C212" s="255"/>
      <c r="D212" s="255"/>
      <c r="E212" s="255"/>
      <c r="F212" s="255"/>
      <c r="G212" s="255"/>
      <c r="H212" s="255"/>
      <c r="I212" s="255"/>
      <c r="J212" s="255"/>
      <c r="K212" s="255"/>
      <c r="L212" s="255"/>
      <c r="M212" s="255"/>
      <c r="N212" s="255"/>
      <c r="O212" s="255"/>
      <c r="P212" s="255"/>
      <c r="Q212" s="255"/>
      <c r="R212" s="255"/>
      <c r="S212" s="255"/>
      <c r="T212" s="255"/>
      <c r="U212" s="255"/>
      <c r="V212" s="255"/>
      <c r="W212" s="255"/>
      <c r="X212" s="255"/>
      <c r="Y212" s="255"/>
      <c r="Z212" s="255"/>
    </row>
    <row r="213" ht="15.75" customHeight="1">
      <c r="A213" s="255"/>
      <c r="B213" s="255"/>
      <c r="C213" s="255"/>
      <c r="D213" s="255"/>
      <c r="E213" s="255"/>
      <c r="F213" s="255"/>
      <c r="G213" s="255"/>
      <c r="H213" s="255"/>
      <c r="I213" s="255"/>
      <c r="J213" s="255"/>
      <c r="K213" s="255"/>
      <c r="L213" s="255"/>
      <c r="M213" s="255"/>
      <c r="N213" s="255"/>
      <c r="O213" s="255"/>
      <c r="P213" s="255"/>
      <c r="Q213" s="255"/>
      <c r="R213" s="255"/>
      <c r="S213" s="255"/>
      <c r="T213" s="255"/>
      <c r="U213" s="255"/>
      <c r="V213" s="255"/>
      <c r="W213" s="255"/>
      <c r="X213" s="255"/>
      <c r="Y213" s="255"/>
      <c r="Z213" s="255"/>
    </row>
    <row r="214" ht="15.75" customHeight="1">
      <c r="A214" s="255"/>
      <c r="B214" s="255"/>
      <c r="C214" s="255"/>
      <c r="D214" s="255"/>
      <c r="E214" s="255"/>
      <c r="F214" s="255"/>
      <c r="G214" s="255"/>
      <c r="H214" s="255"/>
      <c r="I214" s="255"/>
      <c r="J214" s="255"/>
      <c r="K214" s="255"/>
      <c r="L214" s="255"/>
      <c r="M214" s="255"/>
      <c r="N214" s="255"/>
      <c r="O214" s="255"/>
      <c r="P214" s="255"/>
      <c r="Q214" s="255"/>
      <c r="R214" s="255"/>
      <c r="S214" s="255"/>
      <c r="T214" s="255"/>
      <c r="U214" s="255"/>
      <c r="V214" s="255"/>
      <c r="W214" s="255"/>
      <c r="X214" s="255"/>
      <c r="Y214" s="255"/>
      <c r="Z214" s="255"/>
    </row>
    <row r="215" ht="15.75" customHeight="1">
      <c r="A215" s="255"/>
      <c r="B215" s="255"/>
      <c r="C215" s="255"/>
      <c r="D215" s="255"/>
      <c r="E215" s="255"/>
      <c r="F215" s="255"/>
      <c r="G215" s="255"/>
      <c r="H215" s="255"/>
      <c r="I215" s="255"/>
      <c r="J215" s="255"/>
      <c r="K215" s="255"/>
      <c r="L215" s="255"/>
      <c r="M215" s="255"/>
      <c r="N215" s="255"/>
      <c r="O215" s="255"/>
      <c r="P215" s="255"/>
      <c r="Q215" s="255"/>
      <c r="R215" s="255"/>
      <c r="S215" s="255"/>
      <c r="T215" s="255"/>
      <c r="U215" s="255"/>
      <c r="V215" s="255"/>
      <c r="W215" s="255"/>
      <c r="X215" s="255"/>
      <c r="Y215" s="255"/>
      <c r="Z215" s="255"/>
    </row>
    <row r="216" ht="15.75" customHeight="1">
      <c r="A216" s="255"/>
      <c r="B216" s="255"/>
      <c r="C216" s="255"/>
      <c r="D216" s="255"/>
      <c r="E216" s="255"/>
      <c r="F216" s="255"/>
      <c r="G216" s="255"/>
      <c r="H216" s="255"/>
      <c r="I216" s="255"/>
      <c r="J216" s="255"/>
      <c r="K216" s="255"/>
      <c r="L216" s="255"/>
      <c r="M216" s="255"/>
      <c r="N216" s="255"/>
      <c r="O216" s="255"/>
      <c r="P216" s="255"/>
      <c r="Q216" s="255"/>
      <c r="R216" s="255"/>
      <c r="S216" s="255"/>
      <c r="T216" s="255"/>
      <c r="U216" s="255"/>
      <c r="V216" s="255"/>
      <c r="W216" s="255"/>
      <c r="X216" s="255"/>
      <c r="Y216" s="255"/>
      <c r="Z216" s="255"/>
    </row>
    <row r="217" ht="15.75" customHeight="1">
      <c r="A217" s="255"/>
      <c r="B217" s="255"/>
      <c r="C217" s="255"/>
      <c r="D217" s="255"/>
      <c r="E217" s="255"/>
      <c r="F217" s="255"/>
      <c r="G217" s="255"/>
      <c r="H217" s="255"/>
      <c r="I217" s="255"/>
      <c r="J217" s="255"/>
      <c r="K217" s="255"/>
      <c r="L217" s="255"/>
      <c r="M217" s="255"/>
      <c r="N217" s="255"/>
      <c r="O217" s="255"/>
      <c r="P217" s="255"/>
      <c r="Q217" s="255"/>
      <c r="R217" s="255"/>
      <c r="S217" s="255"/>
      <c r="T217" s="255"/>
      <c r="U217" s="255"/>
      <c r="V217" s="255"/>
      <c r="W217" s="255"/>
      <c r="X217" s="255"/>
      <c r="Y217" s="255"/>
      <c r="Z217" s="255"/>
    </row>
    <row r="218" ht="15.75" customHeight="1">
      <c r="A218" s="255"/>
      <c r="B218" s="255"/>
      <c r="C218" s="255"/>
      <c r="D218" s="255"/>
      <c r="E218" s="255"/>
      <c r="F218" s="255"/>
      <c r="G218" s="255"/>
      <c r="H218" s="255"/>
      <c r="I218" s="255"/>
      <c r="J218" s="255"/>
      <c r="K218" s="255"/>
      <c r="L218" s="255"/>
      <c r="M218" s="255"/>
      <c r="N218" s="255"/>
      <c r="O218" s="255"/>
      <c r="P218" s="255"/>
      <c r="Q218" s="255"/>
      <c r="R218" s="255"/>
      <c r="S218" s="255"/>
      <c r="T218" s="255"/>
      <c r="U218" s="255"/>
      <c r="V218" s="255"/>
      <c r="W218" s="255"/>
      <c r="X218" s="255"/>
      <c r="Y218" s="255"/>
      <c r="Z218" s="255"/>
    </row>
    <row r="219" ht="15.75" customHeight="1">
      <c r="A219" s="255"/>
      <c r="B219" s="255"/>
      <c r="C219" s="255"/>
      <c r="D219" s="255"/>
      <c r="E219" s="255"/>
      <c r="F219" s="255"/>
      <c r="G219" s="255"/>
      <c r="H219" s="255"/>
      <c r="I219" s="255"/>
      <c r="J219" s="255"/>
      <c r="K219" s="255"/>
      <c r="L219" s="255"/>
      <c r="M219" s="255"/>
      <c r="N219" s="255"/>
      <c r="O219" s="255"/>
      <c r="P219" s="255"/>
      <c r="Q219" s="255"/>
      <c r="R219" s="255"/>
      <c r="S219" s="255"/>
      <c r="T219" s="255"/>
      <c r="U219" s="255"/>
      <c r="V219" s="255"/>
      <c r="W219" s="255"/>
      <c r="X219" s="255"/>
      <c r="Y219" s="255"/>
      <c r="Z219" s="255"/>
    </row>
    <row r="220" ht="15.75" customHeight="1">
      <c r="A220" s="255"/>
      <c r="B220" s="255"/>
      <c r="C220" s="255"/>
      <c r="D220" s="255"/>
      <c r="E220" s="255"/>
      <c r="F220" s="255"/>
      <c r="G220" s="255"/>
      <c r="H220" s="255"/>
      <c r="I220" s="255"/>
      <c r="J220" s="255"/>
      <c r="K220" s="255"/>
      <c r="L220" s="255"/>
      <c r="M220" s="255"/>
      <c r="N220" s="255"/>
      <c r="O220" s="255"/>
      <c r="P220" s="255"/>
      <c r="Q220" s="255"/>
      <c r="R220" s="255"/>
      <c r="S220" s="255"/>
      <c r="T220" s="255"/>
      <c r="U220" s="255"/>
      <c r="V220" s="255"/>
      <c r="W220" s="255"/>
      <c r="X220" s="255"/>
      <c r="Y220" s="255"/>
      <c r="Z220" s="255"/>
    </row>
    <row r="221" ht="15.75" customHeight="1">
      <c r="A221" s="255"/>
      <c r="B221" s="255"/>
      <c r="C221" s="255"/>
      <c r="D221" s="255"/>
      <c r="E221" s="255"/>
      <c r="F221" s="255"/>
      <c r="G221" s="255"/>
      <c r="H221" s="255"/>
      <c r="I221" s="255"/>
      <c r="J221" s="255"/>
      <c r="K221" s="255"/>
      <c r="L221" s="255"/>
      <c r="M221" s="255"/>
      <c r="N221" s="255"/>
      <c r="O221" s="255"/>
      <c r="P221" s="255"/>
      <c r="Q221" s="255"/>
      <c r="R221" s="255"/>
      <c r="S221" s="255"/>
      <c r="T221" s="255"/>
      <c r="U221" s="255"/>
      <c r="V221" s="255"/>
      <c r="W221" s="255"/>
      <c r="X221" s="255"/>
      <c r="Y221" s="255"/>
      <c r="Z221" s="255"/>
    </row>
    <row r="222" ht="15.75" customHeight="1">
      <c r="A222" s="255"/>
      <c r="B222" s="255"/>
      <c r="C222" s="255"/>
      <c r="D222" s="255"/>
      <c r="E222" s="255"/>
      <c r="F222" s="255"/>
      <c r="G222" s="255"/>
      <c r="H222" s="255"/>
      <c r="I222" s="255"/>
      <c r="J222" s="255"/>
      <c r="K222" s="255"/>
      <c r="L222" s="255"/>
      <c r="M222" s="255"/>
      <c r="N222" s="255"/>
      <c r="O222" s="255"/>
      <c r="P222" s="255"/>
      <c r="Q222" s="255"/>
      <c r="R222" s="255"/>
      <c r="S222" s="255"/>
      <c r="T222" s="255"/>
      <c r="U222" s="255"/>
      <c r="V222" s="255"/>
      <c r="W222" s="255"/>
      <c r="X222" s="255"/>
      <c r="Y222" s="255"/>
      <c r="Z222" s="255"/>
    </row>
    <row r="223" ht="15.75" customHeight="1">
      <c r="A223" s="255"/>
      <c r="B223" s="255"/>
      <c r="C223" s="255"/>
      <c r="D223" s="255"/>
      <c r="E223" s="255"/>
      <c r="F223" s="255"/>
      <c r="G223" s="255"/>
      <c r="H223" s="255"/>
      <c r="I223" s="255"/>
      <c r="J223" s="255"/>
      <c r="K223" s="255"/>
      <c r="L223" s="255"/>
      <c r="M223" s="255"/>
      <c r="N223" s="255"/>
      <c r="O223" s="255"/>
      <c r="P223" s="255"/>
      <c r="Q223" s="255"/>
      <c r="R223" s="255"/>
      <c r="S223" s="255"/>
      <c r="T223" s="255"/>
      <c r="U223" s="255"/>
      <c r="V223" s="255"/>
      <c r="W223" s="255"/>
      <c r="X223" s="255"/>
      <c r="Y223" s="255"/>
      <c r="Z223" s="255"/>
    </row>
    <row r="224" ht="15.75" customHeight="1">
      <c r="A224" s="255"/>
      <c r="B224" s="255"/>
      <c r="C224" s="255"/>
      <c r="D224" s="255"/>
      <c r="E224" s="255"/>
      <c r="F224" s="255"/>
      <c r="G224" s="255"/>
      <c r="H224" s="255"/>
      <c r="I224" s="255"/>
      <c r="J224" s="255"/>
      <c r="K224" s="255"/>
      <c r="L224" s="255"/>
      <c r="M224" s="255"/>
      <c r="N224" s="255"/>
      <c r="O224" s="255"/>
      <c r="P224" s="255"/>
      <c r="Q224" s="255"/>
      <c r="R224" s="255"/>
      <c r="S224" s="255"/>
      <c r="T224" s="255"/>
      <c r="U224" s="255"/>
      <c r="V224" s="255"/>
      <c r="W224" s="255"/>
      <c r="X224" s="255"/>
      <c r="Y224" s="255"/>
      <c r="Z224" s="255"/>
    </row>
    <row r="225" ht="15.75" customHeight="1">
      <c r="A225" s="255"/>
      <c r="B225" s="255"/>
      <c r="C225" s="255"/>
      <c r="D225" s="255"/>
      <c r="E225" s="255"/>
      <c r="F225" s="255"/>
      <c r="G225" s="255"/>
      <c r="H225" s="255"/>
      <c r="I225" s="255"/>
      <c r="J225" s="255"/>
      <c r="K225" s="255"/>
      <c r="L225" s="255"/>
      <c r="M225" s="255"/>
      <c r="N225" s="255"/>
      <c r="O225" s="255"/>
      <c r="P225" s="255"/>
      <c r="Q225" s="255"/>
      <c r="R225" s="255"/>
      <c r="S225" s="255"/>
      <c r="T225" s="255"/>
      <c r="U225" s="255"/>
      <c r="V225" s="255"/>
      <c r="W225" s="255"/>
      <c r="X225" s="255"/>
      <c r="Y225" s="255"/>
      <c r="Z225" s="255"/>
    </row>
    <row r="226" ht="15.75" customHeight="1">
      <c r="A226" s="255"/>
      <c r="B226" s="255"/>
      <c r="C226" s="255"/>
      <c r="D226" s="255"/>
      <c r="E226" s="255"/>
      <c r="F226" s="255"/>
      <c r="G226" s="255"/>
      <c r="H226" s="255"/>
      <c r="I226" s="255"/>
      <c r="J226" s="255"/>
      <c r="K226" s="255"/>
      <c r="L226" s="255"/>
      <c r="M226" s="255"/>
      <c r="N226" s="255"/>
      <c r="O226" s="255"/>
      <c r="P226" s="255"/>
      <c r="Q226" s="255"/>
      <c r="R226" s="255"/>
      <c r="S226" s="255"/>
      <c r="T226" s="255"/>
      <c r="U226" s="255"/>
      <c r="V226" s="255"/>
      <c r="W226" s="255"/>
      <c r="X226" s="255"/>
      <c r="Y226" s="255"/>
      <c r="Z226" s="255"/>
    </row>
    <row r="227" ht="15.75" customHeight="1">
      <c r="A227" s="255"/>
      <c r="B227" s="255"/>
      <c r="C227" s="255"/>
      <c r="D227" s="255"/>
      <c r="E227" s="255"/>
      <c r="F227" s="255"/>
      <c r="G227" s="255"/>
      <c r="H227" s="255"/>
      <c r="I227" s="255"/>
      <c r="J227" s="255"/>
      <c r="K227" s="255"/>
      <c r="L227" s="255"/>
      <c r="M227" s="255"/>
      <c r="N227" s="255"/>
      <c r="O227" s="255"/>
      <c r="P227" s="255"/>
      <c r="Q227" s="255"/>
      <c r="R227" s="255"/>
      <c r="S227" s="255"/>
      <c r="T227" s="255"/>
      <c r="U227" s="255"/>
      <c r="V227" s="255"/>
      <c r="W227" s="255"/>
      <c r="X227" s="255"/>
      <c r="Y227" s="255"/>
      <c r="Z227" s="255"/>
    </row>
    <row r="228" ht="15.75" customHeight="1">
      <c r="A228" s="255"/>
      <c r="B228" s="255"/>
      <c r="C228" s="255"/>
      <c r="D228" s="255"/>
      <c r="E228" s="255"/>
      <c r="F228" s="255"/>
      <c r="G228" s="255"/>
      <c r="H228" s="255"/>
      <c r="I228" s="255"/>
      <c r="J228" s="255"/>
      <c r="K228" s="255"/>
      <c r="L228" s="255"/>
      <c r="M228" s="255"/>
      <c r="N228" s="255"/>
      <c r="O228" s="255"/>
      <c r="P228" s="255"/>
      <c r="Q228" s="255"/>
      <c r="R228" s="255"/>
      <c r="S228" s="255"/>
      <c r="T228" s="255"/>
      <c r="U228" s="255"/>
      <c r="V228" s="255"/>
      <c r="W228" s="255"/>
      <c r="X228" s="255"/>
      <c r="Y228" s="255"/>
      <c r="Z228" s="255"/>
    </row>
    <row r="229" ht="15.75" customHeight="1">
      <c r="A229" s="255"/>
      <c r="B229" s="255"/>
      <c r="C229" s="255"/>
      <c r="D229" s="255"/>
      <c r="E229" s="255"/>
      <c r="F229" s="255"/>
      <c r="G229" s="255"/>
      <c r="H229" s="255"/>
      <c r="I229" s="255"/>
      <c r="J229" s="255"/>
      <c r="K229" s="255"/>
      <c r="L229" s="255"/>
      <c r="M229" s="255"/>
      <c r="N229" s="255"/>
      <c r="O229" s="255"/>
      <c r="P229" s="255"/>
      <c r="Q229" s="255"/>
      <c r="R229" s="255"/>
      <c r="S229" s="255"/>
      <c r="T229" s="255"/>
      <c r="U229" s="255"/>
      <c r="V229" s="255"/>
      <c r="W229" s="255"/>
      <c r="X229" s="255"/>
      <c r="Y229" s="255"/>
      <c r="Z229" s="255"/>
    </row>
    <row r="230" ht="15.75" customHeight="1">
      <c r="A230" s="255"/>
      <c r="B230" s="255"/>
      <c r="C230" s="255"/>
      <c r="D230" s="255"/>
      <c r="E230" s="255"/>
      <c r="F230" s="255"/>
      <c r="G230" s="255"/>
      <c r="H230" s="255"/>
      <c r="I230" s="255"/>
      <c r="J230" s="255"/>
      <c r="K230" s="255"/>
      <c r="L230" s="255"/>
      <c r="M230" s="255"/>
      <c r="N230" s="255"/>
      <c r="O230" s="255"/>
      <c r="P230" s="255"/>
      <c r="Q230" s="255"/>
      <c r="R230" s="255"/>
      <c r="S230" s="255"/>
      <c r="T230" s="255"/>
      <c r="U230" s="255"/>
      <c r="V230" s="255"/>
      <c r="W230" s="255"/>
      <c r="X230" s="255"/>
      <c r="Y230" s="255"/>
      <c r="Z230" s="255"/>
    </row>
    <row r="231" ht="15.75" customHeight="1">
      <c r="A231" s="255"/>
      <c r="B231" s="255"/>
      <c r="C231" s="255"/>
      <c r="D231" s="255"/>
      <c r="E231" s="255"/>
      <c r="F231" s="255"/>
      <c r="G231" s="255"/>
      <c r="H231" s="255"/>
      <c r="I231" s="255"/>
      <c r="J231" s="255"/>
      <c r="K231" s="255"/>
      <c r="L231" s="255"/>
      <c r="M231" s="255"/>
      <c r="N231" s="255"/>
      <c r="O231" s="255"/>
      <c r="P231" s="255"/>
      <c r="Q231" s="255"/>
      <c r="R231" s="255"/>
      <c r="S231" s="255"/>
      <c r="T231" s="255"/>
      <c r="U231" s="255"/>
      <c r="V231" s="255"/>
      <c r="W231" s="255"/>
      <c r="X231" s="255"/>
      <c r="Y231" s="255"/>
      <c r="Z231" s="255"/>
    </row>
    <row r="232" ht="15.75" customHeight="1">
      <c r="A232" s="255"/>
      <c r="B232" s="255"/>
      <c r="C232" s="255"/>
      <c r="D232" s="255"/>
      <c r="E232" s="255"/>
      <c r="F232" s="255"/>
      <c r="G232" s="255"/>
      <c r="H232" s="255"/>
      <c r="I232" s="255"/>
      <c r="J232" s="255"/>
      <c r="K232" s="255"/>
      <c r="L232" s="255"/>
      <c r="M232" s="255"/>
      <c r="N232" s="255"/>
      <c r="O232" s="255"/>
      <c r="P232" s="255"/>
      <c r="Q232" s="255"/>
      <c r="R232" s="255"/>
      <c r="S232" s="255"/>
      <c r="T232" s="255"/>
      <c r="U232" s="255"/>
      <c r="V232" s="255"/>
      <c r="W232" s="255"/>
      <c r="X232" s="255"/>
      <c r="Y232" s="255"/>
      <c r="Z232" s="255"/>
    </row>
    <row r="233" ht="15.75" customHeight="1">
      <c r="A233" s="255"/>
      <c r="B233" s="255"/>
      <c r="C233" s="255"/>
      <c r="D233" s="255"/>
      <c r="E233" s="255"/>
      <c r="F233" s="255"/>
      <c r="G233" s="255"/>
      <c r="H233" s="255"/>
      <c r="I233" s="255"/>
      <c r="J233" s="255"/>
      <c r="K233" s="255"/>
      <c r="L233" s="255"/>
      <c r="M233" s="255"/>
      <c r="N233" s="255"/>
      <c r="O233" s="255"/>
      <c r="P233" s="255"/>
      <c r="Q233" s="255"/>
      <c r="R233" s="255"/>
      <c r="S233" s="255"/>
      <c r="T233" s="255"/>
      <c r="U233" s="255"/>
      <c r="V233" s="255"/>
      <c r="W233" s="255"/>
      <c r="X233" s="255"/>
      <c r="Y233" s="255"/>
      <c r="Z233" s="255"/>
    </row>
    <row r="234" ht="15.75" customHeight="1">
      <c r="A234" s="255"/>
      <c r="B234" s="255"/>
      <c r="C234" s="255"/>
      <c r="D234" s="255"/>
      <c r="E234" s="255"/>
      <c r="F234" s="255"/>
      <c r="G234" s="255"/>
      <c r="H234" s="255"/>
      <c r="I234" s="255"/>
      <c r="J234" s="255"/>
      <c r="K234" s="255"/>
      <c r="L234" s="255"/>
      <c r="M234" s="255"/>
      <c r="N234" s="255"/>
      <c r="O234" s="255"/>
      <c r="P234" s="255"/>
      <c r="Q234" s="255"/>
      <c r="R234" s="255"/>
      <c r="S234" s="255"/>
      <c r="T234" s="255"/>
      <c r="U234" s="255"/>
      <c r="V234" s="255"/>
      <c r="W234" s="255"/>
      <c r="X234" s="255"/>
      <c r="Y234" s="255"/>
      <c r="Z234" s="255"/>
    </row>
    <row r="235" ht="15.75" customHeight="1">
      <c r="A235" s="255"/>
      <c r="B235" s="255"/>
      <c r="C235" s="255"/>
      <c r="D235" s="255"/>
      <c r="E235" s="255"/>
      <c r="F235" s="255"/>
      <c r="G235" s="255"/>
      <c r="H235" s="255"/>
      <c r="I235" s="255"/>
      <c r="J235" s="255"/>
      <c r="K235" s="255"/>
      <c r="L235" s="255"/>
      <c r="M235" s="255"/>
      <c r="N235" s="255"/>
      <c r="O235" s="255"/>
      <c r="P235" s="255"/>
      <c r="Q235" s="255"/>
      <c r="R235" s="255"/>
      <c r="S235" s="255"/>
      <c r="T235" s="255"/>
      <c r="U235" s="255"/>
      <c r="V235" s="255"/>
      <c r="W235" s="255"/>
      <c r="X235" s="255"/>
      <c r="Y235" s="255"/>
      <c r="Z235" s="255"/>
    </row>
    <row r="236" ht="15.75" customHeight="1">
      <c r="A236" s="255"/>
      <c r="B236" s="255"/>
      <c r="C236" s="255"/>
      <c r="D236" s="255"/>
      <c r="E236" s="255"/>
      <c r="F236" s="255"/>
      <c r="G236" s="255"/>
      <c r="H236" s="255"/>
      <c r="I236" s="255"/>
      <c r="J236" s="255"/>
      <c r="K236" s="255"/>
      <c r="L236" s="255"/>
      <c r="M236" s="255"/>
      <c r="N236" s="255"/>
      <c r="O236" s="255"/>
      <c r="P236" s="255"/>
      <c r="Q236" s="255"/>
      <c r="R236" s="255"/>
      <c r="S236" s="255"/>
      <c r="T236" s="255"/>
      <c r="U236" s="255"/>
      <c r="V236" s="255"/>
      <c r="W236" s="255"/>
      <c r="X236" s="255"/>
      <c r="Y236" s="255"/>
      <c r="Z236" s="255"/>
    </row>
    <row r="237" ht="15.75" customHeight="1">
      <c r="A237" s="255"/>
      <c r="B237" s="255"/>
      <c r="C237" s="255"/>
      <c r="D237" s="255"/>
      <c r="E237" s="255"/>
      <c r="F237" s="255"/>
      <c r="G237" s="255"/>
      <c r="H237" s="255"/>
      <c r="I237" s="255"/>
      <c r="J237" s="255"/>
      <c r="K237" s="255"/>
      <c r="L237" s="255"/>
      <c r="M237" s="255"/>
      <c r="N237" s="255"/>
      <c r="O237" s="255"/>
      <c r="P237" s="255"/>
      <c r="Q237" s="255"/>
      <c r="R237" s="255"/>
      <c r="S237" s="255"/>
      <c r="T237" s="255"/>
      <c r="U237" s="255"/>
      <c r="V237" s="255"/>
      <c r="W237" s="255"/>
      <c r="X237" s="255"/>
      <c r="Y237" s="255"/>
      <c r="Z237" s="255"/>
    </row>
    <row r="238" ht="15.75" customHeight="1">
      <c r="A238" s="255"/>
      <c r="B238" s="255"/>
      <c r="C238" s="255"/>
      <c r="D238" s="255"/>
      <c r="E238" s="255"/>
      <c r="F238" s="255"/>
      <c r="G238" s="255"/>
      <c r="H238" s="255"/>
      <c r="I238" s="255"/>
      <c r="J238" s="255"/>
      <c r="K238" s="255"/>
      <c r="L238" s="255"/>
      <c r="M238" s="255"/>
      <c r="N238" s="255"/>
      <c r="O238" s="255"/>
      <c r="P238" s="255"/>
      <c r="Q238" s="255"/>
      <c r="R238" s="255"/>
      <c r="S238" s="255"/>
      <c r="T238" s="255"/>
      <c r="U238" s="255"/>
      <c r="V238" s="255"/>
      <c r="W238" s="255"/>
      <c r="X238" s="255"/>
      <c r="Y238" s="255"/>
      <c r="Z238" s="255"/>
    </row>
    <row r="239" ht="15.75" customHeight="1">
      <c r="A239" s="255"/>
      <c r="B239" s="255"/>
      <c r="C239" s="255"/>
      <c r="D239" s="255"/>
      <c r="E239" s="255"/>
      <c r="F239" s="255"/>
      <c r="G239" s="255"/>
      <c r="H239" s="255"/>
      <c r="I239" s="255"/>
      <c r="J239" s="255"/>
      <c r="K239" s="255"/>
      <c r="L239" s="255"/>
      <c r="M239" s="255"/>
      <c r="N239" s="255"/>
      <c r="O239" s="255"/>
      <c r="P239" s="255"/>
      <c r="Q239" s="255"/>
      <c r="R239" s="255"/>
      <c r="S239" s="255"/>
      <c r="T239" s="255"/>
      <c r="U239" s="255"/>
      <c r="V239" s="255"/>
      <c r="W239" s="255"/>
      <c r="X239" s="255"/>
      <c r="Y239" s="255"/>
      <c r="Z239" s="255"/>
    </row>
    <row r="240" ht="15.75" customHeight="1">
      <c r="A240" s="255"/>
      <c r="B240" s="255"/>
      <c r="C240" s="255"/>
      <c r="D240" s="255"/>
      <c r="E240" s="255"/>
      <c r="F240" s="255"/>
      <c r="G240" s="255"/>
      <c r="H240" s="255"/>
      <c r="I240" s="255"/>
      <c r="J240" s="255"/>
      <c r="K240" s="255"/>
      <c r="L240" s="255"/>
      <c r="M240" s="255"/>
      <c r="N240" s="255"/>
      <c r="O240" s="255"/>
      <c r="P240" s="255"/>
      <c r="Q240" s="255"/>
      <c r="R240" s="255"/>
      <c r="S240" s="255"/>
      <c r="T240" s="255"/>
      <c r="U240" s="255"/>
      <c r="V240" s="255"/>
      <c r="W240" s="255"/>
      <c r="X240" s="255"/>
      <c r="Y240" s="255"/>
      <c r="Z240" s="255"/>
    </row>
    <row r="241" ht="15.75" customHeight="1">
      <c r="A241" s="255"/>
      <c r="B241" s="255"/>
      <c r="C241" s="255"/>
      <c r="D241" s="255"/>
      <c r="E241" s="255"/>
      <c r="F241" s="255"/>
      <c r="G241" s="255"/>
      <c r="H241" s="255"/>
      <c r="I241" s="255"/>
      <c r="J241" s="255"/>
      <c r="K241" s="255"/>
      <c r="L241" s="255"/>
      <c r="M241" s="255"/>
      <c r="N241" s="255"/>
      <c r="O241" s="255"/>
      <c r="P241" s="255"/>
      <c r="Q241" s="255"/>
      <c r="R241" s="255"/>
      <c r="S241" s="255"/>
      <c r="T241" s="255"/>
      <c r="U241" s="255"/>
      <c r="V241" s="255"/>
      <c r="W241" s="255"/>
      <c r="X241" s="255"/>
      <c r="Y241" s="255"/>
      <c r="Z241" s="255"/>
    </row>
    <row r="242" ht="15.75" customHeight="1">
      <c r="A242" s="255"/>
      <c r="B242" s="255"/>
      <c r="C242" s="255"/>
      <c r="D242" s="255"/>
      <c r="E242" s="255"/>
      <c r="F242" s="255"/>
      <c r="G242" s="255"/>
      <c r="H242" s="255"/>
      <c r="I242" s="255"/>
      <c r="J242" s="255"/>
      <c r="K242" s="255"/>
      <c r="L242" s="255"/>
      <c r="M242" s="255"/>
      <c r="N242" s="255"/>
      <c r="O242" s="255"/>
      <c r="P242" s="255"/>
      <c r="Q242" s="255"/>
      <c r="R242" s="255"/>
      <c r="S242" s="255"/>
      <c r="T242" s="255"/>
      <c r="U242" s="255"/>
      <c r="V242" s="255"/>
      <c r="W242" s="255"/>
      <c r="X242" s="255"/>
      <c r="Y242" s="255"/>
      <c r="Z242" s="255"/>
    </row>
    <row r="243" ht="15.75" customHeight="1">
      <c r="A243" s="255"/>
      <c r="B243" s="255"/>
      <c r="C243" s="255"/>
      <c r="D243" s="255"/>
      <c r="E243" s="255"/>
      <c r="F243" s="255"/>
      <c r="G243" s="255"/>
      <c r="H243" s="255"/>
      <c r="I243" s="255"/>
      <c r="J243" s="255"/>
      <c r="K243" s="255"/>
      <c r="L243" s="255"/>
      <c r="M243" s="255"/>
      <c r="N243" s="255"/>
      <c r="O243" s="255"/>
      <c r="P243" s="255"/>
      <c r="Q243" s="255"/>
      <c r="R243" s="255"/>
      <c r="S243" s="255"/>
      <c r="T243" s="255"/>
      <c r="U243" s="255"/>
      <c r="V243" s="255"/>
      <c r="W243" s="255"/>
      <c r="X243" s="255"/>
      <c r="Y243" s="255"/>
      <c r="Z243" s="255"/>
    </row>
    <row r="244" ht="15.75" customHeight="1">
      <c r="A244" s="255"/>
      <c r="B244" s="255"/>
      <c r="C244" s="255"/>
      <c r="D244" s="255"/>
      <c r="E244" s="255"/>
      <c r="F244" s="255"/>
      <c r="G244" s="255"/>
      <c r="H244" s="255"/>
      <c r="I244" s="255"/>
      <c r="J244" s="255"/>
      <c r="K244" s="255"/>
      <c r="L244" s="255"/>
      <c r="M244" s="255"/>
      <c r="N244" s="255"/>
      <c r="O244" s="255"/>
      <c r="P244" s="255"/>
      <c r="Q244" s="255"/>
      <c r="R244" s="255"/>
      <c r="S244" s="255"/>
      <c r="T244" s="255"/>
      <c r="U244" s="255"/>
      <c r="V244" s="255"/>
      <c r="W244" s="255"/>
      <c r="X244" s="255"/>
      <c r="Y244" s="255"/>
      <c r="Z244" s="255"/>
    </row>
    <row r="245" ht="15.75" customHeight="1">
      <c r="A245" s="255"/>
      <c r="B245" s="255"/>
      <c r="C245" s="255"/>
      <c r="D245" s="255"/>
      <c r="E245" s="255"/>
      <c r="F245" s="255"/>
      <c r="G245" s="255"/>
      <c r="H245" s="255"/>
      <c r="I245" s="255"/>
      <c r="J245" s="255"/>
      <c r="K245" s="255"/>
      <c r="L245" s="255"/>
      <c r="M245" s="255"/>
      <c r="N245" s="255"/>
      <c r="O245" s="255"/>
      <c r="P245" s="255"/>
      <c r="Q245" s="255"/>
      <c r="R245" s="255"/>
      <c r="S245" s="255"/>
      <c r="T245" s="255"/>
      <c r="U245" s="255"/>
      <c r="V245" s="255"/>
      <c r="W245" s="255"/>
      <c r="X245" s="255"/>
      <c r="Y245" s="255"/>
      <c r="Z245" s="255"/>
    </row>
    <row r="246" ht="15.75" customHeight="1">
      <c r="A246" s="255"/>
      <c r="B246" s="255"/>
      <c r="C246" s="255"/>
      <c r="D246" s="255"/>
      <c r="E246" s="255"/>
      <c r="F246" s="255"/>
      <c r="G246" s="255"/>
      <c r="H246" s="255"/>
      <c r="I246" s="255"/>
      <c r="J246" s="255"/>
      <c r="K246" s="255"/>
      <c r="L246" s="255"/>
      <c r="M246" s="255"/>
      <c r="N246" s="255"/>
      <c r="O246" s="255"/>
      <c r="P246" s="255"/>
      <c r="Q246" s="255"/>
      <c r="R246" s="255"/>
      <c r="S246" s="255"/>
      <c r="T246" s="255"/>
      <c r="U246" s="255"/>
      <c r="V246" s="255"/>
      <c r="W246" s="255"/>
      <c r="X246" s="255"/>
      <c r="Y246" s="255"/>
      <c r="Z246" s="255"/>
    </row>
    <row r="247" ht="15.75" customHeight="1">
      <c r="A247" s="255"/>
      <c r="B247" s="255"/>
      <c r="C247" s="255"/>
      <c r="D247" s="255"/>
      <c r="E247" s="255"/>
      <c r="F247" s="255"/>
      <c r="G247" s="255"/>
      <c r="H247" s="255"/>
      <c r="I247" s="255"/>
      <c r="J247" s="255"/>
      <c r="K247" s="255"/>
      <c r="L247" s="255"/>
      <c r="M247" s="255"/>
      <c r="N247" s="255"/>
      <c r="O247" s="255"/>
      <c r="P247" s="255"/>
      <c r="Q247" s="255"/>
      <c r="R247" s="255"/>
      <c r="S247" s="255"/>
      <c r="T247" s="255"/>
      <c r="U247" s="255"/>
      <c r="V247" s="255"/>
      <c r="W247" s="255"/>
      <c r="X247" s="255"/>
      <c r="Y247" s="255"/>
      <c r="Z247" s="255"/>
    </row>
    <row r="248" ht="15.75" customHeight="1">
      <c r="A248" s="255"/>
      <c r="B248" s="255"/>
      <c r="C248" s="255"/>
      <c r="D248" s="255"/>
      <c r="E248" s="255"/>
      <c r="F248" s="255"/>
      <c r="G248" s="255"/>
      <c r="H248" s="255"/>
      <c r="I248" s="255"/>
      <c r="J248" s="255"/>
      <c r="K248" s="255"/>
      <c r="L248" s="255"/>
      <c r="M248" s="255"/>
      <c r="N248" s="255"/>
      <c r="O248" s="255"/>
      <c r="P248" s="255"/>
      <c r="Q248" s="255"/>
      <c r="R248" s="255"/>
      <c r="S248" s="255"/>
      <c r="T248" s="255"/>
      <c r="U248" s="255"/>
      <c r="V248" s="255"/>
      <c r="W248" s="255"/>
      <c r="X248" s="255"/>
      <c r="Y248" s="255"/>
      <c r="Z248" s="255"/>
    </row>
    <row r="249" ht="15.75" customHeight="1">
      <c r="A249" s="255"/>
      <c r="B249" s="255"/>
      <c r="C249" s="255"/>
      <c r="D249" s="255"/>
      <c r="E249" s="255"/>
      <c r="F249" s="255"/>
      <c r="G249" s="255"/>
      <c r="H249" s="255"/>
      <c r="I249" s="255"/>
      <c r="J249" s="255"/>
      <c r="K249" s="255"/>
      <c r="L249" s="255"/>
      <c r="M249" s="255"/>
      <c r="N249" s="255"/>
      <c r="O249" s="255"/>
      <c r="P249" s="255"/>
      <c r="Q249" s="255"/>
      <c r="R249" s="255"/>
      <c r="S249" s="255"/>
      <c r="T249" s="255"/>
      <c r="U249" s="255"/>
      <c r="V249" s="255"/>
      <c r="W249" s="255"/>
      <c r="X249" s="255"/>
      <c r="Y249" s="255"/>
      <c r="Z249" s="255"/>
    </row>
    <row r="250" ht="15.75" customHeight="1">
      <c r="A250" s="255"/>
      <c r="B250" s="255"/>
      <c r="C250" s="255"/>
      <c r="D250" s="255"/>
      <c r="E250" s="255"/>
      <c r="F250" s="255"/>
      <c r="G250" s="255"/>
      <c r="H250" s="255"/>
      <c r="I250" s="255"/>
      <c r="J250" s="255"/>
      <c r="K250" s="255"/>
      <c r="L250" s="255"/>
      <c r="M250" s="255"/>
      <c r="N250" s="255"/>
      <c r="O250" s="255"/>
      <c r="P250" s="255"/>
      <c r="Q250" s="255"/>
      <c r="R250" s="255"/>
      <c r="S250" s="255"/>
      <c r="T250" s="255"/>
      <c r="U250" s="255"/>
      <c r="V250" s="255"/>
      <c r="W250" s="255"/>
      <c r="X250" s="255"/>
      <c r="Y250" s="255"/>
      <c r="Z250" s="255"/>
    </row>
    <row r="251" ht="15.75" customHeight="1">
      <c r="A251" s="255"/>
      <c r="B251" s="255"/>
      <c r="C251" s="255"/>
      <c r="D251" s="255"/>
      <c r="E251" s="255"/>
      <c r="F251" s="255"/>
      <c r="G251" s="255"/>
      <c r="H251" s="255"/>
      <c r="I251" s="255"/>
      <c r="J251" s="255"/>
      <c r="K251" s="255"/>
      <c r="L251" s="255"/>
      <c r="M251" s="255"/>
      <c r="N251" s="255"/>
      <c r="O251" s="255"/>
      <c r="P251" s="255"/>
      <c r="Q251" s="255"/>
      <c r="R251" s="255"/>
      <c r="S251" s="255"/>
      <c r="T251" s="255"/>
      <c r="U251" s="255"/>
      <c r="V251" s="255"/>
      <c r="W251" s="255"/>
      <c r="X251" s="255"/>
      <c r="Y251" s="255"/>
      <c r="Z251" s="255"/>
    </row>
    <row r="252" ht="15.75" customHeight="1">
      <c r="A252" s="255"/>
      <c r="B252" s="255"/>
      <c r="C252" s="255"/>
      <c r="D252" s="255"/>
      <c r="E252" s="255"/>
      <c r="F252" s="255"/>
      <c r="G252" s="255"/>
      <c r="H252" s="255"/>
      <c r="I252" s="255"/>
      <c r="J252" s="255"/>
      <c r="K252" s="255"/>
      <c r="L252" s="255"/>
      <c r="M252" s="255"/>
      <c r="N252" s="255"/>
      <c r="O252" s="255"/>
      <c r="P252" s="255"/>
      <c r="Q252" s="255"/>
      <c r="R252" s="255"/>
      <c r="S252" s="255"/>
      <c r="T252" s="255"/>
      <c r="U252" s="255"/>
      <c r="V252" s="255"/>
      <c r="W252" s="255"/>
      <c r="X252" s="255"/>
      <c r="Y252" s="255"/>
      <c r="Z252" s="255"/>
    </row>
    <row r="253" ht="15.75" customHeight="1">
      <c r="A253" s="255"/>
      <c r="B253" s="255"/>
      <c r="C253" s="255"/>
      <c r="D253" s="255"/>
      <c r="E253" s="255"/>
      <c r="F253" s="255"/>
      <c r="G253" s="255"/>
      <c r="H253" s="255"/>
      <c r="I253" s="255"/>
      <c r="J253" s="255"/>
      <c r="K253" s="255"/>
      <c r="L253" s="255"/>
      <c r="M253" s="255"/>
      <c r="N253" s="255"/>
      <c r="O253" s="255"/>
      <c r="P253" s="255"/>
      <c r="Q253" s="255"/>
      <c r="R253" s="255"/>
      <c r="S253" s="255"/>
      <c r="T253" s="255"/>
      <c r="U253" s="255"/>
      <c r="V253" s="255"/>
      <c r="W253" s="255"/>
      <c r="X253" s="255"/>
      <c r="Y253" s="255"/>
      <c r="Z253" s="255"/>
    </row>
    <row r="254" ht="15.75" customHeight="1">
      <c r="A254" s="255"/>
      <c r="B254" s="255"/>
      <c r="C254" s="255"/>
      <c r="D254" s="255"/>
      <c r="E254" s="255"/>
      <c r="F254" s="255"/>
      <c r="G254" s="255"/>
      <c r="H254" s="255"/>
      <c r="I254" s="255"/>
      <c r="J254" s="255"/>
      <c r="K254" s="255"/>
      <c r="L254" s="255"/>
      <c r="M254" s="255"/>
      <c r="N254" s="255"/>
      <c r="O254" s="255"/>
      <c r="P254" s="255"/>
      <c r="Q254" s="255"/>
      <c r="R254" s="255"/>
      <c r="S254" s="255"/>
      <c r="T254" s="255"/>
      <c r="U254" s="255"/>
      <c r="V254" s="255"/>
      <c r="W254" s="255"/>
      <c r="X254" s="255"/>
      <c r="Y254" s="255"/>
      <c r="Z254" s="255"/>
    </row>
    <row r="255" ht="15.75" customHeight="1">
      <c r="A255" s="255"/>
      <c r="B255" s="255"/>
      <c r="C255" s="255"/>
      <c r="D255" s="255"/>
      <c r="E255" s="255"/>
      <c r="F255" s="255"/>
      <c r="G255" s="255"/>
      <c r="H255" s="255"/>
      <c r="I255" s="255"/>
      <c r="J255" s="255"/>
      <c r="K255" s="255"/>
      <c r="L255" s="255"/>
      <c r="M255" s="255"/>
      <c r="N255" s="255"/>
      <c r="O255" s="255"/>
      <c r="P255" s="255"/>
      <c r="Q255" s="255"/>
      <c r="R255" s="255"/>
      <c r="S255" s="255"/>
      <c r="T255" s="255"/>
      <c r="U255" s="255"/>
      <c r="V255" s="255"/>
      <c r="W255" s="255"/>
      <c r="X255" s="255"/>
      <c r="Y255" s="255"/>
      <c r="Z255" s="255"/>
    </row>
    <row r="256" ht="15.75" customHeight="1">
      <c r="A256" s="255"/>
      <c r="B256" s="255"/>
      <c r="C256" s="255"/>
      <c r="D256" s="255"/>
      <c r="E256" s="255"/>
      <c r="F256" s="255"/>
      <c r="G256" s="255"/>
      <c r="H256" s="255"/>
      <c r="I256" s="255"/>
      <c r="J256" s="255"/>
      <c r="K256" s="255"/>
      <c r="L256" s="255"/>
      <c r="M256" s="255"/>
      <c r="N256" s="255"/>
      <c r="O256" s="255"/>
      <c r="P256" s="255"/>
      <c r="Q256" s="255"/>
      <c r="R256" s="255"/>
      <c r="S256" s="255"/>
      <c r="T256" s="255"/>
      <c r="U256" s="255"/>
      <c r="V256" s="255"/>
      <c r="W256" s="255"/>
      <c r="X256" s="255"/>
      <c r="Y256" s="255"/>
      <c r="Z256" s="255"/>
    </row>
    <row r="257" ht="15.75" customHeight="1">
      <c r="A257" s="255"/>
      <c r="B257" s="255"/>
      <c r="C257" s="255"/>
      <c r="D257" s="255"/>
      <c r="E257" s="255"/>
      <c r="F257" s="255"/>
      <c r="G257" s="255"/>
      <c r="H257" s="255"/>
      <c r="I257" s="255"/>
      <c r="J257" s="255"/>
      <c r="K257" s="255"/>
      <c r="L257" s="255"/>
      <c r="M257" s="255"/>
      <c r="N257" s="255"/>
      <c r="O257" s="255"/>
      <c r="P257" s="255"/>
      <c r="Q257" s="255"/>
      <c r="R257" s="255"/>
      <c r="S257" s="255"/>
      <c r="T257" s="255"/>
      <c r="U257" s="255"/>
      <c r="V257" s="255"/>
      <c r="W257" s="255"/>
      <c r="X257" s="255"/>
      <c r="Y257" s="255"/>
      <c r="Z257" s="255"/>
    </row>
    <row r="258" ht="15.75" customHeight="1">
      <c r="A258" s="255"/>
      <c r="B258" s="255"/>
      <c r="C258" s="255"/>
      <c r="D258" s="255"/>
      <c r="E258" s="255"/>
      <c r="F258" s="255"/>
      <c r="G258" s="255"/>
      <c r="H258" s="255"/>
      <c r="I258" s="255"/>
      <c r="J258" s="255"/>
      <c r="K258" s="255"/>
      <c r="L258" s="255"/>
      <c r="M258" s="255"/>
      <c r="N258" s="255"/>
      <c r="O258" s="255"/>
      <c r="P258" s="255"/>
      <c r="Q258" s="255"/>
      <c r="R258" s="255"/>
      <c r="S258" s="255"/>
      <c r="T258" s="255"/>
      <c r="U258" s="255"/>
      <c r="V258" s="255"/>
      <c r="W258" s="255"/>
      <c r="X258" s="255"/>
      <c r="Y258" s="255"/>
      <c r="Z258" s="255"/>
    </row>
    <row r="259" ht="15.75" customHeight="1">
      <c r="A259" s="255"/>
      <c r="B259" s="255"/>
      <c r="C259" s="255"/>
      <c r="D259" s="255"/>
      <c r="E259" s="255"/>
      <c r="F259" s="255"/>
      <c r="G259" s="255"/>
      <c r="H259" s="255"/>
      <c r="I259" s="255"/>
      <c r="J259" s="255"/>
      <c r="K259" s="255"/>
      <c r="L259" s="255"/>
      <c r="M259" s="255"/>
      <c r="N259" s="255"/>
      <c r="O259" s="255"/>
      <c r="P259" s="255"/>
      <c r="Q259" s="255"/>
      <c r="R259" s="255"/>
      <c r="S259" s="255"/>
      <c r="T259" s="255"/>
      <c r="U259" s="255"/>
      <c r="V259" s="255"/>
      <c r="W259" s="255"/>
      <c r="X259" s="255"/>
      <c r="Y259" s="255"/>
      <c r="Z259" s="255"/>
    </row>
    <row r="260" ht="15.75" customHeight="1">
      <c r="A260" s="255"/>
      <c r="B260" s="255"/>
      <c r="C260" s="255"/>
      <c r="D260" s="255"/>
      <c r="E260" s="255"/>
      <c r="F260" s="255"/>
      <c r="G260" s="255"/>
      <c r="H260" s="255"/>
      <c r="I260" s="255"/>
      <c r="J260" s="255"/>
      <c r="K260" s="255"/>
      <c r="L260" s="255"/>
      <c r="M260" s="255"/>
      <c r="N260" s="255"/>
      <c r="O260" s="255"/>
      <c r="P260" s="255"/>
      <c r="Q260" s="255"/>
      <c r="R260" s="255"/>
      <c r="S260" s="255"/>
      <c r="T260" s="255"/>
      <c r="U260" s="255"/>
      <c r="V260" s="255"/>
      <c r="W260" s="255"/>
      <c r="X260" s="255"/>
      <c r="Y260" s="255"/>
      <c r="Z260" s="255"/>
    </row>
    <row r="261" ht="15.75" customHeight="1">
      <c r="A261" s="255"/>
      <c r="B261" s="255"/>
      <c r="C261" s="255"/>
      <c r="D261" s="255"/>
      <c r="E261" s="255"/>
      <c r="F261" s="255"/>
      <c r="G261" s="255"/>
      <c r="H261" s="255"/>
      <c r="I261" s="255"/>
      <c r="J261" s="255"/>
      <c r="K261" s="255"/>
      <c r="L261" s="255"/>
      <c r="M261" s="255"/>
      <c r="N261" s="255"/>
      <c r="O261" s="255"/>
      <c r="P261" s="255"/>
      <c r="Q261" s="255"/>
      <c r="R261" s="255"/>
      <c r="S261" s="255"/>
      <c r="T261" s="255"/>
      <c r="U261" s="255"/>
      <c r="V261" s="255"/>
      <c r="W261" s="255"/>
      <c r="X261" s="255"/>
      <c r="Y261" s="255"/>
      <c r="Z261" s="255"/>
    </row>
    <row r="262" ht="15.75" customHeight="1">
      <c r="A262" s="255"/>
      <c r="B262" s="255"/>
      <c r="C262" s="255"/>
      <c r="D262" s="255"/>
      <c r="E262" s="255"/>
      <c r="F262" s="255"/>
      <c r="G262" s="255"/>
      <c r="H262" s="255"/>
      <c r="I262" s="255"/>
      <c r="J262" s="255"/>
      <c r="K262" s="255"/>
      <c r="L262" s="255"/>
      <c r="M262" s="255"/>
      <c r="N262" s="255"/>
      <c r="O262" s="255"/>
      <c r="P262" s="255"/>
      <c r="Q262" s="255"/>
      <c r="R262" s="255"/>
      <c r="S262" s="255"/>
      <c r="T262" s="255"/>
      <c r="U262" s="255"/>
      <c r="V262" s="255"/>
      <c r="W262" s="255"/>
      <c r="X262" s="255"/>
      <c r="Y262" s="255"/>
      <c r="Z262" s="255"/>
    </row>
    <row r="263" ht="15.75" customHeight="1">
      <c r="A263" s="255"/>
      <c r="B263" s="255"/>
      <c r="C263" s="255"/>
      <c r="D263" s="255"/>
      <c r="E263" s="255"/>
      <c r="F263" s="255"/>
      <c r="G263" s="255"/>
      <c r="H263" s="255"/>
      <c r="I263" s="255"/>
      <c r="J263" s="255"/>
      <c r="K263" s="255"/>
      <c r="L263" s="255"/>
      <c r="M263" s="255"/>
      <c r="N263" s="255"/>
      <c r="O263" s="255"/>
      <c r="P263" s="255"/>
      <c r="Q263" s="255"/>
      <c r="R263" s="255"/>
      <c r="S263" s="255"/>
      <c r="T263" s="255"/>
      <c r="U263" s="255"/>
      <c r="V263" s="255"/>
      <c r="W263" s="255"/>
      <c r="X263" s="255"/>
      <c r="Y263" s="255"/>
      <c r="Z263" s="255"/>
    </row>
    <row r="264" ht="15.75" customHeight="1">
      <c r="A264" s="255"/>
      <c r="B264" s="255"/>
      <c r="C264" s="255"/>
      <c r="D264" s="255"/>
      <c r="E264" s="255"/>
      <c r="F264" s="255"/>
      <c r="G264" s="255"/>
      <c r="H264" s="255"/>
      <c r="I264" s="255"/>
      <c r="J264" s="255"/>
      <c r="K264" s="255"/>
      <c r="L264" s="255"/>
      <c r="M264" s="255"/>
      <c r="N264" s="255"/>
      <c r="O264" s="255"/>
      <c r="P264" s="255"/>
      <c r="Q264" s="255"/>
      <c r="R264" s="255"/>
      <c r="S264" s="255"/>
      <c r="T264" s="255"/>
      <c r="U264" s="255"/>
      <c r="V264" s="255"/>
      <c r="W264" s="255"/>
      <c r="X264" s="255"/>
      <c r="Y264" s="255"/>
      <c r="Z264" s="255"/>
    </row>
    <row r="265" ht="15.75" customHeight="1">
      <c r="A265" s="255"/>
      <c r="B265" s="255"/>
      <c r="C265" s="255"/>
      <c r="D265" s="255"/>
      <c r="E265" s="255"/>
      <c r="F265" s="255"/>
      <c r="G265" s="255"/>
      <c r="H265" s="255"/>
      <c r="I265" s="255"/>
      <c r="J265" s="255"/>
      <c r="K265" s="255"/>
      <c r="L265" s="255"/>
      <c r="M265" s="255"/>
      <c r="N265" s="255"/>
      <c r="O265" s="255"/>
      <c r="P265" s="255"/>
      <c r="Q265" s="255"/>
      <c r="R265" s="255"/>
      <c r="S265" s="255"/>
      <c r="T265" s="255"/>
      <c r="U265" s="255"/>
      <c r="V265" s="255"/>
      <c r="W265" s="255"/>
      <c r="X265" s="255"/>
      <c r="Y265" s="255"/>
      <c r="Z265" s="255"/>
    </row>
    <row r="266" ht="15.75" customHeight="1">
      <c r="A266" s="255"/>
      <c r="B266" s="255"/>
      <c r="C266" s="255"/>
      <c r="D266" s="255"/>
      <c r="E266" s="255"/>
      <c r="F266" s="255"/>
      <c r="G266" s="255"/>
      <c r="H266" s="255"/>
      <c r="I266" s="255"/>
      <c r="J266" s="255"/>
      <c r="K266" s="255"/>
      <c r="L266" s="255"/>
      <c r="M266" s="255"/>
      <c r="N266" s="255"/>
      <c r="O266" s="255"/>
      <c r="P266" s="255"/>
      <c r="Q266" s="255"/>
      <c r="R266" s="255"/>
      <c r="S266" s="255"/>
      <c r="T266" s="255"/>
      <c r="U266" s="255"/>
      <c r="V266" s="255"/>
      <c r="W266" s="255"/>
      <c r="X266" s="255"/>
      <c r="Y266" s="255"/>
      <c r="Z266" s="255"/>
    </row>
    <row r="267" ht="15.75" customHeight="1">
      <c r="A267" s="255"/>
      <c r="B267" s="255"/>
      <c r="C267" s="255"/>
      <c r="D267" s="255"/>
      <c r="E267" s="255"/>
      <c r="F267" s="255"/>
      <c r="G267" s="255"/>
      <c r="H267" s="255"/>
      <c r="I267" s="255"/>
      <c r="J267" s="255"/>
      <c r="K267" s="255"/>
      <c r="L267" s="255"/>
      <c r="M267" s="255"/>
      <c r="N267" s="255"/>
      <c r="O267" s="255"/>
      <c r="P267" s="255"/>
      <c r="Q267" s="255"/>
      <c r="R267" s="255"/>
      <c r="S267" s="255"/>
      <c r="T267" s="255"/>
      <c r="U267" s="255"/>
      <c r="V267" s="255"/>
      <c r="W267" s="255"/>
      <c r="X267" s="255"/>
      <c r="Y267" s="255"/>
      <c r="Z267" s="255"/>
    </row>
    <row r="268" ht="15.75" customHeight="1">
      <c r="A268" s="255"/>
      <c r="B268" s="255"/>
      <c r="C268" s="255"/>
      <c r="D268" s="255"/>
      <c r="E268" s="255"/>
      <c r="F268" s="255"/>
      <c r="G268" s="255"/>
      <c r="H268" s="255"/>
      <c r="I268" s="255"/>
      <c r="J268" s="255"/>
      <c r="K268" s="255"/>
      <c r="L268" s="255"/>
      <c r="M268" s="255"/>
      <c r="N268" s="255"/>
      <c r="O268" s="255"/>
      <c r="P268" s="255"/>
      <c r="Q268" s="255"/>
      <c r="R268" s="255"/>
      <c r="S268" s="255"/>
      <c r="T268" s="255"/>
      <c r="U268" s="255"/>
      <c r="V268" s="255"/>
      <c r="W268" s="255"/>
      <c r="X268" s="255"/>
      <c r="Y268" s="255"/>
      <c r="Z268" s="255"/>
    </row>
    <row r="269" ht="15.75" customHeight="1">
      <c r="A269" s="255"/>
      <c r="B269" s="255"/>
      <c r="C269" s="255"/>
      <c r="D269" s="255"/>
      <c r="E269" s="255"/>
      <c r="F269" s="255"/>
      <c r="G269" s="255"/>
      <c r="H269" s="255"/>
      <c r="I269" s="255"/>
      <c r="J269" s="255"/>
      <c r="K269" s="255"/>
      <c r="L269" s="255"/>
      <c r="M269" s="255"/>
      <c r="N269" s="255"/>
      <c r="O269" s="255"/>
      <c r="P269" s="255"/>
      <c r="Q269" s="255"/>
      <c r="R269" s="255"/>
      <c r="S269" s="255"/>
      <c r="T269" s="255"/>
      <c r="U269" s="255"/>
      <c r="V269" s="255"/>
      <c r="W269" s="255"/>
      <c r="X269" s="255"/>
      <c r="Y269" s="255"/>
      <c r="Z269" s="255"/>
    </row>
    <row r="270" ht="15.75" customHeight="1">
      <c r="A270" s="255"/>
      <c r="B270" s="255"/>
      <c r="C270" s="255"/>
      <c r="D270" s="255"/>
      <c r="E270" s="255"/>
      <c r="F270" s="255"/>
      <c r="G270" s="255"/>
      <c r="H270" s="255"/>
      <c r="I270" s="255"/>
      <c r="J270" s="255"/>
      <c r="K270" s="255"/>
      <c r="L270" s="255"/>
      <c r="M270" s="255"/>
      <c r="N270" s="255"/>
      <c r="O270" s="255"/>
      <c r="P270" s="255"/>
      <c r="Q270" s="255"/>
      <c r="R270" s="255"/>
      <c r="S270" s="255"/>
      <c r="T270" s="255"/>
      <c r="U270" s="255"/>
      <c r="V270" s="255"/>
      <c r="W270" s="255"/>
      <c r="X270" s="255"/>
      <c r="Y270" s="255"/>
      <c r="Z270" s="255"/>
    </row>
    <row r="271" ht="15.75" customHeight="1">
      <c r="A271" s="255"/>
      <c r="B271" s="255"/>
      <c r="C271" s="255"/>
      <c r="D271" s="255"/>
      <c r="E271" s="255"/>
      <c r="F271" s="255"/>
      <c r="G271" s="255"/>
      <c r="H271" s="255"/>
      <c r="I271" s="255"/>
      <c r="J271" s="255"/>
      <c r="K271" s="255"/>
      <c r="L271" s="255"/>
      <c r="M271" s="255"/>
      <c r="N271" s="255"/>
      <c r="O271" s="255"/>
      <c r="P271" s="255"/>
      <c r="Q271" s="255"/>
      <c r="R271" s="255"/>
      <c r="S271" s="255"/>
      <c r="T271" s="255"/>
      <c r="U271" s="255"/>
      <c r="V271" s="255"/>
      <c r="W271" s="255"/>
      <c r="X271" s="255"/>
      <c r="Y271" s="255"/>
      <c r="Z271" s="255"/>
    </row>
    <row r="272" ht="15.75" customHeight="1">
      <c r="A272" s="255"/>
      <c r="B272" s="255"/>
      <c r="C272" s="255"/>
      <c r="D272" s="255"/>
      <c r="E272" s="255"/>
      <c r="F272" s="255"/>
      <c r="G272" s="255"/>
      <c r="H272" s="255"/>
      <c r="I272" s="255"/>
      <c r="J272" s="255"/>
      <c r="K272" s="255"/>
      <c r="L272" s="255"/>
      <c r="M272" s="255"/>
      <c r="N272" s="255"/>
      <c r="O272" s="255"/>
      <c r="P272" s="255"/>
      <c r="Q272" s="255"/>
      <c r="R272" s="255"/>
      <c r="S272" s="255"/>
      <c r="T272" s="255"/>
      <c r="U272" s="255"/>
      <c r="V272" s="255"/>
      <c r="W272" s="255"/>
      <c r="X272" s="255"/>
      <c r="Y272" s="255"/>
      <c r="Z272" s="255"/>
    </row>
    <row r="273" ht="15.75" customHeight="1">
      <c r="A273" s="255"/>
      <c r="B273" s="255"/>
      <c r="C273" s="255"/>
      <c r="D273" s="255"/>
      <c r="E273" s="255"/>
      <c r="F273" s="255"/>
      <c r="G273" s="255"/>
      <c r="H273" s="255"/>
      <c r="I273" s="255"/>
      <c r="J273" s="255"/>
      <c r="K273" s="255"/>
      <c r="L273" s="255"/>
      <c r="M273" s="255"/>
      <c r="N273" s="255"/>
      <c r="O273" s="255"/>
      <c r="P273" s="255"/>
      <c r="Q273" s="255"/>
      <c r="R273" s="255"/>
      <c r="S273" s="255"/>
      <c r="T273" s="255"/>
      <c r="U273" s="255"/>
      <c r="V273" s="255"/>
      <c r="W273" s="255"/>
      <c r="X273" s="255"/>
      <c r="Y273" s="255"/>
      <c r="Z273" s="255"/>
    </row>
    <row r="274" ht="15.75" customHeight="1">
      <c r="A274" s="255"/>
      <c r="B274" s="255"/>
      <c r="C274" s="255"/>
      <c r="D274" s="255"/>
      <c r="E274" s="255"/>
      <c r="F274" s="255"/>
      <c r="G274" s="255"/>
      <c r="H274" s="255"/>
      <c r="I274" s="255"/>
      <c r="J274" s="255"/>
      <c r="K274" s="255"/>
      <c r="L274" s="255"/>
      <c r="M274" s="255"/>
      <c r="N274" s="255"/>
      <c r="O274" s="255"/>
      <c r="P274" s="255"/>
      <c r="Q274" s="255"/>
      <c r="R274" s="255"/>
      <c r="S274" s="255"/>
      <c r="T274" s="255"/>
      <c r="U274" s="255"/>
      <c r="V274" s="255"/>
      <c r="W274" s="255"/>
      <c r="X274" s="255"/>
      <c r="Y274" s="255"/>
      <c r="Z274" s="255"/>
    </row>
    <row r="275" ht="15.75" customHeight="1">
      <c r="A275" s="255"/>
      <c r="B275" s="255"/>
      <c r="C275" s="255"/>
      <c r="D275" s="255"/>
      <c r="E275" s="255"/>
      <c r="F275" s="255"/>
      <c r="G275" s="255"/>
      <c r="H275" s="255"/>
      <c r="I275" s="255"/>
      <c r="J275" s="255"/>
      <c r="K275" s="255"/>
      <c r="L275" s="255"/>
      <c r="M275" s="255"/>
      <c r="N275" s="255"/>
      <c r="O275" s="255"/>
      <c r="P275" s="255"/>
      <c r="Q275" s="255"/>
      <c r="R275" s="255"/>
      <c r="S275" s="255"/>
      <c r="T275" s="255"/>
      <c r="U275" s="255"/>
      <c r="V275" s="255"/>
      <c r="W275" s="255"/>
      <c r="X275" s="255"/>
      <c r="Y275" s="255"/>
      <c r="Z275" s="255"/>
    </row>
    <row r="276" ht="15.75" customHeight="1">
      <c r="A276" s="255"/>
      <c r="B276" s="255"/>
      <c r="C276" s="255"/>
      <c r="D276" s="255"/>
      <c r="E276" s="255"/>
      <c r="F276" s="255"/>
      <c r="G276" s="255"/>
      <c r="H276" s="255"/>
      <c r="I276" s="255"/>
      <c r="J276" s="255"/>
      <c r="K276" s="255"/>
      <c r="L276" s="255"/>
      <c r="M276" s="255"/>
      <c r="N276" s="255"/>
      <c r="O276" s="255"/>
      <c r="P276" s="255"/>
      <c r="Q276" s="255"/>
      <c r="R276" s="255"/>
      <c r="S276" s="255"/>
      <c r="T276" s="255"/>
      <c r="U276" s="255"/>
      <c r="V276" s="255"/>
      <c r="W276" s="255"/>
      <c r="X276" s="255"/>
      <c r="Y276" s="255"/>
      <c r="Z276" s="255"/>
    </row>
    <row r="277" ht="15.75" customHeight="1">
      <c r="A277" s="255"/>
      <c r="B277" s="255"/>
      <c r="C277" s="255"/>
      <c r="D277" s="255"/>
      <c r="E277" s="255"/>
      <c r="F277" s="255"/>
      <c r="G277" s="255"/>
      <c r="H277" s="255"/>
      <c r="I277" s="255"/>
      <c r="J277" s="255"/>
      <c r="K277" s="255"/>
      <c r="L277" s="255"/>
      <c r="M277" s="255"/>
      <c r="N277" s="255"/>
      <c r="O277" s="255"/>
      <c r="P277" s="255"/>
      <c r="Q277" s="255"/>
      <c r="R277" s="255"/>
      <c r="S277" s="255"/>
      <c r="T277" s="255"/>
      <c r="U277" s="255"/>
      <c r="V277" s="255"/>
      <c r="W277" s="255"/>
      <c r="X277" s="255"/>
      <c r="Y277" s="255"/>
      <c r="Z277" s="255"/>
    </row>
    <row r="278" ht="15.75" customHeight="1">
      <c r="A278" s="255"/>
      <c r="B278" s="255"/>
      <c r="C278" s="255"/>
      <c r="D278" s="255"/>
      <c r="E278" s="255"/>
      <c r="F278" s="255"/>
      <c r="G278" s="255"/>
      <c r="H278" s="255"/>
      <c r="I278" s="255"/>
      <c r="J278" s="255"/>
      <c r="K278" s="255"/>
      <c r="L278" s="255"/>
      <c r="M278" s="255"/>
      <c r="N278" s="255"/>
      <c r="O278" s="255"/>
      <c r="P278" s="255"/>
      <c r="Q278" s="255"/>
      <c r="R278" s="255"/>
      <c r="S278" s="255"/>
      <c r="T278" s="255"/>
      <c r="U278" s="255"/>
      <c r="V278" s="255"/>
      <c r="W278" s="255"/>
      <c r="X278" s="255"/>
      <c r="Y278" s="255"/>
      <c r="Z278" s="255"/>
    </row>
    <row r="279" ht="15.75" customHeight="1">
      <c r="A279" s="255"/>
      <c r="B279" s="255"/>
      <c r="C279" s="255"/>
      <c r="D279" s="255"/>
      <c r="E279" s="255"/>
      <c r="F279" s="255"/>
      <c r="G279" s="255"/>
      <c r="H279" s="255"/>
      <c r="I279" s="255"/>
      <c r="J279" s="255"/>
      <c r="K279" s="255"/>
      <c r="L279" s="255"/>
      <c r="M279" s="255"/>
      <c r="N279" s="255"/>
      <c r="O279" s="255"/>
      <c r="P279" s="255"/>
      <c r="Q279" s="255"/>
      <c r="R279" s="255"/>
      <c r="S279" s="255"/>
      <c r="T279" s="255"/>
      <c r="U279" s="255"/>
      <c r="V279" s="255"/>
      <c r="W279" s="255"/>
      <c r="X279" s="255"/>
      <c r="Y279" s="255"/>
      <c r="Z279" s="255"/>
    </row>
    <row r="280" ht="15.75" customHeight="1">
      <c r="A280" s="255"/>
      <c r="B280" s="255"/>
      <c r="C280" s="255"/>
      <c r="D280" s="255"/>
      <c r="E280" s="255"/>
      <c r="F280" s="255"/>
      <c r="G280" s="255"/>
      <c r="H280" s="255"/>
      <c r="I280" s="255"/>
      <c r="J280" s="255"/>
      <c r="K280" s="255"/>
      <c r="L280" s="255"/>
      <c r="M280" s="255"/>
      <c r="N280" s="255"/>
      <c r="O280" s="255"/>
      <c r="P280" s="255"/>
      <c r="Q280" s="255"/>
      <c r="R280" s="255"/>
      <c r="S280" s="255"/>
      <c r="T280" s="255"/>
      <c r="U280" s="255"/>
      <c r="V280" s="255"/>
      <c r="W280" s="255"/>
      <c r="X280" s="255"/>
      <c r="Y280" s="255"/>
      <c r="Z280" s="255"/>
    </row>
    <row r="281" ht="15.75" customHeight="1">
      <c r="A281" s="255"/>
      <c r="B281" s="255"/>
      <c r="C281" s="255"/>
      <c r="D281" s="255"/>
      <c r="E281" s="255"/>
      <c r="F281" s="255"/>
      <c r="G281" s="255"/>
      <c r="H281" s="255"/>
      <c r="I281" s="255"/>
      <c r="J281" s="255"/>
      <c r="K281" s="255"/>
      <c r="L281" s="255"/>
      <c r="M281" s="255"/>
      <c r="N281" s="255"/>
      <c r="O281" s="255"/>
      <c r="P281" s="255"/>
      <c r="Q281" s="255"/>
      <c r="R281" s="255"/>
      <c r="S281" s="255"/>
      <c r="T281" s="255"/>
      <c r="U281" s="255"/>
      <c r="V281" s="255"/>
      <c r="W281" s="255"/>
      <c r="X281" s="255"/>
      <c r="Y281" s="255"/>
      <c r="Z281" s="255"/>
    </row>
    <row r="282" ht="15.75" customHeight="1">
      <c r="A282" s="255"/>
      <c r="B282" s="255"/>
      <c r="C282" s="255"/>
      <c r="D282" s="255"/>
      <c r="E282" s="255"/>
      <c r="F282" s="255"/>
      <c r="G282" s="255"/>
      <c r="H282" s="255"/>
      <c r="I282" s="255"/>
      <c r="J282" s="255"/>
      <c r="K282" s="255"/>
      <c r="L282" s="255"/>
      <c r="M282" s="255"/>
      <c r="N282" s="255"/>
      <c r="O282" s="255"/>
      <c r="P282" s="255"/>
      <c r="Q282" s="255"/>
      <c r="R282" s="255"/>
      <c r="S282" s="255"/>
      <c r="T282" s="255"/>
      <c r="U282" s="255"/>
      <c r="V282" s="255"/>
      <c r="W282" s="255"/>
      <c r="X282" s="255"/>
      <c r="Y282" s="255"/>
      <c r="Z282" s="255"/>
    </row>
    <row r="283" ht="15.75" customHeight="1">
      <c r="A283" s="255"/>
      <c r="B283" s="255"/>
      <c r="C283" s="255"/>
      <c r="D283" s="255"/>
      <c r="E283" s="255"/>
      <c r="F283" s="255"/>
      <c r="G283" s="255"/>
      <c r="H283" s="255"/>
      <c r="I283" s="255"/>
      <c r="J283" s="255"/>
      <c r="K283" s="255"/>
      <c r="L283" s="255"/>
      <c r="M283" s="255"/>
      <c r="N283" s="255"/>
      <c r="O283" s="255"/>
      <c r="P283" s="255"/>
      <c r="Q283" s="255"/>
      <c r="R283" s="255"/>
      <c r="S283" s="255"/>
      <c r="T283" s="255"/>
      <c r="U283" s="255"/>
      <c r="V283" s="255"/>
      <c r="W283" s="255"/>
      <c r="X283" s="255"/>
      <c r="Y283" s="255"/>
      <c r="Z283" s="255"/>
    </row>
    <row r="284" ht="15.75" customHeight="1">
      <c r="A284" s="255"/>
      <c r="B284" s="255"/>
      <c r="C284" s="255"/>
      <c r="D284" s="255"/>
      <c r="E284" s="255"/>
      <c r="F284" s="255"/>
      <c r="G284" s="255"/>
      <c r="H284" s="255"/>
      <c r="I284" s="255"/>
      <c r="J284" s="255"/>
      <c r="K284" s="255"/>
      <c r="L284" s="255"/>
      <c r="M284" s="255"/>
      <c r="N284" s="255"/>
      <c r="O284" s="255"/>
      <c r="P284" s="255"/>
      <c r="Q284" s="255"/>
      <c r="R284" s="255"/>
      <c r="S284" s="255"/>
      <c r="T284" s="255"/>
      <c r="U284" s="255"/>
      <c r="V284" s="255"/>
      <c r="W284" s="255"/>
      <c r="X284" s="255"/>
      <c r="Y284" s="255"/>
      <c r="Z284" s="255"/>
    </row>
    <row r="285" ht="15.75" customHeight="1">
      <c r="A285" s="255"/>
      <c r="B285" s="255"/>
      <c r="C285" s="255"/>
      <c r="D285" s="255"/>
      <c r="E285" s="255"/>
      <c r="F285" s="255"/>
      <c r="G285" s="255"/>
      <c r="H285" s="255"/>
      <c r="I285" s="255"/>
      <c r="J285" s="255"/>
      <c r="K285" s="255"/>
      <c r="L285" s="255"/>
      <c r="M285" s="255"/>
      <c r="N285" s="255"/>
      <c r="O285" s="255"/>
      <c r="P285" s="255"/>
      <c r="Q285" s="255"/>
      <c r="R285" s="255"/>
      <c r="S285" s="255"/>
      <c r="T285" s="255"/>
      <c r="U285" s="255"/>
      <c r="V285" s="255"/>
      <c r="W285" s="255"/>
      <c r="X285" s="255"/>
      <c r="Y285" s="255"/>
      <c r="Z285" s="255"/>
    </row>
    <row r="286" ht="15.75" customHeight="1">
      <c r="A286" s="255"/>
      <c r="B286" s="255"/>
      <c r="C286" s="255"/>
      <c r="D286" s="255"/>
      <c r="E286" s="255"/>
      <c r="F286" s="255"/>
      <c r="G286" s="255"/>
      <c r="H286" s="255"/>
      <c r="I286" s="255"/>
      <c r="J286" s="255"/>
      <c r="K286" s="255"/>
      <c r="L286" s="255"/>
      <c r="M286" s="255"/>
      <c r="N286" s="255"/>
      <c r="O286" s="255"/>
      <c r="P286" s="255"/>
      <c r="Q286" s="255"/>
      <c r="R286" s="255"/>
      <c r="S286" s="255"/>
      <c r="T286" s="255"/>
      <c r="U286" s="255"/>
      <c r="V286" s="255"/>
      <c r="W286" s="255"/>
      <c r="X286" s="255"/>
      <c r="Y286" s="255"/>
      <c r="Z286" s="255"/>
    </row>
    <row r="287" ht="15.75" customHeight="1">
      <c r="A287" s="255"/>
      <c r="B287" s="255"/>
      <c r="C287" s="255"/>
      <c r="D287" s="255"/>
      <c r="E287" s="255"/>
      <c r="F287" s="255"/>
      <c r="G287" s="255"/>
      <c r="H287" s="255"/>
      <c r="I287" s="255"/>
      <c r="J287" s="255"/>
      <c r="K287" s="255"/>
      <c r="L287" s="255"/>
      <c r="M287" s="255"/>
      <c r="N287" s="255"/>
      <c r="O287" s="255"/>
      <c r="P287" s="255"/>
      <c r="Q287" s="255"/>
      <c r="R287" s="255"/>
      <c r="S287" s="255"/>
      <c r="T287" s="255"/>
      <c r="U287" s="255"/>
      <c r="V287" s="255"/>
      <c r="W287" s="255"/>
      <c r="X287" s="255"/>
      <c r="Y287" s="255"/>
      <c r="Z287" s="255"/>
    </row>
    <row r="288" ht="15.75" customHeight="1">
      <c r="A288" s="255"/>
      <c r="B288" s="255"/>
      <c r="C288" s="255"/>
      <c r="D288" s="255"/>
      <c r="E288" s="255"/>
      <c r="F288" s="255"/>
      <c r="G288" s="255"/>
      <c r="H288" s="255"/>
      <c r="I288" s="255"/>
      <c r="J288" s="255"/>
      <c r="K288" s="255"/>
      <c r="L288" s="255"/>
      <c r="M288" s="255"/>
      <c r="N288" s="255"/>
      <c r="O288" s="255"/>
      <c r="P288" s="255"/>
      <c r="Q288" s="255"/>
      <c r="R288" s="255"/>
      <c r="S288" s="255"/>
      <c r="T288" s="255"/>
      <c r="U288" s="255"/>
      <c r="V288" s="255"/>
      <c r="W288" s="255"/>
      <c r="X288" s="255"/>
      <c r="Y288" s="255"/>
      <c r="Z288" s="255"/>
    </row>
    <row r="289" ht="15.75" customHeight="1">
      <c r="A289" s="255"/>
      <c r="B289" s="255"/>
      <c r="C289" s="255"/>
      <c r="D289" s="255"/>
      <c r="E289" s="255"/>
      <c r="F289" s="255"/>
      <c r="G289" s="255"/>
      <c r="H289" s="255"/>
      <c r="I289" s="255"/>
      <c r="J289" s="255"/>
      <c r="K289" s="255"/>
      <c r="L289" s="255"/>
      <c r="M289" s="255"/>
      <c r="N289" s="255"/>
      <c r="O289" s="255"/>
      <c r="P289" s="255"/>
      <c r="Q289" s="255"/>
      <c r="R289" s="255"/>
      <c r="S289" s="255"/>
      <c r="T289" s="255"/>
      <c r="U289" s="255"/>
      <c r="V289" s="255"/>
      <c r="W289" s="255"/>
      <c r="X289" s="255"/>
      <c r="Y289" s="255"/>
      <c r="Z289" s="255"/>
    </row>
    <row r="290" ht="15.75" customHeight="1">
      <c r="A290" s="255"/>
      <c r="B290" s="255"/>
      <c r="C290" s="255"/>
      <c r="D290" s="255"/>
      <c r="E290" s="255"/>
      <c r="F290" s="255"/>
      <c r="G290" s="255"/>
      <c r="H290" s="255"/>
      <c r="I290" s="255"/>
      <c r="J290" s="255"/>
      <c r="K290" s="255"/>
      <c r="L290" s="255"/>
      <c r="M290" s="255"/>
      <c r="N290" s="255"/>
      <c r="O290" s="255"/>
      <c r="P290" s="255"/>
      <c r="Q290" s="255"/>
      <c r="R290" s="255"/>
      <c r="S290" s="255"/>
      <c r="T290" s="255"/>
      <c r="U290" s="255"/>
      <c r="V290" s="255"/>
      <c r="W290" s="255"/>
      <c r="X290" s="255"/>
      <c r="Y290" s="255"/>
      <c r="Z290" s="255"/>
    </row>
    <row r="291" ht="15.75" customHeight="1">
      <c r="A291" s="255"/>
      <c r="B291" s="255"/>
      <c r="C291" s="255"/>
      <c r="D291" s="255"/>
      <c r="E291" s="255"/>
      <c r="F291" s="255"/>
      <c r="G291" s="255"/>
      <c r="H291" s="255"/>
      <c r="I291" s="255"/>
      <c r="J291" s="255"/>
      <c r="K291" s="255"/>
      <c r="L291" s="255"/>
      <c r="M291" s="255"/>
      <c r="N291" s="255"/>
      <c r="O291" s="255"/>
      <c r="P291" s="255"/>
      <c r="Q291" s="255"/>
      <c r="R291" s="255"/>
      <c r="S291" s="255"/>
      <c r="T291" s="255"/>
      <c r="U291" s="255"/>
      <c r="V291" s="255"/>
      <c r="W291" s="255"/>
      <c r="X291" s="255"/>
      <c r="Y291" s="255"/>
      <c r="Z291" s="255"/>
    </row>
    <row r="292" ht="15.75" customHeight="1">
      <c r="A292" s="255"/>
      <c r="B292" s="255"/>
      <c r="C292" s="255"/>
      <c r="D292" s="255"/>
      <c r="E292" s="255"/>
      <c r="F292" s="255"/>
      <c r="G292" s="255"/>
      <c r="H292" s="255"/>
      <c r="I292" s="255"/>
      <c r="J292" s="255"/>
      <c r="K292" s="255"/>
      <c r="L292" s="255"/>
      <c r="M292" s="255"/>
      <c r="N292" s="255"/>
      <c r="O292" s="255"/>
      <c r="P292" s="255"/>
      <c r="Q292" s="255"/>
      <c r="R292" s="255"/>
      <c r="S292" s="255"/>
      <c r="T292" s="255"/>
      <c r="U292" s="255"/>
      <c r="V292" s="255"/>
      <c r="W292" s="255"/>
      <c r="X292" s="255"/>
      <c r="Y292" s="255"/>
      <c r="Z292" s="255"/>
    </row>
    <row r="293" ht="15.75" customHeight="1">
      <c r="A293" s="255"/>
      <c r="B293" s="255"/>
      <c r="C293" s="255"/>
      <c r="D293" s="255"/>
      <c r="E293" s="255"/>
      <c r="F293" s="255"/>
      <c r="G293" s="255"/>
      <c r="H293" s="255"/>
      <c r="I293" s="255"/>
      <c r="J293" s="255"/>
      <c r="K293" s="255"/>
      <c r="L293" s="255"/>
      <c r="M293" s="255"/>
      <c r="N293" s="255"/>
      <c r="O293" s="255"/>
      <c r="P293" s="255"/>
      <c r="Q293" s="255"/>
      <c r="R293" s="255"/>
      <c r="S293" s="255"/>
      <c r="T293" s="255"/>
      <c r="U293" s="255"/>
      <c r="V293" s="255"/>
      <c r="W293" s="255"/>
      <c r="X293" s="255"/>
      <c r="Y293" s="255"/>
      <c r="Z293" s="255"/>
    </row>
    <row r="294" ht="15.75" customHeight="1">
      <c r="A294" s="255"/>
      <c r="B294" s="255"/>
      <c r="C294" s="255"/>
      <c r="D294" s="255"/>
      <c r="E294" s="255"/>
      <c r="F294" s="255"/>
      <c r="G294" s="255"/>
      <c r="H294" s="255"/>
      <c r="I294" s="255"/>
      <c r="J294" s="255"/>
      <c r="K294" s="255"/>
      <c r="L294" s="255"/>
      <c r="M294" s="255"/>
      <c r="N294" s="255"/>
      <c r="O294" s="255"/>
      <c r="P294" s="255"/>
      <c r="Q294" s="255"/>
      <c r="R294" s="255"/>
      <c r="S294" s="255"/>
      <c r="T294" s="255"/>
      <c r="U294" s="255"/>
      <c r="V294" s="255"/>
      <c r="W294" s="255"/>
      <c r="X294" s="255"/>
      <c r="Y294" s="255"/>
      <c r="Z294" s="255"/>
    </row>
    <row r="295" ht="15.75" customHeight="1">
      <c r="A295" s="255"/>
      <c r="B295" s="255"/>
      <c r="C295" s="255"/>
      <c r="D295" s="255"/>
      <c r="E295" s="255"/>
      <c r="F295" s="255"/>
      <c r="G295" s="255"/>
      <c r="H295" s="255"/>
      <c r="I295" s="255"/>
      <c r="J295" s="255"/>
      <c r="K295" s="255"/>
      <c r="L295" s="255"/>
      <c r="M295" s="255"/>
      <c r="N295" s="255"/>
      <c r="O295" s="255"/>
      <c r="P295" s="255"/>
      <c r="Q295" s="255"/>
      <c r="R295" s="255"/>
      <c r="S295" s="255"/>
      <c r="T295" s="255"/>
      <c r="U295" s="255"/>
      <c r="V295" s="255"/>
      <c r="W295" s="255"/>
      <c r="X295" s="255"/>
      <c r="Y295" s="255"/>
      <c r="Z295" s="255"/>
    </row>
    <row r="296" ht="15.75" customHeight="1">
      <c r="A296" s="255"/>
      <c r="B296" s="255"/>
      <c r="C296" s="255"/>
      <c r="D296" s="255"/>
      <c r="E296" s="255"/>
      <c r="F296" s="255"/>
      <c r="G296" s="255"/>
      <c r="H296" s="255"/>
      <c r="I296" s="255"/>
      <c r="J296" s="255"/>
      <c r="K296" s="255"/>
      <c r="L296" s="255"/>
      <c r="M296" s="255"/>
      <c r="N296" s="255"/>
      <c r="O296" s="255"/>
      <c r="P296" s="255"/>
      <c r="Q296" s="255"/>
      <c r="R296" s="255"/>
      <c r="S296" s="255"/>
      <c r="T296" s="255"/>
      <c r="U296" s="255"/>
      <c r="V296" s="255"/>
      <c r="W296" s="255"/>
      <c r="X296" s="255"/>
      <c r="Y296" s="255"/>
      <c r="Z296" s="255"/>
    </row>
    <row r="297" ht="15.75" customHeight="1">
      <c r="A297" s="255"/>
      <c r="B297" s="255"/>
      <c r="C297" s="255"/>
      <c r="D297" s="255"/>
      <c r="E297" s="255"/>
      <c r="F297" s="255"/>
      <c r="G297" s="255"/>
      <c r="H297" s="255"/>
      <c r="I297" s="255"/>
      <c r="J297" s="255"/>
      <c r="K297" s="255"/>
      <c r="L297" s="255"/>
      <c r="M297" s="255"/>
      <c r="N297" s="255"/>
      <c r="O297" s="255"/>
      <c r="P297" s="255"/>
      <c r="Q297" s="255"/>
      <c r="R297" s="255"/>
      <c r="S297" s="255"/>
      <c r="T297" s="255"/>
      <c r="U297" s="255"/>
      <c r="V297" s="255"/>
      <c r="W297" s="255"/>
      <c r="X297" s="255"/>
      <c r="Y297" s="255"/>
      <c r="Z297" s="255"/>
    </row>
    <row r="298" ht="15.75" customHeight="1">
      <c r="A298" s="255"/>
      <c r="B298" s="255"/>
      <c r="C298" s="255"/>
      <c r="D298" s="255"/>
      <c r="E298" s="255"/>
      <c r="F298" s="255"/>
      <c r="G298" s="255"/>
      <c r="H298" s="255"/>
      <c r="I298" s="255"/>
      <c r="J298" s="255"/>
      <c r="K298" s="255"/>
      <c r="L298" s="255"/>
      <c r="M298" s="255"/>
      <c r="N298" s="255"/>
      <c r="O298" s="255"/>
      <c r="P298" s="255"/>
      <c r="Q298" s="255"/>
      <c r="R298" s="255"/>
      <c r="S298" s="255"/>
      <c r="T298" s="255"/>
      <c r="U298" s="255"/>
      <c r="V298" s="255"/>
      <c r="W298" s="255"/>
      <c r="X298" s="255"/>
      <c r="Y298" s="255"/>
      <c r="Z298" s="255"/>
    </row>
    <row r="299" ht="15.75" customHeight="1">
      <c r="A299" s="255"/>
      <c r="B299" s="255"/>
      <c r="C299" s="255"/>
      <c r="D299" s="255"/>
      <c r="E299" s="255"/>
      <c r="F299" s="255"/>
      <c r="G299" s="255"/>
      <c r="H299" s="255"/>
      <c r="I299" s="255"/>
      <c r="J299" s="255"/>
      <c r="K299" s="255"/>
      <c r="L299" s="255"/>
      <c r="M299" s="255"/>
      <c r="N299" s="255"/>
      <c r="O299" s="255"/>
      <c r="P299" s="255"/>
      <c r="Q299" s="255"/>
      <c r="R299" s="255"/>
      <c r="S299" s="255"/>
      <c r="T299" s="255"/>
      <c r="U299" s="255"/>
      <c r="V299" s="255"/>
      <c r="W299" s="255"/>
      <c r="X299" s="255"/>
      <c r="Y299" s="255"/>
      <c r="Z299" s="255"/>
    </row>
    <row r="300" ht="15.75" customHeight="1">
      <c r="A300" s="255"/>
      <c r="B300" s="255"/>
      <c r="C300" s="255"/>
      <c r="D300" s="255"/>
      <c r="E300" s="255"/>
      <c r="F300" s="255"/>
      <c r="G300" s="255"/>
      <c r="H300" s="255"/>
      <c r="I300" s="255"/>
      <c r="J300" s="255"/>
      <c r="K300" s="255"/>
      <c r="L300" s="255"/>
      <c r="M300" s="255"/>
      <c r="N300" s="255"/>
      <c r="O300" s="255"/>
      <c r="P300" s="255"/>
      <c r="Q300" s="255"/>
      <c r="R300" s="255"/>
      <c r="S300" s="255"/>
      <c r="T300" s="255"/>
      <c r="U300" s="255"/>
      <c r="V300" s="255"/>
      <c r="W300" s="255"/>
      <c r="X300" s="255"/>
      <c r="Y300" s="255"/>
      <c r="Z300" s="255"/>
    </row>
    <row r="301" ht="15.75" customHeight="1">
      <c r="A301" s="255"/>
      <c r="B301" s="255"/>
      <c r="C301" s="255"/>
      <c r="D301" s="255"/>
      <c r="E301" s="255"/>
      <c r="F301" s="255"/>
      <c r="G301" s="255"/>
      <c r="H301" s="255"/>
      <c r="I301" s="255"/>
      <c r="J301" s="255"/>
      <c r="K301" s="255"/>
      <c r="L301" s="255"/>
      <c r="M301" s="255"/>
      <c r="N301" s="255"/>
      <c r="O301" s="255"/>
      <c r="P301" s="255"/>
      <c r="Q301" s="255"/>
      <c r="R301" s="255"/>
      <c r="S301" s="255"/>
      <c r="T301" s="255"/>
      <c r="U301" s="255"/>
      <c r="V301" s="255"/>
      <c r="W301" s="255"/>
      <c r="X301" s="255"/>
      <c r="Y301" s="255"/>
      <c r="Z301" s="255"/>
    </row>
    <row r="302" ht="15.75" customHeight="1">
      <c r="A302" s="255"/>
      <c r="B302" s="255"/>
      <c r="C302" s="255"/>
      <c r="D302" s="255"/>
      <c r="E302" s="255"/>
      <c r="F302" s="255"/>
      <c r="G302" s="255"/>
      <c r="H302" s="255"/>
      <c r="I302" s="255"/>
      <c r="J302" s="255"/>
      <c r="K302" s="255"/>
      <c r="L302" s="255"/>
      <c r="M302" s="255"/>
      <c r="N302" s="255"/>
      <c r="O302" s="255"/>
      <c r="P302" s="255"/>
      <c r="Q302" s="255"/>
      <c r="R302" s="255"/>
      <c r="S302" s="255"/>
      <c r="T302" s="255"/>
      <c r="U302" s="255"/>
      <c r="V302" s="255"/>
      <c r="W302" s="255"/>
      <c r="X302" s="255"/>
      <c r="Y302" s="255"/>
      <c r="Z302" s="255"/>
    </row>
    <row r="303" ht="15.75" customHeight="1">
      <c r="A303" s="255"/>
      <c r="B303" s="255"/>
      <c r="C303" s="255"/>
      <c r="D303" s="255"/>
      <c r="E303" s="255"/>
      <c r="F303" s="255"/>
      <c r="G303" s="255"/>
      <c r="H303" s="255"/>
      <c r="I303" s="255"/>
      <c r="J303" s="255"/>
      <c r="K303" s="255"/>
      <c r="L303" s="255"/>
      <c r="M303" s="255"/>
      <c r="N303" s="255"/>
      <c r="O303" s="255"/>
      <c r="P303" s="255"/>
      <c r="Q303" s="255"/>
      <c r="R303" s="255"/>
      <c r="S303" s="255"/>
      <c r="T303" s="255"/>
      <c r="U303" s="255"/>
      <c r="V303" s="255"/>
      <c r="W303" s="255"/>
      <c r="X303" s="255"/>
      <c r="Y303" s="255"/>
      <c r="Z303" s="255"/>
    </row>
    <row r="304" ht="15.75" customHeight="1">
      <c r="A304" s="255"/>
      <c r="B304" s="255"/>
      <c r="C304" s="255"/>
      <c r="D304" s="255"/>
      <c r="E304" s="255"/>
      <c r="F304" s="255"/>
      <c r="G304" s="255"/>
      <c r="H304" s="255"/>
      <c r="I304" s="255"/>
      <c r="J304" s="255"/>
      <c r="K304" s="255"/>
      <c r="L304" s="255"/>
      <c r="M304" s="255"/>
      <c r="N304" s="255"/>
      <c r="O304" s="255"/>
      <c r="P304" s="255"/>
      <c r="Q304" s="255"/>
      <c r="R304" s="255"/>
      <c r="S304" s="255"/>
      <c r="T304" s="255"/>
      <c r="U304" s="255"/>
      <c r="V304" s="255"/>
      <c r="W304" s="255"/>
      <c r="X304" s="255"/>
      <c r="Y304" s="255"/>
      <c r="Z304" s="255"/>
    </row>
    <row r="305" ht="15.75" customHeight="1">
      <c r="A305" s="255"/>
      <c r="B305" s="255"/>
      <c r="C305" s="255"/>
      <c r="D305" s="255"/>
      <c r="E305" s="255"/>
      <c r="F305" s="255"/>
      <c r="G305" s="255"/>
      <c r="H305" s="255"/>
      <c r="I305" s="255"/>
      <c r="J305" s="255"/>
      <c r="K305" s="255"/>
      <c r="L305" s="255"/>
      <c r="M305" s="255"/>
      <c r="N305" s="255"/>
      <c r="O305" s="255"/>
      <c r="P305" s="255"/>
      <c r="Q305" s="255"/>
      <c r="R305" s="255"/>
      <c r="S305" s="255"/>
      <c r="T305" s="255"/>
      <c r="U305" s="255"/>
      <c r="V305" s="255"/>
      <c r="W305" s="255"/>
      <c r="X305" s="255"/>
      <c r="Y305" s="255"/>
      <c r="Z305" s="255"/>
    </row>
    <row r="306" ht="15.75" customHeight="1">
      <c r="A306" s="255"/>
      <c r="B306" s="255"/>
      <c r="C306" s="255"/>
      <c r="D306" s="255"/>
      <c r="E306" s="255"/>
      <c r="F306" s="255"/>
      <c r="G306" s="255"/>
      <c r="H306" s="255"/>
      <c r="I306" s="255"/>
      <c r="J306" s="255"/>
      <c r="K306" s="255"/>
      <c r="L306" s="255"/>
      <c r="M306" s="255"/>
      <c r="N306" s="255"/>
      <c r="O306" s="255"/>
      <c r="P306" s="255"/>
      <c r="Q306" s="255"/>
      <c r="R306" s="255"/>
      <c r="S306" s="255"/>
      <c r="T306" s="255"/>
      <c r="U306" s="255"/>
      <c r="V306" s="255"/>
      <c r="W306" s="255"/>
      <c r="X306" s="255"/>
      <c r="Y306" s="255"/>
      <c r="Z306" s="255"/>
    </row>
    <row r="307" ht="15.75" customHeight="1">
      <c r="A307" s="255"/>
      <c r="B307" s="255"/>
      <c r="C307" s="255"/>
      <c r="D307" s="255"/>
      <c r="E307" s="255"/>
      <c r="F307" s="255"/>
      <c r="G307" s="255"/>
      <c r="H307" s="255"/>
      <c r="I307" s="255"/>
      <c r="J307" s="255"/>
      <c r="K307" s="255"/>
      <c r="L307" s="255"/>
      <c r="M307" s="255"/>
      <c r="N307" s="255"/>
      <c r="O307" s="255"/>
      <c r="P307" s="255"/>
      <c r="Q307" s="255"/>
      <c r="R307" s="255"/>
      <c r="S307" s="255"/>
      <c r="T307" s="255"/>
      <c r="U307" s="255"/>
      <c r="V307" s="255"/>
      <c r="W307" s="255"/>
      <c r="X307" s="255"/>
      <c r="Y307" s="255"/>
      <c r="Z307" s="255"/>
    </row>
    <row r="308" ht="15.75" customHeight="1">
      <c r="A308" s="255"/>
      <c r="B308" s="255"/>
      <c r="C308" s="255"/>
      <c r="D308" s="255"/>
      <c r="E308" s="255"/>
      <c r="F308" s="255"/>
      <c r="G308" s="255"/>
      <c r="H308" s="255"/>
      <c r="I308" s="255"/>
      <c r="J308" s="255"/>
      <c r="K308" s="255"/>
      <c r="L308" s="255"/>
      <c r="M308" s="255"/>
      <c r="N308" s="255"/>
      <c r="O308" s="255"/>
      <c r="P308" s="255"/>
      <c r="Q308" s="255"/>
      <c r="R308" s="255"/>
      <c r="S308" s="255"/>
      <c r="T308" s="255"/>
      <c r="U308" s="255"/>
      <c r="V308" s="255"/>
      <c r="W308" s="255"/>
      <c r="X308" s="255"/>
      <c r="Y308" s="255"/>
      <c r="Z308" s="255"/>
    </row>
    <row r="309" ht="15.75" customHeight="1">
      <c r="A309" s="255"/>
      <c r="B309" s="255"/>
      <c r="C309" s="255"/>
      <c r="D309" s="255"/>
      <c r="E309" s="255"/>
      <c r="F309" s="255"/>
      <c r="G309" s="255"/>
      <c r="H309" s="255"/>
      <c r="I309" s="255"/>
      <c r="J309" s="255"/>
      <c r="K309" s="255"/>
      <c r="L309" s="255"/>
      <c r="M309" s="255"/>
      <c r="N309" s="255"/>
      <c r="O309" s="255"/>
      <c r="P309" s="255"/>
      <c r="Q309" s="255"/>
      <c r="R309" s="255"/>
      <c r="S309" s="255"/>
      <c r="T309" s="255"/>
      <c r="U309" s="255"/>
      <c r="V309" s="255"/>
      <c r="W309" s="255"/>
      <c r="X309" s="255"/>
      <c r="Y309" s="255"/>
      <c r="Z309" s="255"/>
    </row>
    <row r="310" ht="15.75" customHeight="1">
      <c r="A310" s="255"/>
      <c r="B310" s="255"/>
      <c r="C310" s="255"/>
      <c r="D310" s="255"/>
      <c r="E310" s="255"/>
      <c r="F310" s="255"/>
      <c r="G310" s="255"/>
      <c r="H310" s="255"/>
      <c r="I310" s="255"/>
      <c r="J310" s="255"/>
      <c r="K310" s="255"/>
      <c r="L310" s="255"/>
      <c r="M310" s="255"/>
      <c r="N310" s="255"/>
      <c r="O310" s="255"/>
      <c r="P310" s="255"/>
      <c r="Q310" s="255"/>
      <c r="R310" s="255"/>
      <c r="S310" s="255"/>
      <c r="T310" s="255"/>
      <c r="U310" s="255"/>
      <c r="V310" s="255"/>
      <c r="W310" s="255"/>
      <c r="X310" s="255"/>
      <c r="Y310" s="255"/>
      <c r="Z310" s="255"/>
    </row>
    <row r="311" ht="15.75" customHeight="1">
      <c r="A311" s="255"/>
      <c r="B311" s="255"/>
      <c r="C311" s="255"/>
      <c r="D311" s="255"/>
      <c r="E311" s="255"/>
      <c r="F311" s="255"/>
      <c r="G311" s="255"/>
      <c r="H311" s="255"/>
      <c r="I311" s="255"/>
      <c r="J311" s="255"/>
      <c r="K311" s="255"/>
      <c r="L311" s="255"/>
      <c r="M311" s="255"/>
      <c r="N311" s="255"/>
      <c r="O311" s="255"/>
      <c r="P311" s="255"/>
      <c r="Q311" s="255"/>
      <c r="R311" s="255"/>
      <c r="S311" s="255"/>
      <c r="T311" s="255"/>
      <c r="U311" s="255"/>
      <c r="V311" s="255"/>
      <c r="W311" s="255"/>
      <c r="X311" s="255"/>
      <c r="Y311" s="255"/>
      <c r="Z311" s="255"/>
    </row>
    <row r="312" ht="15.75" customHeight="1">
      <c r="A312" s="255"/>
      <c r="B312" s="255"/>
      <c r="C312" s="255"/>
      <c r="D312" s="255"/>
      <c r="E312" s="255"/>
      <c r="F312" s="255"/>
      <c r="G312" s="255"/>
      <c r="H312" s="255"/>
      <c r="I312" s="255"/>
      <c r="J312" s="255"/>
      <c r="K312" s="255"/>
      <c r="L312" s="255"/>
      <c r="M312" s="255"/>
      <c r="N312" s="255"/>
      <c r="O312" s="255"/>
      <c r="P312" s="255"/>
      <c r="Q312" s="255"/>
      <c r="R312" s="255"/>
      <c r="S312" s="255"/>
      <c r="T312" s="255"/>
      <c r="U312" s="255"/>
      <c r="V312" s="255"/>
      <c r="W312" s="255"/>
      <c r="X312" s="255"/>
      <c r="Y312" s="255"/>
      <c r="Z312" s="255"/>
    </row>
    <row r="313" ht="15.75" customHeight="1">
      <c r="A313" s="255"/>
      <c r="B313" s="255"/>
      <c r="C313" s="255"/>
      <c r="D313" s="255"/>
      <c r="E313" s="255"/>
      <c r="F313" s="255"/>
      <c r="G313" s="255"/>
      <c r="H313" s="255"/>
      <c r="I313" s="255"/>
      <c r="J313" s="255"/>
      <c r="K313" s="255"/>
      <c r="L313" s="255"/>
      <c r="M313" s="255"/>
      <c r="N313" s="255"/>
      <c r="O313" s="255"/>
      <c r="P313" s="255"/>
      <c r="Q313" s="255"/>
      <c r="R313" s="255"/>
      <c r="S313" s="255"/>
      <c r="T313" s="255"/>
      <c r="U313" s="255"/>
      <c r="V313" s="255"/>
      <c r="W313" s="255"/>
      <c r="X313" s="255"/>
      <c r="Y313" s="255"/>
      <c r="Z313" s="255"/>
    </row>
    <row r="314" ht="15.75" customHeight="1">
      <c r="A314" s="255"/>
      <c r="B314" s="255"/>
      <c r="C314" s="255"/>
      <c r="D314" s="255"/>
      <c r="E314" s="255"/>
      <c r="F314" s="255"/>
      <c r="G314" s="255"/>
      <c r="H314" s="255"/>
      <c r="I314" s="255"/>
      <c r="J314" s="255"/>
      <c r="K314" s="255"/>
      <c r="L314" s="255"/>
      <c r="M314" s="255"/>
      <c r="N314" s="255"/>
      <c r="O314" s="255"/>
      <c r="P314" s="255"/>
      <c r="Q314" s="255"/>
      <c r="R314" s="255"/>
      <c r="S314" s="255"/>
      <c r="T314" s="255"/>
      <c r="U314" s="255"/>
      <c r="V314" s="255"/>
      <c r="W314" s="255"/>
      <c r="X314" s="255"/>
      <c r="Y314" s="255"/>
      <c r="Z314" s="255"/>
    </row>
    <row r="315" ht="15.75" customHeight="1">
      <c r="A315" s="255"/>
      <c r="B315" s="255"/>
      <c r="C315" s="255"/>
      <c r="D315" s="255"/>
      <c r="E315" s="255"/>
      <c r="F315" s="255"/>
      <c r="G315" s="255"/>
      <c r="H315" s="255"/>
      <c r="I315" s="255"/>
      <c r="J315" s="255"/>
      <c r="K315" s="255"/>
      <c r="L315" s="255"/>
      <c r="M315" s="255"/>
      <c r="N315" s="255"/>
      <c r="O315" s="255"/>
      <c r="P315" s="255"/>
      <c r="Q315" s="255"/>
      <c r="R315" s="255"/>
      <c r="S315" s="255"/>
      <c r="T315" s="255"/>
      <c r="U315" s="255"/>
      <c r="V315" s="255"/>
      <c r="W315" s="255"/>
      <c r="X315" s="255"/>
      <c r="Y315" s="255"/>
      <c r="Z315" s="255"/>
    </row>
    <row r="316" ht="15.75" customHeight="1">
      <c r="A316" s="255"/>
      <c r="B316" s="255"/>
      <c r="C316" s="255"/>
      <c r="D316" s="255"/>
      <c r="E316" s="255"/>
      <c r="F316" s="255"/>
      <c r="G316" s="255"/>
      <c r="H316" s="255"/>
      <c r="I316" s="255"/>
      <c r="J316" s="255"/>
      <c r="K316" s="255"/>
      <c r="L316" s="255"/>
      <c r="M316" s="255"/>
      <c r="N316" s="255"/>
      <c r="O316" s="255"/>
      <c r="P316" s="255"/>
      <c r="Q316" s="255"/>
      <c r="R316" s="255"/>
      <c r="S316" s="255"/>
      <c r="T316" s="255"/>
      <c r="U316" s="255"/>
      <c r="V316" s="255"/>
      <c r="W316" s="255"/>
      <c r="X316" s="255"/>
      <c r="Y316" s="255"/>
      <c r="Z316" s="255"/>
    </row>
    <row r="317" ht="15.75" customHeight="1">
      <c r="A317" s="255"/>
      <c r="B317" s="255"/>
      <c r="C317" s="255"/>
      <c r="D317" s="255"/>
      <c r="E317" s="255"/>
      <c r="F317" s="255"/>
      <c r="G317" s="255"/>
      <c r="H317" s="255"/>
      <c r="I317" s="255"/>
      <c r="J317" s="255"/>
      <c r="K317" s="255"/>
      <c r="L317" s="255"/>
      <c r="M317" s="255"/>
      <c r="N317" s="255"/>
      <c r="O317" s="255"/>
      <c r="P317" s="255"/>
      <c r="Q317" s="255"/>
      <c r="R317" s="255"/>
      <c r="S317" s="255"/>
      <c r="T317" s="255"/>
      <c r="U317" s="255"/>
      <c r="V317" s="255"/>
      <c r="W317" s="255"/>
      <c r="X317" s="255"/>
      <c r="Y317" s="255"/>
      <c r="Z317" s="255"/>
    </row>
    <row r="318" ht="15.75" customHeight="1">
      <c r="A318" s="255"/>
      <c r="B318" s="255"/>
      <c r="C318" s="255"/>
      <c r="D318" s="255"/>
      <c r="E318" s="255"/>
      <c r="F318" s="255"/>
      <c r="G318" s="255"/>
      <c r="H318" s="255"/>
      <c r="I318" s="255"/>
      <c r="J318" s="255"/>
      <c r="K318" s="255"/>
      <c r="L318" s="255"/>
      <c r="M318" s="255"/>
      <c r="N318" s="255"/>
      <c r="O318" s="255"/>
      <c r="P318" s="255"/>
      <c r="Q318" s="255"/>
      <c r="R318" s="255"/>
      <c r="S318" s="255"/>
      <c r="T318" s="255"/>
      <c r="U318" s="255"/>
      <c r="V318" s="255"/>
      <c r="W318" s="255"/>
      <c r="X318" s="255"/>
      <c r="Y318" s="255"/>
      <c r="Z318" s="255"/>
    </row>
    <row r="319" ht="15.75" customHeight="1">
      <c r="A319" s="255"/>
      <c r="B319" s="255"/>
      <c r="C319" s="255"/>
      <c r="D319" s="255"/>
      <c r="E319" s="255"/>
      <c r="F319" s="255"/>
      <c r="G319" s="255"/>
      <c r="H319" s="255"/>
      <c r="I319" s="255"/>
      <c r="J319" s="255"/>
      <c r="K319" s="255"/>
      <c r="L319" s="255"/>
      <c r="M319" s="255"/>
      <c r="N319" s="255"/>
      <c r="O319" s="255"/>
      <c r="P319" s="255"/>
      <c r="Q319" s="255"/>
      <c r="R319" s="255"/>
      <c r="S319" s="255"/>
      <c r="T319" s="255"/>
      <c r="U319" s="255"/>
      <c r="V319" s="255"/>
      <c r="W319" s="255"/>
      <c r="X319" s="255"/>
      <c r="Y319" s="255"/>
      <c r="Z319" s="255"/>
    </row>
    <row r="320" ht="15.75" customHeight="1">
      <c r="A320" s="255"/>
      <c r="B320" s="255"/>
      <c r="C320" s="255"/>
      <c r="D320" s="255"/>
      <c r="E320" s="255"/>
      <c r="F320" s="255"/>
      <c r="G320" s="255"/>
      <c r="H320" s="255"/>
      <c r="I320" s="255"/>
      <c r="J320" s="255"/>
      <c r="K320" s="255"/>
      <c r="L320" s="255"/>
      <c r="M320" s="255"/>
      <c r="N320" s="255"/>
      <c r="O320" s="255"/>
      <c r="P320" s="255"/>
      <c r="Q320" s="255"/>
      <c r="R320" s="255"/>
      <c r="S320" s="255"/>
      <c r="T320" s="255"/>
      <c r="U320" s="255"/>
      <c r="V320" s="255"/>
      <c r="W320" s="255"/>
      <c r="X320" s="255"/>
      <c r="Y320" s="255"/>
      <c r="Z320" s="255"/>
    </row>
    <row r="321" ht="15.75" customHeight="1">
      <c r="A321" s="255"/>
      <c r="B321" s="255"/>
      <c r="C321" s="255"/>
      <c r="D321" s="255"/>
      <c r="E321" s="255"/>
      <c r="F321" s="255"/>
      <c r="G321" s="255"/>
      <c r="H321" s="255"/>
      <c r="I321" s="255"/>
      <c r="J321" s="255"/>
      <c r="K321" s="255"/>
      <c r="L321" s="255"/>
      <c r="M321" s="255"/>
      <c r="N321" s="255"/>
      <c r="O321" s="255"/>
      <c r="P321" s="255"/>
      <c r="Q321" s="255"/>
      <c r="R321" s="255"/>
      <c r="S321" s="255"/>
      <c r="T321" s="255"/>
      <c r="U321" s="255"/>
      <c r="V321" s="255"/>
      <c r="W321" s="255"/>
      <c r="X321" s="255"/>
      <c r="Y321" s="255"/>
      <c r="Z321" s="255"/>
    </row>
    <row r="322" ht="15.75" customHeight="1">
      <c r="A322" s="255"/>
      <c r="B322" s="255"/>
      <c r="C322" s="255"/>
      <c r="D322" s="255"/>
      <c r="E322" s="255"/>
      <c r="F322" s="255"/>
      <c r="G322" s="255"/>
      <c r="H322" s="255"/>
      <c r="I322" s="255"/>
      <c r="J322" s="255"/>
      <c r="K322" s="255"/>
      <c r="L322" s="255"/>
      <c r="M322" s="255"/>
      <c r="N322" s="255"/>
      <c r="O322" s="255"/>
      <c r="P322" s="255"/>
      <c r="Q322" s="255"/>
      <c r="R322" s="255"/>
      <c r="S322" s="255"/>
      <c r="T322" s="255"/>
      <c r="U322" s="255"/>
      <c r="V322" s="255"/>
      <c r="W322" s="255"/>
      <c r="X322" s="255"/>
      <c r="Y322" s="255"/>
      <c r="Z322" s="255"/>
    </row>
    <row r="323" ht="15.75" customHeight="1">
      <c r="A323" s="255"/>
      <c r="B323" s="255"/>
      <c r="C323" s="255"/>
      <c r="D323" s="255"/>
      <c r="E323" s="255"/>
      <c r="F323" s="255"/>
      <c r="G323" s="255"/>
      <c r="H323" s="255"/>
      <c r="I323" s="255"/>
      <c r="J323" s="255"/>
      <c r="K323" s="255"/>
      <c r="L323" s="255"/>
      <c r="M323" s="255"/>
      <c r="N323" s="255"/>
      <c r="O323" s="255"/>
      <c r="P323" s="255"/>
      <c r="Q323" s="255"/>
      <c r="R323" s="255"/>
      <c r="S323" s="255"/>
      <c r="T323" s="255"/>
      <c r="U323" s="255"/>
      <c r="V323" s="255"/>
      <c r="W323" s="255"/>
      <c r="X323" s="255"/>
      <c r="Y323" s="255"/>
      <c r="Z323" s="255"/>
    </row>
    <row r="324" ht="15.75" customHeight="1">
      <c r="A324" s="255"/>
      <c r="B324" s="255"/>
      <c r="C324" s="255"/>
      <c r="D324" s="255"/>
      <c r="E324" s="255"/>
      <c r="F324" s="255"/>
      <c r="G324" s="255"/>
      <c r="H324" s="255"/>
      <c r="I324" s="255"/>
      <c r="J324" s="255"/>
      <c r="K324" s="255"/>
      <c r="L324" s="255"/>
      <c r="M324" s="255"/>
      <c r="N324" s="255"/>
      <c r="O324" s="255"/>
      <c r="P324" s="255"/>
      <c r="Q324" s="255"/>
      <c r="R324" s="255"/>
      <c r="S324" s="255"/>
      <c r="T324" s="255"/>
      <c r="U324" s="255"/>
      <c r="V324" s="255"/>
      <c r="W324" s="255"/>
      <c r="X324" s="255"/>
      <c r="Y324" s="255"/>
      <c r="Z324" s="255"/>
    </row>
    <row r="325" ht="15.75" customHeight="1">
      <c r="A325" s="255"/>
      <c r="B325" s="255"/>
      <c r="C325" s="255"/>
      <c r="D325" s="255"/>
      <c r="E325" s="255"/>
      <c r="F325" s="255"/>
      <c r="G325" s="255"/>
      <c r="H325" s="255"/>
      <c r="I325" s="255"/>
      <c r="J325" s="255"/>
      <c r="K325" s="255"/>
      <c r="L325" s="255"/>
      <c r="M325" s="255"/>
      <c r="N325" s="255"/>
      <c r="O325" s="255"/>
      <c r="P325" s="255"/>
      <c r="Q325" s="255"/>
      <c r="R325" s="255"/>
      <c r="S325" s="255"/>
      <c r="T325" s="255"/>
      <c r="U325" s="255"/>
      <c r="V325" s="255"/>
      <c r="W325" s="255"/>
      <c r="X325" s="255"/>
      <c r="Y325" s="255"/>
      <c r="Z325" s="255"/>
    </row>
    <row r="326" ht="15.75" customHeight="1">
      <c r="A326" s="255"/>
      <c r="B326" s="255"/>
      <c r="C326" s="255"/>
      <c r="D326" s="255"/>
      <c r="E326" s="255"/>
      <c r="F326" s="255"/>
      <c r="G326" s="255"/>
      <c r="H326" s="255"/>
      <c r="I326" s="255"/>
      <c r="J326" s="255"/>
      <c r="K326" s="255"/>
      <c r="L326" s="255"/>
      <c r="M326" s="255"/>
      <c r="N326" s="255"/>
      <c r="O326" s="255"/>
      <c r="P326" s="255"/>
      <c r="Q326" s="255"/>
      <c r="R326" s="255"/>
      <c r="S326" s="255"/>
      <c r="T326" s="255"/>
      <c r="U326" s="255"/>
      <c r="V326" s="255"/>
      <c r="W326" s="255"/>
      <c r="X326" s="255"/>
      <c r="Y326" s="255"/>
      <c r="Z326" s="255"/>
    </row>
    <row r="327" ht="15.75" customHeight="1">
      <c r="A327" s="255"/>
      <c r="B327" s="255"/>
      <c r="C327" s="255"/>
      <c r="D327" s="255"/>
      <c r="E327" s="255"/>
      <c r="F327" s="255"/>
      <c r="G327" s="255"/>
      <c r="H327" s="255"/>
      <c r="I327" s="255"/>
      <c r="J327" s="255"/>
      <c r="K327" s="255"/>
      <c r="L327" s="255"/>
      <c r="M327" s="255"/>
      <c r="N327" s="255"/>
      <c r="O327" s="255"/>
      <c r="P327" s="255"/>
      <c r="Q327" s="255"/>
      <c r="R327" s="255"/>
      <c r="S327" s="255"/>
      <c r="T327" s="255"/>
      <c r="U327" s="255"/>
      <c r="V327" s="255"/>
      <c r="W327" s="255"/>
      <c r="X327" s="255"/>
      <c r="Y327" s="255"/>
      <c r="Z327" s="255"/>
    </row>
    <row r="328" ht="15.75" customHeight="1">
      <c r="A328" s="255"/>
      <c r="B328" s="255"/>
      <c r="C328" s="255"/>
      <c r="D328" s="255"/>
      <c r="E328" s="255"/>
      <c r="F328" s="255"/>
      <c r="G328" s="255"/>
      <c r="H328" s="255"/>
      <c r="I328" s="255"/>
      <c r="J328" s="255"/>
      <c r="K328" s="255"/>
      <c r="L328" s="255"/>
      <c r="M328" s="255"/>
      <c r="N328" s="255"/>
      <c r="O328" s="255"/>
      <c r="P328" s="255"/>
      <c r="Q328" s="255"/>
      <c r="R328" s="255"/>
      <c r="S328" s="255"/>
      <c r="T328" s="255"/>
      <c r="U328" s="255"/>
      <c r="V328" s="255"/>
      <c r="W328" s="255"/>
      <c r="X328" s="255"/>
      <c r="Y328" s="255"/>
      <c r="Z328" s="255"/>
    </row>
    <row r="329" ht="15.75" customHeight="1">
      <c r="A329" s="255"/>
      <c r="B329" s="255"/>
      <c r="C329" s="255"/>
      <c r="D329" s="255"/>
      <c r="E329" s="255"/>
      <c r="F329" s="255"/>
      <c r="G329" s="255"/>
      <c r="H329" s="255"/>
      <c r="I329" s="255"/>
      <c r="J329" s="255"/>
      <c r="K329" s="255"/>
      <c r="L329" s="255"/>
      <c r="M329" s="255"/>
      <c r="N329" s="255"/>
      <c r="O329" s="255"/>
      <c r="P329" s="255"/>
      <c r="Q329" s="255"/>
      <c r="R329" s="255"/>
      <c r="S329" s="255"/>
      <c r="T329" s="255"/>
      <c r="U329" s="255"/>
      <c r="V329" s="255"/>
      <c r="W329" s="255"/>
      <c r="X329" s="255"/>
      <c r="Y329" s="255"/>
      <c r="Z329" s="255"/>
    </row>
    <row r="330" ht="15.75" customHeight="1">
      <c r="A330" s="255"/>
      <c r="B330" s="255"/>
      <c r="C330" s="255"/>
      <c r="D330" s="255"/>
      <c r="E330" s="255"/>
      <c r="F330" s="255"/>
      <c r="G330" s="255"/>
      <c r="H330" s="255"/>
      <c r="I330" s="255"/>
      <c r="J330" s="255"/>
      <c r="K330" s="255"/>
      <c r="L330" s="255"/>
      <c r="M330" s="255"/>
      <c r="N330" s="255"/>
      <c r="O330" s="255"/>
      <c r="P330" s="255"/>
      <c r="Q330" s="255"/>
      <c r="R330" s="255"/>
      <c r="S330" s="255"/>
      <c r="T330" s="255"/>
      <c r="U330" s="255"/>
      <c r="V330" s="255"/>
      <c r="W330" s="255"/>
      <c r="X330" s="255"/>
      <c r="Y330" s="255"/>
      <c r="Z330" s="255"/>
    </row>
    <row r="331" ht="15.75" customHeight="1">
      <c r="A331" s="255"/>
      <c r="B331" s="255"/>
      <c r="C331" s="255"/>
      <c r="D331" s="255"/>
      <c r="E331" s="255"/>
      <c r="F331" s="255"/>
      <c r="G331" s="255"/>
      <c r="H331" s="255"/>
      <c r="I331" s="255"/>
      <c r="J331" s="255"/>
      <c r="K331" s="255"/>
      <c r="L331" s="255"/>
      <c r="M331" s="255"/>
      <c r="N331" s="255"/>
      <c r="O331" s="255"/>
      <c r="P331" s="255"/>
      <c r="Q331" s="255"/>
      <c r="R331" s="255"/>
      <c r="S331" s="255"/>
      <c r="T331" s="255"/>
      <c r="U331" s="255"/>
      <c r="V331" s="255"/>
      <c r="W331" s="255"/>
      <c r="X331" s="255"/>
      <c r="Y331" s="255"/>
      <c r="Z331" s="255"/>
    </row>
    <row r="332" ht="15.75" customHeight="1">
      <c r="A332" s="255"/>
      <c r="B332" s="255"/>
      <c r="C332" s="255"/>
      <c r="D332" s="255"/>
      <c r="E332" s="255"/>
      <c r="F332" s="255"/>
      <c r="G332" s="255"/>
      <c r="H332" s="255"/>
      <c r="I332" s="255"/>
      <c r="J332" s="255"/>
      <c r="K332" s="255"/>
      <c r="L332" s="255"/>
      <c r="M332" s="255"/>
      <c r="N332" s="255"/>
      <c r="O332" s="255"/>
      <c r="P332" s="255"/>
      <c r="Q332" s="255"/>
      <c r="R332" s="255"/>
      <c r="S332" s="255"/>
      <c r="T332" s="255"/>
      <c r="U332" s="255"/>
      <c r="V332" s="255"/>
      <c r="W332" s="255"/>
      <c r="X332" s="255"/>
      <c r="Y332" s="255"/>
      <c r="Z332" s="255"/>
    </row>
    <row r="333" ht="15.75" customHeight="1">
      <c r="A333" s="255"/>
      <c r="B333" s="255"/>
      <c r="C333" s="255"/>
      <c r="D333" s="255"/>
      <c r="E333" s="255"/>
      <c r="F333" s="255"/>
      <c r="G333" s="255"/>
      <c r="H333" s="255"/>
      <c r="I333" s="255"/>
      <c r="J333" s="255"/>
      <c r="K333" s="255"/>
      <c r="L333" s="255"/>
      <c r="M333" s="255"/>
      <c r="N333" s="255"/>
      <c r="O333" s="255"/>
      <c r="P333" s="255"/>
      <c r="Q333" s="255"/>
      <c r="R333" s="255"/>
      <c r="S333" s="255"/>
      <c r="T333" s="255"/>
      <c r="U333" s="255"/>
      <c r="V333" s="255"/>
      <c r="W333" s="255"/>
      <c r="X333" s="255"/>
      <c r="Y333" s="255"/>
      <c r="Z333" s="255"/>
    </row>
    <row r="334" ht="15.75" customHeight="1">
      <c r="A334" s="255"/>
      <c r="B334" s="255"/>
      <c r="C334" s="255"/>
      <c r="D334" s="255"/>
      <c r="E334" s="255"/>
      <c r="F334" s="255"/>
      <c r="G334" s="255"/>
      <c r="H334" s="255"/>
      <c r="I334" s="255"/>
      <c r="J334" s="255"/>
      <c r="K334" s="255"/>
      <c r="L334" s="255"/>
      <c r="M334" s="255"/>
      <c r="N334" s="255"/>
      <c r="O334" s="255"/>
      <c r="P334" s="255"/>
      <c r="Q334" s="255"/>
      <c r="R334" s="255"/>
      <c r="S334" s="255"/>
      <c r="T334" s="255"/>
      <c r="U334" s="255"/>
      <c r="V334" s="255"/>
      <c r="W334" s="255"/>
      <c r="X334" s="255"/>
      <c r="Y334" s="255"/>
      <c r="Z334" s="255"/>
    </row>
    <row r="335" ht="15.75" customHeight="1">
      <c r="A335" s="255"/>
      <c r="B335" s="255"/>
      <c r="C335" s="255"/>
      <c r="D335" s="255"/>
      <c r="E335" s="255"/>
      <c r="F335" s="255"/>
      <c r="G335" s="255"/>
      <c r="H335" s="255"/>
      <c r="I335" s="255"/>
      <c r="J335" s="255"/>
      <c r="K335" s="255"/>
      <c r="L335" s="255"/>
      <c r="M335" s="255"/>
      <c r="N335" s="255"/>
      <c r="O335" s="255"/>
      <c r="P335" s="255"/>
      <c r="Q335" s="255"/>
      <c r="R335" s="255"/>
      <c r="S335" s="255"/>
      <c r="T335" s="255"/>
      <c r="U335" s="255"/>
      <c r="V335" s="255"/>
      <c r="W335" s="255"/>
      <c r="X335" s="255"/>
      <c r="Y335" s="255"/>
      <c r="Z335" s="255"/>
    </row>
    <row r="336" ht="15.75" customHeight="1">
      <c r="A336" s="255"/>
      <c r="B336" s="255"/>
      <c r="C336" s="255"/>
      <c r="D336" s="255"/>
      <c r="E336" s="255"/>
      <c r="F336" s="255"/>
      <c r="G336" s="255"/>
      <c r="H336" s="255"/>
      <c r="I336" s="255"/>
      <c r="J336" s="255"/>
      <c r="K336" s="255"/>
      <c r="L336" s="255"/>
      <c r="M336" s="255"/>
      <c r="N336" s="255"/>
      <c r="O336" s="255"/>
      <c r="P336" s="255"/>
      <c r="Q336" s="255"/>
      <c r="R336" s="255"/>
      <c r="S336" s="255"/>
      <c r="T336" s="255"/>
      <c r="U336" s="255"/>
      <c r="V336" s="255"/>
      <c r="W336" s="255"/>
      <c r="X336" s="255"/>
      <c r="Y336" s="255"/>
      <c r="Z336" s="255"/>
    </row>
    <row r="337" ht="15.75" customHeight="1">
      <c r="A337" s="255"/>
      <c r="B337" s="255"/>
      <c r="C337" s="255"/>
      <c r="D337" s="255"/>
      <c r="E337" s="255"/>
      <c r="F337" s="255"/>
      <c r="G337" s="255"/>
      <c r="H337" s="255"/>
      <c r="I337" s="255"/>
      <c r="J337" s="255"/>
      <c r="K337" s="255"/>
      <c r="L337" s="255"/>
      <c r="M337" s="255"/>
      <c r="N337" s="255"/>
      <c r="O337" s="255"/>
      <c r="P337" s="255"/>
      <c r="Q337" s="255"/>
      <c r="R337" s="255"/>
      <c r="S337" s="255"/>
      <c r="T337" s="255"/>
      <c r="U337" s="255"/>
      <c r="V337" s="255"/>
      <c r="W337" s="255"/>
      <c r="X337" s="255"/>
      <c r="Y337" s="255"/>
      <c r="Z337" s="255"/>
    </row>
    <row r="338" ht="15.75" customHeight="1">
      <c r="A338" s="255"/>
      <c r="B338" s="255"/>
      <c r="C338" s="255"/>
      <c r="D338" s="255"/>
      <c r="E338" s="255"/>
      <c r="F338" s="255"/>
      <c r="G338" s="255"/>
      <c r="H338" s="255"/>
      <c r="I338" s="255"/>
      <c r="J338" s="255"/>
      <c r="K338" s="255"/>
      <c r="L338" s="255"/>
      <c r="M338" s="255"/>
      <c r="N338" s="255"/>
      <c r="O338" s="255"/>
      <c r="P338" s="255"/>
      <c r="Q338" s="255"/>
      <c r="R338" s="255"/>
      <c r="S338" s="255"/>
      <c r="T338" s="255"/>
      <c r="U338" s="255"/>
      <c r="V338" s="255"/>
      <c r="W338" s="255"/>
      <c r="X338" s="255"/>
      <c r="Y338" s="255"/>
      <c r="Z338" s="255"/>
    </row>
    <row r="339" ht="15.75" customHeight="1">
      <c r="A339" s="255"/>
      <c r="B339" s="255"/>
      <c r="C339" s="255"/>
      <c r="D339" s="255"/>
      <c r="E339" s="255"/>
      <c r="F339" s="255"/>
      <c r="G339" s="255"/>
      <c r="H339" s="255"/>
      <c r="I339" s="255"/>
      <c r="J339" s="255"/>
      <c r="K339" s="255"/>
      <c r="L339" s="255"/>
      <c r="M339" s="255"/>
      <c r="N339" s="255"/>
      <c r="O339" s="255"/>
      <c r="P339" s="255"/>
      <c r="Q339" s="255"/>
      <c r="R339" s="255"/>
      <c r="S339" s="255"/>
      <c r="T339" s="255"/>
      <c r="U339" s="255"/>
      <c r="V339" s="255"/>
      <c r="W339" s="255"/>
      <c r="X339" s="255"/>
      <c r="Y339" s="255"/>
      <c r="Z339" s="255"/>
    </row>
    <row r="340" ht="15.75" customHeight="1">
      <c r="A340" s="255"/>
      <c r="B340" s="255"/>
      <c r="C340" s="255"/>
      <c r="D340" s="255"/>
      <c r="E340" s="255"/>
      <c r="F340" s="255"/>
      <c r="G340" s="255"/>
      <c r="H340" s="255"/>
      <c r="I340" s="255"/>
      <c r="J340" s="255"/>
      <c r="K340" s="255"/>
      <c r="L340" s="255"/>
      <c r="M340" s="255"/>
      <c r="N340" s="255"/>
      <c r="O340" s="255"/>
      <c r="P340" s="255"/>
      <c r="Q340" s="255"/>
      <c r="R340" s="255"/>
      <c r="S340" s="255"/>
      <c r="T340" s="255"/>
      <c r="U340" s="255"/>
      <c r="V340" s="255"/>
      <c r="W340" s="255"/>
      <c r="X340" s="255"/>
      <c r="Y340" s="255"/>
      <c r="Z340" s="255"/>
    </row>
    <row r="341" ht="15.75" customHeight="1">
      <c r="A341" s="255"/>
      <c r="B341" s="255"/>
      <c r="C341" s="255"/>
      <c r="D341" s="255"/>
      <c r="E341" s="255"/>
      <c r="F341" s="255"/>
      <c r="G341" s="255"/>
      <c r="H341" s="255"/>
      <c r="I341" s="255"/>
      <c r="J341" s="255"/>
      <c r="K341" s="255"/>
      <c r="L341" s="255"/>
      <c r="M341" s="255"/>
      <c r="N341" s="255"/>
      <c r="O341" s="255"/>
      <c r="P341" s="255"/>
      <c r="Q341" s="255"/>
      <c r="R341" s="255"/>
      <c r="S341" s="255"/>
      <c r="T341" s="255"/>
      <c r="U341" s="255"/>
      <c r="V341" s="255"/>
      <c r="W341" s="255"/>
      <c r="X341" s="255"/>
      <c r="Y341" s="255"/>
      <c r="Z341" s="255"/>
    </row>
    <row r="342" ht="15.75" customHeight="1">
      <c r="A342" s="255"/>
      <c r="B342" s="255"/>
      <c r="C342" s="255"/>
      <c r="D342" s="255"/>
      <c r="E342" s="255"/>
      <c r="F342" s="255"/>
      <c r="G342" s="255"/>
      <c r="H342" s="255"/>
      <c r="I342" s="255"/>
      <c r="J342" s="255"/>
      <c r="K342" s="255"/>
      <c r="L342" s="255"/>
      <c r="M342" s="255"/>
      <c r="N342" s="255"/>
      <c r="O342" s="255"/>
      <c r="P342" s="255"/>
      <c r="Q342" s="255"/>
      <c r="R342" s="255"/>
      <c r="S342" s="255"/>
      <c r="T342" s="255"/>
      <c r="U342" s="255"/>
      <c r="V342" s="255"/>
      <c r="W342" s="255"/>
      <c r="X342" s="255"/>
      <c r="Y342" s="255"/>
      <c r="Z342" s="255"/>
    </row>
    <row r="343" ht="15.75" customHeight="1">
      <c r="A343" s="255"/>
      <c r="B343" s="255"/>
      <c r="C343" s="255"/>
      <c r="D343" s="255"/>
      <c r="E343" s="255"/>
      <c r="F343" s="255"/>
      <c r="G343" s="255"/>
      <c r="H343" s="255"/>
      <c r="I343" s="255"/>
      <c r="J343" s="255"/>
      <c r="K343" s="255"/>
      <c r="L343" s="255"/>
      <c r="M343" s="255"/>
      <c r="N343" s="255"/>
      <c r="O343" s="255"/>
      <c r="P343" s="255"/>
      <c r="Q343" s="255"/>
      <c r="R343" s="255"/>
      <c r="S343" s="255"/>
      <c r="T343" s="255"/>
      <c r="U343" s="255"/>
      <c r="V343" s="255"/>
      <c r="W343" s="255"/>
      <c r="X343" s="255"/>
      <c r="Y343" s="255"/>
      <c r="Z343" s="255"/>
    </row>
    <row r="344" ht="15.75" customHeight="1">
      <c r="A344" s="255"/>
      <c r="B344" s="255"/>
      <c r="C344" s="255"/>
      <c r="D344" s="255"/>
      <c r="E344" s="255"/>
      <c r="F344" s="255"/>
      <c r="G344" s="255"/>
      <c r="H344" s="255"/>
      <c r="I344" s="255"/>
      <c r="J344" s="255"/>
      <c r="K344" s="255"/>
      <c r="L344" s="255"/>
      <c r="M344" s="255"/>
      <c r="N344" s="255"/>
      <c r="O344" s="255"/>
      <c r="P344" s="255"/>
      <c r="Q344" s="255"/>
      <c r="R344" s="255"/>
      <c r="S344" s="255"/>
      <c r="T344" s="255"/>
      <c r="U344" s="255"/>
      <c r="V344" s="255"/>
      <c r="W344" s="255"/>
      <c r="X344" s="255"/>
      <c r="Y344" s="255"/>
      <c r="Z344" s="255"/>
    </row>
    <row r="345" ht="15.75" customHeight="1">
      <c r="A345" s="255"/>
      <c r="B345" s="255"/>
      <c r="C345" s="255"/>
      <c r="D345" s="255"/>
      <c r="E345" s="255"/>
      <c r="F345" s="255"/>
      <c r="G345" s="255"/>
      <c r="H345" s="255"/>
      <c r="I345" s="255"/>
      <c r="J345" s="255"/>
      <c r="K345" s="255"/>
      <c r="L345" s="255"/>
      <c r="M345" s="255"/>
      <c r="N345" s="255"/>
      <c r="O345" s="255"/>
      <c r="P345" s="255"/>
      <c r="Q345" s="255"/>
      <c r="R345" s="255"/>
      <c r="S345" s="255"/>
      <c r="T345" s="255"/>
      <c r="U345" s="255"/>
      <c r="V345" s="255"/>
      <c r="W345" s="255"/>
      <c r="X345" s="255"/>
      <c r="Y345" s="255"/>
      <c r="Z345" s="255"/>
    </row>
    <row r="346" ht="15.75" customHeight="1">
      <c r="A346" s="255"/>
      <c r="B346" s="255"/>
      <c r="C346" s="255"/>
      <c r="D346" s="255"/>
      <c r="E346" s="255"/>
      <c r="F346" s="255"/>
      <c r="G346" s="255"/>
      <c r="H346" s="255"/>
      <c r="I346" s="255"/>
      <c r="J346" s="255"/>
      <c r="K346" s="255"/>
      <c r="L346" s="255"/>
      <c r="M346" s="255"/>
      <c r="N346" s="255"/>
      <c r="O346" s="255"/>
      <c r="P346" s="255"/>
      <c r="Q346" s="255"/>
      <c r="R346" s="255"/>
      <c r="S346" s="255"/>
      <c r="T346" s="255"/>
      <c r="U346" s="255"/>
      <c r="V346" s="255"/>
      <c r="W346" s="255"/>
      <c r="X346" s="255"/>
      <c r="Y346" s="255"/>
      <c r="Z346" s="255"/>
    </row>
    <row r="347" ht="15.75" customHeight="1">
      <c r="A347" s="255"/>
      <c r="B347" s="255"/>
      <c r="C347" s="255"/>
      <c r="D347" s="255"/>
      <c r="E347" s="255"/>
      <c r="F347" s="255"/>
      <c r="G347" s="255"/>
      <c r="H347" s="255"/>
      <c r="I347" s="255"/>
      <c r="J347" s="255"/>
      <c r="K347" s="255"/>
      <c r="L347" s="255"/>
      <c r="M347" s="255"/>
      <c r="N347" s="255"/>
      <c r="O347" s="255"/>
      <c r="P347" s="255"/>
      <c r="Q347" s="255"/>
      <c r="R347" s="255"/>
      <c r="S347" s="255"/>
      <c r="T347" s="255"/>
      <c r="U347" s="255"/>
      <c r="V347" s="255"/>
      <c r="W347" s="255"/>
      <c r="X347" s="255"/>
      <c r="Y347" s="255"/>
      <c r="Z347" s="255"/>
    </row>
    <row r="348" ht="15.75" customHeight="1">
      <c r="A348" s="255"/>
      <c r="B348" s="255"/>
      <c r="C348" s="255"/>
      <c r="D348" s="255"/>
      <c r="E348" s="255"/>
      <c r="F348" s="255"/>
      <c r="G348" s="255"/>
      <c r="H348" s="255"/>
      <c r="I348" s="255"/>
      <c r="J348" s="255"/>
      <c r="K348" s="255"/>
      <c r="L348" s="255"/>
      <c r="M348" s="255"/>
      <c r="N348" s="255"/>
      <c r="O348" s="255"/>
      <c r="P348" s="255"/>
      <c r="Q348" s="255"/>
      <c r="R348" s="255"/>
      <c r="S348" s="255"/>
      <c r="T348" s="255"/>
      <c r="U348" s="255"/>
      <c r="V348" s="255"/>
      <c r="W348" s="255"/>
      <c r="X348" s="255"/>
      <c r="Y348" s="255"/>
      <c r="Z348" s="255"/>
    </row>
    <row r="349" ht="15.75" customHeight="1">
      <c r="A349" s="255"/>
      <c r="B349" s="255"/>
      <c r="C349" s="255"/>
      <c r="D349" s="255"/>
      <c r="E349" s="255"/>
      <c r="F349" s="255"/>
      <c r="G349" s="255"/>
      <c r="H349" s="255"/>
      <c r="I349" s="255"/>
      <c r="J349" s="255"/>
      <c r="K349" s="255"/>
      <c r="L349" s="255"/>
      <c r="M349" s="255"/>
      <c r="N349" s="255"/>
      <c r="O349" s="255"/>
      <c r="P349" s="255"/>
      <c r="Q349" s="255"/>
      <c r="R349" s="255"/>
      <c r="S349" s="255"/>
      <c r="T349" s="255"/>
      <c r="U349" s="255"/>
      <c r="V349" s="255"/>
      <c r="W349" s="255"/>
      <c r="X349" s="255"/>
      <c r="Y349" s="255"/>
      <c r="Z349" s="255"/>
    </row>
    <row r="350" ht="15.75" customHeight="1">
      <c r="A350" s="255"/>
      <c r="B350" s="255"/>
      <c r="C350" s="255"/>
      <c r="D350" s="255"/>
      <c r="E350" s="255"/>
      <c r="F350" s="255"/>
      <c r="G350" s="255"/>
      <c r="H350" s="255"/>
      <c r="I350" s="255"/>
      <c r="J350" s="255"/>
      <c r="K350" s="255"/>
      <c r="L350" s="255"/>
      <c r="M350" s="255"/>
      <c r="N350" s="255"/>
      <c r="O350" s="255"/>
      <c r="P350" s="255"/>
      <c r="Q350" s="255"/>
      <c r="R350" s="255"/>
      <c r="S350" s="255"/>
      <c r="T350" s="255"/>
      <c r="U350" s="255"/>
      <c r="V350" s="255"/>
      <c r="W350" s="255"/>
      <c r="X350" s="255"/>
      <c r="Y350" s="255"/>
      <c r="Z350" s="255"/>
    </row>
    <row r="351" ht="15.75" customHeight="1">
      <c r="A351" s="255"/>
      <c r="B351" s="255"/>
      <c r="C351" s="255"/>
      <c r="D351" s="255"/>
      <c r="E351" s="255"/>
      <c r="F351" s="255"/>
      <c r="G351" s="255"/>
      <c r="H351" s="255"/>
      <c r="I351" s="255"/>
      <c r="J351" s="255"/>
      <c r="K351" s="255"/>
      <c r="L351" s="255"/>
      <c r="M351" s="255"/>
      <c r="N351" s="255"/>
      <c r="O351" s="255"/>
      <c r="P351" s="255"/>
      <c r="Q351" s="255"/>
      <c r="R351" s="255"/>
      <c r="S351" s="255"/>
      <c r="T351" s="255"/>
      <c r="U351" s="255"/>
      <c r="V351" s="255"/>
      <c r="W351" s="255"/>
      <c r="X351" s="255"/>
      <c r="Y351" s="255"/>
      <c r="Z351" s="255"/>
    </row>
    <row r="352" ht="15.75" customHeight="1">
      <c r="A352" s="255"/>
      <c r="B352" s="255"/>
      <c r="C352" s="255"/>
      <c r="D352" s="255"/>
      <c r="E352" s="255"/>
      <c r="F352" s="255"/>
      <c r="G352" s="255"/>
      <c r="H352" s="255"/>
      <c r="I352" s="255"/>
      <c r="J352" s="255"/>
      <c r="K352" s="255"/>
      <c r="L352" s="255"/>
      <c r="M352" s="255"/>
      <c r="N352" s="255"/>
      <c r="O352" s="255"/>
      <c r="P352" s="255"/>
      <c r="Q352" s="255"/>
      <c r="R352" s="255"/>
      <c r="S352" s="255"/>
      <c r="T352" s="255"/>
      <c r="U352" s="255"/>
      <c r="V352" s="255"/>
      <c r="W352" s="255"/>
      <c r="X352" s="255"/>
      <c r="Y352" s="255"/>
      <c r="Z352" s="255"/>
    </row>
    <row r="353" ht="15.75" customHeight="1">
      <c r="A353" s="255"/>
      <c r="B353" s="255"/>
      <c r="C353" s="255"/>
      <c r="D353" s="255"/>
      <c r="E353" s="255"/>
      <c r="F353" s="255"/>
      <c r="G353" s="255"/>
      <c r="H353" s="255"/>
      <c r="I353" s="255"/>
      <c r="J353" s="255"/>
      <c r="K353" s="255"/>
      <c r="L353" s="255"/>
      <c r="M353" s="255"/>
      <c r="N353" s="255"/>
      <c r="O353" s="255"/>
      <c r="P353" s="255"/>
      <c r="Q353" s="255"/>
      <c r="R353" s="255"/>
      <c r="S353" s="255"/>
      <c r="T353" s="255"/>
      <c r="U353" s="255"/>
      <c r="V353" s="255"/>
      <c r="W353" s="255"/>
      <c r="X353" s="255"/>
      <c r="Y353" s="255"/>
      <c r="Z353" s="255"/>
    </row>
    <row r="354" ht="15.75" customHeight="1">
      <c r="A354" s="255"/>
      <c r="B354" s="255"/>
      <c r="C354" s="255"/>
      <c r="D354" s="255"/>
      <c r="E354" s="255"/>
      <c r="F354" s="255"/>
      <c r="G354" s="255"/>
      <c r="H354" s="255"/>
      <c r="I354" s="255"/>
      <c r="J354" s="255"/>
      <c r="K354" s="255"/>
      <c r="L354" s="255"/>
      <c r="M354" s="255"/>
      <c r="N354" s="255"/>
      <c r="O354" s="255"/>
      <c r="P354" s="255"/>
      <c r="Q354" s="255"/>
      <c r="R354" s="255"/>
      <c r="S354" s="255"/>
      <c r="T354" s="255"/>
      <c r="U354" s="255"/>
      <c r="V354" s="255"/>
      <c r="W354" s="255"/>
      <c r="X354" s="255"/>
      <c r="Y354" s="255"/>
      <c r="Z354" s="255"/>
    </row>
    <row r="355" ht="15.75" customHeight="1">
      <c r="A355" s="255"/>
      <c r="B355" s="255"/>
      <c r="C355" s="255"/>
      <c r="D355" s="255"/>
      <c r="E355" s="255"/>
      <c r="F355" s="255"/>
      <c r="G355" s="255"/>
      <c r="H355" s="255"/>
      <c r="I355" s="255"/>
      <c r="J355" s="255"/>
      <c r="K355" s="255"/>
      <c r="L355" s="255"/>
      <c r="M355" s="255"/>
      <c r="N355" s="255"/>
      <c r="O355" s="255"/>
      <c r="P355" s="255"/>
      <c r="Q355" s="255"/>
      <c r="R355" s="255"/>
      <c r="S355" s="255"/>
      <c r="T355" s="255"/>
      <c r="U355" s="255"/>
      <c r="V355" s="255"/>
      <c r="W355" s="255"/>
      <c r="X355" s="255"/>
      <c r="Y355" s="255"/>
      <c r="Z355" s="255"/>
    </row>
    <row r="356" ht="15.75" customHeight="1">
      <c r="A356" s="255"/>
      <c r="B356" s="255"/>
      <c r="C356" s="255"/>
      <c r="D356" s="255"/>
      <c r="E356" s="255"/>
      <c r="F356" s="255"/>
      <c r="G356" s="255"/>
      <c r="H356" s="255"/>
      <c r="I356" s="255"/>
      <c r="J356" s="255"/>
      <c r="K356" s="255"/>
      <c r="L356" s="255"/>
      <c r="M356" s="255"/>
      <c r="N356" s="255"/>
      <c r="O356" s="255"/>
      <c r="P356" s="255"/>
      <c r="Q356" s="255"/>
      <c r="R356" s="255"/>
      <c r="S356" s="255"/>
      <c r="T356" s="255"/>
      <c r="U356" s="255"/>
      <c r="V356" s="255"/>
      <c r="W356" s="255"/>
      <c r="X356" s="255"/>
      <c r="Y356" s="255"/>
      <c r="Z356" s="255"/>
    </row>
    <row r="357" ht="15.75" customHeight="1">
      <c r="A357" s="255"/>
      <c r="B357" s="255"/>
      <c r="C357" s="255"/>
      <c r="D357" s="255"/>
      <c r="E357" s="255"/>
      <c r="F357" s="255"/>
      <c r="G357" s="255"/>
      <c r="H357" s="255"/>
      <c r="I357" s="255"/>
      <c r="J357" s="255"/>
      <c r="K357" s="255"/>
      <c r="L357" s="255"/>
      <c r="M357" s="255"/>
      <c r="N357" s="255"/>
      <c r="O357" s="255"/>
      <c r="P357" s="255"/>
      <c r="Q357" s="255"/>
      <c r="R357" s="255"/>
      <c r="S357" s="255"/>
      <c r="T357" s="255"/>
      <c r="U357" s="255"/>
      <c r="V357" s="255"/>
      <c r="W357" s="255"/>
      <c r="X357" s="255"/>
      <c r="Y357" s="255"/>
      <c r="Z357" s="255"/>
    </row>
    <row r="358" ht="15.75" customHeight="1">
      <c r="A358" s="255"/>
      <c r="B358" s="255"/>
      <c r="C358" s="255"/>
      <c r="D358" s="255"/>
      <c r="E358" s="255"/>
      <c r="F358" s="255"/>
      <c r="G358" s="255"/>
      <c r="H358" s="255"/>
      <c r="I358" s="255"/>
      <c r="J358" s="255"/>
      <c r="K358" s="255"/>
      <c r="L358" s="255"/>
      <c r="M358" s="255"/>
      <c r="N358" s="255"/>
      <c r="O358" s="255"/>
      <c r="P358" s="255"/>
      <c r="Q358" s="255"/>
      <c r="R358" s="255"/>
      <c r="S358" s="255"/>
      <c r="T358" s="255"/>
      <c r="U358" s="255"/>
      <c r="V358" s="255"/>
      <c r="W358" s="255"/>
      <c r="X358" s="255"/>
      <c r="Y358" s="255"/>
      <c r="Z358" s="255"/>
    </row>
    <row r="359" ht="15.75" customHeight="1">
      <c r="A359" s="255"/>
      <c r="B359" s="255"/>
      <c r="C359" s="255"/>
      <c r="D359" s="255"/>
      <c r="E359" s="255"/>
      <c r="F359" s="255"/>
      <c r="G359" s="255"/>
      <c r="H359" s="255"/>
      <c r="I359" s="255"/>
      <c r="J359" s="255"/>
      <c r="K359" s="255"/>
      <c r="L359" s="255"/>
      <c r="M359" s="255"/>
      <c r="N359" s="255"/>
      <c r="O359" s="255"/>
      <c r="P359" s="255"/>
      <c r="Q359" s="255"/>
      <c r="R359" s="255"/>
      <c r="S359" s="255"/>
      <c r="T359" s="255"/>
      <c r="U359" s="255"/>
      <c r="V359" s="255"/>
      <c r="W359" s="255"/>
      <c r="X359" s="255"/>
      <c r="Y359" s="255"/>
      <c r="Z359" s="255"/>
    </row>
    <row r="360" ht="15.75" customHeight="1">
      <c r="A360" s="255"/>
      <c r="B360" s="255"/>
      <c r="C360" s="255"/>
      <c r="D360" s="255"/>
      <c r="E360" s="255"/>
      <c r="F360" s="255"/>
      <c r="G360" s="255"/>
      <c r="H360" s="255"/>
      <c r="I360" s="255"/>
      <c r="J360" s="255"/>
      <c r="K360" s="255"/>
      <c r="L360" s="255"/>
      <c r="M360" s="255"/>
      <c r="N360" s="255"/>
      <c r="O360" s="255"/>
      <c r="P360" s="255"/>
      <c r="Q360" s="255"/>
      <c r="R360" s="255"/>
      <c r="S360" s="255"/>
      <c r="T360" s="255"/>
      <c r="U360" s="255"/>
      <c r="V360" s="255"/>
      <c r="W360" s="255"/>
      <c r="X360" s="255"/>
      <c r="Y360" s="255"/>
      <c r="Z360" s="255"/>
    </row>
    <row r="361" ht="15.75" customHeight="1">
      <c r="A361" s="255"/>
      <c r="B361" s="255"/>
      <c r="C361" s="255"/>
      <c r="D361" s="255"/>
      <c r="E361" s="255"/>
      <c r="F361" s="255"/>
      <c r="G361" s="255"/>
      <c r="H361" s="255"/>
      <c r="I361" s="255"/>
      <c r="J361" s="255"/>
      <c r="K361" s="255"/>
      <c r="L361" s="255"/>
      <c r="M361" s="255"/>
      <c r="N361" s="255"/>
      <c r="O361" s="255"/>
      <c r="P361" s="255"/>
      <c r="Q361" s="255"/>
      <c r="R361" s="255"/>
      <c r="S361" s="255"/>
      <c r="T361" s="255"/>
      <c r="U361" s="255"/>
      <c r="V361" s="255"/>
      <c r="W361" s="255"/>
      <c r="X361" s="255"/>
      <c r="Y361" s="255"/>
      <c r="Z361" s="255"/>
    </row>
    <row r="362" ht="15.75" customHeight="1">
      <c r="A362" s="255"/>
      <c r="B362" s="255"/>
      <c r="C362" s="255"/>
      <c r="D362" s="255"/>
      <c r="E362" s="255"/>
      <c r="F362" s="255"/>
      <c r="G362" s="255"/>
      <c r="H362" s="255"/>
      <c r="I362" s="255"/>
      <c r="J362" s="255"/>
      <c r="K362" s="255"/>
      <c r="L362" s="255"/>
      <c r="M362" s="255"/>
      <c r="N362" s="255"/>
      <c r="O362" s="255"/>
      <c r="P362" s="255"/>
      <c r="Q362" s="255"/>
      <c r="R362" s="255"/>
      <c r="S362" s="255"/>
      <c r="T362" s="255"/>
      <c r="U362" s="255"/>
      <c r="V362" s="255"/>
      <c r="W362" s="255"/>
      <c r="X362" s="255"/>
      <c r="Y362" s="255"/>
      <c r="Z362" s="255"/>
    </row>
    <row r="363" ht="15.75" customHeight="1">
      <c r="A363" s="255"/>
      <c r="B363" s="255"/>
      <c r="C363" s="255"/>
      <c r="D363" s="255"/>
      <c r="E363" s="255"/>
      <c r="F363" s="255"/>
      <c r="G363" s="255"/>
      <c r="H363" s="255"/>
      <c r="I363" s="255"/>
      <c r="J363" s="255"/>
      <c r="K363" s="255"/>
      <c r="L363" s="255"/>
      <c r="M363" s="255"/>
      <c r="N363" s="255"/>
      <c r="O363" s="255"/>
      <c r="P363" s="255"/>
      <c r="Q363" s="255"/>
      <c r="R363" s="255"/>
      <c r="S363" s="255"/>
      <c r="T363" s="255"/>
      <c r="U363" s="255"/>
      <c r="V363" s="255"/>
      <c r="W363" s="255"/>
      <c r="X363" s="255"/>
      <c r="Y363" s="255"/>
      <c r="Z363" s="255"/>
    </row>
    <row r="364" ht="15.75" customHeight="1">
      <c r="A364" s="255"/>
      <c r="B364" s="255"/>
      <c r="C364" s="255"/>
      <c r="D364" s="255"/>
      <c r="E364" s="255"/>
      <c r="F364" s="255"/>
      <c r="G364" s="255"/>
      <c r="H364" s="255"/>
      <c r="I364" s="255"/>
      <c r="J364" s="255"/>
      <c r="K364" s="255"/>
      <c r="L364" s="255"/>
      <c r="M364" s="255"/>
      <c r="N364" s="255"/>
      <c r="O364" s="255"/>
      <c r="P364" s="255"/>
      <c r="Q364" s="255"/>
      <c r="R364" s="255"/>
      <c r="S364" s="255"/>
      <c r="T364" s="255"/>
      <c r="U364" s="255"/>
      <c r="V364" s="255"/>
      <c r="W364" s="255"/>
      <c r="X364" s="255"/>
      <c r="Y364" s="255"/>
      <c r="Z364" s="255"/>
    </row>
    <row r="365" ht="15.75" customHeight="1">
      <c r="A365" s="255"/>
      <c r="B365" s="255"/>
      <c r="C365" s="255"/>
      <c r="D365" s="255"/>
      <c r="E365" s="255"/>
      <c r="F365" s="255"/>
      <c r="G365" s="255"/>
      <c r="H365" s="255"/>
      <c r="I365" s="255"/>
      <c r="J365" s="255"/>
      <c r="K365" s="255"/>
      <c r="L365" s="255"/>
      <c r="M365" s="255"/>
      <c r="N365" s="255"/>
      <c r="O365" s="255"/>
      <c r="P365" s="255"/>
      <c r="Q365" s="255"/>
      <c r="R365" s="255"/>
      <c r="S365" s="255"/>
      <c r="T365" s="255"/>
      <c r="U365" s="255"/>
      <c r="V365" s="255"/>
      <c r="W365" s="255"/>
      <c r="X365" s="255"/>
      <c r="Y365" s="255"/>
      <c r="Z365" s="255"/>
    </row>
    <row r="366" ht="15.75" customHeight="1">
      <c r="A366" s="255"/>
      <c r="B366" s="255"/>
      <c r="C366" s="255"/>
      <c r="D366" s="255"/>
      <c r="E366" s="255"/>
      <c r="F366" s="255"/>
      <c r="G366" s="255"/>
      <c r="H366" s="255"/>
      <c r="I366" s="255"/>
      <c r="J366" s="255"/>
      <c r="K366" s="255"/>
      <c r="L366" s="255"/>
      <c r="M366" s="255"/>
      <c r="N366" s="255"/>
      <c r="O366" s="255"/>
      <c r="P366" s="255"/>
      <c r="Q366" s="255"/>
      <c r="R366" s="255"/>
      <c r="S366" s="255"/>
      <c r="T366" s="255"/>
      <c r="U366" s="255"/>
      <c r="V366" s="255"/>
      <c r="W366" s="255"/>
      <c r="X366" s="255"/>
      <c r="Y366" s="255"/>
      <c r="Z366" s="255"/>
    </row>
    <row r="367" ht="15.75" customHeight="1">
      <c r="A367" s="255"/>
      <c r="B367" s="255"/>
      <c r="C367" s="255"/>
      <c r="D367" s="255"/>
      <c r="E367" s="255"/>
      <c r="F367" s="255"/>
      <c r="G367" s="255"/>
      <c r="H367" s="255"/>
      <c r="I367" s="255"/>
      <c r="J367" s="255"/>
      <c r="K367" s="255"/>
      <c r="L367" s="255"/>
      <c r="M367" s="255"/>
      <c r="N367" s="255"/>
      <c r="O367" s="255"/>
      <c r="P367" s="255"/>
      <c r="Q367" s="255"/>
      <c r="R367" s="255"/>
      <c r="S367" s="255"/>
      <c r="T367" s="255"/>
      <c r="U367" s="255"/>
      <c r="V367" s="255"/>
      <c r="W367" s="255"/>
      <c r="X367" s="255"/>
      <c r="Y367" s="255"/>
      <c r="Z367" s="255"/>
    </row>
    <row r="368" ht="15.75" customHeight="1">
      <c r="A368" s="255"/>
      <c r="B368" s="255"/>
      <c r="C368" s="255"/>
      <c r="D368" s="255"/>
      <c r="E368" s="255"/>
      <c r="F368" s="255"/>
      <c r="G368" s="255"/>
      <c r="H368" s="255"/>
      <c r="I368" s="255"/>
      <c r="J368" s="255"/>
      <c r="K368" s="255"/>
      <c r="L368" s="255"/>
      <c r="M368" s="255"/>
      <c r="N368" s="255"/>
      <c r="O368" s="255"/>
      <c r="P368" s="255"/>
      <c r="Q368" s="255"/>
      <c r="R368" s="255"/>
      <c r="S368" s="255"/>
      <c r="T368" s="255"/>
      <c r="U368" s="255"/>
      <c r="V368" s="255"/>
      <c r="W368" s="255"/>
      <c r="X368" s="255"/>
      <c r="Y368" s="255"/>
      <c r="Z368" s="255"/>
    </row>
    <row r="369" ht="15.75" customHeight="1">
      <c r="A369" s="255"/>
      <c r="B369" s="255"/>
      <c r="C369" s="255"/>
      <c r="D369" s="255"/>
      <c r="E369" s="255"/>
      <c r="F369" s="255"/>
      <c r="G369" s="255"/>
      <c r="H369" s="255"/>
      <c r="I369" s="255"/>
      <c r="J369" s="255"/>
      <c r="K369" s="255"/>
      <c r="L369" s="255"/>
      <c r="M369" s="255"/>
      <c r="N369" s="255"/>
      <c r="O369" s="255"/>
      <c r="P369" s="255"/>
      <c r="Q369" s="255"/>
      <c r="R369" s="255"/>
      <c r="S369" s="255"/>
      <c r="T369" s="255"/>
      <c r="U369" s="255"/>
      <c r="V369" s="255"/>
      <c r="W369" s="255"/>
      <c r="X369" s="255"/>
      <c r="Y369" s="255"/>
      <c r="Z369" s="255"/>
    </row>
    <row r="370" ht="15.75" customHeight="1">
      <c r="A370" s="255"/>
      <c r="B370" s="255"/>
      <c r="C370" s="255"/>
      <c r="D370" s="255"/>
      <c r="E370" s="255"/>
      <c r="F370" s="255"/>
      <c r="G370" s="255"/>
      <c r="H370" s="255"/>
      <c r="I370" s="255"/>
      <c r="J370" s="255"/>
      <c r="K370" s="255"/>
      <c r="L370" s="255"/>
      <c r="M370" s="255"/>
      <c r="N370" s="255"/>
      <c r="O370" s="255"/>
      <c r="P370" s="255"/>
      <c r="Q370" s="255"/>
      <c r="R370" s="255"/>
      <c r="S370" s="255"/>
      <c r="T370" s="255"/>
      <c r="U370" s="255"/>
      <c r="V370" s="255"/>
      <c r="W370" s="255"/>
      <c r="X370" s="255"/>
      <c r="Y370" s="255"/>
      <c r="Z370" s="255"/>
    </row>
    <row r="371" ht="15.75" customHeight="1">
      <c r="A371" s="255"/>
      <c r="B371" s="255"/>
      <c r="C371" s="255"/>
      <c r="D371" s="255"/>
      <c r="E371" s="255"/>
      <c r="F371" s="255"/>
      <c r="G371" s="255"/>
      <c r="H371" s="255"/>
      <c r="I371" s="255"/>
      <c r="J371" s="255"/>
      <c r="K371" s="255"/>
      <c r="L371" s="255"/>
      <c r="M371" s="255"/>
      <c r="N371" s="255"/>
      <c r="O371" s="255"/>
      <c r="P371" s="255"/>
      <c r="Q371" s="255"/>
      <c r="R371" s="255"/>
      <c r="S371" s="255"/>
      <c r="T371" s="255"/>
      <c r="U371" s="255"/>
      <c r="V371" s="255"/>
      <c r="W371" s="255"/>
      <c r="X371" s="255"/>
      <c r="Y371" s="255"/>
      <c r="Z371" s="255"/>
    </row>
    <row r="372" ht="15.75" customHeight="1">
      <c r="A372" s="255"/>
      <c r="B372" s="255"/>
      <c r="C372" s="255"/>
      <c r="D372" s="255"/>
      <c r="E372" s="255"/>
      <c r="F372" s="255"/>
      <c r="G372" s="255"/>
      <c r="H372" s="255"/>
      <c r="I372" s="255"/>
      <c r="J372" s="255"/>
      <c r="K372" s="255"/>
      <c r="L372" s="255"/>
      <c r="M372" s="255"/>
      <c r="N372" s="255"/>
      <c r="O372" s="255"/>
      <c r="P372" s="255"/>
      <c r="Q372" s="255"/>
      <c r="R372" s="255"/>
      <c r="S372" s="255"/>
      <c r="T372" s="255"/>
      <c r="U372" s="255"/>
      <c r="V372" s="255"/>
      <c r="W372" s="255"/>
      <c r="X372" s="255"/>
      <c r="Y372" s="255"/>
      <c r="Z372" s="255"/>
    </row>
    <row r="373" ht="15.75" customHeight="1">
      <c r="A373" s="255"/>
      <c r="B373" s="255"/>
      <c r="C373" s="255"/>
      <c r="D373" s="255"/>
      <c r="E373" s="255"/>
      <c r="F373" s="255"/>
      <c r="G373" s="255"/>
      <c r="H373" s="255"/>
      <c r="I373" s="255"/>
      <c r="J373" s="255"/>
      <c r="K373" s="255"/>
      <c r="L373" s="255"/>
      <c r="M373" s="255"/>
      <c r="N373" s="255"/>
      <c r="O373" s="255"/>
      <c r="P373" s="255"/>
      <c r="Q373" s="255"/>
      <c r="R373" s="255"/>
      <c r="S373" s="255"/>
      <c r="T373" s="255"/>
      <c r="U373" s="255"/>
      <c r="V373" s="255"/>
      <c r="W373" s="255"/>
      <c r="X373" s="255"/>
      <c r="Y373" s="255"/>
      <c r="Z373" s="255"/>
    </row>
    <row r="374" ht="15.75" customHeight="1">
      <c r="A374" s="255"/>
      <c r="B374" s="255"/>
      <c r="C374" s="255"/>
      <c r="D374" s="255"/>
      <c r="E374" s="255"/>
      <c r="F374" s="255"/>
      <c r="G374" s="255"/>
      <c r="H374" s="255"/>
      <c r="I374" s="255"/>
      <c r="J374" s="255"/>
      <c r="K374" s="255"/>
      <c r="L374" s="255"/>
      <c r="M374" s="255"/>
      <c r="N374" s="255"/>
      <c r="O374" s="255"/>
      <c r="P374" s="255"/>
      <c r="Q374" s="255"/>
      <c r="R374" s="255"/>
      <c r="S374" s="255"/>
      <c r="T374" s="255"/>
      <c r="U374" s="255"/>
      <c r="V374" s="255"/>
      <c r="W374" s="255"/>
      <c r="X374" s="255"/>
      <c r="Y374" s="255"/>
      <c r="Z374" s="255"/>
    </row>
    <row r="375" ht="15.75" customHeight="1">
      <c r="A375" s="255"/>
      <c r="B375" s="255"/>
      <c r="C375" s="255"/>
      <c r="D375" s="255"/>
      <c r="E375" s="255"/>
      <c r="F375" s="255"/>
      <c r="G375" s="255"/>
      <c r="H375" s="255"/>
      <c r="I375" s="255"/>
      <c r="J375" s="255"/>
      <c r="K375" s="255"/>
      <c r="L375" s="255"/>
      <c r="M375" s="255"/>
      <c r="N375" s="255"/>
      <c r="O375" s="255"/>
      <c r="P375" s="255"/>
      <c r="Q375" s="255"/>
      <c r="R375" s="255"/>
      <c r="S375" s="255"/>
      <c r="T375" s="255"/>
      <c r="U375" s="255"/>
      <c r="V375" s="255"/>
      <c r="W375" s="255"/>
      <c r="X375" s="255"/>
      <c r="Y375" s="255"/>
      <c r="Z375" s="255"/>
    </row>
    <row r="376" ht="15.75" customHeight="1">
      <c r="A376" s="255"/>
      <c r="B376" s="255"/>
      <c r="C376" s="255"/>
      <c r="D376" s="255"/>
      <c r="E376" s="255"/>
      <c r="F376" s="255"/>
      <c r="G376" s="255"/>
      <c r="H376" s="255"/>
      <c r="I376" s="255"/>
      <c r="J376" s="255"/>
      <c r="K376" s="255"/>
      <c r="L376" s="255"/>
      <c r="M376" s="255"/>
      <c r="N376" s="255"/>
      <c r="O376" s="255"/>
      <c r="P376" s="255"/>
      <c r="Q376" s="255"/>
      <c r="R376" s="255"/>
      <c r="S376" s="255"/>
      <c r="T376" s="255"/>
      <c r="U376" s="255"/>
      <c r="V376" s="255"/>
      <c r="W376" s="255"/>
      <c r="X376" s="255"/>
      <c r="Y376" s="255"/>
      <c r="Z376" s="255"/>
    </row>
    <row r="377" ht="15.75" customHeight="1">
      <c r="A377" s="255"/>
      <c r="B377" s="255"/>
      <c r="C377" s="255"/>
      <c r="D377" s="255"/>
      <c r="E377" s="255"/>
      <c r="F377" s="255"/>
      <c r="G377" s="255"/>
      <c r="H377" s="255"/>
      <c r="I377" s="255"/>
      <c r="J377" s="255"/>
      <c r="K377" s="255"/>
      <c r="L377" s="255"/>
      <c r="M377" s="255"/>
      <c r="N377" s="255"/>
      <c r="O377" s="255"/>
      <c r="P377" s="255"/>
      <c r="Q377" s="255"/>
      <c r="R377" s="255"/>
      <c r="S377" s="255"/>
      <c r="T377" s="255"/>
      <c r="U377" s="255"/>
      <c r="V377" s="255"/>
      <c r="W377" s="255"/>
      <c r="X377" s="255"/>
      <c r="Y377" s="255"/>
      <c r="Z377" s="255"/>
    </row>
    <row r="378" ht="15.75" customHeight="1">
      <c r="A378" s="255"/>
      <c r="B378" s="255"/>
      <c r="C378" s="255"/>
      <c r="D378" s="255"/>
      <c r="E378" s="255"/>
      <c r="F378" s="255"/>
      <c r="G378" s="255"/>
      <c r="H378" s="255"/>
      <c r="I378" s="255"/>
      <c r="J378" s="255"/>
      <c r="K378" s="255"/>
      <c r="L378" s="255"/>
      <c r="M378" s="255"/>
      <c r="N378" s="255"/>
      <c r="O378" s="255"/>
      <c r="P378" s="255"/>
      <c r="Q378" s="255"/>
      <c r="R378" s="255"/>
      <c r="S378" s="255"/>
      <c r="T378" s="255"/>
      <c r="U378" s="255"/>
      <c r="V378" s="255"/>
      <c r="W378" s="255"/>
      <c r="X378" s="255"/>
      <c r="Y378" s="255"/>
      <c r="Z378" s="255"/>
    </row>
    <row r="379" ht="15.75" customHeight="1">
      <c r="A379" s="255"/>
      <c r="B379" s="255"/>
      <c r="C379" s="255"/>
      <c r="D379" s="255"/>
      <c r="E379" s="255"/>
      <c r="F379" s="255"/>
      <c r="G379" s="255"/>
      <c r="H379" s="255"/>
      <c r="I379" s="255"/>
      <c r="J379" s="255"/>
      <c r="K379" s="255"/>
      <c r="L379" s="255"/>
      <c r="M379" s="255"/>
      <c r="N379" s="255"/>
      <c r="O379" s="255"/>
      <c r="P379" s="255"/>
      <c r="Q379" s="255"/>
      <c r="R379" s="255"/>
      <c r="S379" s="255"/>
      <c r="T379" s="255"/>
      <c r="U379" s="255"/>
      <c r="V379" s="255"/>
      <c r="W379" s="255"/>
      <c r="X379" s="255"/>
      <c r="Y379" s="255"/>
      <c r="Z379" s="255"/>
    </row>
    <row r="380" ht="15.75" customHeight="1">
      <c r="A380" s="255"/>
      <c r="B380" s="255"/>
      <c r="C380" s="255"/>
      <c r="D380" s="255"/>
      <c r="E380" s="255"/>
      <c r="F380" s="255"/>
      <c r="G380" s="255"/>
      <c r="H380" s="255"/>
      <c r="I380" s="255"/>
      <c r="J380" s="255"/>
      <c r="K380" s="255"/>
      <c r="L380" s="255"/>
      <c r="M380" s="255"/>
      <c r="N380" s="255"/>
      <c r="O380" s="255"/>
      <c r="P380" s="255"/>
      <c r="Q380" s="255"/>
      <c r="R380" s="255"/>
      <c r="S380" s="255"/>
      <c r="T380" s="255"/>
      <c r="U380" s="255"/>
      <c r="V380" s="255"/>
      <c r="W380" s="255"/>
      <c r="X380" s="255"/>
      <c r="Y380" s="255"/>
      <c r="Z380" s="255"/>
    </row>
    <row r="381" ht="15.75" customHeight="1">
      <c r="A381" s="255"/>
      <c r="B381" s="255"/>
      <c r="C381" s="255"/>
      <c r="D381" s="255"/>
      <c r="E381" s="255"/>
      <c r="F381" s="255"/>
      <c r="G381" s="255"/>
      <c r="H381" s="255"/>
      <c r="I381" s="255"/>
      <c r="J381" s="255"/>
      <c r="K381" s="255"/>
      <c r="L381" s="255"/>
      <c r="M381" s="255"/>
      <c r="N381" s="255"/>
      <c r="O381" s="255"/>
      <c r="P381" s="255"/>
      <c r="Q381" s="255"/>
      <c r="R381" s="255"/>
      <c r="S381" s="255"/>
      <c r="T381" s="255"/>
      <c r="U381" s="255"/>
      <c r="V381" s="255"/>
      <c r="W381" s="255"/>
      <c r="X381" s="255"/>
      <c r="Y381" s="255"/>
      <c r="Z381" s="255"/>
    </row>
    <row r="382" ht="15.75" customHeight="1">
      <c r="A382" s="255"/>
      <c r="B382" s="255"/>
      <c r="C382" s="255"/>
      <c r="D382" s="255"/>
      <c r="E382" s="255"/>
      <c r="F382" s="255"/>
      <c r="G382" s="255"/>
      <c r="H382" s="255"/>
      <c r="I382" s="255"/>
      <c r="J382" s="255"/>
      <c r="K382" s="255"/>
      <c r="L382" s="255"/>
      <c r="M382" s="255"/>
      <c r="N382" s="255"/>
      <c r="O382" s="255"/>
      <c r="P382" s="255"/>
      <c r="Q382" s="255"/>
      <c r="R382" s="255"/>
      <c r="S382" s="255"/>
      <c r="T382" s="255"/>
      <c r="U382" s="255"/>
      <c r="V382" s="255"/>
      <c r="W382" s="255"/>
      <c r="X382" s="255"/>
      <c r="Y382" s="255"/>
      <c r="Z382" s="255"/>
    </row>
    <row r="383" ht="15.75" customHeight="1">
      <c r="A383" s="255"/>
      <c r="B383" s="255"/>
      <c r="C383" s="255"/>
      <c r="D383" s="255"/>
      <c r="E383" s="255"/>
      <c r="F383" s="255"/>
      <c r="G383" s="255"/>
      <c r="H383" s="255"/>
      <c r="I383" s="255"/>
      <c r="J383" s="255"/>
      <c r="K383" s="255"/>
      <c r="L383" s="255"/>
      <c r="M383" s="255"/>
      <c r="N383" s="255"/>
      <c r="O383" s="255"/>
      <c r="P383" s="255"/>
      <c r="Q383" s="255"/>
      <c r="R383" s="255"/>
      <c r="S383" s="255"/>
      <c r="T383" s="255"/>
      <c r="U383" s="255"/>
      <c r="V383" s="255"/>
      <c r="W383" s="255"/>
      <c r="X383" s="255"/>
      <c r="Y383" s="255"/>
      <c r="Z383" s="255"/>
    </row>
    <row r="384" ht="15.75" customHeight="1">
      <c r="A384" s="255"/>
      <c r="B384" s="255"/>
      <c r="C384" s="255"/>
      <c r="D384" s="255"/>
      <c r="E384" s="255"/>
      <c r="F384" s="255"/>
      <c r="G384" s="255"/>
      <c r="H384" s="255"/>
      <c r="I384" s="255"/>
      <c r="J384" s="255"/>
      <c r="K384" s="255"/>
      <c r="L384" s="255"/>
      <c r="M384" s="255"/>
      <c r="N384" s="255"/>
      <c r="O384" s="255"/>
      <c r="P384" s="255"/>
      <c r="Q384" s="255"/>
      <c r="R384" s="255"/>
      <c r="S384" s="255"/>
      <c r="T384" s="255"/>
      <c r="U384" s="255"/>
      <c r="V384" s="255"/>
      <c r="W384" s="255"/>
      <c r="X384" s="255"/>
      <c r="Y384" s="255"/>
      <c r="Z384" s="255"/>
    </row>
    <row r="385" ht="15.75" customHeight="1">
      <c r="A385" s="255"/>
      <c r="B385" s="255"/>
      <c r="C385" s="255"/>
      <c r="D385" s="255"/>
      <c r="E385" s="255"/>
      <c r="F385" s="255"/>
      <c r="G385" s="255"/>
      <c r="H385" s="255"/>
      <c r="I385" s="255"/>
      <c r="J385" s="255"/>
      <c r="K385" s="255"/>
      <c r="L385" s="255"/>
      <c r="M385" s="255"/>
      <c r="N385" s="255"/>
      <c r="O385" s="255"/>
      <c r="P385" s="255"/>
      <c r="Q385" s="255"/>
      <c r="R385" s="255"/>
      <c r="S385" s="255"/>
      <c r="T385" s="255"/>
      <c r="U385" s="255"/>
      <c r="V385" s="255"/>
      <c r="W385" s="255"/>
      <c r="X385" s="255"/>
      <c r="Y385" s="255"/>
      <c r="Z385" s="255"/>
    </row>
    <row r="386" ht="15.75" customHeight="1">
      <c r="A386" s="255"/>
      <c r="B386" s="255"/>
      <c r="C386" s="255"/>
      <c r="D386" s="255"/>
      <c r="E386" s="255"/>
      <c r="F386" s="255"/>
      <c r="G386" s="255"/>
      <c r="H386" s="255"/>
      <c r="I386" s="255"/>
      <c r="J386" s="255"/>
      <c r="K386" s="255"/>
      <c r="L386" s="255"/>
      <c r="M386" s="255"/>
      <c r="N386" s="255"/>
      <c r="O386" s="255"/>
      <c r="P386" s="255"/>
      <c r="Q386" s="255"/>
      <c r="R386" s="255"/>
      <c r="S386" s="255"/>
      <c r="T386" s="255"/>
      <c r="U386" s="255"/>
      <c r="V386" s="255"/>
      <c r="W386" s="255"/>
      <c r="X386" s="255"/>
      <c r="Y386" s="255"/>
      <c r="Z386" s="255"/>
    </row>
    <row r="387" ht="15.75" customHeight="1">
      <c r="A387" s="255"/>
      <c r="B387" s="255"/>
      <c r="C387" s="255"/>
      <c r="D387" s="255"/>
      <c r="E387" s="255"/>
      <c r="F387" s="255"/>
      <c r="G387" s="255"/>
      <c r="H387" s="255"/>
      <c r="I387" s="255"/>
      <c r="J387" s="255"/>
      <c r="K387" s="255"/>
      <c r="L387" s="255"/>
      <c r="M387" s="255"/>
      <c r="N387" s="255"/>
      <c r="O387" s="255"/>
      <c r="P387" s="255"/>
      <c r="Q387" s="255"/>
      <c r="R387" s="255"/>
      <c r="S387" s="255"/>
      <c r="T387" s="255"/>
      <c r="U387" s="255"/>
      <c r="V387" s="255"/>
      <c r="W387" s="255"/>
      <c r="X387" s="255"/>
      <c r="Y387" s="255"/>
      <c r="Z387" s="255"/>
    </row>
    <row r="388" ht="15.75" customHeight="1">
      <c r="A388" s="255"/>
      <c r="B388" s="255"/>
      <c r="C388" s="255"/>
      <c r="D388" s="255"/>
      <c r="E388" s="255"/>
      <c r="F388" s="255"/>
      <c r="G388" s="255"/>
      <c r="H388" s="255"/>
      <c r="I388" s="255"/>
      <c r="J388" s="255"/>
      <c r="K388" s="255"/>
      <c r="L388" s="255"/>
      <c r="M388" s="255"/>
      <c r="N388" s="255"/>
      <c r="O388" s="255"/>
      <c r="P388" s="255"/>
      <c r="Q388" s="255"/>
      <c r="R388" s="255"/>
      <c r="S388" s="255"/>
      <c r="T388" s="255"/>
      <c r="U388" s="255"/>
      <c r="V388" s="255"/>
      <c r="W388" s="255"/>
      <c r="X388" s="255"/>
      <c r="Y388" s="255"/>
      <c r="Z388" s="255"/>
    </row>
    <row r="389" ht="15.75" customHeight="1">
      <c r="A389" s="255"/>
      <c r="B389" s="255"/>
      <c r="C389" s="255"/>
      <c r="D389" s="255"/>
      <c r="E389" s="255"/>
      <c r="F389" s="255"/>
      <c r="G389" s="255"/>
      <c r="H389" s="255"/>
      <c r="I389" s="255"/>
      <c r="J389" s="255"/>
      <c r="K389" s="255"/>
      <c r="L389" s="255"/>
      <c r="M389" s="255"/>
      <c r="N389" s="255"/>
      <c r="O389" s="255"/>
      <c r="P389" s="255"/>
      <c r="Q389" s="255"/>
      <c r="R389" s="255"/>
      <c r="S389" s="255"/>
      <c r="T389" s="255"/>
      <c r="U389" s="255"/>
      <c r="V389" s="255"/>
      <c r="W389" s="255"/>
      <c r="X389" s="255"/>
      <c r="Y389" s="255"/>
      <c r="Z389" s="255"/>
    </row>
    <row r="390" ht="15.75" customHeight="1">
      <c r="A390" s="255"/>
      <c r="B390" s="255"/>
      <c r="C390" s="255"/>
      <c r="D390" s="255"/>
      <c r="E390" s="255"/>
      <c r="F390" s="255"/>
      <c r="G390" s="255"/>
      <c r="H390" s="255"/>
      <c r="I390" s="255"/>
      <c r="J390" s="255"/>
      <c r="K390" s="255"/>
      <c r="L390" s="255"/>
      <c r="M390" s="255"/>
      <c r="N390" s="255"/>
      <c r="O390" s="255"/>
      <c r="P390" s="255"/>
      <c r="Q390" s="255"/>
      <c r="R390" s="255"/>
      <c r="S390" s="255"/>
      <c r="T390" s="255"/>
      <c r="U390" s="255"/>
      <c r="V390" s="255"/>
      <c r="W390" s="255"/>
      <c r="X390" s="255"/>
      <c r="Y390" s="255"/>
      <c r="Z390" s="255"/>
    </row>
    <row r="391" ht="15.75" customHeight="1">
      <c r="A391" s="255"/>
      <c r="B391" s="255"/>
      <c r="C391" s="255"/>
      <c r="D391" s="255"/>
      <c r="E391" s="255"/>
      <c r="F391" s="255"/>
      <c r="G391" s="255"/>
      <c r="H391" s="255"/>
      <c r="I391" s="255"/>
      <c r="J391" s="255"/>
      <c r="K391" s="255"/>
      <c r="L391" s="255"/>
      <c r="M391" s="255"/>
      <c r="N391" s="255"/>
      <c r="O391" s="255"/>
      <c r="P391" s="255"/>
      <c r="Q391" s="255"/>
      <c r="R391" s="255"/>
      <c r="S391" s="255"/>
      <c r="T391" s="255"/>
      <c r="U391" s="255"/>
      <c r="V391" s="255"/>
      <c r="W391" s="255"/>
      <c r="X391" s="255"/>
      <c r="Y391" s="255"/>
      <c r="Z391" s="255"/>
    </row>
    <row r="392" ht="15.75" customHeight="1">
      <c r="A392" s="255"/>
      <c r="B392" s="255"/>
      <c r="C392" s="255"/>
      <c r="D392" s="255"/>
      <c r="E392" s="255"/>
      <c r="F392" s="255"/>
      <c r="G392" s="255"/>
      <c r="H392" s="255"/>
      <c r="I392" s="255"/>
      <c r="J392" s="255"/>
      <c r="K392" s="255"/>
      <c r="L392" s="255"/>
      <c r="M392" s="255"/>
      <c r="N392" s="255"/>
      <c r="O392" s="255"/>
      <c r="P392" s="255"/>
      <c r="Q392" s="255"/>
      <c r="R392" s="255"/>
      <c r="S392" s="255"/>
      <c r="T392" s="255"/>
      <c r="U392" s="255"/>
      <c r="V392" s="255"/>
      <c r="W392" s="255"/>
      <c r="X392" s="255"/>
      <c r="Y392" s="255"/>
      <c r="Z392" s="255"/>
    </row>
    <row r="393" ht="15.75" customHeight="1">
      <c r="A393" s="255"/>
      <c r="B393" s="255"/>
      <c r="C393" s="255"/>
      <c r="D393" s="255"/>
      <c r="E393" s="255"/>
      <c r="F393" s="255"/>
      <c r="G393" s="255"/>
      <c r="H393" s="255"/>
      <c r="I393" s="255"/>
      <c r="J393" s="255"/>
      <c r="K393" s="255"/>
      <c r="L393" s="255"/>
      <c r="M393" s="255"/>
      <c r="N393" s="255"/>
      <c r="O393" s="255"/>
      <c r="P393" s="255"/>
      <c r="Q393" s="255"/>
      <c r="R393" s="255"/>
      <c r="S393" s="255"/>
      <c r="T393" s="255"/>
      <c r="U393" s="255"/>
      <c r="V393" s="255"/>
      <c r="W393" s="255"/>
      <c r="X393" s="255"/>
      <c r="Y393" s="255"/>
      <c r="Z393" s="255"/>
    </row>
    <row r="394" ht="15.75" customHeight="1">
      <c r="A394" s="255"/>
      <c r="B394" s="255"/>
      <c r="C394" s="255"/>
      <c r="D394" s="255"/>
      <c r="E394" s="255"/>
      <c r="F394" s="255"/>
      <c r="G394" s="255"/>
      <c r="H394" s="255"/>
      <c r="I394" s="255"/>
      <c r="J394" s="255"/>
      <c r="K394" s="255"/>
      <c r="L394" s="255"/>
      <c r="M394" s="255"/>
      <c r="N394" s="255"/>
      <c r="O394" s="255"/>
      <c r="P394" s="255"/>
      <c r="Q394" s="255"/>
      <c r="R394" s="255"/>
      <c r="S394" s="255"/>
      <c r="T394" s="255"/>
      <c r="U394" s="255"/>
      <c r="V394" s="255"/>
      <c r="W394" s="255"/>
      <c r="X394" s="255"/>
      <c r="Y394" s="255"/>
      <c r="Z394" s="255"/>
    </row>
    <row r="395" ht="15.75" customHeight="1">
      <c r="A395" s="255"/>
      <c r="B395" s="255"/>
      <c r="C395" s="255"/>
      <c r="D395" s="255"/>
      <c r="E395" s="255"/>
      <c r="F395" s="255"/>
      <c r="G395" s="255"/>
      <c r="H395" s="255"/>
      <c r="I395" s="255"/>
      <c r="J395" s="255"/>
      <c r="K395" s="255"/>
      <c r="L395" s="255"/>
      <c r="M395" s="255"/>
      <c r="N395" s="255"/>
      <c r="O395" s="255"/>
      <c r="P395" s="255"/>
      <c r="Q395" s="255"/>
      <c r="R395" s="255"/>
      <c r="S395" s="255"/>
      <c r="T395" s="255"/>
      <c r="U395" s="255"/>
      <c r="V395" s="255"/>
      <c r="W395" s="255"/>
      <c r="X395" s="255"/>
      <c r="Y395" s="255"/>
      <c r="Z395" s="255"/>
    </row>
    <row r="396" ht="15.75" customHeight="1">
      <c r="A396" s="255"/>
      <c r="B396" s="255"/>
      <c r="C396" s="255"/>
      <c r="D396" s="255"/>
      <c r="E396" s="255"/>
      <c r="F396" s="255"/>
      <c r="G396" s="255"/>
      <c r="H396" s="255"/>
      <c r="I396" s="255"/>
      <c r="J396" s="255"/>
      <c r="K396" s="255"/>
      <c r="L396" s="255"/>
      <c r="M396" s="255"/>
      <c r="N396" s="255"/>
      <c r="O396" s="255"/>
      <c r="P396" s="255"/>
      <c r="Q396" s="255"/>
      <c r="R396" s="255"/>
      <c r="S396" s="255"/>
      <c r="T396" s="255"/>
      <c r="U396" s="255"/>
      <c r="V396" s="255"/>
      <c r="W396" s="255"/>
      <c r="X396" s="255"/>
      <c r="Y396" s="255"/>
      <c r="Z396" s="255"/>
    </row>
    <row r="397" ht="15.75" customHeight="1">
      <c r="A397" s="255"/>
      <c r="B397" s="255"/>
      <c r="C397" s="255"/>
      <c r="D397" s="255"/>
      <c r="E397" s="255"/>
      <c r="F397" s="255"/>
      <c r="G397" s="255"/>
      <c r="H397" s="255"/>
      <c r="I397" s="255"/>
      <c r="J397" s="255"/>
      <c r="K397" s="255"/>
      <c r="L397" s="255"/>
      <c r="M397" s="255"/>
      <c r="N397" s="255"/>
      <c r="O397" s="255"/>
      <c r="P397" s="255"/>
      <c r="Q397" s="255"/>
      <c r="R397" s="255"/>
      <c r="S397" s="255"/>
      <c r="T397" s="255"/>
      <c r="U397" s="255"/>
      <c r="V397" s="255"/>
      <c r="W397" s="255"/>
      <c r="X397" s="255"/>
      <c r="Y397" s="255"/>
      <c r="Z397" s="255"/>
    </row>
    <row r="398" ht="15.75" customHeight="1">
      <c r="A398" s="255"/>
      <c r="B398" s="255"/>
      <c r="C398" s="255"/>
      <c r="D398" s="255"/>
      <c r="E398" s="255"/>
      <c r="F398" s="255"/>
      <c r="G398" s="255"/>
      <c r="H398" s="255"/>
      <c r="I398" s="255"/>
      <c r="J398" s="255"/>
      <c r="K398" s="255"/>
      <c r="L398" s="255"/>
      <c r="M398" s="255"/>
      <c r="N398" s="255"/>
      <c r="O398" s="255"/>
      <c r="P398" s="255"/>
      <c r="Q398" s="255"/>
      <c r="R398" s="255"/>
      <c r="S398" s="255"/>
      <c r="T398" s="255"/>
      <c r="U398" s="255"/>
      <c r="V398" s="255"/>
      <c r="W398" s="255"/>
      <c r="X398" s="255"/>
      <c r="Y398" s="255"/>
      <c r="Z398" s="255"/>
    </row>
    <row r="399" ht="15.75" customHeight="1">
      <c r="A399" s="255"/>
      <c r="B399" s="255"/>
      <c r="C399" s="255"/>
      <c r="D399" s="255"/>
      <c r="E399" s="255"/>
      <c r="F399" s="255"/>
      <c r="G399" s="255"/>
      <c r="H399" s="255"/>
      <c r="I399" s="255"/>
      <c r="J399" s="255"/>
      <c r="K399" s="255"/>
      <c r="L399" s="255"/>
      <c r="M399" s="255"/>
      <c r="N399" s="255"/>
      <c r="O399" s="255"/>
      <c r="P399" s="255"/>
      <c r="Q399" s="255"/>
      <c r="R399" s="255"/>
      <c r="S399" s="255"/>
      <c r="T399" s="255"/>
      <c r="U399" s="255"/>
      <c r="V399" s="255"/>
      <c r="W399" s="255"/>
      <c r="X399" s="255"/>
      <c r="Y399" s="255"/>
      <c r="Z399" s="255"/>
    </row>
    <row r="400" ht="15.75" customHeight="1">
      <c r="A400" s="255"/>
      <c r="B400" s="255"/>
      <c r="C400" s="255"/>
      <c r="D400" s="255"/>
      <c r="E400" s="255"/>
      <c r="F400" s="255"/>
      <c r="G400" s="255"/>
      <c r="H400" s="255"/>
      <c r="I400" s="255"/>
      <c r="J400" s="255"/>
      <c r="K400" s="255"/>
      <c r="L400" s="255"/>
      <c r="M400" s="255"/>
      <c r="N400" s="255"/>
      <c r="O400" s="255"/>
      <c r="P400" s="255"/>
      <c r="Q400" s="255"/>
      <c r="R400" s="255"/>
      <c r="S400" s="255"/>
      <c r="T400" s="255"/>
      <c r="U400" s="255"/>
      <c r="V400" s="255"/>
      <c r="W400" s="255"/>
      <c r="X400" s="255"/>
      <c r="Y400" s="255"/>
      <c r="Z400" s="255"/>
    </row>
    <row r="401" ht="15.75" customHeight="1">
      <c r="A401" s="255"/>
      <c r="B401" s="255"/>
      <c r="C401" s="255"/>
      <c r="D401" s="255"/>
      <c r="E401" s="255"/>
      <c r="F401" s="255"/>
      <c r="G401" s="255"/>
      <c r="H401" s="255"/>
      <c r="I401" s="255"/>
      <c r="J401" s="255"/>
      <c r="K401" s="255"/>
      <c r="L401" s="255"/>
      <c r="M401" s="255"/>
      <c r="N401" s="255"/>
      <c r="O401" s="255"/>
      <c r="P401" s="255"/>
      <c r="Q401" s="255"/>
      <c r="R401" s="255"/>
      <c r="S401" s="255"/>
      <c r="T401" s="255"/>
      <c r="U401" s="255"/>
      <c r="V401" s="255"/>
      <c r="W401" s="255"/>
      <c r="X401" s="255"/>
      <c r="Y401" s="255"/>
      <c r="Z401" s="255"/>
    </row>
    <row r="402" ht="15.75" customHeight="1">
      <c r="A402" s="255"/>
      <c r="B402" s="255"/>
      <c r="C402" s="255"/>
      <c r="D402" s="255"/>
      <c r="E402" s="255"/>
      <c r="F402" s="255"/>
      <c r="G402" s="255"/>
      <c r="H402" s="255"/>
      <c r="I402" s="255"/>
      <c r="J402" s="255"/>
      <c r="K402" s="255"/>
      <c r="L402" s="255"/>
      <c r="M402" s="255"/>
      <c r="N402" s="255"/>
      <c r="O402" s="255"/>
      <c r="P402" s="255"/>
      <c r="Q402" s="255"/>
      <c r="R402" s="255"/>
      <c r="S402" s="255"/>
      <c r="T402" s="255"/>
      <c r="U402" s="255"/>
      <c r="V402" s="255"/>
      <c r="W402" s="255"/>
      <c r="X402" s="255"/>
      <c r="Y402" s="255"/>
      <c r="Z402" s="255"/>
    </row>
    <row r="403" ht="15.75" customHeight="1">
      <c r="A403" s="255"/>
      <c r="B403" s="255"/>
      <c r="C403" s="255"/>
      <c r="D403" s="255"/>
      <c r="E403" s="255"/>
      <c r="F403" s="255"/>
      <c r="G403" s="255"/>
      <c r="H403" s="255"/>
      <c r="I403" s="255"/>
      <c r="J403" s="255"/>
      <c r="K403" s="255"/>
      <c r="L403" s="255"/>
      <c r="M403" s="255"/>
      <c r="N403" s="255"/>
      <c r="O403" s="255"/>
      <c r="P403" s="255"/>
      <c r="Q403" s="255"/>
      <c r="R403" s="255"/>
      <c r="S403" s="255"/>
      <c r="T403" s="255"/>
      <c r="U403" s="255"/>
      <c r="V403" s="255"/>
      <c r="W403" s="255"/>
      <c r="X403" s="255"/>
      <c r="Y403" s="255"/>
      <c r="Z403" s="255"/>
    </row>
    <row r="404" ht="15.75" customHeight="1">
      <c r="A404" s="255"/>
      <c r="B404" s="255"/>
      <c r="C404" s="255"/>
      <c r="D404" s="255"/>
      <c r="E404" s="255"/>
      <c r="F404" s="255"/>
      <c r="G404" s="255"/>
      <c r="H404" s="255"/>
      <c r="I404" s="255"/>
      <c r="J404" s="255"/>
      <c r="K404" s="255"/>
      <c r="L404" s="255"/>
      <c r="M404" s="255"/>
      <c r="N404" s="255"/>
      <c r="O404" s="255"/>
      <c r="P404" s="255"/>
      <c r="Q404" s="255"/>
      <c r="R404" s="255"/>
      <c r="S404" s="255"/>
      <c r="T404" s="255"/>
      <c r="U404" s="255"/>
      <c r="V404" s="255"/>
      <c r="W404" s="255"/>
      <c r="X404" s="255"/>
      <c r="Y404" s="255"/>
      <c r="Z404" s="255"/>
    </row>
    <row r="405" ht="15.75" customHeight="1">
      <c r="A405" s="255"/>
      <c r="B405" s="255"/>
      <c r="C405" s="255"/>
      <c r="D405" s="255"/>
      <c r="E405" s="255"/>
      <c r="F405" s="255"/>
      <c r="G405" s="255"/>
      <c r="H405" s="255"/>
      <c r="I405" s="255"/>
      <c r="J405" s="255"/>
      <c r="K405" s="255"/>
      <c r="L405" s="255"/>
      <c r="M405" s="255"/>
      <c r="N405" s="255"/>
      <c r="O405" s="255"/>
      <c r="P405" s="255"/>
      <c r="Q405" s="255"/>
      <c r="R405" s="255"/>
      <c r="S405" s="255"/>
      <c r="T405" s="255"/>
      <c r="U405" s="255"/>
      <c r="V405" s="255"/>
      <c r="W405" s="255"/>
      <c r="X405" s="255"/>
      <c r="Y405" s="255"/>
      <c r="Z405" s="255"/>
    </row>
    <row r="406" ht="15.75" customHeight="1">
      <c r="A406" s="255"/>
      <c r="B406" s="255"/>
      <c r="C406" s="255"/>
      <c r="D406" s="255"/>
      <c r="E406" s="255"/>
      <c r="F406" s="255"/>
      <c r="G406" s="255"/>
      <c r="H406" s="255"/>
      <c r="I406" s="255"/>
      <c r="J406" s="255"/>
      <c r="K406" s="255"/>
      <c r="L406" s="255"/>
      <c r="M406" s="255"/>
      <c r="N406" s="255"/>
      <c r="O406" s="255"/>
      <c r="P406" s="255"/>
      <c r="Q406" s="255"/>
      <c r="R406" s="255"/>
      <c r="S406" s="255"/>
      <c r="T406" s="255"/>
      <c r="U406" s="255"/>
      <c r="V406" s="255"/>
      <c r="W406" s="255"/>
      <c r="X406" s="255"/>
      <c r="Y406" s="255"/>
      <c r="Z406" s="255"/>
    </row>
    <row r="407" ht="15.75" customHeight="1">
      <c r="A407" s="255"/>
      <c r="B407" s="255"/>
      <c r="C407" s="255"/>
      <c r="D407" s="255"/>
      <c r="E407" s="255"/>
      <c r="F407" s="255"/>
      <c r="G407" s="255"/>
      <c r="H407" s="255"/>
      <c r="I407" s="255"/>
      <c r="J407" s="255"/>
      <c r="K407" s="255"/>
      <c r="L407" s="255"/>
      <c r="M407" s="255"/>
      <c r="N407" s="255"/>
      <c r="O407" s="255"/>
      <c r="P407" s="255"/>
      <c r="Q407" s="255"/>
      <c r="R407" s="255"/>
      <c r="S407" s="255"/>
      <c r="T407" s="255"/>
      <c r="U407" s="255"/>
      <c r="V407" s="255"/>
      <c r="W407" s="255"/>
      <c r="X407" s="255"/>
      <c r="Y407" s="255"/>
      <c r="Z407" s="255"/>
    </row>
    <row r="408" ht="15.75" customHeight="1">
      <c r="A408" s="255"/>
      <c r="B408" s="255"/>
      <c r="C408" s="255"/>
      <c r="D408" s="255"/>
      <c r="E408" s="255"/>
      <c r="F408" s="255"/>
      <c r="G408" s="255"/>
      <c r="H408" s="255"/>
      <c r="I408" s="255"/>
      <c r="J408" s="255"/>
      <c r="K408" s="255"/>
      <c r="L408" s="255"/>
      <c r="M408" s="255"/>
      <c r="N408" s="255"/>
      <c r="O408" s="255"/>
      <c r="P408" s="255"/>
      <c r="Q408" s="255"/>
      <c r="R408" s="255"/>
      <c r="S408" s="255"/>
      <c r="T408" s="255"/>
      <c r="U408" s="255"/>
      <c r="V408" s="255"/>
      <c r="W408" s="255"/>
      <c r="X408" s="255"/>
      <c r="Y408" s="255"/>
      <c r="Z408" s="255"/>
    </row>
    <row r="409" ht="15.75" customHeight="1">
      <c r="A409" s="255"/>
      <c r="B409" s="255"/>
      <c r="C409" s="255"/>
      <c r="D409" s="255"/>
      <c r="E409" s="255"/>
      <c r="F409" s="255"/>
      <c r="G409" s="255"/>
      <c r="H409" s="255"/>
      <c r="I409" s="255"/>
      <c r="J409" s="255"/>
      <c r="K409" s="255"/>
      <c r="L409" s="255"/>
      <c r="M409" s="255"/>
      <c r="N409" s="255"/>
      <c r="O409" s="255"/>
      <c r="P409" s="255"/>
      <c r="Q409" s="255"/>
      <c r="R409" s="255"/>
      <c r="S409" s="255"/>
      <c r="T409" s="255"/>
      <c r="U409" s="255"/>
      <c r="V409" s="255"/>
      <c r="W409" s="255"/>
      <c r="X409" s="255"/>
      <c r="Y409" s="255"/>
      <c r="Z409" s="255"/>
    </row>
    <row r="410" ht="15.75" customHeight="1">
      <c r="A410" s="255"/>
      <c r="B410" s="255"/>
      <c r="C410" s="255"/>
      <c r="D410" s="255"/>
      <c r="E410" s="255"/>
      <c r="F410" s="255"/>
      <c r="G410" s="255"/>
      <c r="H410" s="255"/>
      <c r="I410" s="255"/>
      <c r="J410" s="255"/>
      <c r="K410" s="255"/>
      <c r="L410" s="255"/>
      <c r="M410" s="255"/>
      <c r="N410" s="255"/>
      <c r="O410" s="255"/>
      <c r="P410" s="255"/>
      <c r="Q410" s="255"/>
      <c r="R410" s="255"/>
      <c r="S410" s="255"/>
      <c r="T410" s="255"/>
      <c r="U410" s="255"/>
      <c r="V410" s="255"/>
      <c r="W410" s="255"/>
      <c r="X410" s="255"/>
      <c r="Y410" s="255"/>
      <c r="Z410" s="255"/>
    </row>
    <row r="411" ht="15.75" customHeight="1">
      <c r="A411" s="255"/>
      <c r="B411" s="255"/>
      <c r="C411" s="255"/>
      <c r="D411" s="255"/>
      <c r="E411" s="255"/>
      <c r="F411" s="255"/>
      <c r="G411" s="255"/>
      <c r="H411" s="255"/>
      <c r="I411" s="255"/>
      <c r="J411" s="255"/>
      <c r="K411" s="255"/>
      <c r="L411" s="255"/>
      <c r="M411" s="255"/>
      <c r="N411" s="255"/>
      <c r="O411" s="255"/>
      <c r="P411" s="255"/>
      <c r="Q411" s="255"/>
      <c r="R411" s="255"/>
      <c r="S411" s="255"/>
      <c r="T411" s="255"/>
      <c r="U411" s="255"/>
      <c r="V411" s="255"/>
      <c r="W411" s="255"/>
      <c r="X411" s="255"/>
      <c r="Y411" s="255"/>
      <c r="Z411" s="255"/>
    </row>
    <row r="412" ht="15.75" customHeight="1">
      <c r="A412" s="255"/>
      <c r="B412" s="255"/>
      <c r="C412" s="255"/>
      <c r="D412" s="255"/>
      <c r="E412" s="255"/>
      <c r="F412" s="255"/>
      <c r="G412" s="255"/>
      <c r="H412" s="255"/>
      <c r="I412" s="255"/>
      <c r="J412" s="255"/>
      <c r="K412" s="255"/>
      <c r="L412" s="255"/>
      <c r="M412" s="255"/>
      <c r="N412" s="255"/>
      <c r="O412" s="255"/>
      <c r="P412" s="255"/>
      <c r="Q412" s="255"/>
      <c r="R412" s="255"/>
      <c r="S412" s="255"/>
      <c r="T412" s="255"/>
      <c r="U412" s="255"/>
      <c r="V412" s="255"/>
      <c r="W412" s="255"/>
      <c r="X412" s="255"/>
      <c r="Y412" s="255"/>
      <c r="Z412" s="255"/>
    </row>
    <row r="413" ht="15.75" customHeight="1">
      <c r="A413" s="255"/>
      <c r="B413" s="255"/>
      <c r="C413" s="255"/>
      <c r="D413" s="255"/>
      <c r="E413" s="255"/>
      <c r="F413" s="255"/>
      <c r="G413" s="255"/>
      <c r="H413" s="255"/>
      <c r="I413" s="255"/>
      <c r="J413" s="255"/>
      <c r="K413" s="255"/>
      <c r="L413" s="255"/>
      <c r="M413" s="255"/>
      <c r="N413" s="255"/>
      <c r="O413" s="255"/>
      <c r="P413" s="255"/>
      <c r="Q413" s="255"/>
      <c r="R413" s="255"/>
      <c r="S413" s="255"/>
      <c r="T413" s="255"/>
      <c r="U413" s="255"/>
      <c r="V413" s="255"/>
      <c r="W413" s="255"/>
      <c r="X413" s="255"/>
      <c r="Y413" s="255"/>
      <c r="Z413" s="255"/>
    </row>
    <row r="414" ht="15.75" customHeight="1">
      <c r="A414" s="255"/>
      <c r="B414" s="255"/>
      <c r="C414" s="255"/>
      <c r="D414" s="255"/>
      <c r="E414" s="255"/>
      <c r="F414" s="255"/>
      <c r="G414" s="255"/>
      <c r="H414" s="255"/>
      <c r="I414" s="255"/>
      <c r="J414" s="255"/>
      <c r="K414" s="255"/>
      <c r="L414" s="255"/>
      <c r="M414" s="255"/>
      <c r="N414" s="255"/>
      <c r="O414" s="255"/>
      <c r="P414" s="255"/>
      <c r="Q414" s="255"/>
      <c r="R414" s="255"/>
      <c r="S414" s="255"/>
      <c r="T414" s="255"/>
      <c r="U414" s="255"/>
      <c r="V414" s="255"/>
      <c r="W414" s="255"/>
      <c r="X414" s="255"/>
      <c r="Y414" s="255"/>
      <c r="Z414" s="255"/>
    </row>
    <row r="415" ht="15.75" customHeight="1">
      <c r="A415" s="255"/>
      <c r="B415" s="255"/>
      <c r="C415" s="255"/>
      <c r="D415" s="255"/>
      <c r="E415" s="255"/>
      <c r="F415" s="255"/>
      <c r="G415" s="255"/>
      <c r="H415" s="255"/>
      <c r="I415" s="255"/>
      <c r="J415" s="255"/>
      <c r="K415" s="255"/>
      <c r="L415" s="255"/>
      <c r="M415" s="255"/>
      <c r="N415" s="255"/>
      <c r="O415" s="255"/>
      <c r="P415" s="255"/>
      <c r="Q415" s="255"/>
      <c r="R415" s="255"/>
      <c r="S415" s="255"/>
      <c r="T415" s="255"/>
      <c r="U415" s="255"/>
      <c r="V415" s="255"/>
      <c r="W415" s="255"/>
      <c r="X415" s="255"/>
      <c r="Y415" s="255"/>
      <c r="Z415" s="255"/>
    </row>
    <row r="416" ht="15.75" customHeight="1">
      <c r="A416" s="255"/>
      <c r="B416" s="255"/>
      <c r="C416" s="255"/>
      <c r="D416" s="255"/>
      <c r="E416" s="255"/>
      <c r="F416" s="255"/>
      <c r="G416" s="255"/>
      <c r="H416" s="255"/>
      <c r="I416" s="255"/>
      <c r="J416" s="255"/>
      <c r="K416" s="255"/>
      <c r="L416" s="255"/>
      <c r="M416" s="255"/>
      <c r="N416" s="255"/>
      <c r="O416" s="255"/>
      <c r="P416" s="255"/>
      <c r="Q416" s="255"/>
      <c r="R416" s="255"/>
      <c r="S416" s="255"/>
      <c r="T416" s="255"/>
      <c r="U416" s="255"/>
      <c r="V416" s="255"/>
      <c r="W416" s="255"/>
      <c r="X416" s="255"/>
      <c r="Y416" s="255"/>
      <c r="Z416" s="255"/>
    </row>
    <row r="417" ht="15.75" customHeight="1">
      <c r="A417" s="255"/>
      <c r="B417" s="255"/>
      <c r="C417" s="255"/>
      <c r="D417" s="255"/>
      <c r="E417" s="255"/>
      <c r="F417" s="255"/>
      <c r="G417" s="255"/>
      <c r="H417" s="255"/>
      <c r="I417" s="255"/>
      <c r="J417" s="255"/>
      <c r="K417" s="255"/>
      <c r="L417" s="255"/>
      <c r="M417" s="255"/>
      <c r="N417" s="255"/>
      <c r="O417" s="255"/>
      <c r="P417" s="255"/>
      <c r="Q417" s="255"/>
      <c r="R417" s="255"/>
      <c r="S417" s="255"/>
      <c r="T417" s="255"/>
      <c r="U417" s="255"/>
      <c r="V417" s="255"/>
      <c r="W417" s="255"/>
      <c r="X417" s="255"/>
      <c r="Y417" s="255"/>
      <c r="Z417" s="255"/>
    </row>
    <row r="418" ht="15.75" customHeight="1">
      <c r="A418" s="255"/>
      <c r="B418" s="255"/>
      <c r="C418" s="255"/>
      <c r="D418" s="255"/>
      <c r="E418" s="255"/>
      <c r="F418" s="255"/>
      <c r="G418" s="255"/>
      <c r="H418" s="255"/>
      <c r="I418" s="255"/>
      <c r="J418" s="255"/>
      <c r="K418" s="255"/>
      <c r="L418" s="255"/>
      <c r="M418" s="255"/>
      <c r="N418" s="255"/>
      <c r="O418" s="255"/>
      <c r="P418" s="255"/>
      <c r="Q418" s="255"/>
      <c r="R418" s="255"/>
      <c r="S418" s="255"/>
      <c r="T418" s="255"/>
      <c r="U418" s="255"/>
      <c r="V418" s="255"/>
      <c r="W418" s="255"/>
      <c r="X418" s="255"/>
      <c r="Y418" s="255"/>
      <c r="Z418" s="255"/>
    </row>
    <row r="419" ht="15.75" customHeight="1">
      <c r="A419" s="255"/>
      <c r="B419" s="255"/>
      <c r="C419" s="255"/>
      <c r="D419" s="255"/>
      <c r="E419" s="255"/>
      <c r="F419" s="255"/>
      <c r="G419" s="255"/>
      <c r="H419" s="255"/>
      <c r="I419" s="255"/>
      <c r="J419" s="255"/>
      <c r="K419" s="255"/>
      <c r="L419" s="255"/>
      <c r="M419" s="255"/>
      <c r="N419" s="255"/>
      <c r="O419" s="255"/>
      <c r="P419" s="255"/>
      <c r="Q419" s="255"/>
      <c r="R419" s="255"/>
      <c r="S419" s="255"/>
      <c r="T419" s="255"/>
      <c r="U419" s="255"/>
      <c r="V419" s="255"/>
      <c r="W419" s="255"/>
      <c r="X419" s="255"/>
      <c r="Y419" s="255"/>
      <c r="Z419" s="255"/>
    </row>
    <row r="420" ht="15.75" customHeight="1">
      <c r="A420" s="255"/>
      <c r="B420" s="255"/>
      <c r="C420" s="255"/>
      <c r="D420" s="255"/>
      <c r="E420" s="255"/>
      <c r="F420" s="255"/>
      <c r="G420" s="255"/>
      <c r="H420" s="255"/>
      <c r="I420" s="255"/>
      <c r="J420" s="255"/>
      <c r="K420" s="255"/>
      <c r="L420" s="255"/>
      <c r="M420" s="255"/>
      <c r="N420" s="255"/>
      <c r="O420" s="255"/>
      <c r="P420" s="255"/>
      <c r="Q420" s="255"/>
      <c r="R420" s="255"/>
      <c r="S420" s="255"/>
      <c r="T420" s="255"/>
      <c r="U420" s="255"/>
      <c r="V420" s="255"/>
      <c r="W420" s="255"/>
      <c r="X420" s="255"/>
      <c r="Y420" s="255"/>
      <c r="Z420" s="255"/>
    </row>
    <row r="421" ht="15.75" customHeight="1">
      <c r="A421" s="255"/>
      <c r="B421" s="255"/>
      <c r="C421" s="255"/>
      <c r="D421" s="255"/>
      <c r="E421" s="255"/>
      <c r="F421" s="255"/>
      <c r="G421" s="255"/>
      <c r="H421" s="255"/>
      <c r="I421" s="255"/>
      <c r="J421" s="255"/>
      <c r="K421" s="255"/>
      <c r="L421" s="255"/>
      <c r="M421" s="255"/>
      <c r="N421" s="255"/>
      <c r="O421" s="255"/>
      <c r="P421" s="255"/>
      <c r="Q421" s="255"/>
      <c r="R421" s="255"/>
      <c r="S421" s="255"/>
      <c r="T421" s="255"/>
      <c r="U421" s="255"/>
      <c r="V421" s="255"/>
      <c r="W421" s="255"/>
      <c r="X421" s="255"/>
      <c r="Y421" s="255"/>
      <c r="Z421" s="255"/>
    </row>
    <row r="422" ht="15.75" customHeight="1">
      <c r="A422" s="255"/>
      <c r="B422" s="255"/>
      <c r="C422" s="255"/>
      <c r="D422" s="255"/>
      <c r="E422" s="255"/>
      <c r="F422" s="255"/>
      <c r="G422" s="255"/>
      <c r="H422" s="255"/>
      <c r="I422" s="255"/>
      <c r="J422" s="255"/>
      <c r="K422" s="255"/>
      <c r="L422" s="255"/>
      <c r="M422" s="255"/>
      <c r="N422" s="255"/>
      <c r="O422" s="255"/>
      <c r="P422" s="255"/>
      <c r="Q422" s="255"/>
      <c r="R422" s="255"/>
      <c r="S422" s="255"/>
      <c r="T422" s="255"/>
      <c r="U422" s="255"/>
      <c r="V422" s="255"/>
      <c r="W422" s="255"/>
      <c r="X422" s="255"/>
      <c r="Y422" s="255"/>
      <c r="Z422" s="255"/>
    </row>
    <row r="423" ht="15.75" customHeight="1">
      <c r="A423" s="255"/>
      <c r="B423" s="255"/>
      <c r="C423" s="255"/>
      <c r="D423" s="255"/>
      <c r="E423" s="255"/>
      <c r="F423" s="255"/>
      <c r="G423" s="255"/>
      <c r="H423" s="255"/>
      <c r="I423" s="255"/>
      <c r="J423" s="255"/>
      <c r="K423" s="255"/>
      <c r="L423" s="255"/>
      <c r="M423" s="255"/>
      <c r="N423" s="255"/>
      <c r="O423" s="255"/>
      <c r="P423" s="255"/>
      <c r="Q423" s="255"/>
      <c r="R423" s="255"/>
      <c r="S423" s="255"/>
      <c r="T423" s="255"/>
      <c r="U423" s="255"/>
      <c r="V423" s="255"/>
      <c r="W423" s="255"/>
      <c r="X423" s="255"/>
      <c r="Y423" s="255"/>
      <c r="Z423" s="255"/>
    </row>
    <row r="424" ht="15.75" customHeight="1">
      <c r="A424" s="255"/>
      <c r="B424" s="255"/>
      <c r="C424" s="255"/>
      <c r="D424" s="255"/>
      <c r="E424" s="255"/>
      <c r="F424" s="255"/>
      <c r="G424" s="255"/>
      <c r="H424" s="255"/>
      <c r="I424" s="255"/>
      <c r="J424" s="255"/>
      <c r="K424" s="255"/>
      <c r="L424" s="255"/>
      <c r="M424" s="255"/>
      <c r="N424" s="255"/>
      <c r="O424" s="255"/>
      <c r="P424" s="255"/>
      <c r="Q424" s="255"/>
      <c r="R424" s="255"/>
      <c r="S424" s="255"/>
      <c r="T424" s="255"/>
      <c r="U424" s="255"/>
      <c r="V424" s="255"/>
      <c r="W424" s="255"/>
      <c r="X424" s="255"/>
      <c r="Y424" s="255"/>
      <c r="Z424" s="255"/>
    </row>
    <row r="425" ht="15.75" customHeight="1">
      <c r="A425" s="255"/>
      <c r="B425" s="255"/>
      <c r="C425" s="255"/>
      <c r="D425" s="255"/>
      <c r="E425" s="255"/>
      <c r="F425" s="255"/>
      <c r="G425" s="255"/>
      <c r="H425" s="255"/>
      <c r="I425" s="255"/>
      <c r="J425" s="255"/>
      <c r="K425" s="255"/>
      <c r="L425" s="255"/>
      <c r="M425" s="255"/>
      <c r="N425" s="255"/>
      <c r="O425" s="255"/>
      <c r="P425" s="255"/>
      <c r="Q425" s="255"/>
      <c r="R425" s="255"/>
      <c r="S425" s="255"/>
      <c r="T425" s="255"/>
      <c r="U425" s="255"/>
      <c r="V425" s="255"/>
      <c r="W425" s="255"/>
      <c r="X425" s="255"/>
      <c r="Y425" s="255"/>
      <c r="Z425" s="255"/>
    </row>
    <row r="426" ht="15.75" customHeight="1">
      <c r="A426" s="255"/>
      <c r="B426" s="255"/>
      <c r="C426" s="255"/>
      <c r="D426" s="255"/>
      <c r="E426" s="255"/>
      <c r="F426" s="255"/>
      <c r="G426" s="255"/>
      <c r="H426" s="255"/>
      <c r="I426" s="255"/>
      <c r="J426" s="255"/>
      <c r="K426" s="255"/>
      <c r="L426" s="255"/>
      <c r="M426" s="255"/>
      <c r="N426" s="255"/>
      <c r="O426" s="255"/>
      <c r="P426" s="255"/>
      <c r="Q426" s="255"/>
      <c r="R426" s="255"/>
      <c r="S426" s="255"/>
      <c r="T426" s="255"/>
      <c r="U426" s="255"/>
      <c r="V426" s="255"/>
      <c r="W426" s="255"/>
      <c r="X426" s="255"/>
      <c r="Y426" s="255"/>
      <c r="Z426" s="255"/>
    </row>
    <row r="427" ht="15.75" customHeight="1">
      <c r="A427" s="255"/>
      <c r="B427" s="255"/>
      <c r="C427" s="255"/>
      <c r="D427" s="255"/>
      <c r="E427" s="255"/>
      <c r="F427" s="255"/>
      <c r="G427" s="255"/>
      <c r="H427" s="255"/>
      <c r="I427" s="255"/>
      <c r="J427" s="255"/>
      <c r="K427" s="255"/>
      <c r="L427" s="255"/>
      <c r="M427" s="255"/>
      <c r="N427" s="255"/>
      <c r="O427" s="255"/>
      <c r="P427" s="255"/>
      <c r="Q427" s="255"/>
      <c r="R427" s="255"/>
      <c r="S427" s="255"/>
      <c r="T427" s="255"/>
      <c r="U427" s="255"/>
      <c r="V427" s="255"/>
      <c r="W427" s="255"/>
      <c r="X427" s="255"/>
      <c r="Y427" s="255"/>
      <c r="Z427" s="255"/>
    </row>
    <row r="428" ht="15.75" customHeight="1">
      <c r="A428" s="255"/>
      <c r="B428" s="255"/>
      <c r="C428" s="255"/>
      <c r="D428" s="255"/>
      <c r="E428" s="255"/>
      <c r="F428" s="255"/>
      <c r="G428" s="255"/>
      <c r="H428" s="255"/>
      <c r="I428" s="255"/>
      <c r="J428" s="255"/>
      <c r="K428" s="255"/>
      <c r="L428" s="255"/>
      <c r="M428" s="255"/>
      <c r="N428" s="255"/>
      <c r="O428" s="255"/>
      <c r="P428" s="255"/>
      <c r="Q428" s="255"/>
      <c r="R428" s="255"/>
      <c r="S428" s="255"/>
      <c r="T428" s="255"/>
      <c r="U428" s="255"/>
      <c r="V428" s="255"/>
      <c r="W428" s="255"/>
      <c r="X428" s="255"/>
      <c r="Y428" s="255"/>
      <c r="Z428" s="255"/>
    </row>
    <row r="429" ht="15.75" customHeight="1">
      <c r="A429" s="255"/>
      <c r="B429" s="255"/>
      <c r="C429" s="255"/>
      <c r="D429" s="255"/>
      <c r="E429" s="255"/>
      <c r="F429" s="255"/>
      <c r="G429" s="255"/>
      <c r="H429" s="255"/>
      <c r="I429" s="255"/>
      <c r="J429" s="255"/>
      <c r="K429" s="255"/>
      <c r="L429" s="255"/>
      <c r="M429" s="255"/>
      <c r="N429" s="255"/>
      <c r="O429" s="255"/>
      <c r="P429" s="255"/>
      <c r="Q429" s="255"/>
      <c r="R429" s="255"/>
      <c r="S429" s="255"/>
      <c r="T429" s="255"/>
      <c r="U429" s="255"/>
      <c r="V429" s="255"/>
      <c r="W429" s="255"/>
      <c r="X429" s="255"/>
      <c r="Y429" s="255"/>
      <c r="Z429" s="255"/>
    </row>
    <row r="430" ht="15.75" customHeight="1">
      <c r="A430" s="255"/>
      <c r="B430" s="255"/>
      <c r="C430" s="255"/>
      <c r="D430" s="255"/>
      <c r="E430" s="255"/>
      <c r="F430" s="255"/>
      <c r="G430" s="255"/>
      <c r="H430" s="255"/>
      <c r="I430" s="255"/>
      <c r="J430" s="255"/>
      <c r="K430" s="255"/>
      <c r="L430" s="255"/>
      <c r="M430" s="255"/>
      <c r="N430" s="255"/>
      <c r="O430" s="255"/>
      <c r="P430" s="255"/>
      <c r="Q430" s="255"/>
      <c r="R430" s="255"/>
      <c r="S430" s="255"/>
      <c r="T430" s="255"/>
      <c r="U430" s="255"/>
      <c r="V430" s="255"/>
      <c r="W430" s="255"/>
      <c r="X430" s="255"/>
      <c r="Y430" s="255"/>
      <c r="Z430" s="255"/>
    </row>
    <row r="431" ht="15.75" customHeight="1">
      <c r="A431" s="255"/>
      <c r="B431" s="255"/>
      <c r="C431" s="255"/>
      <c r="D431" s="255"/>
      <c r="E431" s="255"/>
      <c r="F431" s="255"/>
      <c r="G431" s="255"/>
      <c r="H431" s="255"/>
      <c r="I431" s="255"/>
      <c r="J431" s="255"/>
      <c r="K431" s="255"/>
      <c r="L431" s="255"/>
      <c r="M431" s="255"/>
      <c r="N431" s="255"/>
      <c r="O431" s="255"/>
      <c r="P431" s="255"/>
      <c r="Q431" s="255"/>
      <c r="R431" s="255"/>
      <c r="S431" s="255"/>
      <c r="T431" s="255"/>
      <c r="U431" s="255"/>
      <c r="V431" s="255"/>
      <c r="W431" s="255"/>
      <c r="X431" s="255"/>
      <c r="Y431" s="255"/>
      <c r="Z431" s="255"/>
    </row>
    <row r="432" ht="15.75" customHeight="1">
      <c r="A432" s="255"/>
      <c r="B432" s="255"/>
      <c r="C432" s="255"/>
      <c r="D432" s="255"/>
      <c r="E432" s="255"/>
      <c r="F432" s="255"/>
      <c r="G432" s="255"/>
      <c r="H432" s="255"/>
      <c r="I432" s="255"/>
      <c r="J432" s="255"/>
      <c r="K432" s="255"/>
      <c r="L432" s="255"/>
      <c r="M432" s="255"/>
      <c r="N432" s="255"/>
      <c r="O432" s="255"/>
      <c r="P432" s="255"/>
      <c r="Q432" s="255"/>
      <c r="R432" s="255"/>
      <c r="S432" s="255"/>
      <c r="T432" s="255"/>
      <c r="U432" s="255"/>
      <c r="V432" s="255"/>
      <c r="W432" s="255"/>
      <c r="X432" s="255"/>
      <c r="Y432" s="255"/>
      <c r="Z432" s="255"/>
    </row>
    <row r="433" ht="15.75" customHeight="1">
      <c r="A433" s="255"/>
      <c r="B433" s="255"/>
      <c r="C433" s="255"/>
      <c r="D433" s="255"/>
      <c r="E433" s="255"/>
      <c r="F433" s="255"/>
      <c r="G433" s="255"/>
      <c r="H433" s="255"/>
      <c r="I433" s="255"/>
      <c r="J433" s="255"/>
      <c r="K433" s="255"/>
      <c r="L433" s="255"/>
      <c r="M433" s="255"/>
      <c r="N433" s="255"/>
      <c r="O433" s="255"/>
      <c r="P433" s="255"/>
      <c r="Q433" s="255"/>
      <c r="R433" s="255"/>
      <c r="S433" s="255"/>
      <c r="T433" s="255"/>
      <c r="U433" s="255"/>
      <c r="V433" s="255"/>
      <c r="W433" s="255"/>
      <c r="X433" s="255"/>
      <c r="Y433" s="255"/>
      <c r="Z433" s="255"/>
    </row>
    <row r="434" ht="15.75" customHeight="1">
      <c r="A434" s="255"/>
      <c r="B434" s="255"/>
      <c r="C434" s="255"/>
      <c r="D434" s="255"/>
      <c r="E434" s="255"/>
      <c r="F434" s="255"/>
      <c r="G434" s="255"/>
      <c r="H434" s="255"/>
      <c r="I434" s="255"/>
      <c r="J434" s="255"/>
      <c r="K434" s="255"/>
      <c r="L434" s="255"/>
      <c r="M434" s="255"/>
      <c r="N434" s="255"/>
      <c r="O434" s="255"/>
      <c r="P434" s="255"/>
      <c r="Q434" s="255"/>
      <c r="R434" s="255"/>
      <c r="S434" s="255"/>
      <c r="T434" s="255"/>
      <c r="U434" s="255"/>
      <c r="V434" s="255"/>
      <c r="W434" s="255"/>
      <c r="X434" s="255"/>
      <c r="Y434" s="255"/>
      <c r="Z434" s="255"/>
    </row>
    <row r="435" ht="15.75" customHeight="1">
      <c r="A435" s="255"/>
      <c r="B435" s="255"/>
      <c r="C435" s="255"/>
      <c r="D435" s="255"/>
      <c r="E435" s="255"/>
      <c r="F435" s="255"/>
      <c r="G435" s="255"/>
      <c r="H435" s="255"/>
      <c r="I435" s="255"/>
      <c r="J435" s="255"/>
      <c r="K435" s="255"/>
      <c r="L435" s="255"/>
      <c r="M435" s="255"/>
      <c r="N435" s="255"/>
      <c r="O435" s="255"/>
      <c r="P435" s="255"/>
      <c r="Q435" s="255"/>
      <c r="R435" s="255"/>
      <c r="S435" s="255"/>
      <c r="T435" s="255"/>
      <c r="U435" s="255"/>
      <c r="V435" s="255"/>
      <c r="W435" s="255"/>
      <c r="X435" s="255"/>
      <c r="Y435" s="255"/>
      <c r="Z435" s="255"/>
    </row>
    <row r="436" ht="15.75" customHeight="1">
      <c r="A436" s="255"/>
      <c r="B436" s="255"/>
      <c r="C436" s="255"/>
      <c r="D436" s="255"/>
      <c r="E436" s="255"/>
      <c r="F436" s="255"/>
      <c r="G436" s="255"/>
      <c r="H436" s="255"/>
      <c r="I436" s="255"/>
      <c r="J436" s="255"/>
      <c r="K436" s="255"/>
      <c r="L436" s="255"/>
      <c r="M436" s="255"/>
      <c r="N436" s="255"/>
      <c r="O436" s="255"/>
      <c r="P436" s="255"/>
      <c r="Q436" s="255"/>
      <c r="R436" s="255"/>
      <c r="S436" s="255"/>
      <c r="T436" s="255"/>
      <c r="U436" s="255"/>
      <c r="V436" s="255"/>
      <c r="W436" s="255"/>
      <c r="X436" s="255"/>
      <c r="Y436" s="255"/>
      <c r="Z436" s="255"/>
    </row>
    <row r="437" ht="15.75" customHeight="1">
      <c r="A437" s="255"/>
      <c r="B437" s="255"/>
      <c r="C437" s="255"/>
      <c r="D437" s="255"/>
      <c r="E437" s="255"/>
      <c r="F437" s="255"/>
      <c r="G437" s="255"/>
      <c r="H437" s="255"/>
      <c r="I437" s="255"/>
      <c r="J437" s="255"/>
      <c r="K437" s="255"/>
      <c r="L437" s="255"/>
      <c r="M437" s="255"/>
      <c r="N437" s="255"/>
      <c r="O437" s="255"/>
      <c r="P437" s="255"/>
      <c r="Q437" s="255"/>
      <c r="R437" s="255"/>
      <c r="S437" s="255"/>
      <c r="T437" s="255"/>
      <c r="U437" s="255"/>
      <c r="V437" s="255"/>
      <c r="W437" s="255"/>
      <c r="X437" s="255"/>
      <c r="Y437" s="255"/>
      <c r="Z437" s="255"/>
    </row>
    <row r="438" ht="15.75" customHeight="1">
      <c r="A438" s="255"/>
      <c r="B438" s="255"/>
      <c r="C438" s="255"/>
      <c r="D438" s="255"/>
      <c r="E438" s="255"/>
      <c r="F438" s="255"/>
      <c r="G438" s="255"/>
      <c r="H438" s="255"/>
      <c r="I438" s="255"/>
      <c r="J438" s="255"/>
      <c r="K438" s="255"/>
      <c r="L438" s="255"/>
      <c r="M438" s="255"/>
      <c r="N438" s="255"/>
      <c r="O438" s="255"/>
      <c r="P438" s="255"/>
      <c r="Q438" s="255"/>
      <c r="R438" s="255"/>
      <c r="S438" s="255"/>
      <c r="T438" s="255"/>
      <c r="U438" s="255"/>
      <c r="V438" s="255"/>
      <c r="W438" s="255"/>
      <c r="X438" s="255"/>
      <c r="Y438" s="255"/>
      <c r="Z438" s="255"/>
    </row>
    <row r="439" ht="15.75" customHeight="1">
      <c r="A439" s="255"/>
      <c r="B439" s="255"/>
      <c r="C439" s="255"/>
      <c r="D439" s="255"/>
      <c r="E439" s="255"/>
      <c r="F439" s="255"/>
      <c r="G439" s="255"/>
      <c r="H439" s="255"/>
      <c r="I439" s="255"/>
      <c r="J439" s="255"/>
      <c r="K439" s="255"/>
      <c r="L439" s="255"/>
      <c r="M439" s="255"/>
      <c r="N439" s="255"/>
      <c r="O439" s="255"/>
      <c r="P439" s="255"/>
      <c r="Q439" s="255"/>
      <c r="R439" s="255"/>
      <c r="S439" s="255"/>
      <c r="T439" s="255"/>
      <c r="U439" s="255"/>
      <c r="V439" s="255"/>
      <c r="W439" s="255"/>
      <c r="X439" s="255"/>
      <c r="Y439" s="255"/>
      <c r="Z439" s="255"/>
    </row>
    <row r="440" ht="15.75" customHeight="1">
      <c r="A440" s="255"/>
      <c r="B440" s="255"/>
      <c r="C440" s="255"/>
      <c r="D440" s="255"/>
      <c r="E440" s="255"/>
      <c r="F440" s="255"/>
      <c r="G440" s="255"/>
      <c r="H440" s="255"/>
      <c r="I440" s="255"/>
      <c r="J440" s="255"/>
      <c r="K440" s="255"/>
      <c r="L440" s="255"/>
      <c r="M440" s="255"/>
      <c r="N440" s="255"/>
      <c r="O440" s="255"/>
      <c r="P440" s="255"/>
      <c r="Q440" s="255"/>
      <c r="R440" s="255"/>
      <c r="S440" s="255"/>
      <c r="T440" s="255"/>
      <c r="U440" s="255"/>
      <c r="V440" s="255"/>
      <c r="W440" s="255"/>
      <c r="X440" s="255"/>
      <c r="Y440" s="255"/>
      <c r="Z440" s="255"/>
    </row>
    <row r="441" ht="15.75" customHeight="1">
      <c r="A441" s="255"/>
      <c r="B441" s="255"/>
      <c r="C441" s="255"/>
      <c r="D441" s="255"/>
      <c r="E441" s="255"/>
      <c r="F441" s="255"/>
      <c r="G441" s="255"/>
      <c r="H441" s="255"/>
      <c r="I441" s="255"/>
      <c r="J441" s="255"/>
      <c r="K441" s="255"/>
      <c r="L441" s="255"/>
      <c r="M441" s="255"/>
      <c r="N441" s="255"/>
      <c r="O441" s="255"/>
      <c r="P441" s="255"/>
      <c r="Q441" s="255"/>
      <c r="R441" s="255"/>
      <c r="S441" s="255"/>
      <c r="T441" s="255"/>
      <c r="U441" s="255"/>
      <c r="V441" s="255"/>
      <c r="W441" s="255"/>
      <c r="X441" s="255"/>
      <c r="Y441" s="255"/>
      <c r="Z441" s="255"/>
    </row>
    <row r="442" ht="15.75" customHeight="1">
      <c r="A442" s="255"/>
      <c r="B442" s="255"/>
      <c r="C442" s="255"/>
      <c r="D442" s="255"/>
      <c r="E442" s="255"/>
      <c r="F442" s="255"/>
      <c r="G442" s="255"/>
      <c r="H442" s="255"/>
      <c r="I442" s="255"/>
      <c r="J442" s="255"/>
      <c r="K442" s="255"/>
      <c r="L442" s="255"/>
      <c r="M442" s="255"/>
      <c r="N442" s="255"/>
      <c r="O442" s="255"/>
      <c r="P442" s="255"/>
      <c r="Q442" s="255"/>
      <c r="R442" s="255"/>
      <c r="S442" s="255"/>
      <c r="T442" s="255"/>
      <c r="U442" s="255"/>
      <c r="V442" s="255"/>
      <c r="W442" s="255"/>
      <c r="X442" s="255"/>
      <c r="Y442" s="255"/>
      <c r="Z442" s="255"/>
    </row>
    <row r="443" ht="15.75" customHeight="1">
      <c r="A443" s="255"/>
      <c r="B443" s="255"/>
      <c r="C443" s="255"/>
      <c r="D443" s="255"/>
      <c r="E443" s="255"/>
      <c r="F443" s="255"/>
      <c r="G443" s="255"/>
      <c r="H443" s="255"/>
      <c r="I443" s="255"/>
      <c r="J443" s="255"/>
      <c r="K443" s="255"/>
      <c r="L443" s="255"/>
      <c r="M443" s="255"/>
      <c r="N443" s="255"/>
      <c r="O443" s="255"/>
      <c r="P443" s="255"/>
      <c r="Q443" s="255"/>
      <c r="R443" s="255"/>
      <c r="S443" s="255"/>
      <c r="T443" s="255"/>
      <c r="U443" s="255"/>
      <c r="V443" s="255"/>
      <c r="W443" s="255"/>
      <c r="X443" s="255"/>
      <c r="Y443" s="255"/>
      <c r="Z443" s="255"/>
    </row>
    <row r="444" ht="15.75" customHeight="1">
      <c r="A444" s="255"/>
      <c r="B444" s="255"/>
      <c r="C444" s="255"/>
      <c r="D444" s="255"/>
      <c r="E444" s="255"/>
      <c r="F444" s="255"/>
      <c r="G444" s="255"/>
      <c r="H444" s="255"/>
      <c r="I444" s="255"/>
      <c r="J444" s="255"/>
      <c r="K444" s="255"/>
      <c r="L444" s="255"/>
      <c r="M444" s="255"/>
      <c r="N444" s="255"/>
      <c r="O444" s="255"/>
      <c r="P444" s="255"/>
      <c r="Q444" s="255"/>
      <c r="R444" s="255"/>
      <c r="S444" s="255"/>
      <c r="T444" s="255"/>
      <c r="U444" s="255"/>
      <c r="V444" s="255"/>
      <c r="W444" s="255"/>
      <c r="X444" s="255"/>
      <c r="Y444" s="255"/>
      <c r="Z444" s="255"/>
    </row>
    <row r="445" ht="15.75" customHeight="1">
      <c r="A445" s="255"/>
      <c r="B445" s="255"/>
      <c r="C445" s="255"/>
      <c r="D445" s="255"/>
      <c r="E445" s="255"/>
      <c r="F445" s="255"/>
      <c r="G445" s="255"/>
      <c r="H445" s="255"/>
      <c r="I445" s="255"/>
      <c r="J445" s="255"/>
      <c r="K445" s="255"/>
      <c r="L445" s="255"/>
      <c r="M445" s="255"/>
      <c r="N445" s="255"/>
      <c r="O445" s="255"/>
      <c r="P445" s="255"/>
      <c r="Q445" s="255"/>
      <c r="R445" s="255"/>
      <c r="S445" s="255"/>
      <c r="T445" s="255"/>
      <c r="U445" s="255"/>
      <c r="V445" s="255"/>
      <c r="W445" s="255"/>
      <c r="X445" s="255"/>
      <c r="Y445" s="255"/>
      <c r="Z445" s="255"/>
    </row>
    <row r="446" ht="15.75" customHeight="1">
      <c r="A446" s="255"/>
      <c r="B446" s="255"/>
      <c r="C446" s="255"/>
      <c r="D446" s="255"/>
      <c r="E446" s="255"/>
      <c r="F446" s="255"/>
      <c r="G446" s="255"/>
      <c r="H446" s="255"/>
      <c r="I446" s="255"/>
      <c r="J446" s="255"/>
      <c r="K446" s="255"/>
      <c r="L446" s="255"/>
      <c r="M446" s="255"/>
      <c r="N446" s="255"/>
      <c r="O446" s="255"/>
      <c r="P446" s="255"/>
      <c r="Q446" s="255"/>
      <c r="R446" s="255"/>
      <c r="S446" s="255"/>
      <c r="T446" s="255"/>
      <c r="U446" s="255"/>
      <c r="V446" s="255"/>
      <c r="W446" s="255"/>
      <c r="X446" s="255"/>
      <c r="Y446" s="255"/>
      <c r="Z446" s="255"/>
    </row>
    <row r="447" ht="15.75" customHeight="1">
      <c r="A447" s="255"/>
      <c r="B447" s="255"/>
      <c r="C447" s="255"/>
      <c r="D447" s="255"/>
      <c r="E447" s="255"/>
      <c r="F447" s="255"/>
      <c r="G447" s="255"/>
      <c r="H447" s="255"/>
      <c r="I447" s="255"/>
      <c r="J447" s="255"/>
      <c r="K447" s="255"/>
      <c r="L447" s="255"/>
      <c r="M447" s="255"/>
      <c r="N447" s="255"/>
      <c r="O447" s="255"/>
      <c r="P447" s="255"/>
      <c r="Q447" s="255"/>
      <c r="R447" s="255"/>
      <c r="S447" s="255"/>
      <c r="T447" s="255"/>
      <c r="U447" s="255"/>
      <c r="V447" s="255"/>
      <c r="W447" s="255"/>
      <c r="X447" s="255"/>
      <c r="Y447" s="255"/>
      <c r="Z447" s="255"/>
    </row>
    <row r="448" ht="15.75" customHeight="1">
      <c r="A448" s="255"/>
      <c r="B448" s="255"/>
      <c r="C448" s="255"/>
      <c r="D448" s="255"/>
      <c r="E448" s="255"/>
      <c r="F448" s="255"/>
      <c r="G448" s="255"/>
      <c r="H448" s="255"/>
      <c r="I448" s="255"/>
      <c r="J448" s="255"/>
      <c r="K448" s="255"/>
      <c r="L448" s="255"/>
      <c r="M448" s="255"/>
      <c r="N448" s="255"/>
      <c r="O448" s="255"/>
      <c r="P448" s="255"/>
      <c r="Q448" s="255"/>
      <c r="R448" s="255"/>
      <c r="S448" s="255"/>
      <c r="T448" s="255"/>
      <c r="U448" s="255"/>
      <c r="V448" s="255"/>
      <c r="W448" s="255"/>
      <c r="X448" s="255"/>
      <c r="Y448" s="255"/>
      <c r="Z448" s="255"/>
    </row>
    <row r="449" ht="15.75" customHeight="1">
      <c r="A449" s="255"/>
      <c r="B449" s="255"/>
      <c r="C449" s="255"/>
      <c r="D449" s="255"/>
      <c r="E449" s="255"/>
      <c r="F449" s="255"/>
      <c r="G449" s="255"/>
      <c r="H449" s="255"/>
      <c r="I449" s="255"/>
      <c r="J449" s="255"/>
      <c r="K449" s="255"/>
      <c r="L449" s="255"/>
      <c r="M449" s="255"/>
      <c r="N449" s="255"/>
      <c r="O449" s="255"/>
      <c r="P449" s="255"/>
      <c r="Q449" s="255"/>
      <c r="R449" s="255"/>
      <c r="S449" s="255"/>
      <c r="T449" s="255"/>
      <c r="U449" s="255"/>
      <c r="V449" s="255"/>
      <c r="W449" s="255"/>
      <c r="X449" s="255"/>
      <c r="Y449" s="255"/>
      <c r="Z449" s="255"/>
    </row>
    <row r="450" ht="15.75" customHeight="1">
      <c r="A450" s="255"/>
      <c r="B450" s="255"/>
      <c r="C450" s="255"/>
      <c r="D450" s="255"/>
      <c r="E450" s="255"/>
      <c r="F450" s="255"/>
      <c r="G450" s="255"/>
      <c r="H450" s="255"/>
      <c r="I450" s="255"/>
      <c r="J450" s="255"/>
      <c r="K450" s="255"/>
      <c r="L450" s="255"/>
      <c r="M450" s="255"/>
      <c r="N450" s="255"/>
      <c r="O450" s="255"/>
      <c r="P450" s="255"/>
      <c r="Q450" s="255"/>
      <c r="R450" s="255"/>
      <c r="S450" s="255"/>
      <c r="T450" s="255"/>
      <c r="U450" s="255"/>
      <c r="V450" s="255"/>
      <c r="W450" s="255"/>
      <c r="X450" s="255"/>
      <c r="Y450" s="255"/>
      <c r="Z450" s="255"/>
    </row>
    <row r="451" ht="15.75" customHeight="1">
      <c r="A451" s="255"/>
      <c r="B451" s="255"/>
      <c r="C451" s="255"/>
      <c r="D451" s="255"/>
      <c r="E451" s="255"/>
      <c r="F451" s="255"/>
      <c r="G451" s="255"/>
      <c r="H451" s="255"/>
      <c r="I451" s="255"/>
      <c r="J451" s="255"/>
      <c r="K451" s="255"/>
      <c r="L451" s="255"/>
      <c r="M451" s="255"/>
      <c r="N451" s="255"/>
      <c r="O451" s="255"/>
      <c r="P451" s="255"/>
      <c r="Q451" s="255"/>
      <c r="R451" s="255"/>
      <c r="S451" s="255"/>
      <c r="T451" s="255"/>
      <c r="U451" s="255"/>
      <c r="V451" s="255"/>
      <c r="W451" s="255"/>
      <c r="X451" s="255"/>
      <c r="Y451" s="255"/>
      <c r="Z451" s="255"/>
    </row>
    <row r="452" ht="15.75" customHeight="1">
      <c r="A452" s="255"/>
      <c r="B452" s="255"/>
      <c r="C452" s="255"/>
      <c r="D452" s="255"/>
      <c r="E452" s="255"/>
      <c r="F452" s="255"/>
      <c r="G452" s="255"/>
      <c r="H452" s="255"/>
      <c r="I452" s="255"/>
      <c r="J452" s="255"/>
      <c r="K452" s="255"/>
      <c r="L452" s="255"/>
      <c r="M452" s="255"/>
      <c r="N452" s="255"/>
      <c r="O452" s="255"/>
      <c r="P452" s="255"/>
      <c r="Q452" s="255"/>
      <c r="R452" s="255"/>
      <c r="S452" s="255"/>
      <c r="T452" s="255"/>
      <c r="U452" s="255"/>
      <c r="V452" s="255"/>
      <c r="W452" s="255"/>
      <c r="X452" s="255"/>
      <c r="Y452" s="255"/>
      <c r="Z452" s="255"/>
    </row>
    <row r="453" ht="15.75" customHeight="1">
      <c r="A453" s="255"/>
      <c r="B453" s="255"/>
      <c r="C453" s="255"/>
      <c r="D453" s="255"/>
      <c r="E453" s="255"/>
      <c r="F453" s="255"/>
      <c r="G453" s="255"/>
      <c r="H453" s="255"/>
      <c r="I453" s="255"/>
      <c r="J453" s="255"/>
      <c r="K453" s="255"/>
      <c r="L453" s="255"/>
      <c r="M453" s="255"/>
      <c r="N453" s="255"/>
      <c r="O453" s="255"/>
      <c r="P453" s="255"/>
      <c r="Q453" s="255"/>
      <c r="R453" s="255"/>
      <c r="S453" s="255"/>
      <c r="T453" s="255"/>
      <c r="U453" s="255"/>
      <c r="V453" s="255"/>
      <c r="W453" s="255"/>
      <c r="X453" s="255"/>
      <c r="Y453" s="255"/>
      <c r="Z453" s="255"/>
    </row>
    <row r="454" ht="15.75" customHeight="1">
      <c r="A454" s="255"/>
      <c r="B454" s="255"/>
      <c r="C454" s="255"/>
      <c r="D454" s="255"/>
      <c r="E454" s="255"/>
      <c r="F454" s="255"/>
      <c r="G454" s="255"/>
      <c r="H454" s="255"/>
      <c r="I454" s="255"/>
      <c r="J454" s="255"/>
      <c r="K454" s="255"/>
      <c r="L454" s="255"/>
      <c r="M454" s="255"/>
      <c r="N454" s="255"/>
      <c r="O454" s="255"/>
      <c r="P454" s="255"/>
      <c r="Q454" s="255"/>
      <c r="R454" s="255"/>
      <c r="S454" s="255"/>
      <c r="T454" s="255"/>
      <c r="U454" s="255"/>
      <c r="V454" s="255"/>
      <c r="W454" s="255"/>
      <c r="X454" s="255"/>
      <c r="Y454" s="255"/>
      <c r="Z454" s="255"/>
    </row>
    <row r="455" ht="15.75" customHeight="1">
      <c r="A455" s="255"/>
      <c r="B455" s="255"/>
      <c r="C455" s="255"/>
      <c r="D455" s="255"/>
      <c r="E455" s="255"/>
      <c r="F455" s="255"/>
      <c r="G455" s="255"/>
      <c r="H455" s="255"/>
      <c r="I455" s="255"/>
      <c r="J455" s="255"/>
      <c r="K455" s="255"/>
      <c r="L455" s="255"/>
      <c r="M455" s="255"/>
      <c r="N455" s="255"/>
      <c r="O455" s="255"/>
      <c r="P455" s="255"/>
      <c r="Q455" s="255"/>
      <c r="R455" s="255"/>
      <c r="S455" s="255"/>
      <c r="T455" s="255"/>
      <c r="U455" s="255"/>
      <c r="V455" s="255"/>
      <c r="W455" s="255"/>
      <c r="X455" s="255"/>
      <c r="Y455" s="255"/>
      <c r="Z455" s="255"/>
    </row>
    <row r="456" ht="15.75" customHeight="1">
      <c r="A456" s="255"/>
      <c r="B456" s="255"/>
      <c r="C456" s="255"/>
      <c r="D456" s="255"/>
      <c r="E456" s="255"/>
      <c r="F456" s="255"/>
      <c r="G456" s="255"/>
      <c r="H456" s="255"/>
      <c r="I456" s="255"/>
      <c r="J456" s="255"/>
      <c r="K456" s="255"/>
      <c r="L456" s="255"/>
      <c r="M456" s="255"/>
      <c r="N456" s="255"/>
      <c r="O456" s="255"/>
      <c r="P456" s="255"/>
      <c r="Q456" s="255"/>
      <c r="R456" s="255"/>
      <c r="S456" s="255"/>
      <c r="T456" s="255"/>
      <c r="U456" s="255"/>
      <c r="V456" s="255"/>
      <c r="W456" s="255"/>
      <c r="X456" s="255"/>
      <c r="Y456" s="255"/>
      <c r="Z456" s="255"/>
    </row>
    <row r="457" ht="15.75" customHeight="1">
      <c r="A457" s="255"/>
      <c r="B457" s="255"/>
      <c r="C457" s="255"/>
      <c r="D457" s="255"/>
      <c r="E457" s="255"/>
      <c r="F457" s="255"/>
      <c r="G457" s="255"/>
      <c r="H457" s="255"/>
      <c r="I457" s="255"/>
      <c r="J457" s="255"/>
      <c r="K457" s="255"/>
      <c r="L457" s="255"/>
      <c r="M457" s="255"/>
      <c r="N457" s="255"/>
      <c r="O457" s="255"/>
      <c r="P457" s="255"/>
      <c r="Q457" s="255"/>
      <c r="R457" s="255"/>
      <c r="S457" s="255"/>
      <c r="T457" s="255"/>
      <c r="U457" s="255"/>
      <c r="V457" s="255"/>
      <c r="W457" s="255"/>
      <c r="X457" s="255"/>
      <c r="Y457" s="255"/>
      <c r="Z457" s="255"/>
    </row>
    <row r="458" ht="15.75" customHeight="1">
      <c r="A458" s="255"/>
      <c r="B458" s="255"/>
      <c r="C458" s="255"/>
      <c r="D458" s="255"/>
      <c r="E458" s="255"/>
      <c r="F458" s="255"/>
      <c r="G458" s="255"/>
      <c r="H458" s="255"/>
      <c r="I458" s="255"/>
      <c r="J458" s="255"/>
      <c r="K458" s="255"/>
      <c r="L458" s="255"/>
      <c r="M458" s="255"/>
      <c r="N458" s="255"/>
      <c r="O458" s="255"/>
      <c r="P458" s="255"/>
      <c r="Q458" s="255"/>
      <c r="R458" s="255"/>
      <c r="S458" s="255"/>
      <c r="T458" s="255"/>
      <c r="U458" s="255"/>
      <c r="V458" s="255"/>
      <c r="W458" s="255"/>
      <c r="X458" s="255"/>
      <c r="Y458" s="255"/>
      <c r="Z458" s="255"/>
    </row>
    <row r="459" ht="15.75" customHeight="1">
      <c r="A459" s="255"/>
      <c r="B459" s="255"/>
      <c r="C459" s="255"/>
      <c r="D459" s="255"/>
      <c r="E459" s="255"/>
      <c r="F459" s="255"/>
      <c r="G459" s="255"/>
      <c r="H459" s="255"/>
      <c r="I459" s="255"/>
      <c r="J459" s="255"/>
      <c r="K459" s="255"/>
      <c r="L459" s="255"/>
      <c r="M459" s="255"/>
      <c r="N459" s="255"/>
      <c r="O459" s="255"/>
      <c r="P459" s="255"/>
      <c r="Q459" s="255"/>
      <c r="R459" s="255"/>
      <c r="S459" s="255"/>
      <c r="T459" s="255"/>
      <c r="U459" s="255"/>
      <c r="V459" s="255"/>
      <c r="W459" s="255"/>
      <c r="X459" s="255"/>
      <c r="Y459" s="255"/>
      <c r="Z459" s="255"/>
    </row>
    <row r="460" ht="15.75" customHeight="1">
      <c r="A460" s="255"/>
      <c r="B460" s="255"/>
      <c r="C460" s="255"/>
      <c r="D460" s="255"/>
      <c r="E460" s="255"/>
      <c r="F460" s="255"/>
      <c r="G460" s="255"/>
      <c r="H460" s="255"/>
      <c r="I460" s="255"/>
      <c r="J460" s="255"/>
      <c r="K460" s="255"/>
      <c r="L460" s="255"/>
      <c r="M460" s="255"/>
      <c r="N460" s="255"/>
      <c r="O460" s="255"/>
      <c r="P460" s="255"/>
      <c r="Q460" s="255"/>
      <c r="R460" s="255"/>
      <c r="S460" s="255"/>
      <c r="T460" s="255"/>
      <c r="U460" s="255"/>
      <c r="V460" s="255"/>
      <c r="W460" s="255"/>
      <c r="X460" s="255"/>
      <c r="Y460" s="255"/>
      <c r="Z460" s="255"/>
    </row>
    <row r="461" ht="15.75" customHeight="1">
      <c r="A461" s="255"/>
      <c r="B461" s="255"/>
      <c r="C461" s="255"/>
      <c r="D461" s="255"/>
      <c r="E461" s="255"/>
      <c r="F461" s="255"/>
      <c r="G461" s="255"/>
      <c r="H461" s="255"/>
      <c r="I461" s="255"/>
      <c r="J461" s="255"/>
      <c r="K461" s="255"/>
      <c r="L461" s="255"/>
      <c r="M461" s="255"/>
      <c r="N461" s="255"/>
      <c r="O461" s="255"/>
      <c r="P461" s="255"/>
      <c r="Q461" s="255"/>
      <c r="R461" s="255"/>
      <c r="S461" s="255"/>
      <c r="T461" s="255"/>
      <c r="U461" s="255"/>
      <c r="V461" s="255"/>
      <c r="W461" s="255"/>
      <c r="X461" s="255"/>
      <c r="Y461" s="255"/>
      <c r="Z461" s="255"/>
    </row>
    <row r="462" ht="15.75" customHeight="1">
      <c r="A462" s="255"/>
      <c r="B462" s="255"/>
      <c r="C462" s="255"/>
      <c r="D462" s="255"/>
      <c r="E462" s="255"/>
      <c r="F462" s="255"/>
      <c r="G462" s="255"/>
      <c r="H462" s="255"/>
      <c r="I462" s="255"/>
      <c r="J462" s="255"/>
      <c r="K462" s="255"/>
      <c r="L462" s="255"/>
      <c r="M462" s="255"/>
      <c r="N462" s="255"/>
      <c r="O462" s="255"/>
      <c r="P462" s="255"/>
      <c r="Q462" s="255"/>
      <c r="R462" s="255"/>
      <c r="S462" s="255"/>
      <c r="T462" s="255"/>
      <c r="U462" s="255"/>
      <c r="V462" s="255"/>
      <c r="W462" s="255"/>
      <c r="X462" s="255"/>
      <c r="Y462" s="255"/>
      <c r="Z462" s="255"/>
    </row>
    <row r="463" ht="15.75" customHeight="1">
      <c r="A463" s="255"/>
      <c r="B463" s="255"/>
      <c r="C463" s="255"/>
      <c r="D463" s="255"/>
      <c r="E463" s="255"/>
      <c r="F463" s="255"/>
      <c r="G463" s="255"/>
      <c r="H463" s="255"/>
      <c r="I463" s="255"/>
      <c r="J463" s="255"/>
      <c r="K463" s="255"/>
      <c r="L463" s="255"/>
      <c r="M463" s="255"/>
      <c r="N463" s="255"/>
      <c r="O463" s="255"/>
      <c r="P463" s="255"/>
      <c r="Q463" s="255"/>
      <c r="R463" s="255"/>
      <c r="S463" s="255"/>
      <c r="T463" s="255"/>
      <c r="U463" s="255"/>
      <c r="V463" s="255"/>
      <c r="W463" s="255"/>
      <c r="X463" s="255"/>
      <c r="Y463" s="255"/>
      <c r="Z463" s="255"/>
    </row>
    <row r="464" ht="15.75" customHeight="1">
      <c r="A464" s="255"/>
      <c r="B464" s="255"/>
      <c r="C464" s="255"/>
      <c r="D464" s="255"/>
      <c r="E464" s="255"/>
      <c r="F464" s="255"/>
      <c r="G464" s="255"/>
      <c r="H464" s="255"/>
      <c r="I464" s="255"/>
      <c r="J464" s="255"/>
      <c r="K464" s="255"/>
      <c r="L464" s="255"/>
      <c r="M464" s="255"/>
      <c r="N464" s="255"/>
      <c r="O464" s="255"/>
      <c r="P464" s="255"/>
      <c r="Q464" s="255"/>
      <c r="R464" s="255"/>
      <c r="S464" s="255"/>
      <c r="T464" s="255"/>
      <c r="U464" s="255"/>
      <c r="V464" s="255"/>
      <c r="W464" s="255"/>
      <c r="X464" s="255"/>
      <c r="Y464" s="255"/>
      <c r="Z464" s="255"/>
    </row>
    <row r="465" ht="15.75" customHeight="1">
      <c r="A465" s="255"/>
      <c r="B465" s="255"/>
      <c r="C465" s="255"/>
      <c r="D465" s="255"/>
      <c r="E465" s="255"/>
      <c r="F465" s="255"/>
      <c r="G465" s="255"/>
      <c r="H465" s="255"/>
      <c r="I465" s="255"/>
      <c r="J465" s="255"/>
      <c r="K465" s="255"/>
      <c r="L465" s="255"/>
      <c r="M465" s="255"/>
      <c r="N465" s="255"/>
      <c r="O465" s="255"/>
      <c r="P465" s="255"/>
      <c r="Q465" s="255"/>
      <c r="R465" s="255"/>
      <c r="S465" s="255"/>
      <c r="T465" s="255"/>
      <c r="U465" s="255"/>
      <c r="V465" s="255"/>
      <c r="W465" s="255"/>
      <c r="X465" s="255"/>
      <c r="Y465" s="255"/>
      <c r="Z465" s="255"/>
    </row>
    <row r="466" ht="15.75" customHeight="1">
      <c r="A466" s="255"/>
      <c r="B466" s="255"/>
      <c r="C466" s="255"/>
      <c r="D466" s="255"/>
      <c r="E466" s="255"/>
      <c r="F466" s="255"/>
      <c r="G466" s="255"/>
      <c r="H466" s="255"/>
      <c r="I466" s="255"/>
      <c r="J466" s="255"/>
      <c r="K466" s="255"/>
      <c r="L466" s="255"/>
      <c r="M466" s="255"/>
      <c r="N466" s="255"/>
      <c r="O466" s="255"/>
      <c r="P466" s="255"/>
      <c r="Q466" s="255"/>
      <c r="R466" s="255"/>
      <c r="S466" s="255"/>
      <c r="T466" s="255"/>
      <c r="U466" s="255"/>
      <c r="V466" s="255"/>
      <c r="W466" s="255"/>
      <c r="X466" s="255"/>
      <c r="Y466" s="255"/>
      <c r="Z466" s="255"/>
    </row>
    <row r="467" ht="15.75" customHeight="1">
      <c r="A467" s="255"/>
      <c r="B467" s="255"/>
      <c r="C467" s="255"/>
      <c r="D467" s="255"/>
      <c r="E467" s="255"/>
      <c r="F467" s="255"/>
      <c r="G467" s="255"/>
      <c r="H467" s="255"/>
      <c r="I467" s="255"/>
      <c r="J467" s="255"/>
      <c r="K467" s="255"/>
      <c r="L467" s="255"/>
      <c r="M467" s="255"/>
      <c r="N467" s="255"/>
      <c r="O467" s="255"/>
      <c r="P467" s="255"/>
      <c r="Q467" s="255"/>
      <c r="R467" s="255"/>
      <c r="S467" s="255"/>
      <c r="T467" s="255"/>
      <c r="U467" s="255"/>
      <c r="V467" s="255"/>
      <c r="W467" s="255"/>
      <c r="X467" s="255"/>
      <c r="Y467" s="255"/>
      <c r="Z467" s="255"/>
    </row>
    <row r="468" ht="15.75" customHeight="1">
      <c r="A468" s="255"/>
      <c r="B468" s="255"/>
      <c r="C468" s="255"/>
      <c r="D468" s="255"/>
      <c r="E468" s="255"/>
      <c r="F468" s="255"/>
      <c r="G468" s="255"/>
      <c r="H468" s="255"/>
      <c r="I468" s="255"/>
      <c r="J468" s="255"/>
      <c r="K468" s="255"/>
      <c r="L468" s="255"/>
      <c r="M468" s="255"/>
      <c r="N468" s="255"/>
      <c r="O468" s="255"/>
      <c r="P468" s="255"/>
      <c r="Q468" s="255"/>
      <c r="R468" s="255"/>
      <c r="S468" s="255"/>
      <c r="T468" s="255"/>
      <c r="U468" s="255"/>
      <c r="V468" s="255"/>
      <c r="W468" s="255"/>
      <c r="X468" s="255"/>
      <c r="Y468" s="255"/>
      <c r="Z468" s="255"/>
    </row>
    <row r="469" ht="15.75" customHeight="1">
      <c r="A469" s="255"/>
      <c r="B469" s="255"/>
      <c r="C469" s="255"/>
      <c r="D469" s="255"/>
      <c r="E469" s="255"/>
      <c r="F469" s="255"/>
      <c r="G469" s="255"/>
      <c r="H469" s="255"/>
      <c r="I469" s="255"/>
      <c r="J469" s="255"/>
      <c r="K469" s="255"/>
      <c r="L469" s="255"/>
      <c r="M469" s="255"/>
      <c r="N469" s="255"/>
      <c r="O469" s="255"/>
      <c r="P469" s="255"/>
      <c r="Q469" s="255"/>
      <c r="R469" s="255"/>
      <c r="S469" s="255"/>
      <c r="T469" s="255"/>
      <c r="U469" s="255"/>
      <c r="V469" s="255"/>
      <c r="W469" s="255"/>
      <c r="X469" s="255"/>
      <c r="Y469" s="255"/>
      <c r="Z469" s="255"/>
    </row>
    <row r="470" ht="15.75" customHeight="1">
      <c r="A470" s="255"/>
      <c r="B470" s="255"/>
      <c r="C470" s="255"/>
      <c r="D470" s="255"/>
      <c r="E470" s="255"/>
      <c r="F470" s="255"/>
      <c r="G470" s="255"/>
      <c r="H470" s="255"/>
      <c r="I470" s="255"/>
      <c r="J470" s="255"/>
      <c r="K470" s="255"/>
      <c r="L470" s="255"/>
      <c r="M470" s="255"/>
      <c r="N470" s="255"/>
      <c r="O470" s="255"/>
      <c r="P470" s="255"/>
      <c r="Q470" s="255"/>
      <c r="R470" s="255"/>
      <c r="S470" s="255"/>
      <c r="T470" s="255"/>
      <c r="U470" s="255"/>
      <c r="V470" s="255"/>
      <c r="W470" s="255"/>
      <c r="X470" s="255"/>
      <c r="Y470" s="255"/>
      <c r="Z470" s="255"/>
    </row>
    <row r="471" ht="15.75" customHeight="1">
      <c r="A471" s="255"/>
      <c r="B471" s="255"/>
      <c r="C471" s="255"/>
      <c r="D471" s="255"/>
      <c r="E471" s="255"/>
      <c r="F471" s="255"/>
      <c r="G471" s="255"/>
      <c r="H471" s="255"/>
      <c r="I471" s="255"/>
      <c r="J471" s="255"/>
      <c r="K471" s="255"/>
      <c r="L471" s="255"/>
      <c r="M471" s="255"/>
      <c r="N471" s="255"/>
      <c r="O471" s="255"/>
      <c r="P471" s="255"/>
      <c r="Q471" s="255"/>
      <c r="R471" s="255"/>
      <c r="S471" s="255"/>
      <c r="T471" s="255"/>
      <c r="U471" s="255"/>
      <c r="V471" s="255"/>
      <c r="W471" s="255"/>
      <c r="X471" s="255"/>
      <c r="Y471" s="255"/>
      <c r="Z471" s="255"/>
    </row>
    <row r="472" ht="15.75" customHeight="1">
      <c r="A472" s="255"/>
      <c r="B472" s="255"/>
      <c r="C472" s="255"/>
      <c r="D472" s="255"/>
      <c r="E472" s="255"/>
      <c r="F472" s="255"/>
      <c r="G472" s="255"/>
      <c r="H472" s="255"/>
      <c r="I472" s="255"/>
      <c r="J472" s="255"/>
      <c r="K472" s="255"/>
      <c r="L472" s="255"/>
      <c r="M472" s="255"/>
      <c r="N472" s="255"/>
      <c r="O472" s="255"/>
      <c r="P472" s="255"/>
      <c r="Q472" s="255"/>
      <c r="R472" s="255"/>
      <c r="S472" s="255"/>
      <c r="T472" s="255"/>
      <c r="U472" s="255"/>
      <c r="V472" s="255"/>
      <c r="W472" s="255"/>
      <c r="X472" s="255"/>
      <c r="Y472" s="255"/>
      <c r="Z472" s="255"/>
    </row>
    <row r="473" ht="15.75" customHeight="1">
      <c r="A473" s="255"/>
      <c r="B473" s="255"/>
      <c r="C473" s="255"/>
      <c r="D473" s="255"/>
      <c r="E473" s="255"/>
      <c r="F473" s="255"/>
      <c r="G473" s="255"/>
      <c r="H473" s="255"/>
      <c r="I473" s="255"/>
      <c r="J473" s="255"/>
      <c r="K473" s="255"/>
      <c r="L473" s="255"/>
      <c r="M473" s="255"/>
      <c r="N473" s="255"/>
      <c r="O473" s="255"/>
      <c r="P473" s="255"/>
      <c r="Q473" s="255"/>
      <c r="R473" s="255"/>
      <c r="S473" s="255"/>
      <c r="T473" s="255"/>
      <c r="U473" s="255"/>
      <c r="V473" s="255"/>
      <c r="W473" s="255"/>
      <c r="X473" s="255"/>
      <c r="Y473" s="255"/>
      <c r="Z473" s="255"/>
    </row>
    <row r="474" ht="15.75" customHeight="1">
      <c r="A474" s="255"/>
      <c r="B474" s="255"/>
      <c r="C474" s="255"/>
      <c r="D474" s="255"/>
      <c r="E474" s="255"/>
      <c r="F474" s="255"/>
      <c r="G474" s="255"/>
      <c r="H474" s="255"/>
      <c r="I474" s="255"/>
      <c r="J474" s="255"/>
      <c r="K474" s="255"/>
      <c r="L474" s="255"/>
      <c r="M474" s="255"/>
      <c r="N474" s="255"/>
      <c r="O474" s="255"/>
      <c r="P474" s="255"/>
      <c r="Q474" s="255"/>
      <c r="R474" s="255"/>
      <c r="S474" s="255"/>
      <c r="T474" s="255"/>
      <c r="U474" s="255"/>
      <c r="V474" s="255"/>
      <c r="W474" s="255"/>
      <c r="X474" s="255"/>
      <c r="Y474" s="255"/>
      <c r="Z474" s="255"/>
    </row>
    <row r="475" ht="15.75" customHeight="1">
      <c r="A475" s="255"/>
      <c r="B475" s="255"/>
      <c r="C475" s="255"/>
      <c r="D475" s="255"/>
      <c r="E475" s="255"/>
      <c r="F475" s="255"/>
      <c r="G475" s="255"/>
      <c r="H475" s="255"/>
      <c r="I475" s="255"/>
      <c r="J475" s="255"/>
      <c r="K475" s="255"/>
      <c r="L475" s="255"/>
      <c r="M475" s="255"/>
      <c r="N475" s="255"/>
      <c r="O475" s="255"/>
      <c r="P475" s="255"/>
      <c r="Q475" s="255"/>
      <c r="R475" s="255"/>
      <c r="S475" s="255"/>
      <c r="T475" s="255"/>
      <c r="U475" s="255"/>
      <c r="V475" s="255"/>
      <c r="W475" s="255"/>
      <c r="X475" s="255"/>
      <c r="Y475" s="255"/>
      <c r="Z475" s="255"/>
    </row>
    <row r="476" ht="15.75" customHeight="1">
      <c r="A476" s="255"/>
      <c r="B476" s="255"/>
      <c r="C476" s="255"/>
      <c r="D476" s="255"/>
      <c r="E476" s="255"/>
      <c r="F476" s="255"/>
      <c r="G476" s="255"/>
      <c r="H476" s="255"/>
      <c r="I476" s="255"/>
      <c r="J476" s="255"/>
      <c r="K476" s="255"/>
      <c r="L476" s="255"/>
      <c r="M476" s="255"/>
      <c r="N476" s="255"/>
      <c r="O476" s="255"/>
      <c r="P476" s="255"/>
      <c r="Q476" s="255"/>
      <c r="R476" s="255"/>
      <c r="S476" s="255"/>
      <c r="T476" s="255"/>
      <c r="U476" s="255"/>
      <c r="V476" s="255"/>
      <c r="W476" s="255"/>
      <c r="X476" s="255"/>
      <c r="Y476" s="255"/>
      <c r="Z476" s="255"/>
    </row>
    <row r="477" ht="15.75" customHeight="1">
      <c r="A477" s="255"/>
      <c r="B477" s="255"/>
      <c r="C477" s="255"/>
      <c r="D477" s="255"/>
      <c r="E477" s="255"/>
      <c r="F477" s="255"/>
      <c r="G477" s="255"/>
      <c r="H477" s="255"/>
      <c r="I477" s="255"/>
      <c r="J477" s="255"/>
      <c r="K477" s="255"/>
      <c r="L477" s="255"/>
      <c r="M477" s="255"/>
      <c r="N477" s="255"/>
      <c r="O477" s="255"/>
      <c r="P477" s="255"/>
      <c r="Q477" s="255"/>
      <c r="R477" s="255"/>
      <c r="S477" s="255"/>
      <c r="T477" s="255"/>
      <c r="U477" s="255"/>
      <c r="V477" s="255"/>
      <c r="W477" s="255"/>
      <c r="X477" s="255"/>
      <c r="Y477" s="255"/>
      <c r="Z477" s="255"/>
    </row>
    <row r="478" ht="15.75" customHeight="1">
      <c r="A478" s="255"/>
      <c r="B478" s="255"/>
      <c r="C478" s="255"/>
      <c r="D478" s="255"/>
      <c r="E478" s="255"/>
      <c r="F478" s="255"/>
      <c r="G478" s="255"/>
      <c r="H478" s="255"/>
      <c r="I478" s="255"/>
      <c r="J478" s="255"/>
      <c r="K478" s="255"/>
      <c r="L478" s="255"/>
      <c r="M478" s="255"/>
      <c r="N478" s="255"/>
      <c r="O478" s="255"/>
      <c r="P478" s="255"/>
      <c r="Q478" s="255"/>
      <c r="R478" s="255"/>
      <c r="S478" s="255"/>
      <c r="T478" s="255"/>
      <c r="U478" s="255"/>
      <c r="V478" s="255"/>
      <c r="W478" s="255"/>
      <c r="X478" s="255"/>
      <c r="Y478" s="255"/>
      <c r="Z478" s="255"/>
    </row>
    <row r="479" ht="15.75" customHeight="1">
      <c r="A479" s="255"/>
      <c r="B479" s="255"/>
      <c r="C479" s="255"/>
      <c r="D479" s="255"/>
      <c r="E479" s="255"/>
      <c r="F479" s="255"/>
      <c r="G479" s="255"/>
      <c r="H479" s="255"/>
      <c r="I479" s="255"/>
      <c r="J479" s="255"/>
      <c r="K479" s="255"/>
      <c r="L479" s="255"/>
      <c r="M479" s="255"/>
      <c r="N479" s="255"/>
      <c r="O479" s="255"/>
      <c r="P479" s="255"/>
      <c r="Q479" s="255"/>
      <c r="R479" s="255"/>
      <c r="S479" s="255"/>
      <c r="T479" s="255"/>
      <c r="U479" s="255"/>
      <c r="V479" s="255"/>
      <c r="W479" s="255"/>
      <c r="X479" s="255"/>
      <c r="Y479" s="255"/>
      <c r="Z479" s="255"/>
    </row>
    <row r="480" ht="15.75" customHeight="1">
      <c r="A480" s="255"/>
      <c r="B480" s="255"/>
      <c r="C480" s="255"/>
      <c r="D480" s="255"/>
      <c r="E480" s="255"/>
      <c r="F480" s="255"/>
      <c r="G480" s="255"/>
      <c r="H480" s="255"/>
      <c r="I480" s="255"/>
      <c r="J480" s="255"/>
      <c r="K480" s="255"/>
      <c r="L480" s="255"/>
      <c r="M480" s="255"/>
      <c r="N480" s="255"/>
      <c r="O480" s="255"/>
      <c r="P480" s="255"/>
      <c r="Q480" s="255"/>
      <c r="R480" s="255"/>
      <c r="S480" s="255"/>
      <c r="T480" s="255"/>
      <c r="U480" s="255"/>
      <c r="V480" s="255"/>
      <c r="W480" s="255"/>
      <c r="X480" s="255"/>
      <c r="Y480" s="255"/>
      <c r="Z480" s="255"/>
    </row>
    <row r="481" ht="15.75" customHeight="1">
      <c r="A481" s="255"/>
      <c r="B481" s="255"/>
      <c r="C481" s="255"/>
      <c r="D481" s="255"/>
      <c r="E481" s="255"/>
      <c r="F481" s="255"/>
      <c r="G481" s="255"/>
      <c r="H481" s="255"/>
      <c r="I481" s="255"/>
      <c r="J481" s="255"/>
      <c r="K481" s="255"/>
      <c r="L481" s="255"/>
      <c r="M481" s="255"/>
      <c r="N481" s="255"/>
      <c r="O481" s="255"/>
      <c r="P481" s="255"/>
      <c r="Q481" s="255"/>
      <c r="R481" s="255"/>
      <c r="S481" s="255"/>
      <c r="T481" s="255"/>
      <c r="U481" s="255"/>
      <c r="V481" s="255"/>
      <c r="W481" s="255"/>
      <c r="X481" s="255"/>
      <c r="Y481" s="255"/>
      <c r="Z481" s="255"/>
    </row>
    <row r="482" ht="15.75" customHeight="1">
      <c r="A482" s="255"/>
      <c r="B482" s="255"/>
      <c r="C482" s="255"/>
      <c r="D482" s="255"/>
      <c r="E482" s="255"/>
      <c r="F482" s="255"/>
      <c r="G482" s="255"/>
      <c r="H482" s="255"/>
      <c r="I482" s="255"/>
      <c r="J482" s="255"/>
      <c r="K482" s="255"/>
      <c r="L482" s="255"/>
      <c r="M482" s="255"/>
      <c r="N482" s="255"/>
      <c r="O482" s="255"/>
      <c r="P482" s="255"/>
      <c r="Q482" s="255"/>
      <c r="R482" s="255"/>
      <c r="S482" s="255"/>
      <c r="T482" s="255"/>
      <c r="U482" s="255"/>
      <c r="V482" s="255"/>
      <c r="W482" s="255"/>
      <c r="X482" s="255"/>
      <c r="Y482" s="255"/>
      <c r="Z482" s="255"/>
    </row>
    <row r="483" ht="15.75" customHeight="1">
      <c r="A483" s="255"/>
      <c r="B483" s="255"/>
      <c r="C483" s="255"/>
      <c r="D483" s="255"/>
      <c r="E483" s="255"/>
      <c r="F483" s="255"/>
      <c r="G483" s="255"/>
      <c r="H483" s="255"/>
      <c r="I483" s="255"/>
      <c r="J483" s="255"/>
      <c r="K483" s="255"/>
      <c r="L483" s="255"/>
      <c r="M483" s="255"/>
      <c r="N483" s="255"/>
      <c r="O483" s="255"/>
      <c r="P483" s="255"/>
      <c r="Q483" s="255"/>
      <c r="R483" s="255"/>
      <c r="S483" s="255"/>
      <c r="T483" s="255"/>
      <c r="U483" s="255"/>
      <c r="V483" s="255"/>
      <c r="W483" s="255"/>
      <c r="X483" s="255"/>
      <c r="Y483" s="255"/>
      <c r="Z483" s="255"/>
    </row>
    <row r="484" ht="15.75" customHeight="1">
      <c r="A484" s="255"/>
      <c r="B484" s="255"/>
      <c r="C484" s="255"/>
      <c r="D484" s="255"/>
      <c r="E484" s="255"/>
      <c r="F484" s="255"/>
      <c r="G484" s="255"/>
      <c r="H484" s="255"/>
      <c r="I484" s="255"/>
      <c r="J484" s="255"/>
      <c r="K484" s="255"/>
      <c r="L484" s="255"/>
      <c r="M484" s="255"/>
      <c r="N484" s="255"/>
      <c r="O484" s="255"/>
      <c r="P484" s="255"/>
      <c r="Q484" s="255"/>
      <c r="R484" s="255"/>
      <c r="S484" s="255"/>
      <c r="T484" s="255"/>
      <c r="U484" s="255"/>
      <c r="V484" s="255"/>
      <c r="W484" s="255"/>
      <c r="X484" s="255"/>
      <c r="Y484" s="255"/>
      <c r="Z484" s="255"/>
    </row>
    <row r="485" ht="15.75" customHeight="1">
      <c r="A485" s="255"/>
      <c r="B485" s="255"/>
      <c r="C485" s="255"/>
      <c r="D485" s="255"/>
      <c r="E485" s="255"/>
      <c r="F485" s="255"/>
      <c r="G485" s="255"/>
      <c r="H485" s="255"/>
      <c r="I485" s="255"/>
      <c r="J485" s="255"/>
      <c r="K485" s="255"/>
      <c r="L485" s="255"/>
      <c r="M485" s="255"/>
      <c r="N485" s="255"/>
      <c r="O485" s="255"/>
      <c r="P485" s="255"/>
      <c r="Q485" s="255"/>
      <c r="R485" s="255"/>
      <c r="S485" s="255"/>
      <c r="T485" s="255"/>
      <c r="U485" s="255"/>
      <c r="V485" s="255"/>
      <c r="W485" s="255"/>
      <c r="X485" s="255"/>
      <c r="Y485" s="255"/>
      <c r="Z485" s="255"/>
    </row>
    <row r="486" ht="15.75" customHeight="1">
      <c r="A486" s="255"/>
      <c r="B486" s="255"/>
      <c r="C486" s="255"/>
      <c r="D486" s="255"/>
      <c r="E486" s="255"/>
      <c r="F486" s="255"/>
      <c r="G486" s="255"/>
      <c r="H486" s="255"/>
      <c r="I486" s="255"/>
      <c r="J486" s="255"/>
      <c r="K486" s="255"/>
      <c r="L486" s="255"/>
      <c r="M486" s="255"/>
      <c r="N486" s="255"/>
      <c r="O486" s="255"/>
      <c r="P486" s="255"/>
      <c r="Q486" s="255"/>
      <c r="R486" s="255"/>
      <c r="S486" s="255"/>
      <c r="T486" s="255"/>
      <c r="U486" s="255"/>
      <c r="V486" s="255"/>
      <c r="W486" s="255"/>
      <c r="X486" s="255"/>
      <c r="Y486" s="255"/>
      <c r="Z486" s="255"/>
    </row>
    <row r="487" ht="15.75" customHeight="1">
      <c r="A487" s="255"/>
      <c r="B487" s="255"/>
      <c r="C487" s="255"/>
      <c r="D487" s="255"/>
      <c r="E487" s="255"/>
      <c r="F487" s="255"/>
      <c r="G487" s="255"/>
      <c r="H487" s="255"/>
      <c r="I487" s="255"/>
      <c r="J487" s="255"/>
      <c r="K487" s="255"/>
      <c r="L487" s="255"/>
      <c r="M487" s="255"/>
      <c r="N487" s="255"/>
      <c r="O487" s="255"/>
      <c r="P487" s="255"/>
      <c r="Q487" s="255"/>
      <c r="R487" s="255"/>
      <c r="S487" s="255"/>
      <c r="T487" s="255"/>
      <c r="U487" s="255"/>
      <c r="V487" s="255"/>
      <c r="W487" s="255"/>
      <c r="X487" s="255"/>
      <c r="Y487" s="255"/>
      <c r="Z487" s="255"/>
    </row>
    <row r="488" ht="15.75" customHeight="1">
      <c r="A488" s="255"/>
      <c r="B488" s="255"/>
      <c r="C488" s="255"/>
      <c r="D488" s="255"/>
      <c r="E488" s="255"/>
      <c r="F488" s="255"/>
      <c r="G488" s="255"/>
      <c r="H488" s="255"/>
      <c r="I488" s="255"/>
      <c r="J488" s="255"/>
      <c r="K488" s="255"/>
      <c r="L488" s="255"/>
      <c r="M488" s="255"/>
      <c r="N488" s="255"/>
      <c r="O488" s="255"/>
      <c r="P488" s="255"/>
      <c r="Q488" s="255"/>
      <c r="R488" s="255"/>
      <c r="S488" s="255"/>
      <c r="T488" s="255"/>
      <c r="U488" s="255"/>
      <c r="V488" s="255"/>
      <c r="W488" s="255"/>
      <c r="X488" s="255"/>
      <c r="Y488" s="255"/>
      <c r="Z488" s="255"/>
    </row>
    <row r="489" ht="15.75" customHeight="1">
      <c r="A489" s="255"/>
      <c r="B489" s="255"/>
      <c r="C489" s="255"/>
      <c r="D489" s="255"/>
      <c r="E489" s="255"/>
      <c r="F489" s="255"/>
      <c r="G489" s="255"/>
      <c r="H489" s="255"/>
      <c r="I489" s="255"/>
      <c r="J489" s="255"/>
      <c r="K489" s="255"/>
      <c r="L489" s="255"/>
      <c r="M489" s="255"/>
      <c r="N489" s="255"/>
      <c r="O489" s="255"/>
      <c r="P489" s="255"/>
      <c r="Q489" s="255"/>
      <c r="R489" s="255"/>
      <c r="S489" s="255"/>
      <c r="T489" s="255"/>
      <c r="U489" s="255"/>
      <c r="V489" s="255"/>
      <c r="W489" s="255"/>
      <c r="X489" s="255"/>
      <c r="Y489" s="255"/>
      <c r="Z489" s="255"/>
    </row>
    <row r="490" ht="15.75" customHeight="1">
      <c r="A490" s="255"/>
      <c r="B490" s="255"/>
      <c r="C490" s="255"/>
      <c r="D490" s="255"/>
      <c r="E490" s="255"/>
      <c r="F490" s="255"/>
      <c r="G490" s="255"/>
      <c r="H490" s="255"/>
      <c r="I490" s="255"/>
      <c r="J490" s="255"/>
      <c r="K490" s="255"/>
      <c r="L490" s="255"/>
      <c r="M490" s="255"/>
      <c r="N490" s="255"/>
      <c r="O490" s="255"/>
      <c r="P490" s="255"/>
      <c r="Q490" s="255"/>
      <c r="R490" s="255"/>
      <c r="S490" s="255"/>
      <c r="T490" s="255"/>
      <c r="U490" s="255"/>
      <c r="V490" s="255"/>
      <c r="W490" s="255"/>
      <c r="X490" s="255"/>
      <c r="Y490" s="255"/>
      <c r="Z490" s="255"/>
    </row>
    <row r="491" ht="15.75" customHeight="1">
      <c r="A491" s="255"/>
      <c r="B491" s="255"/>
      <c r="C491" s="255"/>
      <c r="D491" s="255"/>
      <c r="E491" s="255"/>
      <c r="F491" s="255"/>
      <c r="G491" s="255"/>
      <c r="H491" s="255"/>
      <c r="I491" s="255"/>
      <c r="J491" s="255"/>
      <c r="K491" s="255"/>
      <c r="L491" s="255"/>
      <c r="M491" s="255"/>
      <c r="N491" s="255"/>
      <c r="O491" s="255"/>
      <c r="P491" s="255"/>
      <c r="Q491" s="255"/>
      <c r="R491" s="255"/>
      <c r="S491" s="255"/>
      <c r="T491" s="255"/>
      <c r="U491" s="255"/>
      <c r="V491" s="255"/>
      <c r="W491" s="255"/>
      <c r="X491" s="255"/>
      <c r="Y491" s="255"/>
      <c r="Z491" s="255"/>
    </row>
    <row r="492" ht="15.75" customHeight="1">
      <c r="A492" s="255"/>
      <c r="B492" s="255"/>
      <c r="C492" s="255"/>
      <c r="D492" s="255"/>
      <c r="E492" s="255"/>
      <c r="F492" s="255"/>
      <c r="G492" s="255"/>
      <c r="H492" s="255"/>
      <c r="I492" s="255"/>
      <c r="J492" s="255"/>
      <c r="K492" s="255"/>
      <c r="L492" s="255"/>
      <c r="M492" s="255"/>
      <c r="N492" s="255"/>
      <c r="O492" s="255"/>
      <c r="P492" s="255"/>
      <c r="Q492" s="255"/>
      <c r="R492" s="255"/>
      <c r="S492" s="255"/>
      <c r="T492" s="255"/>
      <c r="U492" s="255"/>
      <c r="V492" s="255"/>
      <c r="W492" s="255"/>
      <c r="X492" s="255"/>
      <c r="Y492" s="255"/>
      <c r="Z492" s="255"/>
    </row>
    <row r="493" ht="15.75" customHeight="1">
      <c r="A493" s="255"/>
      <c r="B493" s="255"/>
      <c r="C493" s="255"/>
      <c r="D493" s="255"/>
      <c r="E493" s="255"/>
      <c r="F493" s="255"/>
      <c r="G493" s="255"/>
      <c r="H493" s="255"/>
      <c r="I493" s="255"/>
      <c r="J493" s="255"/>
      <c r="K493" s="255"/>
      <c r="L493" s="255"/>
      <c r="M493" s="255"/>
      <c r="N493" s="255"/>
      <c r="O493" s="255"/>
      <c r="P493" s="255"/>
      <c r="Q493" s="255"/>
      <c r="R493" s="255"/>
      <c r="S493" s="255"/>
      <c r="T493" s="255"/>
      <c r="U493" s="255"/>
      <c r="V493" s="255"/>
      <c r="W493" s="255"/>
      <c r="X493" s="255"/>
      <c r="Y493" s="255"/>
      <c r="Z493" s="255"/>
    </row>
    <row r="494" ht="15.75" customHeight="1">
      <c r="A494" s="255"/>
      <c r="B494" s="255"/>
      <c r="C494" s="255"/>
      <c r="D494" s="255"/>
      <c r="E494" s="255"/>
      <c r="F494" s="255"/>
      <c r="G494" s="255"/>
      <c r="H494" s="255"/>
      <c r="I494" s="255"/>
      <c r="J494" s="255"/>
      <c r="K494" s="255"/>
      <c r="L494" s="255"/>
      <c r="M494" s="255"/>
      <c r="N494" s="255"/>
      <c r="O494" s="255"/>
      <c r="P494" s="255"/>
      <c r="Q494" s="255"/>
      <c r="R494" s="255"/>
      <c r="S494" s="255"/>
      <c r="T494" s="255"/>
      <c r="U494" s="255"/>
      <c r="V494" s="255"/>
      <c r="W494" s="255"/>
      <c r="X494" s="255"/>
      <c r="Y494" s="255"/>
      <c r="Z494" s="255"/>
    </row>
    <row r="495" ht="15.75" customHeight="1">
      <c r="A495" s="255"/>
      <c r="B495" s="255"/>
      <c r="C495" s="255"/>
      <c r="D495" s="255"/>
      <c r="E495" s="255"/>
      <c r="F495" s="255"/>
      <c r="G495" s="255"/>
      <c r="H495" s="255"/>
      <c r="I495" s="255"/>
      <c r="J495" s="255"/>
      <c r="K495" s="255"/>
      <c r="L495" s="255"/>
      <c r="M495" s="255"/>
      <c r="N495" s="255"/>
      <c r="O495" s="255"/>
      <c r="P495" s="255"/>
      <c r="Q495" s="255"/>
      <c r="R495" s="255"/>
      <c r="S495" s="255"/>
      <c r="T495" s="255"/>
      <c r="U495" s="255"/>
      <c r="V495" s="255"/>
      <c r="W495" s="255"/>
      <c r="X495" s="255"/>
      <c r="Y495" s="255"/>
      <c r="Z495" s="255"/>
    </row>
    <row r="496" ht="15.75" customHeight="1">
      <c r="A496" s="255"/>
      <c r="B496" s="255"/>
      <c r="C496" s="255"/>
      <c r="D496" s="255"/>
      <c r="E496" s="255"/>
      <c r="F496" s="255"/>
      <c r="G496" s="255"/>
      <c r="H496" s="255"/>
      <c r="I496" s="255"/>
      <c r="J496" s="255"/>
      <c r="K496" s="255"/>
      <c r="L496" s="255"/>
      <c r="M496" s="255"/>
      <c r="N496" s="255"/>
      <c r="O496" s="255"/>
      <c r="P496" s="255"/>
      <c r="Q496" s="255"/>
      <c r="R496" s="255"/>
      <c r="S496" s="255"/>
      <c r="T496" s="255"/>
      <c r="U496" s="255"/>
      <c r="V496" s="255"/>
      <c r="W496" s="255"/>
      <c r="X496" s="255"/>
      <c r="Y496" s="255"/>
      <c r="Z496" s="255"/>
    </row>
    <row r="497" ht="15.75" customHeight="1">
      <c r="A497" s="255"/>
      <c r="B497" s="255"/>
      <c r="C497" s="255"/>
      <c r="D497" s="255"/>
      <c r="E497" s="255"/>
      <c r="F497" s="255"/>
      <c r="G497" s="255"/>
      <c r="H497" s="255"/>
      <c r="I497" s="255"/>
      <c r="J497" s="255"/>
      <c r="K497" s="255"/>
      <c r="L497" s="255"/>
      <c r="M497" s="255"/>
      <c r="N497" s="255"/>
      <c r="O497" s="255"/>
      <c r="P497" s="255"/>
      <c r="Q497" s="255"/>
      <c r="R497" s="255"/>
      <c r="S497" s="255"/>
      <c r="T497" s="255"/>
      <c r="U497" s="255"/>
      <c r="V497" s="255"/>
      <c r="W497" s="255"/>
      <c r="X497" s="255"/>
      <c r="Y497" s="255"/>
      <c r="Z497" s="255"/>
    </row>
    <row r="498" ht="15.75" customHeight="1">
      <c r="A498" s="255"/>
      <c r="B498" s="255"/>
      <c r="C498" s="255"/>
      <c r="D498" s="255"/>
      <c r="E498" s="255"/>
      <c r="F498" s="255"/>
      <c r="G498" s="255"/>
      <c r="H498" s="255"/>
      <c r="I498" s="255"/>
      <c r="J498" s="255"/>
      <c r="K498" s="255"/>
      <c r="L498" s="255"/>
      <c r="M498" s="255"/>
      <c r="N498" s="255"/>
      <c r="O498" s="255"/>
      <c r="P498" s="255"/>
      <c r="Q498" s="255"/>
      <c r="R498" s="255"/>
      <c r="S498" s="255"/>
      <c r="T498" s="255"/>
      <c r="U498" s="255"/>
      <c r="V498" s="255"/>
      <c r="W498" s="255"/>
      <c r="X498" s="255"/>
      <c r="Y498" s="255"/>
      <c r="Z498" s="255"/>
    </row>
    <row r="499" ht="15.75" customHeight="1">
      <c r="A499" s="255"/>
      <c r="B499" s="255"/>
      <c r="C499" s="255"/>
      <c r="D499" s="255"/>
      <c r="E499" s="255"/>
      <c r="F499" s="255"/>
      <c r="G499" s="255"/>
      <c r="H499" s="255"/>
      <c r="I499" s="255"/>
      <c r="J499" s="255"/>
      <c r="K499" s="255"/>
      <c r="L499" s="255"/>
      <c r="M499" s="255"/>
      <c r="N499" s="255"/>
      <c r="O499" s="255"/>
      <c r="P499" s="255"/>
      <c r="Q499" s="255"/>
      <c r="R499" s="255"/>
      <c r="S499" s="255"/>
      <c r="T499" s="255"/>
      <c r="U499" s="255"/>
      <c r="V499" s="255"/>
      <c r="W499" s="255"/>
      <c r="X499" s="255"/>
      <c r="Y499" s="255"/>
      <c r="Z499" s="255"/>
    </row>
    <row r="500" ht="15.75" customHeight="1">
      <c r="A500" s="255"/>
      <c r="B500" s="255"/>
      <c r="C500" s="255"/>
      <c r="D500" s="255"/>
      <c r="E500" s="255"/>
      <c r="F500" s="255"/>
      <c r="G500" s="255"/>
      <c r="H500" s="255"/>
      <c r="I500" s="255"/>
      <c r="J500" s="255"/>
      <c r="K500" s="255"/>
      <c r="L500" s="255"/>
      <c r="M500" s="255"/>
      <c r="N500" s="255"/>
      <c r="O500" s="255"/>
      <c r="P500" s="255"/>
      <c r="Q500" s="255"/>
      <c r="R500" s="255"/>
      <c r="S500" s="255"/>
      <c r="T500" s="255"/>
      <c r="U500" s="255"/>
      <c r="V500" s="255"/>
      <c r="W500" s="255"/>
      <c r="X500" s="255"/>
      <c r="Y500" s="255"/>
      <c r="Z500" s="255"/>
    </row>
    <row r="501" ht="15.75" customHeight="1">
      <c r="A501" s="255"/>
      <c r="B501" s="255"/>
      <c r="C501" s="255"/>
      <c r="D501" s="255"/>
      <c r="E501" s="255"/>
      <c r="F501" s="255"/>
      <c r="G501" s="255"/>
      <c r="H501" s="255"/>
      <c r="I501" s="255"/>
      <c r="J501" s="255"/>
      <c r="K501" s="255"/>
      <c r="L501" s="255"/>
      <c r="M501" s="255"/>
      <c r="N501" s="255"/>
      <c r="O501" s="255"/>
      <c r="P501" s="255"/>
      <c r="Q501" s="255"/>
      <c r="R501" s="255"/>
      <c r="S501" s="255"/>
      <c r="T501" s="255"/>
      <c r="U501" s="255"/>
      <c r="V501" s="255"/>
      <c r="W501" s="255"/>
      <c r="X501" s="255"/>
      <c r="Y501" s="255"/>
      <c r="Z501" s="255"/>
    </row>
    <row r="502" ht="15.75" customHeight="1">
      <c r="A502" s="255"/>
      <c r="B502" s="255"/>
      <c r="C502" s="255"/>
      <c r="D502" s="255"/>
      <c r="E502" s="255"/>
      <c r="F502" s="255"/>
      <c r="G502" s="255"/>
      <c r="H502" s="255"/>
      <c r="I502" s="255"/>
      <c r="J502" s="255"/>
      <c r="K502" s="255"/>
      <c r="L502" s="255"/>
      <c r="M502" s="255"/>
      <c r="N502" s="255"/>
      <c r="O502" s="255"/>
      <c r="P502" s="255"/>
      <c r="Q502" s="255"/>
      <c r="R502" s="255"/>
      <c r="S502" s="255"/>
      <c r="T502" s="255"/>
      <c r="U502" s="255"/>
      <c r="V502" s="255"/>
      <c r="W502" s="255"/>
      <c r="X502" s="255"/>
      <c r="Y502" s="255"/>
      <c r="Z502" s="255"/>
    </row>
    <row r="503" ht="15.75" customHeight="1">
      <c r="A503" s="255"/>
      <c r="B503" s="255"/>
      <c r="C503" s="255"/>
      <c r="D503" s="255"/>
      <c r="E503" s="255"/>
      <c r="F503" s="255"/>
      <c r="G503" s="255"/>
      <c r="H503" s="255"/>
      <c r="I503" s="255"/>
      <c r="J503" s="255"/>
      <c r="K503" s="255"/>
      <c r="L503" s="255"/>
      <c r="M503" s="255"/>
      <c r="N503" s="255"/>
      <c r="O503" s="255"/>
      <c r="P503" s="255"/>
      <c r="Q503" s="255"/>
      <c r="R503" s="255"/>
      <c r="S503" s="255"/>
      <c r="T503" s="255"/>
      <c r="U503" s="255"/>
      <c r="V503" s="255"/>
      <c r="W503" s="255"/>
      <c r="X503" s="255"/>
      <c r="Y503" s="255"/>
      <c r="Z503" s="255"/>
    </row>
    <row r="504" ht="15.75" customHeight="1">
      <c r="A504" s="255"/>
      <c r="B504" s="255"/>
      <c r="C504" s="255"/>
      <c r="D504" s="255"/>
      <c r="E504" s="255"/>
      <c r="F504" s="255"/>
      <c r="G504" s="255"/>
      <c r="H504" s="255"/>
      <c r="I504" s="255"/>
      <c r="J504" s="255"/>
      <c r="K504" s="255"/>
      <c r="L504" s="255"/>
      <c r="M504" s="255"/>
      <c r="N504" s="255"/>
      <c r="O504" s="255"/>
      <c r="P504" s="255"/>
      <c r="Q504" s="255"/>
      <c r="R504" s="255"/>
      <c r="S504" s="255"/>
      <c r="T504" s="255"/>
      <c r="U504" s="255"/>
      <c r="V504" s="255"/>
      <c r="W504" s="255"/>
      <c r="X504" s="255"/>
      <c r="Y504" s="255"/>
      <c r="Z504" s="255"/>
    </row>
    <row r="505" ht="15.75" customHeight="1">
      <c r="A505" s="255"/>
      <c r="B505" s="255"/>
      <c r="C505" s="255"/>
      <c r="D505" s="255"/>
      <c r="E505" s="255"/>
      <c r="F505" s="255"/>
      <c r="G505" s="255"/>
      <c r="H505" s="255"/>
      <c r="I505" s="255"/>
      <c r="J505" s="255"/>
      <c r="K505" s="255"/>
      <c r="L505" s="255"/>
      <c r="M505" s="255"/>
      <c r="N505" s="255"/>
      <c r="O505" s="255"/>
      <c r="P505" s="255"/>
      <c r="Q505" s="255"/>
      <c r="R505" s="255"/>
      <c r="S505" s="255"/>
      <c r="T505" s="255"/>
      <c r="U505" s="255"/>
      <c r="V505" s="255"/>
      <c r="W505" s="255"/>
      <c r="X505" s="255"/>
      <c r="Y505" s="255"/>
      <c r="Z505" s="255"/>
    </row>
    <row r="506" ht="15.75" customHeight="1">
      <c r="A506" s="255"/>
      <c r="B506" s="255"/>
      <c r="C506" s="255"/>
      <c r="D506" s="255"/>
      <c r="E506" s="255"/>
      <c r="F506" s="255"/>
      <c r="G506" s="255"/>
      <c r="H506" s="255"/>
      <c r="I506" s="255"/>
      <c r="J506" s="255"/>
      <c r="K506" s="255"/>
      <c r="L506" s="255"/>
      <c r="M506" s="255"/>
      <c r="N506" s="255"/>
      <c r="O506" s="255"/>
      <c r="P506" s="255"/>
      <c r="Q506" s="255"/>
      <c r="R506" s="255"/>
      <c r="S506" s="255"/>
      <c r="T506" s="255"/>
      <c r="U506" s="255"/>
      <c r="V506" s="255"/>
      <c r="W506" s="255"/>
      <c r="X506" s="255"/>
      <c r="Y506" s="255"/>
      <c r="Z506" s="255"/>
    </row>
    <row r="507" ht="15.75" customHeight="1">
      <c r="A507" s="255"/>
      <c r="B507" s="255"/>
      <c r="C507" s="255"/>
      <c r="D507" s="255"/>
      <c r="E507" s="255"/>
      <c r="F507" s="255"/>
      <c r="G507" s="255"/>
      <c r="H507" s="255"/>
      <c r="I507" s="255"/>
      <c r="J507" s="255"/>
      <c r="K507" s="255"/>
      <c r="L507" s="255"/>
      <c r="M507" s="255"/>
      <c r="N507" s="255"/>
      <c r="O507" s="255"/>
      <c r="P507" s="255"/>
      <c r="Q507" s="255"/>
      <c r="R507" s="255"/>
      <c r="S507" s="255"/>
      <c r="T507" s="255"/>
      <c r="U507" s="255"/>
      <c r="V507" s="255"/>
      <c r="W507" s="255"/>
      <c r="X507" s="255"/>
      <c r="Y507" s="255"/>
      <c r="Z507" s="255"/>
    </row>
    <row r="508" ht="15.75" customHeight="1">
      <c r="A508" s="255"/>
      <c r="B508" s="255"/>
      <c r="C508" s="255"/>
      <c r="D508" s="255"/>
      <c r="E508" s="255"/>
      <c r="F508" s="255"/>
      <c r="G508" s="255"/>
      <c r="H508" s="255"/>
      <c r="I508" s="255"/>
      <c r="J508" s="255"/>
      <c r="K508" s="255"/>
      <c r="L508" s="255"/>
      <c r="M508" s="255"/>
      <c r="N508" s="255"/>
      <c r="O508" s="255"/>
      <c r="P508" s="255"/>
      <c r="Q508" s="255"/>
      <c r="R508" s="255"/>
      <c r="S508" s="255"/>
      <c r="T508" s="255"/>
      <c r="U508" s="255"/>
      <c r="V508" s="255"/>
      <c r="W508" s="255"/>
      <c r="X508" s="255"/>
      <c r="Y508" s="255"/>
      <c r="Z508" s="255"/>
    </row>
    <row r="509" ht="15.75" customHeight="1">
      <c r="A509" s="255"/>
      <c r="B509" s="255"/>
      <c r="C509" s="255"/>
      <c r="D509" s="255"/>
      <c r="E509" s="255"/>
      <c r="F509" s="255"/>
      <c r="G509" s="255"/>
      <c r="H509" s="255"/>
      <c r="I509" s="255"/>
      <c r="J509" s="255"/>
      <c r="K509" s="255"/>
      <c r="L509" s="255"/>
      <c r="M509" s="255"/>
      <c r="N509" s="255"/>
      <c r="O509" s="255"/>
      <c r="P509" s="255"/>
      <c r="Q509" s="255"/>
      <c r="R509" s="255"/>
      <c r="S509" s="255"/>
      <c r="T509" s="255"/>
      <c r="U509" s="255"/>
      <c r="V509" s="255"/>
      <c r="W509" s="255"/>
      <c r="X509" s="255"/>
      <c r="Y509" s="255"/>
      <c r="Z509" s="255"/>
    </row>
    <row r="510" ht="15.75" customHeight="1">
      <c r="A510" s="255"/>
      <c r="B510" s="255"/>
      <c r="C510" s="255"/>
      <c r="D510" s="255"/>
      <c r="E510" s="255"/>
      <c r="F510" s="255"/>
      <c r="G510" s="255"/>
      <c r="H510" s="255"/>
      <c r="I510" s="255"/>
      <c r="J510" s="255"/>
      <c r="K510" s="255"/>
      <c r="L510" s="255"/>
      <c r="M510" s="255"/>
      <c r="N510" s="255"/>
      <c r="O510" s="255"/>
      <c r="P510" s="255"/>
      <c r="Q510" s="255"/>
      <c r="R510" s="255"/>
      <c r="S510" s="255"/>
      <c r="T510" s="255"/>
      <c r="U510" s="255"/>
      <c r="V510" s="255"/>
      <c r="W510" s="255"/>
      <c r="X510" s="255"/>
      <c r="Y510" s="255"/>
      <c r="Z510" s="255"/>
    </row>
    <row r="511" ht="15.75" customHeight="1">
      <c r="A511" s="255"/>
      <c r="B511" s="255"/>
      <c r="C511" s="255"/>
      <c r="D511" s="255"/>
      <c r="E511" s="255"/>
      <c r="F511" s="255"/>
      <c r="G511" s="255"/>
      <c r="H511" s="255"/>
      <c r="I511" s="255"/>
      <c r="J511" s="255"/>
      <c r="K511" s="255"/>
      <c r="L511" s="255"/>
      <c r="M511" s="255"/>
      <c r="N511" s="255"/>
      <c r="O511" s="255"/>
      <c r="P511" s="255"/>
      <c r="Q511" s="255"/>
      <c r="R511" s="255"/>
      <c r="S511" s="255"/>
      <c r="T511" s="255"/>
      <c r="U511" s="255"/>
      <c r="V511" s="255"/>
      <c r="W511" s="255"/>
      <c r="X511" s="255"/>
      <c r="Y511" s="255"/>
      <c r="Z511" s="255"/>
    </row>
    <row r="512" ht="15.75" customHeight="1">
      <c r="A512" s="255"/>
      <c r="B512" s="255"/>
      <c r="C512" s="255"/>
      <c r="D512" s="255"/>
      <c r="E512" s="255"/>
      <c r="F512" s="255"/>
      <c r="G512" s="255"/>
      <c r="H512" s="255"/>
      <c r="I512" s="255"/>
      <c r="J512" s="255"/>
      <c r="K512" s="255"/>
      <c r="L512" s="255"/>
      <c r="M512" s="255"/>
      <c r="N512" s="255"/>
      <c r="O512" s="255"/>
      <c r="P512" s="255"/>
      <c r="Q512" s="255"/>
      <c r="R512" s="255"/>
      <c r="S512" s="255"/>
      <c r="T512" s="255"/>
      <c r="U512" s="255"/>
      <c r="V512" s="255"/>
      <c r="W512" s="255"/>
      <c r="X512" s="255"/>
      <c r="Y512" s="255"/>
      <c r="Z512" s="255"/>
    </row>
    <row r="513" ht="15.75" customHeight="1">
      <c r="A513" s="255"/>
      <c r="B513" s="255"/>
      <c r="C513" s="255"/>
      <c r="D513" s="255"/>
      <c r="E513" s="255"/>
      <c r="F513" s="255"/>
      <c r="G513" s="255"/>
      <c r="H513" s="255"/>
      <c r="I513" s="255"/>
      <c r="J513" s="255"/>
      <c r="K513" s="255"/>
      <c r="L513" s="255"/>
      <c r="M513" s="255"/>
      <c r="N513" s="255"/>
      <c r="O513" s="255"/>
      <c r="P513" s="255"/>
      <c r="Q513" s="255"/>
      <c r="R513" s="255"/>
      <c r="S513" s="255"/>
      <c r="T513" s="255"/>
      <c r="U513" s="255"/>
      <c r="V513" s="255"/>
      <c r="W513" s="255"/>
      <c r="X513" s="255"/>
      <c r="Y513" s="255"/>
      <c r="Z513" s="255"/>
    </row>
    <row r="514" ht="15.75" customHeight="1">
      <c r="A514" s="255"/>
      <c r="B514" s="255"/>
      <c r="C514" s="255"/>
      <c r="D514" s="255"/>
      <c r="E514" s="255"/>
      <c r="F514" s="255"/>
      <c r="G514" s="255"/>
      <c r="H514" s="255"/>
      <c r="I514" s="255"/>
      <c r="J514" s="255"/>
      <c r="K514" s="255"/>
      <c r="L514" s="255"/>
      <c r="M514" s="255"/>
      <c r="N514" s="255"/>
      <c r="O514" s="255"/>
      <c r="P514" s="255"/>
      <c r="Q514" s="255"/>
      <c r="R514" s="255"/>
      <c r="S514" s="255"/>
      <c r="T514" s="255"/>
      <c r="U514" s="255"/>
      <c r="V514" s="255"/>
      <c r="W514" s="255"/>
      <c r="X514" s="255"/>
      <c r="Y514" s="255"/>
      <c r="Z514" s="255"/>
    </row>
    <row r="515" ht="15.75" customHeight="1">
      <c r="A515" s="255"/>
      <c r="B515" s="255"/>
      <c r="C515" s="255"/>
      <c r="D515" s="255"/>
      <c r="E515" s="255"/>
      <c r="F515" s="255"/>
      <c r="G515" s="255"/>
      <c r="H515" s="255"/>
      <c r="I515" s="255"/>
      <c r="J515" s="255"/>
      <c r="K515" s="255"/>
      <c r="L515" s="255"/>
      <c r="M515" s="255"/>
      <c r="N515" s="255"/>
      <c r="O515" s="255"/>
      <c r="P515" s="255"/>
      <c r="Q515" s="255"/>
      <c r="R515" s="255"/>
      <c r="S515" s="255"/>
      <c r="T515" s="255"/>
      <c r="U515" s="255"/>
      <c r="V515" s="255"/>
      <c r="W515" s="255"/>
      <c r="X515" s="255"/>
      <c r="Y515" s="255"/>
      <c r="Z515" s="255"/>
    </row>
    <row r="516" ht="15.75" customHeight="1">
      <c r="A516" s="255"/>
      <c r="B516" s="255"/>
      <c r="C516" s="255"/>
      <c r="D516" s="255"/>
      <c r="E516" s="255"/>
      <c r="F516" s="255"/>
      <c r="G516" s="255"/>
      <c r="H516" s="255"/>
      <c r="I516" s="255"/>
      <c r="J516" s="255"/>
      <c r="K516" s="255"/>
      <c r="L516" s="255"/>
      <c r="M516" s="255"/>
      <c r="N516" s="255"/>
      <c r="O516" s="255"/>
      <c r="P516" s="255"/>
      <c r="Q516" s="255"/>
      <c r="R516" s="255"/>
      <c r="S516" s="255"/>
      <c r="T516" s="255"/>
      <c r="U516" s="255"/>
      <c r="V516" s="255"/>
      <c r="W516" s="255"/>
      <c r="X516" s="255"/>
      <c r="Y516" s="255"/>
      <c r="Z516" s="255"/>
    </row>
    <row r="517" ht="15.75" customHeight="1">
      <c r="A517" s="255"/>
      <c r="B517" s="255"/>
      <c r="C517" s="255"/>
      <c r="D517" s="255"/>
      <c r="E517" s="255"/>
      <c r="F517" s="255"/>
      <c r="G517" s="255"/>
      <c r="H517" s="255"/>
      <c r="I517" s="255"/>
      <c r="J517" s="255"/>
      <c r="K517" s="255"/>
      <c r="L517" s="255"/>
      <c r="M517" s="255"/>
      <c r="N517" s="255"/>
      <c r="O517" s="255"/>
      <c r="P517" s="255"/>
      <c r="Q517" s="255"/>
      <c r="R517" s="255"/>
      <c r="S517" s="255"/>
      <c r="T517" s="255"/>
      <c r="U517" s="255"/>
      <c r="V517" s="255"/>
      <c r="W517" s="255"/>
      <c r="X517" s="255"/>
      <c r="Y517" s="255"/>
      <c r="Z517" s="255"/>
    </row>
    <row r="518" ht="15.75" customHeight="1">
      <c r="A518" s="255"/>
      <c r="B518" s="255"/>
      <c r="C518" s="255"/>
      <c r="D518" s="255"/>
      <c r="E518" s="255"/>
      <c r="F518" s="255"/>
      <c r="G518" s="255"/>
      <c r="H518" s="255"/>
      <c r="I518" s="255"/>
      <c r="J518" s="255"/>
      <c r="K518" s="255"/>
      <c r="L518" s="255"/>
      <c r="M518" s="255"/>
      <c r="N518" s="255"/>
      <c r="O518" s="255"/>
      <c r="P518" s="255"/>
      <c r="Q518" s="255"/>
      <c r="R518" s="255"/>
      <c r="S518" s="255"/>
      <c r="T518" s="255"/>
      <c r="U518" s="255"/>
      <c r="V518" s="255"/>
      <c r="W518" s="255"/>
      <c r="X518" s="255"/>
      <c r="Y518" s="255"/>
      <c r="Z518" s="255"/>
    </row>
    <row r="519" ht="15.75" customHeight="1">
      <c r="A519" s="255"/>
      <c r="B519" s="255"/>
      <c r="C519" s="255"/>
      <c r="D519" s="255"/>
      <c r="E519" s="255"/>
      <c r="F519" s="255"/>
      <c r="G519" s="255"/>
      <c r="H519" s="255"/>
      <c r="I519" s="255"/>
      <c r="J519" s="255"/>
      <c r="K519" s="255"/>
      <c r="L519" s="255"/>
      <c r="M519" s="255"/>
      <c r="N519" s="255"/>
      <c r="O519" s="255"/>
      <c r="P519" s="255"/>
      <c r="Q519" s="255"/>
      <c r="R519" s="255"/>
      <c r="S519" s="255"/>
      <c r="T519" s="255"/>
      <c r="U519" s="255"/>
      <c r="V519" s="255"/>
      <c r="W519" s="255"/>
      <c r="X519" s="255"/>
      <c r="Y519" s="255"/>
      <c r="Z519" s="255"/>
    </row>
    <row r="520" ht="15.75" customHeight="1">
      <c r="A520" s="255"/>
      <c r="B520" s="255"/>
      <c r="C520" s="255"/>
      <c r="D520" s="255"/>
      <c r="E520" s="255"/>
      <c r="F520" s="255"/>
      <c r="G520" s="255"/>
      <c r="H520" s="255"/>
      <c r="I520" s="255"/>
      <c r="J520" s="255"/>
      <c r="K520" s="255"/>
      <c r="L520" s="255"/>
      <c r="M520" s="255"/>
      <c r="N520" s="255"/>
      <c r="O520" s="255"/>
      <c r="P520" s="255"/>
      <c r="Q520" s="255"/>
      <c r="R520" s="255"/>
      <c r="S520" s="255"/>
      <c r="T520" s="255"/>
      <c r="U520" s="255"/>
      <c r="V520" s="255"/>
      <c r="W520" s="255"/>
      <c r="X520" s="255"/>
      <c r="Y520" s="255"/>
      <c r="Z520" s="255"/>
    </row>
    <row r="521" ht="15.75" customHeight="1">
      <c r="A521" s="255"/>
      <c r="B521" s="255"/>
      <c r="C521" s="255"/>
      <c r="D521" s="255"/>
      <c r="E521" s="255"/>
      <c r="F521" s="255"/>
      <c r="G521" s="255"/>
      <c r="H521" s="255"/>
      <c r="I521" s="255"/>
      <c r="J521" s="255"/>
      <c r="K521" s="255"/>
      <c r="L521" s="255"/>
      <c r="M521" s="255"/>
      <c r="N521" s="255"/>
      <c r="O521" s="255"/>
      <c r="P521" s="255"/>
      <c r="Q521" s="255"/>
      <c r="R521" s="255"/>
      <c r="S521" s="255"/>
      <c r="T521" s="255"/>
      <c r="U521" s="255"/>
      <c r="V521" s="255"/>
      <c r="W521" s="255"/>
      <c r="X521" s="255"/>
      <c r="Y521" s="255"/>
      <c r="Z521" s="255"/>
    </row>
    <row r="522" ht="15.75" customHeight="1">
      <c r="A522" s="255"/>
      <c r="B522" s="255"/>
      <c r="C522" s="255"/>
      <c r="D522" s="255"/>
      <c r="E522" s="255"/>
      <c r="F522" s="255"/>
      <c r="G522" s="255"/>
      <c r="H522" s="255"/>
      <c r="I522" s="255"/>
      <c r="J522" s="255"/>
      <c r="K522" s="255"/>
      <c r="L522" s="255"/>
      <c r="M522" s="255"/>
      <c r="N522" s="255"/>
      <c r="O522" s="255"/>
      <c r="P522" s="255"/>
      <c r="Q522" s="255"/>
      <c r="R522" s="255"/>
      <c r="S522" s="255"/>
      <c r="T522" s="255"/>
      <c r="U522" s="255"/>
      <c r="V522" s="255"/>
      <c r="W522" s="255"/>
      <c r="X522" s="255"/>
      <c r="Y522" s="255"/>
      <c r="Z522" s="255"/>
    </row>
    <row r="523" ht="15.75" customHeight="1">
      <c r="A523" s="255"/>
      <c r="B523" s="255"/>
      <c r="C523" s="255"/>
      <c r="D523" s="255"/>
      <c r="E523" s="255"/>
      <c r="F523" s="255"/>
      <c r="G523" s="255"/>
      <c r="H523" s="255"/>
      <c r="I523" s="255"/>
      <c r="J523" s="255"/>
      <c r="K523" s="255"/>
      <c r="L523" s="255"/>
      <c r="M523" s="255"/>
      <c r="N523" s="255"/>
      <c r="O523" s="255"/>
      <c r="P523" s="255"/>
      <c r="Q523" s="255"/>
      <c r="R523" s="255"/>
      <c r="S523" s="255"/>
      <c r="T523" s="255"/>
      <c r="U523" s="255"/>
      <c r="V523" s="255"/>
      <c r="W523" s="255"/>
      <c r="X523" s="255"/>
      <c r="Y523" s="255"/>
      <c r="Z523" s="255"/>
    </row>
    <row r="524" ht="15.75" customHeight="1">
      <c r="A524" s="255"/>
      <c r="B524" s="255"/>
      <c r="C524" s="255"/>
      <c r="D524" s="255"/>
      <c r="E524" s="255"/>
      <c r="F524" s="255"/>
      <c r="G524" s="255"/>
      <c r="H524" s="255"/>
      <c r="I524" s="255"/>
      <c r="J524" s="255"/>
      <c r="K524" s="255"/>
      <c r="L524" s="255"/>
      <c r="M524" s="255"/>
      <c r="N524" s="255"/>
      <c r="O524" s="255"/>
      <c r="P524" s="255"/>
      <c r="Q524" s="255"/>
      <c r="R524" s="255"/>
      <c r="S524" s="255"/>
      <c r="T524" s="255"/>
      <c r="U524" s="255"/>
      <c r="V524" s="255"/>
      <c r="W524" s="255"/>
      <c r="X524" s="255"/>
      <c r="Y524" s="255"/>
      <c r="Z524" s="255"/>
    </row>
    <row r="525" ht="15.75" customHeight="1">
      <c r="A525" s="255"/>
      <c r="B525" s="255"/>
      <c r="C525" s="255"/>
      <c r="D525" s="255"/>
      <c r="E525" s="255"/>
      <c r="F525" s="255"/>
      <c r="G525" s="255"/>
      <c r="H525" s="255"/>
      <c r="I525" s="255"/>
      <c r="J525" s="255"/>
      <c r="K525" s="255"/>
      <c r="L525" s="255"/>
      <c r="M525" s="255"/>
      <c r="N525" s="255"/>
      <c r="O525" s="255"/>
      <c r="P525" s="255"/>
      <c r="Q525" s="255"/>
      <c r="R525" s="255"/>
      <c r="S525" s="255"/>
      <c r="T525" s="255"/>
      <c r="U525" s="255"/>
      <c r="V525" s="255"/>
      <c r="W525" s="255"/>
      <c r="X525" s="255"/>
      <c r="Y525" s="255"/>
      <c r="Z525" s="255"/>
    </row>
    <row r="526" ht="15.75" customHeight="1">
      <c r="A526" s="255"/>
      <c r="B526" s="255"/>
      <c r="C526" s="255"/>
      <c r="D526" s="255"/>
      <c r="E526" s="255"/>
      <c r="F526" s="255"/>
      <c r="G526" s="255"/>
      <c r="H526" s="255"/>
      <c r="I526" s="255"/>
      <c r="J526" s="255"/>
      <c r="K526" s="255"/>
      <c r="L526" s="255"/>
      <c r="M526" s="255"/>
      <c r="N526" s="255"/>
      <c r="O526" s="255"/>
      <c r="P526" s="255"/>
      <c r="Q526" s="255"/>
      <c r="R526" s="255"/>
      <c r="S526" s="255"/>
      <c r="T526" s="255"/>
      <c r="U526" s="255"/>
      <c r="V526" s="255"/>
      <c r="W526" s="255"/>
      <c r="X526" s="255"/>
      <c r="Y526" s="255"/>
      <c r="Z526" s="255"/>
    </row>
    <row r="527" ht="15.75" customHeight="1">
      <c r="A527" s="255"/>
      <c r="B527" s="255"/>
      <c r="C527" s="255"/>
      <c r="D527" s="255"/>
      <c r="E527" s="255"/>
      <c r="F527" s="255"/>
      <c r="G527" s="255"/>
      <c r="H527" s="255"/>
      <c r="I527" s="255"/>
      <c r="J527" s="255"/>
      <c r="K527" s="255"/>
      <c r="L527" s="255"/>
      <c r="M527" s="255"/>
      <c r="N527" s="255"/>
      <c r="O527" s="255"/>
      <c r="P527" s="255"/>
      <c r="Q527" s="255"/>
      <c r="R527" s="255"/>
      <c r="S527" s="255"/>
      <c r="T527" s="255"/>
      <c r="U527" s="255"/>
      <c r="V527" s="255"/>
      <c r="W527" s="255"/>
      <c r="X527" s="255"/>
      <c r="Y527" s="255"/>
      <c r="Z527" s="255"/>
    </row>
    <row r="528" ht="15.75" customHeight="1">
      <c r="A528" s="255"/>
      <c r="B528" s="255"/>
      <c r="C528" s="255"/>
      <c r="D528" s="255"/>
      <c r="E528" s="255"/>
      <c r="F528" s="255"/>
      <c r="G528" s="255"/>
      <c r="H528" s="255"/>
      <c r="I528" s="255"/>
      <c r="J528" s="255"/>
      <c r="K528" s="255"/>
      <c r="L528" s="255"/>
      <c r="M528" s="255"/>
      <c r="N528" s="255"/>
      <c r="O528" s="255"/>
      <c r="P528" s="255"/>
      <c r="Q528" s="255"/>
      <c r="R528" s="255"/>
      <c r="S528" s="255"/>
      <c r="T528" s="255"/>
      <c r="U528" s="255"/>
      <c r="V528" s="255"/>
      <c r="W528" s="255"/>
      <c r="X528" s="255"/>
      <c r="Y528" s="255"/>
      <c r="Z528" s="255"/>
    </row>
    <row r="529" ht="15.75" customHeight="1">
      <c r="A529" s="255"/>
      <c r="B529" s="255"/>
      <c r="C529" s="255"/>
      <c r="D529" s="255"/>
      <c r="E529" s="255"/>
      <c r="F529" s="255"/>
      <c r="G529" s="255"/>
      <c r="H529" s="255"/>
      <c r="I529" s="255"/>
      <c r="J529" s="255"/>
      <c r="K529" s="255"/>
      <c r="L529" s="255"/>
      <c r="M529" s="255"/>
      <c r="N529" s="255"/>
      <c r="O529" s="255"/>
      <c r="P529" s="255"/>
      <c r="Q529" s="255"/>
      <c r="R529" s="255"/>
      <c r="S529" s="255"/>
      <c r="T529" s="255"/>
      <c r="U529" s="255"/>
      <c r="V529" s="255"/>
      <c r="W529" s="255"/>
      <c r="X529" s="255"/>
      <c r="Y529" s="255"/>
      <c r="Z529" s="255"/>
    </row>
    <row r="530" ht="15.75" customHeight="1">
      <c r="A530" s="255"/>
      <c r="B530" s="255"/>
      <c r="C530" s="255"/>
      <c r="D530" s="255"/>
      <c r="E530" s="255"/>
      <c r="F530" s="255"/>
      <c r="G530" s="255"/>
      <c r="H530" s="255"/>
      <c r="I530" s="255"/>
      <c r="J530" s="255"/>
      <c r="K530" s="255"/>
      <c r="L530" s="255"/>
      <c r="M530" s="255"/>
      <c r="N530" s="255"/>
      <c r="O530" s="255"/>
      <c r="P530" s="255"/>
      <c r="Q530" s="255"/>
      <c r="R530" s="255"/>
      <c r="S530" s="255"/>
      <c r="T530" s="255"/>
      <c r="U530" s="255"/>
      <c r="V530" s="255"/>
      <c r="W530" s="255"/>
      <c r="X530" s="255"/>
      <c r="Y530" s="255"/>
      <c r="Z530" s="255"/>
    </row>
    <row r="531" ht="15.75" customHeight="1">
      <c r="A531" s="255"/>
      <c r="B531" s="255"/>
      <c r="C531" s="255"/>
      <c r="D531" s="255"/>
      <c r="E531" s="255"/>
      <c r="F531" s="255"/>
      <c r="G531" s="255"/>
      <c r="H531" s="255"/>
      <c r="I531" s="255"/>
      <c r="J531" s="255"/>
      <c r="K531" s="255"/>
      <c r="L531" s="255"/>
      <c r="M531" s="255"/>
      <c r="N531" s="255"/>
      <c r="O531" s="255"/>
      <c r="P531" s="255"/>
      <c r="Q531" s="255"/>
      <c r="R531" s="255"/>
      <c r="S531" s="255"/>
      <c r="T531" s="255"/>
      <c r="U531" s="255"/>
      <c r="V531" s="255"/>
      <c r="W531" s="255"/>
      <c r="X531" s="255"/>
      <c r="Y531" s="255"/>
      <c r="Z531" s="255"/>
    </row>
    <row r="532" ht="15.75" customHeight="1">
      <c r="A532" s="255"/>
      <c r="B532" s="255"/>
      <c r="C532" s="255"/>
      <c r="D532" s="255"/>
      <c r="E532" s="255"/>
      <c r="F532" s="255"/>
      <c r="G532" s="255"/>
      <c r="H532" s="255"/>
      <c r="I532" s="255"/>
      <c r="J532" s="255"/>
      <c r="K532" s="255"/>
      <c r="L532" s="255"/>
      <c r="M532" s="255"/>
      <c r="N532" s="255"/>
      <c r="O532" s="255"/>
      <c r="P532" s="255"/>
      <c r="Q532" s="255"/>
      <c r="R532" s="255"/>
      <c r="S532" s="255"/>
      <c r="T532" s="255"/>
      <c r="U532" s="255"/>
      <c r="V532" s="255"/>
      <c r="W532" s="255"/>
      <c r="X532" s="255"/>
      <c r="Y532" s="255"/>
      <c r="Z532" s="255"/>
    </row>
    <row r="533" ht="15.75" customHeight="1">
      <c r="A533" s="255"/>
      <c r="B533" s="255"/>
      <c r="C533" s="255"/>
      <c r="D533" s="255"/>
      <c r="E533" s="255"/>
      <c r="F533" s="255"/>
      <c r="G533" s="255"/>
      <c r="H533" s="255"/>
      <c r="I533" s="255"/>
      <c r="J533" s="255"/>
      <c r="K533" s="255"/>
      <c r="L533" s="255"/>
      <c r="M533" s="255"/>
      <c r="N533" s="255"/>
      <c r="O533" s="255"/>
      <c r="P533" s="255"/>
      <c r="Q533" s="255"/>
      <c r="R533" s="255"/>
      <c r="S533" s="255"/>
      <c r="T533" s="255"/>
      <c r="U533" s="255"/>
      <c r="V533" s="255"/>
      <c r="W533" s="255"/>
      <c r="X533" s="255"/>
      <c r="Y533" s="255"/>
      <c r="Z533" s="255"/>
    </row>
    <row r="534" ht="15.75" customHeight="1">
      <c r="A534" s="255"/>
      <c r="B534" s="255"/>
      <c r="C534" s="255"/>
      <c r="D534" s="255"/>
      <c r="E534" s="255"/>
      <c r="F534" s="255"/>
      <c r="G534" s="255"/>
      <c r="H534" s="255"/>
      <c r="I534" s="255"/>
      <c r="J534" s="255"/>
      <c r="K534" s="255"/>
      <c r="L534" s="255"/>
      <c r="M534" s="255"/>
      <c r="N534" s="255"/>
      <c r="O534" s="255"/>
      <c r="P534" s="255"/>
      <c r="Q534" s="255"/>
      <c r="R534" s="255"/>
      <c r="S534" s="255"/>
      <c r="T534" s="255"/>
      <c r="U534" s="255"/>
      <c r="V534" s="255"/>
      <c r="W534" s="255"/>
      <c r="X534" s="255"/>
      <c r="Y534" s="255"/>
      <c r="Z534" s="255"/>
    </row>
    <row r="535" ht="15.75" customHeight="1">
      <c r="A535" s="255"/>
      <c r="B535" s="255"/>
      <c r="C535" s="255"/>
      <c r="D535" s="255"/>
      <c r="E535" s="255"/>
      <c r="F535" s="255"/>
      <c r="G535" s="255"/>
      <c r="H535" s="255"/>
      <c r="I535" s="255"/>
      <c r="J535" s="255"/>
      <c r="K535" s="255"/>
      <c r="L535" s="255"/>
      <c r="M535" s="255"/>
      <c r="N535" s="255"/>
      <c r="O535" s="255"/>
      <c r="P535" s="255"/>
      <c r="Q535" s="255"/>
      <c r="R535" s="255"/>
      <c r="S535" s="255"/>
      <c r="T535" s="255"/>
      <c r="U535" s="255"/>
      <c r="V535" s="255"/>
      <c r="W535" s="255"/>
      <c r="X535" s="255"/>
      <c r="Y535" s="255"/>
      <c r="Z535" s="255"/>
    </row>
    <row r="536" ht="15.75" customHeight="1">
      <c r="A536" s="255"/>
      <c r="B536" s="255"/>
      <c r="C536" s="255"/>
      <c r="D536" s="255"/>
      <c r="E536" s="255"/>
      <c r="F536" s="255"/>
      <c r="G536" s="255"/>
      <c r="H536" s="255"/>
      <c r="I536" s="255"/>
      <c r="J536" s="255"/>
      <c r="K536" s="255"/>
      <c r="L536" s="255"/>
      <c r="M536" s="255"/>
      <c r="N536" s="255"/>
      <c r="O536" s="255"/>
      <c r="P536" s="255"/>
      <c r="Q536" s="255"/>
      <c r="R536" s="255"/>
      <c r="S536" s="255"/>
      <c r="T536" s="255"/>
      <c r="U536" s="255"/>
      <c r="V536" s="255"/>
      <c r="W536" s="255"/>
      <c r="X536" s="255"/>
      <c r="Y536" s="255"/>
      <c r="Z536" s="255"/>
    </row>
    <row r="537" ht="15.75" customHeight="1">
      <c r="A537" s="255"/>
      <c r="B537" s="255"/>
      <c r="C537" s="255"/>
      <c r="D537" s="255"/>
      <c r="E537" s="255"/>
      <c r="F537" s="255"/>
      <c r="G537" s="255"/>
      <c r="H537" s="255"/>
      <c r="I537" s="255"/>
      <c r="J537" s="255"/>
      <c r="K537" s="255"/>
      <c r="L537" s="255"/>
      <c r="M537" s="255"/>
      <c r="N537" s="255"/>
      <c r="O537" s="255"/>
      <c r="P537" s="255"/>
      <c r="Q537" s="255"/>
      <c r="R537" s="255"/>
      <c r="S537" s="255"/>
      <c r="T537" s="255"/>
      <c r="U537" s="255"/>
      <c r="V537" s="255"/>
      <c r="W537" s="255"/>
      <c r="X537" s="255"/>
      <c r="Y537" s="255"/>
      <c r="Z537" s="255"/>
    </row>
    <row r="538" ht="15.75" customHeight="1">
      <c r="A538" s="255"/>
      <c r="B538" s="255"/>
      <c r="C538" s="255"/>
      <c r="D538" s="255"/>
      <c r="E538" s="255"/>
      <c r="F538" s="255"/>
      <c r="G538" s="255"/>
      <c r="H538" s="255"/>
      <c r="I538" s="255"/>
      <c r="J538" s="255"/>
      <c r="K538" s="255"/>
      <c r="L538" s="255"/>
      <c r="M538" s="255"/>
      <c r="N538" s="255"/>
      <c r="O538" s="255"/>
      <c r="P538" s="255"/>
      <c r="Q538" s="255"/>
      <c r="R538" s="255"/>
      <c r="S538" s="255"/>
      <c r="T538" s="255"/>
      <c r="U538" s="255"/>
      <c r="V538" s="255"/>
      <c r="W538" s="255"/>
      <c r="X538" s="255"/>
      <c r="Y538" s="255"/>
      <c r="Z538" s="255"/>
    </row>
    <row r="539" ht="15.75" customHeight="1">
      <c r="A539" s="255"/>
      <c r="B539" s="255"/>
      <c r="C539" s="255"/>
      <c r="D539" s="255"/>
      <c r="E539" s="255"/>
      <c r="F539" s="255"/>
      <c r="G539" s="255"/>
      <c r="H539" s="255"/>
      <c r="I539" s="255"/>
      <c r="J539" s="255"/>
      <c r="K539" s="255"/>
      <c r="L539" s="255"/>
      <c r="M539" s="255"/>
      <c r="N539" s="255"/>
      <c r="O539" s="255"/>
      <c r="P539" s="255"/>
      <c r="Q539" s="255"/>
      <c r="R539" s="255"/>
      <c r="S539" s="255"/>
      <c r="T539" s="255"/>
      <c r="U539" s="255"/>
      <c r="V539" s="255"/>
      <c r="W539" s="255"/>
      <c r="X539" s="255"/>
      <c r="Y539" s="255"/>
      <c r="Z539" s="255"/>
    </row>
    <row r="540" ht="15.75" customHeight="1">
      <c r="A540" s="255"/>
      <c r="B540" s="255"/>
      <c r="C540" s="255"/>
      <c r="D540" s="255"/>
      <c r="E540" s="255"/>
      <c r="F540" s="255"/>
      <c r="G540" s="255"/>
      <c r="H540" s="255"/>
      <c r="I540" s="255"/>
      <c r="J540" s="255"/>
      <c r="K540" s="255"/>
      <c r="L540" s="255"/>
      <c r="M540" s="255"/>
      <c r="N540" s="255"/>
      <c r="O540" s="255"/>
      <c r="P540" s="255"/>
      <c r="Q540" s="255"/>
      <c r="R540" s="255"/>
      <c r="S540" s="255"/>
      <c r="T540" s="255"/>
      <c r="U540" s="255"/>
      <c r="V540" s="255"/>
      <c r="W540" s="255"/>
      <c r="X540" s="255"/>
      <c r="Y540" s="255"/>
      <c r="Z540" s="255"/>
    </row>
    <row r="541" ht="15.75" customHeight="1">
      <c r="A541" s="255"/>
      <c r="B541" s="255"/>
      <c r="C541" s="255"/>
      <c r="D541" s="255"/>
      <c r="E541" s="255"/>
      <c r="F541" s="255"/>
      <c r="G541" s="255"/>
      <c r="H541" s="255"/>
      <c r="I541" s="255"/>
      <c r="J541" s="255"/>
      <c r="K541" s="255"/>
      <c r="L541" s="255"/>
      <c r="M541" s="255"/>
      <c r="N541" s="255"/>
      <c r="O541" s="255"/>
      <c r="P541" s="255"/>
      <c r="Q541" s="255"/>
      <c r="R541" s="255"/>
      <c r="S541" s="255"/>
      <c r="T541" s="255"/>
      <c r="U541" s="255"/>
      <c r="V541" s="255"/>
      <c r="W541" s="255"/>
      <c r="X541" s="255"/>
      <c r="Y541" s="255"/>
      <c r="Z541" s="255"/>
    </row>
    <row r="542" ht="15.75" customHeight="1">
      <c r="A542" s="255"/>
      <c r="B542" s="255"/>
      <c r="C542" s="255"/>
      <c r="D542" s="255"/>
      <c r="E542" s="255"/>
      <c r="F542" s="255"/>
      <c r="G542" s="255"/>
      <c r="H542" s="255"/>
      <c r="I542" s="255"/>
      <c r="J542" s="255"/>
      <c r="K542" s="255"/>
      <c r="L542" s="255"/>
      <c r="M542" s="255"/>
      <c r="N542" s="255"/>
      <c r="O542" s="255"/>
      <c r="P542" s="255"/>
      <c r="Q542" s="255"/>
      <c r="R542" s="255"/>
      <c r="S542" s="255"/>
      <c r="T542" s="255"/>
      <c r="U542" s="255"/>
      <c r="V542" s="255"/>
      <c r="W542" s="255"/>
      <c r="X542" s="255"/>
      <c r="Y542" s="255"/>
      <c r="Z542" s="255"/>
    </row>
    <row r="543" ht="15.75" customHeight="1">
      <c r="A543" s="255"/>
      <c r="B543" s="255"/>
      <c r="C543" s="255"/>
      <c r="D543" s="255"/>
      <c r="E543" s="255"/>
      <c r="F543" s="255"/>
      <c r="G543" s="255"/>
      <c r="H543" s="255"/>
      <c r="I543" s="255"/>
      <c r="J543" s="255"/>
      <c r="K543" s="255"/>
      <c r="L543" s="255"/>
      <c r="M543" s="255"/>
      <c r="N543" s="255"/>
      <c r="O543" s="255"/>
      <c r="P543" s="255"/>
      <c r="Q543" s="255"/>
      <c r="R543" s="255"/>
      <c r="S543" s="255"/>
      <c r="T543" s="255"/>
      <c r="U543" s="255"/>
      <c r="V543" s="255"/>
      <c r="W543" s="255"/>
      <c r="X543" s="255"/>
      <c r="Y543" s="255"/>
      <c r="Z543" s="255"/>
    </row>
    <row r="544" ht="15.75" customHeight="1">
      <c r="A544" s="255"/>
      <c r="B544" s="255"/>
      <c r="C544" s="255"/>
      <c r="D544" s="255"/>
      <c r="E544" s="255"/>
      <c r="F544" s="255"/>
      <c r="G544" s="255"/>
      <c r="H544" s="255"/>
      <c r="I544" s="255"/>
      <c r="J544" s="255"/>
      <c r="K544" s="255"/>
      <c r="L544" s="255"/>
      <c r="M544" s="255"/>
      <c r="N544" s="255"/>
      <c r="O544" s="255"/>
      <c r="P544" s="255"/>
      <c r="Q544" s="255"/>
      <c r="R544" s="255"/>
      <c r="S544" s="255"/>
      <c r="T544" s="255"/>
      <c r="U544" s="255"/>
      <c r="V544" s="255"/>
      <c r="W544" s="255"/>
      <c r="X544" s="255"/>
      <c r="Y544" s="255"/>
      <c r="Z544" s="255"/>
    </row>
    <row r="545" ht="15.75" customHeight="1">
      <c r="A545" s="255"/>
      <c r="B545" s="255"/>
      <c r="C545" s="255"/>
      <c r="D545" s="255"/>
      <c r="E545" s="255"/>
      <c r="F545" s="255"/>
      <c r="G545" s="255"/>
      <c r="H545" s="255"/>
      <c r="I545" s="255"/>
      <c r="J545" s="255"/>
      <c r="K545" s="255"/>
      <c r="L545" s="255"/>
      <c r="M545" s="255"/>
      <c r="N545" s="255"/>
      <c r="O545" s="255"/>
      <c r="P545" s="255"/>
      <c r="Q545" s="255"/>
      <c r="R545" s="255"/>
      <c r="S545" s="255"/>
      <c r="T545" s="255"/>
      <c r="U545" s="255"/>
      <c r="V545" s="255"/>
      <c r="W545" s="255"/>
      <c r="X545" s="255"/>
      <c r="Y545" s="255"/>
      <c r="Z545" s="255"/>
    </row>
    <row r="546" ht="15.75" customHeight="1">
      <c r="A546" s="255"/>
      <c r="B546" s="255"/>
      <c r="C546" s="255"/>
      <c r="D546" s="255"/>
      <c r="E546" s="255"/>
      <c r="F546" s="255"/>
      <c r="G546" s="255"/>
      <c r="H546" s="255"/>
      <c r="I546" s="255"/>
      <c r="J546" s="255"/>
      <c r="K546" s="255"/>
      <c r="L546" s="255"/>
      <c r="M546" s="255"/>
      <c r="N546" s="255"/>
      <c r="O546" s="255"/>
      <c r="P546" s="255"/>
      <c r="Q546" s="255"/>
      <c r="R546" s="255"/>
      <c r="S546" s="255"/>
      <c r="T546" s="255"/>
      <c r="U546" s="255"/>
      <c r="V546" s="255"/>
      <c r="W546" s="255"/>
      <c r="X546" s="255"/>
      <c r="Y546" s="255"/>
      <c r="Z546" s="255"/>
    </row>
    <row r="547" ht="15.75" customHeight="1">
      <c r="A547" s="255"/>
      <c r="B547" s="255"/>
      <c r="C547" s="255"/>
      <c r="D547" s="255"/>
      <c r="E547" s="255"/>
      <c r="F547" s="255"/>
      <c r="G547" s="255"/>
      <c r="H547" s="255"/>
      <c r="I547" s="255"/>
      <c r="J547" s="255"/>
      <c r="K547" s="255"/>
      <c r="L547" s="255"/>
      <c r="M547" s="255"/>
      <c r="N547" s="255"/>
      <c r="O547" s="255"/>
      <c r="P547" s="255"/>
      <c r="Q547" s="255"/>
      <c r="R547" s="255"/>
      <c r="S547" s="255"/>
      <c r="T547" s="255"/>
      <c r="U547" s="255"/>
      <c r="V547" s="255"/>
      <c r="W547" s="255"/>
      <c r="X547" s="255"/>
      <c r="Y547" s="255"/>
      <c r="Z547" s="255"/>
    </row>
    <row r="548" ht="15.75" customHeight="1">
      <c r="A548" s="255"/>
      <c r="B548" s="255"/>
      <c r="C548" s="255"/>
      <c r="D548" s="255"/>
      <c r="E548" s="255"/>
      <c r="F548" s="255"/>
      <c r="G548" s="255"/>
      <c r="H548" s="255"/>
      <c r="I548" s="255"/>
      <c r="J548" s="255"/>
      <c r="K548" s="255"/>
      <c r="L548" s="255"/>
      <c r="M548" s="255"/>
      <c r="N548" s="255"/>
      <c r="O548" s="255"/>
      <c r="P548" s="255"/>
      <c r="Q548" s="255"/>
      <c r="R548" s="255"/>
      <c r="S548" s="255"/>
      <c r="T548" s="255"/>
      <c r="U548" s="255"/>
      <c r="V548" s="255"/>
      <c r="W548" s="255"/>
      <c r="X548" s="255"/>
      <c r="Y548" s="255"/>
      <c r="Z548" s="255"/>
    </row>
    <row r="549" ht="15.75" customHeight="1">
      <c r="A549" s="255"/>
      <c r="B549" s="255"/>
      <c r="C549" s="255"/>
      <c r="D549" s="255"/>
      <c r="E549" s="255"/>
      <c r="F549" s="255"/>
      <c r="G549" s="255"/>
      <c r="H549" s="255"/>
      <c r="I549" s="255"/>
      <c r="J549" s="255"/>
      <c r="K549" s="255"/>
      <c r="L549" s="255"/>
      <c r="M549" s="255"/>
      <c r="N549" s="255"/>
      <c r="O549" s="255"/>
      <c r="P549" s="255"/>
      <c r="Q549" s="255"/>
      <c r="R549" s="255"/>
      <c r="S549" s="255"/>
      <c r="T549" s="255"/>
      <c r="U549" s="255"/>
      <c r="V549" s="255"/>
      <c r="W549" s="255"/>
      <c r="X549" s="255"/>
      <c r="Y549" s="255"/>
      <c r="Z549" s="255"/>
    </row>
    <row r="550" ht="15.75" customHeight="1">
      <c r="A550" s="255"/>
      <c r="B550" s="255"/>
      <c r="C550" s="255"/>
      <c r="D550" s="255"/>
      <c r="E550" s="255"/>
      <c r="F550" s="255"/>
      <c r="G550" s="255"/>
      <c r="H550" s="255"/>
      <c r="I550" s="255"/>
      <c r="J550" s="255"/>
      <c r="K550" s="255"/>
      <c r="L550" s="255"/>
      <c r="M550" s="255"/>
      <c r="N550" s="255"/>
      <c r="O550" s="255"/>
      <c r="P550" s="255"/>
      <c r="Q550" s="255"/>
      <c r="R550" s="255"/>
      <c r="S550" s="255"/>
      <c r="T550" s="255"/>
      <c r="U550" s="255"/>
      <c r="V550" s="255"/>
      <c r="W550" s="255"/>
      <c r="X550" s="255"/>
      <c r="Y550" s="255"/>
      <c r="Z550" s="255"/>
    </row>
    <row r="551" ht="15.75" customHeight="1">
      <c r="A551" s="255"/>
      <c r="B551" s="255"/>
      <c r="C551" s="255"/>
      <c r="D551" s="255"/>
      <c r="E551" s="255"/>
      <c r="F551" s="255"/>
      <c r="G551" s="255"/>
      <c r="H551" s="255"/>
      <c r="I551" s="255"/>
      <c r="J551" s="255"/>
      <c r="K551" s="255"/>
      <c r="L551" s="255"/>
      <c r="M551" s="255"/>
      <c r="N551" s="255"/>
      <c r="O551" s="255"/>
      <c r="P551" s="255"/>
      <c r="Q551" s="255"/>
      <c r="R551" s="255"/>
      <c r="S551" s="255"/>
      <c r="T551" s="255"/>
      <c r="U551" s="255"/>
      <c r="V551" s="255"/>
      <c r="W551" s="255"/>
      <c r="X551" s="255"/>
      <c r="Y551" s="255"/>
      <c r="Z551" s="255"/>
    </row>
    <row r="552" ht="15.75" customHeight="1">
      <c r="A552" s="255"/>
      <c r="B552" s="255"/>
      <c r="C552" s="255"/>
      <c r="D552" s="255"/>
      <c r="E552" s="255"/>
      <c r="F552" s="255"/>
      <c r="G552" s="255"/>
      <c r="H552" s="255"/>
      <c r="I552" s="255"/>
      <c r="J552" s="255"/>
      <c r="K552" s="255"/>
      <c r="L552" s="255"/>
      <c r="M552" s="255"/>
      <c r="N552" s="255"/>
      <c r="O552" s="255"/>
      <c r="P552" s="255"/>
      <c r="Q552" s="255"/>
      <c r="R552" s="255"/>
      <c r="S552" s="255"/>
      <c r="T552" s="255"/>
      <c r="U552" s="255"/>
      <c r="V552" s="255"/>
      <c r="W552" s="255"/>
      <c r="X552" s="255"/>
      <c r="Y552" s="255"/>
      <c r="Z552" s="255"/>
    </row>
    <row r="553" ht="15.75" customHeight="1">
      <c r="A553" s="255"/>
      <c r="B553" s="255"/>
      <c r="C553" s="255"/>
      <c r="D553" s="255"/>
      <c r="E553" s="255"/>
      <c r="F553" s="255"/>
      <c r="G553" s="255"/>
      <c r="H553" s="255"/>
      <c r="I553" s="255"/>
      <c r="J553" s="255"/>
      <c r="K553" s="255"/>
      <c r="L553" s="255"/>
      <c r="M553" s="255"/>
      <c r="N553" s="255"/>
      <c r="O553" s="255"/>
      <c r="P553" s="255"/>
      <c r="Q553" s="255"/>
      <c r="R553" s="255"/>
      <c r="S553" s="255"/>
      <c r="T553" s="255"/>
      <c r="U553" s="255"/>
      <c r="V553" s="255"/>
      <c r="W553" s="255"/>
      <c r="X553" s="255"/>
      <c r="Y553" s="255"/>
      <c r="Z553" s="255"/>
    </row>
    <row r="554" ht="15.75" customHeight="1">
      <c r="A554" s="255"/>
      <c r="B554" s="255"/>
      <c r="C554" s="255"/>
      <c r="D554" s="255"/>
      <c r="E554" s="255"/>
      <c r="F554" s="255"/>
      <c r="G554" s="255"/>
      <c r="H554" s="255"/>
      <c r="I554" s="255"/>
      <c r="J554" s="255"/>
      <c r="K554" s="255"/>
      <c r="L554" s="255"/>
      <c r="M554" s="255"/>
      <c r="N554" s="255"/>
      <c r="O554" s="255"/>
      <c r="P554" s="255"/>
      <c r="Q554" s="255"/>
      <c r="R554" s="255"/>
      <c r="S554" s="255"/>
      <c r="T554" s="255"/>
      <c r="U554" s="255"/>
      <c r="V554" s="255"/>
      <c r="W554" s="255"/>
      <c r="X554" s="255"/>
      <c r="Y554" s="255"/>
      <c r="Z554" s="255"/>
    </row>
    <row r="555" ht="15.75" customHeight="1">
      <c r="A555" s="255"/>
      <c r="B555" s="255"/>
      <c r="C555" s="255"/>
      <c r="D555" s="255"/>
      <c r="E555" s="255"/>
      <c r="F555" s="255"/>
      <c r="G555" s="255"/>
      <c r="H555" s="255"/>
      <c r="I555" s="255"/>
      <c r="J555" s="255"/>
      <c r="K555" s="255"/>
      <c r="L555" s="255"/>
      <c r="M555" s="255"/>
      <c r="N555" s="255"/>
      <c r="O555" s="255"/>
      <c r="P555" s="255"/>
      <c r="Q555" s="255"/>
      <c r="R555" s="255"/>
      <c r="S555" s="255"/>
      <c r="T555" s="255"/>
      <c r="U555" s="255"/>
      <c r="V555" s="255"/>
      <c r="W555" s="255"/>
      <c r="X555" s="255"/>
      <c r="Y555" s="255"/>
      <c r="Z555" s="255"/>
    </row>
    <row r="556" ht="15.75" customHeight="1">
      <c r="A556" s="255"/>
      <c r="B556" s="255"/>
      <c r="C556" s="255"/>
      <c r="D556" s="255"/>
      <c r="E556" s="255"/>
      <c r="F556" s="255"/>
      <c r="G556" s="255"/>
      <c r="H556" s="255"/>
      <c r="I556" s="255"/>
      <c r="J556" s="255"/>
      <c r="K556" s="255"/>
      <c r="L556" s="255"/>
      <c r="M556" s="255"/>
      <c r="N556" s="255"/>
      <c r="O556" s="255"/>
      <c r="P556" s="255"/>
      <c r="Q556" s="255"/>
      <c r="R556" s="255"/>
      <c r="S556" s="255"/>
      <c r="T556" s="255"/>
      <c r="U556" s="255"/>
      <c r="V556" s="255"/>
      <c r="W556" s="255"/>
      <c r="X556" s="255"/>
      <c r="Y556" s="255"/>
      <c r="Z556" s="255"/>
    </row>
    <row r="557" ht="15.75" customHeight="1">
      <c r="A557" s="255"/>
      <c r="B557" s="255"/>
      <c r="C557" s="255"/>
      <c r="D557" s="255"/>
      <c r="E557" s="255"/>
      <c r="F557" s="255"/>
      <c r="G557" s="255"/>
      <c r="H557" s="255"/>
      <c r="I557" s="255"/>
      <c r="J557" s="255"/>
      <c r="K557" s="255"/>
      <c r="L557" s="255"/>
      <c r="M557" s="255"/>
      <c r="N557" s="255"/>
      <c r="O557" s="255"/>
      <c r="P557" s="255"/>
      <c r="Q557" s="255"/>
      <c r="R557" s="255"/>
      <c r="S557" s="255"/>
      <c r="T557" s="255"/>
      <c r="U557" s="255"/>
      <c r="V557" s="255"/>
      <c r="W557" s="255"/>
      <c r="X557" s="255"/>
      <c r="Y557" s="255"/>
      <c r="Z557" s="255"/>
    </row>
    <row r="558" ht="15.75" customHeight="1">
      <c r="A558" s="255"/>
      <c r="B558" s="255"/>
      <c r="C558" s="255"/>
      <c r="D558" s="255"/>
      <c r="E558" s="255"/>
      <c r="F558" s="255"/>
      <c r="G558" s="255"/>
      <c r="H558" s="255"/>
      <c r="I558" s="255"/>
      <c r="J558" s="255"/>
      <c r="K558" s="255"/>
      <c r="L558" s="255"/>
      <c r="M558" s="255"/>
      <c r="N558" s="255"/>
      <c r="O558" s="255"/>
      <c r="P558" s="255"/>
      <c r="Q558" s="255"/>
      <c r="R558" s="255"/>
      <c r="S558" s="255"/>
      <c r="T558" s="255"/>
      <c r="U558" s="255"/>
      <c r="V558" s="255"/>
      <c r="W558" s="255"/>
      <c r="X558" s="255"/>
      <c r="Y558" s="255"/>
      <c r="Z558" s="255"/>
    </row>
    <row r="559" ht="15.75" customHeight="1">
      <c r="A559" s="255"/>
      <c r="B559" s="255"/>
      <c r="C559" s="255"/>
      <c r="D559" s="255"/>
      <c r="E559" s="255"/>
      <c r="F559" s="255"/>
      <c r="G559" s="255"/>
      <c r="H559" s="255"/>
      <c r="I559" s="255"/>
      <c r="J559" s="255"/>
      <c r="K559" s="255"/>
      <c r="L559" s="255"/>
      <c r="M559" s="255"/>
      <c r="N559" s="255"/>
      <c r="O559" s="255"/>
      <c r="P559" s="255"/>
      <c r="Q559" s="255"/>
      <c r="R559" s="255"/>
      <c r="S559" s="255"/>
      <c r="T559" s="255"/>
      <c r="U559" s="255"/>
      <c r="V559" s="255"/>
      <c r="W559" s="255"/>
      <c r="X559" s="255"/>
      <c r="Y559" s="255"/>
      <c r="Z559" s="255"/>
    </row>
    <row r="560" ht="15.75" customHeight="1">
      <c r="A560" s="255"/>
      <c r="B560" s="255"/>
      <c r="C560" s="255"/>
      <c r="D560" s="255"/>
      <c r="E560" s="255"/>
      <c r="F560" s="255"/>
      <c r="G560" s="255"/>
      <c r="H560" s="255"/>
      <c r="I560" s="255"/>
      <c r="J560" s="255"/>
      <c r="K560" s="255"/>
      <c r="L560" s="255"/>
      <c r="M560" s="255"/>
      <c r="N560" s="255"/>
      <c r="O560" s="255"/>
      <c r="P560" s="255"/>
      <c r="Q560" s="255"/>
      <c r="R560" s="255"/>
      <c r="S560" s="255"/>
      <c r="T560" s="255"/>
      <c r="U560" s="255"/>
      <c r="V560" s="255"/>
      <c r="W560" s="255"/>
      <c r="X560" s="255"/>
      <c r="Y560" s="255"/>
      <c r="Z560" s="255"/>
    </row>
    <row r="561" ht="15.75" customHeight="1">
      <c r="A561" s="255"/>
      <c r="B561" s="255"/>
      <c r="C561" s="255"/>
      <c r="D561" s="255"/>
      <c r="E561" s="255"/>
      <c r="F561" s="255"/>
      <c r="G561" s="255"/>
      <c r="H561" s="255"/>
      <c r="I561" s="255"/>
      <c r="J561" s="255"/>
      <c r="K561" s="255"/>
      <c r="L561" s="255"/>
      <c r="M561" s="255"/>
      <c r="N561" s="255"/>
      <c r="O561" s="255"/>
      <c r="P561" s="255"/>
      <c r="Q561" s="255"/>
      <c r="R561" s="255"/>
      <c r="S561" s="255"/>
      <c r="T561" s="255"/>
      <c r="U561" s="255"/>
      <c r="V561" s="255"/>
      <c r="W561" s="255"/>
      <c r="X561" s="255"/>
      <c r="Y561" s="255"/>
      <c r="Z561" s="255"/>
    </row>
    <row r="562" ht="15.75" customHeight="1">
      <c r="A562" s="255"/>
      <c r="B562" s="255"/>
      <c r="C562" s="255"/>
      <c r="D562" s="255"/>
      <c r="E562" s="255"/>
      <c r="F562" s="255"/>
      <c r="G562" s="255"/>
      <c r="H562" s="255"/>
      <c r="I562" s="255"/>
      <c r="J562" s="255"/>
      <c r="K562" s="255"/>
      <c r="L562" s="255"/>
      <c r="M562" s="255"/>
      <c r="N562" s="255"/>
      <c r="O562" s="255"/>
      <c r="P562" s="255"/>
      <c r="Q562" s="255"/>
      <c r="R562" s="255"/>
      <c r="S562" s="255"/>
      <c r="T562" s="255"/>
      <c r="U562" s="255"/>
      <c r="V562" s="255"/>
      <c r="W562" s="255"/>
      <c r="X562" s="255"/>
      <c r="Y562" s="255"/>
      <c r="Z562" s="255"/>
    </row>
    <row r="563" ht="15.75" customHeight="1">
      <c r="A563" s="255"/>
      <c r="B563" s="255"/>
      <c r="C563" s="255"/>
      <c r="D563" s="255"/>
      <c r="E563" s="255"/>
      <c r="F563" s="255"/>
      <c r="G563" s="255"/>
      <c r="H563" s="255"/>
      <c r="I563" s="255"/>
      <c r="J563" s="255"/>
      <c r="K563" s="255"/>
      <c r="L563" s="255"/>
      <c r="M563" s="255"/>
      <c r="N563" s="255"/>
      <c r="O563" s="255"/>
      <c r="P563" s="255"/>
      <c r="Q563" s="255"/>
      <c r="R563" s="255"/>
      <c r="S563" s="255"/>
      <c r="T563" s="255"/>
      <c r="U563" s="255"/>
      <c r="V563" s="255"/>
      <c r="W563" s="255"/>
      <c r="X563" s="255"/>
      <c r="Y563" s="255"/>
      <c r="Z563" s="255"/>
    </row>
    <row r="564" ht="15.75" customHeight="1">
      <c r="A564" s="255"/>
      <c r="B564" s="255"/>
      <c r="C564" s="255"/>
      <c r="D564" s="255"/>
      <c r="E564" s="255"/>
      <c r="F564" s="255"/>
      <c r="G564" s="255"/>
      <c r="H564" s="255"/>
      <c r="I564" s="255"/>
      <c r="J564" s="255"/>
      <c r="K564" s="255"/>
      <c r="L564" s="255"/>
      <c r="M564" s="255"/>
      <c r="N564" s="255"/>
      <c r="O564" s="255"/>
      <c r="P564" s="255"/>
      <c r="Q564" s="255"/>
      <c r="R564" s="255"/>
      <c r="S564" s="255"/>
      <c r="T564" s="255"/>
      <c r="U564" s="255"/>
      <c r="V564" s="255"/>
      <c r="W564" s="255"/>
      <c r="X564" s="255"/>
      <c r="Y564" s="255"/>
      <c r="Z564" s="255"/>
    </row>
    <row r="565" ht="15.75" customHeight="1">
      <c r="A565" s="255"/>
      <c r="B565" s="255"/>
      <c r="C565" s="255"/>
      <c r="D565" s="255"/>
      <c r="E565" s="255"/>
      <c r="F565" s="255"/>
      <c r="G565" s="255"/>
      <c r="H565" s="255"/>
      <c r="I565" s="255"/>
      <c r="J565" s="255"/>
      <c r="K565" s="255"/>
      <c r="L565" s="255"/>
      <c r="M565" s="255"/>
      <c r="N565" s="255"/>
      <c r="O565" s="255"/>
      <c r="P565" s="255"/>
      <c r="Q565" s="255"/>
      <c r="R565" s="255"/>
      <c r="S565" s="255"/>
      <c r="T565" s="255"/>
      <c r="U565" s="255"/>
      <c r="V565" s="255"/>
      <c r="W565" s="255"/>
      <c r="X565" s="255"/>
      <c r="Y565" s="255"/>
      <c r="Z565" s="255"/>
    </row>
    <row r="566" ht="15.75" customHeight="1">
      <c r="A566" s="255"/>
      <c r="B566" s="255"/>
      <c r="C566" s="255"/>
      <c r="D566" s="255"/>
      <c r="E566" s="255"/>
      <c r="F566" s="255"/>
      <c r="G566" s="255"/>
      <c r="H566" s="255"/>
      <c r="I566" s="255"/>
      <c r="J566" s="255"/>
      <c r="K566" s="255"/>
      <c r="L566" s="255"/>
      <c r="M566" s="255"/>
      <c r="N566" s="255"/>
      <c r="O566" s="255"/>
      <c r="P566" s="255"/>
      <c r="Q566" s="255"/>
      <c r="R566" s="255"/>
      <c r="S566" s="255"/>
      <c r="T566" s="255"/>
      <c r="U566" s="255"/>
      <c r="V566" s="255"/>
      <c r="W566" s="255"/>
      <c r="X566" s="255"/>
      <c r="Y566" s="255"/>
      <c r="Z566" s="255"/>
    </row>
    <row r="567" ht="15.75" customHeight="1">
      <c r="A567" s="255"/>
      <c r="B567" s="255"/>
      <c r="C567" s="255"/>
      <c r="D567" s="255"/>
      <c r="E567" s="255"/>
      <c r="F567" s="255"/>
      <c r="G567" s="255"/>
      <c r="H567" s="255"/>
      <c r="I567" s="255"/>
      <c r="J567" s="255"/>
      <c r="K567" s="255"/>
      <c r="L567" s="255"/>
      <c r="M567" s="255"/>
      <c r="N567" s="255"/>
      <c r="O567" s="255"/>
      <c r="P567" s="255"/>
      <c r="Q567" s="255"/>
      <c r="R567" s="255"/>
      <c r="S567" s="255"/>
      <c r="T567" s="255"/>
      <c r="U567" s="255"/>
      <c r="V567" s="255"/>
      <c r="W567" s="255"/>
      <c r="X567" s="255"/>
      <c r="Y567" s="255"/>
      <c r="Z567" s="255"/>
    </row>
    <row r="568" ht="15.75" customHeight="1">
      <c r="A568" s="255"/>
      <c r="B568" s="255"/>
      <c r="C568" s="255"/>
      <c r="D568" s="255"/>
      <c r="E568" s="255"/>
      <c r="F568" s="255"/>
      <c r="G568" s="255"/>
      <c r="H568" s="255"/>
      <c r="I568" s="255"/>
      <c r="J568" s="255"/>
      <c r="K568" s="255"/>
      <c r="L568" s="255"/>
      <c r="M568" s="255"/>
      <c r="N568" s="255"/>
      <c r="O568" s="255"/>
      <c r="P568" s="255"/>
      <c r="Q568" s="255"/>
      <c r="R568" s="255"/>
      <c r="S568" s="255"/>
      <c r="T568" s="255"/>
      <c r="U568" s="255"/>
      <c r="V568" s="255"/>
      <c r="W568" s="255"/>
      <c r="X568" s="255"/>
      <c r="Y568" s="255"/>
      <c r="Z568" s="255"/>
    </row>
    <row r="569" ht="15.75" customHeight="1">
      <c r="A569" s="255"/>
      <c r="B569" s="255"/>
      <c r="C569" s="255"/>
      <c r="D569" s="255"/>
      <c r="E569" s="255"/>
      <c r="F569" s="255"/>
      <c r="G569" s="255"/>
      <c r="H569" s="255"/>
      <c r="I569" s="255"/>
      <c r="J569" s="255"/>
      <c r="K569" s="255"/>
      <c r="L569" s="255"/>
      <c r="M569" s="255"/>
      <c r="N569" s="255"/>
      <c r="O569" s="255"/>
      <c r="P569" s="255"/>
      <c r="Q569" s="255"/>
      <c r="R569" s="255"/>
      <c r="S569" s="255"/>
      <c r="T569" s="255"/>
      <c r="U569" s="255"/>
      <c r="V569" s="255"/>
      <c r="W569" s="255"/>
      <c r="X569" s="255"/>
      <c r="Y569" s="255"/>
      <c r="Z569" s="255"/>
    </row>
    <row r="570" ht="15.75" customHeight="1">
      <c r="A570" s="255"/>
      <c r="B570" s="255"/>
      <c r="C570" s="255"/>
      <c r="D570" s="255"/>
      <c r="E570" s="255"/>
      <c r="F570" s="255"/>
      <c r="G570" s="255"/>
      <c r="H570" s="255"/>
      <c r="I570" s="255"/>
      <c r="J570" s="255"/>
      <c r="K570" s="255"/>
      <c r="L570" s="255"/>
      <c r="M570" s="255"/>
      <c r="N570" s="255"/>
      <c r="O570" s="255"/>
      <c r="P570" s="255"/>
      <c r="Q570" s="255"/>
      <c r="R570" s="255"/>
      <c r="S570" s="255"/>
      <c r="T570" s="255"/>
      <c r="U570" s="255"/>
      <c r="V570" s="255"/>
      <c r="W570" s="255"/>
      <c r="X570" s="255"/>
      <c r="Y570" s="255"/>
      <c r="Z570" s="255"/>
    </row>
    <row r="571" ht="15.75" customHeight="1">
      <c r="A571" s="255"/>
      <c r="B571" s="255"/>
      <c r="C571" s="255"/>
      <c r="D571" s="255"/>
      <c r="E571" s="255"/>
      <c r="F571" s="255"/>
      <c r="G571" s="255"/>
      <c r="H571" s="255"/>
      <c r="I571" s="255"/>
      <c r="J571" s="255"/>
      <c r="K571" s="255"/>
      <c r="L571" s="255"/>
      <c r="M571" s="255"/>
      <c r="N571" s="255"/>
      <c r="O571" s="255"/>
      <c r="P571" s="255"/>
      <c r="Q571" s="255"/>
      <c r="R571" s="255"/>
      <c r="S571" s="255"/>
      <c r="T571" s="255"/>
      <c r="U571" s="255"/>
      <c r="V571" s="255"/>
      <c r="W571" s="255"/>
      <c r="X571" s="255"/>
      <c r="Y571" s="255"/>
      <c r="Z571" s="255"/>
    </row>
    <row r="572" ht="15.75" customHeight="1">
      <c r="A572" s="255"/>
      <c r="B572" s="255"/>
      <c r="C572" s="255"/>
      <c r="D572" s="255"/>
      <c r="E572" s="255"/>
      <c r="F572" s="255"/>
      <c r="G572" s="255"/>
      <c r="H572" s="255"/>
      <c r="I572" s="255"/>
      <c r="J572" s="255"/>
      <c r="K572" s="255"/>
      <c r="L572" s="255"/>
      <c r="M572" s="255"/>
      <c r="N572" s="255"/>
      <c r="O572" s="255"/>
      <c r="P572" s="255"/>
      <c r="Q572" s="255"/>
      <c r="R572" s="255"/>
      <c r="S572" s="255"/>
      <c r="T572" s="255"/>
      <c r="U572" s="255"/>
      <c r="V572" s="255"/>
      <c r="W572" s="255"/>
      <c r="X572" s="255"/>
      <c r="Y572" s="255"/>
      <c r="Z572" s="255"/>
    </row>
    <row r="573" ht="15.75" customHeight="1">
      <c r="A573" s="255"/>
      <c r="B573" s="255"/>
      <c r="C573" s="255"/>
      <c r="D573" s="255"/>
      <c r="E573" s="255"/>
      <c r="F573" s="255"/>
      <c r="G573" s="255"/>
      <c r="H573" s="255"/>
      <c r="I573" s="255"/>
      <c r="J573" s="255"/>
      <c r="K573" s="255"/>
      <c r="L573" s="255"/>
      <c r="M573" s="255"/>
      <c r="N573" s="255"/>
      <c r="O573" s="255"/>
      <c r="P573" s="255"/>
      <c r="Q573" s="255"/>
      <c r="R573" s="255"/>
      <c r="S573" s="255"/>
      <c r="T573" s="255"/>
      <c r="U573" s="255"/>
      <c r="V573" s="255"/>
      <c r="W573" s="255"/>
      <c r="X573" s="255"/>
      <c r="Y573" s="255"/>
      <c r="Z573" s="255"/>
    </row>
    <row r="574" ht="15.75" customHeight="1">
      <c r="A574" s="255"/>
      <c r="B574" s="255"/>
      <c r="C574" s="255"/>
      <c r="D574" s="255"/>
      <c r="E574" s="255"/>
      <c r="F574" s="255"/>
      <c r="G574" s="255"/>
      <c r="H574" s="255"/>
      <c r="I574" s="255"/>
      <c r="J574" s="255"/>
      <c r="K574" s="255"/>
      <c r="L574" s="255"/>
      <c r="M574" s="255"/>
      <c r="N574" s="255"/>
      <c r="O574" s="255"/>
      <c r="P574" s="255"/>
      <c r="Q574" s="255"/>
      <c r="R574" s="255"/>
      <c r="S574" s="255"/>
      <c r="T574" s="255"/>
      <c r="U574" s="255"/>
      <c r="V574" s="255"/>
      <c r="W574" s="255"/>
      <c r="X574" s="255"/>
      <c r="Y574" s="255"/>
      <c r="Z574" s="255"/>
    </row>
    <row r="575" ht="15.75" customHeight="1">
      <c r="A575" s="255"/>
      <c r="B575" s="255"/>
      <c r="C575" s="255"/>
      <c r="D575" s="255"/>
      <c r="E575" s="255"/>
      <c r="F575" s="255"/>
      <c r="G575" s="255"/>
      <c r="H575" s="255"/>
      <c r="I575" s="255"/>
      <c r="J575" s="255"/>
      <c r="K575" s="255"/>
      <c r="L575" s="255"/>
      <c r="M575" s="255"/>
      <c r="N575" s="255"/>
      <c r="O575" s="255"/>
      <c r="P575" s="255"/>
      <c r="Q575" s="255"/>
      <c r="R575" s="255"/>
      <c r="S575" s="255"/>
      <c r="T575" s="255"/>
      <c r="U575" s="255"/>
      <c r="V575" s="255"/>
      <c r="W575" s="255"/>
      <c r="X575" s="255"/>
      <c r="Y575" s="255"/>
      <c r="Z575" s="255"/>
    </row>
    <row r="576" ht="15.75" customHeight="1">
      <c r="A576" s="255"/>
      <c r="B576" s="255"/>
      <c r="C576" s="255"/>
      <c r="D576" s="255"/>
      <c r="E576" s="255"/>
      <c r="F576" s="255"/>
      <c r="G576" s="255"/>
      <c r="H576" s="255"/>
      <c r="I576" s="255"/>
      <c r="J576" s="255"/>
      <c r="K576" s="255"/>
      <c r="L576" s="255"/>
      <c r="M576" s="255"/>
      <c r="N576" s="255"/>
      <c r="O576" s="255"/>
      <c r="P576" s="255"/>
      <c r="Q576" s="255"/>
      <c r="R576" s="255"/>
      <c r="S576" s="255"/>
      <c r="T576" s="255"/>
      <c r="U576" s="255"/>
      <c r="V576" s="255"/>
      <c r="W576" s="255"/>
      <c r="X576" s="255"/>
      <c r="Y576" s="255"/>
      <c r="Z576" s="255"/>
    </row>
    <row r="577" ht="15.75" customHeight="1">
      <c r="A577" s="255"/>
      <c r="B577" s="255"/>
      <c r="C577" s="255"/>
      <c r="D577" s="255"/>
      <c r="E577" s="255"/>
      <c r="F577" s="255"/>
      <c r="G577" s="255"/>
      <c r="H577" s="255"/>
      <c r="I577" s="255"/>
      <c r="J577" s="255"/>
      <c r="K577" s="255"/>
      <c r="L577" s="255"/>
      <c r="M577" s="255"/>
      <c r="N577" s="255"/>
      <c r="O577" s="255"/>
      <c r="P577" s="255"/>
      <c r="Q577" s="255"/>
      <c r="R577" s="255"/>
      <c r="S577" s="255"/>
      <c r="T577" s="255"/>
      <c r="U577" s="255"/>
      <c r="V577" s="255"/>
      <c r="W577" s="255"/>
      <c r="X577" s="255"/>
      <c r="Y577" s="255"/>
      <c r="Z577" s="255"/>
    </row>
    <row r="578" ht="15.75" customHeight="1">
      <c r="A578" s="255"/>
      <c r="B578" s="255"/>
      <c r="C578" s="255"/>
      <c r="D578" s="255"/>
      <c r="E578" s="255"/>
      <c r="F578" s="255"/>
      <c r="G578" s="255"/>
      <c r="H578" s="255"/>
      <c r="I578" s="255"/>
      <c r="J578" s="255"/>
      <c r="K578" s="255"/>
      <c r="L578" s="255"/>
      <c r="M578" s="255"/>
      <c r="N578" s="255"/>
      <c r="O578" s="255"/>
      <c r="P578" s="255"/>
      <c r="Q578" s="255"/>
      <c r="R578" s="255"/>
      <c r="S578" s="255"/>
      <c r="T578" s="255"/>
      <c r="U578" s="255"/>
      <c r="V578" s="255"/>
      <c r="W578" s="255"/>
      <c r="X578" s="255"/>
      <c r="Y578" s="255"/>
      <c r="Z578" s="255"/>
    </row>
    <row r="579" ht="15.75" customHeight="1">
      <c r="A579" s="255"/>
      <c r="B579" s="255"/>
      <c r="C579" s="255"/>
      <c r="D579" s="255"/>
      <c r="E579" s="255"/>
      <c r="F579" s="255"/>
      <c r="G579" s="255"/>
      <c r="H579" s="255"/>
      <c r="I579" s="255"/>
      <c r="J579" s="255"/>
      <c r="K579" s="255"/>
      <c r="L579" s="255"/>
      <c r="M579" s="255"/>
      <c r="N579" s="255"/>
      <c r="O579" s="255"/>
      <c r="P579" s="255"/>
      <c r="Q579" s="255"/>
      <c r="R579" s="255"/>
      <c r="S579" s="255"/>
      <c r="T579" s="255"/>
      <c r="U579" s="255"/>
      <c r="V579" s="255"/>
      <c r="W579" s="255"/>
      <c r="X579" s="255"/>
      <c r="Y579" s="255"/>
      <c r="Z579" s="255"/>
    </row>
    <row r="580" ht="15.75" customHeight="1">
      <c r="A580" s="255"/>
      <c r="B580" s="255"/>
      <c r="C580" s="255"/>
      <c r="D580" s="255"/>
      <c r="E580" s="255"/>
      <c r="F580" s="255"/>
      <c r="G580" s="255"/>
      <c r="H580" s="255"/>
      <c r="I580" s="255"/>
      <c r="J580" s="255"/>
      <c r="K580" s="255"/>
      <c r="L580" s="255"/>
      <c r="M580" s="255"/>
      <c r="N580" s="255"/>
      <c r="O580" s="255"/>
      <c r="P580" s="255"/>
      <c r="Q580" s="255"/>
      <c r="R580" s="255"/>
      <c r="S580" s="255"/>
      <c r="T580" s="255"/>
      <c r="U580" s="255"/>
      <c r="V580" s="255"/>
      <c r="W580" s="255"/>
      <c r="X580" s="255"/>
      <c r="Y580" s="255"/>
      <c r="Z580" s="255"/>
    </row>
    <row r="581" ht="15.75" customHeight="1">
      <c r="A581" s="255"/>
      <c r="B581" s="255"/>
      <c r="C581" s="255"/>
      <c r="D581" s="255"/>
      <c r="E581" s="255"/>
      <c r="F581" s="255"/>
      <c r="G581" s="255"/>
      <c r="H581" s="255"/>
      <c r="I581" s="255"/>
      <c r="J581" s="255"/>
      <c r="K581" s="255"/>
      <c r="L581" s="255"/>
      <c r="M581" s="255"/>
      <c r="N581" s="255"/>
      <c r="O581" s="255"/>
      <c r="P581" s="255"/>
      <c r="Q581" s="255"/>
      <c r="R581" s="255"/>
      <c r="S581" s="255"/>
      <c r="T581" s="255"/>
      <c r="U581" s="255"/>
      <c r="V581" s="255"/>
      <c r="W581" s="255"/>
      <c r="X581" s="255"/>
      <c r="Y581" s="255"/>
      <c r="Z581" s="255"/>
    </row>
    <row r="582" ht="15.75" customHeight="1">
      <c r="A582" s="255"/>
      <c r="B582" s="255"/>
      <c r="C582" s="255"/>
      <c r="D582" s="255"/>
      <c r="E582" s="255"/>
      <c r="F582" s="255"/>
      <c r="G582" s="255"/>
      <c r="H582" s="255"/>
      <c r="I582" s="255"/>
      <c r="J582" s="255"/>
      <c r="K582" s="255"/>
      <c r="L582" s="255"/>
      <c r="M582" s="255"/>
      <c r="N582" s="255"/>
      <c r="O582" s="255"/>
      <c r="P582" s="255"/>
      <c r="Q582" s="255"/>
      <c r="R582" s="255"/>
      <c r="S582" s="255"/>
      <c r="T582" s="255"/>
      <c r="U582" s="255"/>
      <c r="V582" s="255"/>
      <c r="W582" s="255"/>
      <c r="X582" s="255"/>
      <c r="Y582" s="255"/>
      <c r="Z582" s="255"/>
    </row>
    <row r="583" ht="15.75" customHeight="1">
      <c r="A583" s="255"/>
      <c r="B583" s="255"/>
      <c r="C583" s="255"/>
      <c r="D583" s="255"/>
      <c r="E583" s="255"/>
      <c r="F583" s="255"/>
      <c r="G583" s="255"/>
      <c r="H583" s="255"/>
      <c r="I583" s="255"/>
      <c r="J583" s="255"/>
      <c r="K583" s="255"/>
      <c r="L583" s="255"/>
      <c r="M583" s="255"/>
      <c r="N583" s="255"/>
      <c r="O583" s="255"/>
      <c r="P583" s="255"/>
      <c r="Q583" s="255"/>
      <c r="R583" s="255"/>
      <c r="S583" s="255"/>
      <c r="T583" s="255"/>
      <c r="U583" s="255"/>
      <c r="V583" s="255"/>
      <c r="W583" s="255"/>
      <c r="X583" s="255"/>
      <c r="Y583" s="255"/>
      <c r="Z583" s="255"/>
    </row>
    <row r="584" ht="15.75" customHeight="1">
      <c r="A584" s="255"/>
      <c r="B584" s="255"/>
      <c r="C584" s="255"/>
      <c r="D584" s="255"/>
      <c r="E584" s="255"/>
      <c r="F584" s="255"/>
      <c r="G584" s="255"/>
      <c r="H584" s="255"/>
      <c r="I584" s="255"/>
      <c r="J584" s="255"/>
      <c r="K584" s="255"/>
      <c r="L584" s="255"/>
      <c r="M584" s="255"/>
      <c r="N584" s="255"/>
      <c r="O584" s="255"/>
      <c r="P584" s="255"/>
      <c r="Q584" s="255"/>
      <c r="R584" s="255"/>
      <c r="S584" s="255"/>
      <c r="T584" s="255"/>
      <c r="U584" s="255"/>
      <c r="V584" s="255"/>
      <c r="W584" s="255"/>
      <c r="X584" s="255"/>
      <c r="Y584" s="255"/>
      <c r="Z584" s="255"/>
    </row>
    <row r="585" ht="15.75" customHeight="1">
      <c r="A585" s="255"/>
      <c r="B585" s="255"/>
      <c r="C585" s="255"/>
      <c r="D585" s="255"/>
      <c r="E585" s="255"/>
      <c r="F585" s="255"/>
      <c r="G585" s="255"/>
      <c r="H585" s="255"/>
      <c r="I585" s="255"/>
      <c r="J585" s="255"/>
      <c r="K585" s="255"/>
      <c r="L585" s="255"/>
      <c r="M585" s="255"/>
      <c r="N585" s="255"/>
      <c r="O585" s="255"/>
      <c r="P585" s="255"/>
      <c r="Q585" s="255"/>
      <c r="R585" s="255"/>
      <c r="S585" s="255"/>
      <c r="T585" s="255"/>
      <c r="U585" s="255"/>
      <c r="V585" s="255"/>
      <c r="W585" s="255"/>
      <c r="X585" s="255"/>
      <c r="Y585" s="255"/>
      <c r="Z585" s="255"/>
    </row>
    <row r="586" ht="15.75" customHeight="1">
      <c r="A586" s="255"/>
      <c r="B586" s="255"/>
      <c r="C586" s="255"/>
      <c r="D586" s="255"/>
      <c r="E586" s="255"/>
      <c r="F586" s="255"/>
      <c r="G586" s="255"/>
      <c r="H586" s="255"/>
      <c r="I586" s="255"/>
      <c r="J586" s="255"/>
      <c r="K586" s="255"/>
      <c r="L586" s="255"/>
      <c r="M586" s="255"/>
      <c r="N586" s="255"/>
      <c r="O586" s="255"/>
      <c r="P586" s="255"/>
      <c r="Q586" s="255"/>
      <c r="R586" s="255"/>
      <c r="S586" s="255"/>
      <c r="T586" s="255"/>
      <c r="U586" s="255"/>
      <c r="V586" s="255"/>
      <c r="W586" s="255"/>
      <c r="X586" s="255"/>
      <c r="Y586" s="255"/>
      <c r="Z586" s="255"/>
    </row>
    <row r="587" ht="15.75" customHeight="1">
      <c r="A587" s="255"/>
      <c r="B587" s="255"/>
      <c r="C587" s="255"/>
      <c r="D587" s="255"/>
      <c r="E587" s="255"/>
      <c r="F587" s="255"/>
      <c r="G587" s="255"/>
      <c r="H587" s="255"/>
      <c r="I587" s="255"/>
      <c r="J587" s="255"/>
      <c r="K587" s="255"/>
      <c r="L587" s="255"/>
      <c r="M587" s="255"/>
      <c r="N587" s="255"/>
      <c r="O587" s="255"/>
      <c r="P587" s="255"/>
      <c r="Q587" s="255"/>
      <c r="R587" s="255"/>
      <c r="S587" s="255"/>
      <c r="T587" s="255"/>
      <c r="U587" s="255"/>
      <c r="V587" s="255"/>
      <c r="W587" s="255"/>
      <c r="X587" s="255"/>
      <c r="Y587" s="255"/>
      <c r="Z587" s="255"/>
    </row>
    <row r="588" ht="15.75" customHeight="1">
      <c r="A588" s="255"/>
      <c r="B588" s="255"/>
      <c r="C588" s="255"/>
      <c r="D588" s="255"/>
      <c r="E588" s="255"/>
      <c r="F588" s="255"/>
      <c r="G588" s="255"/>
      <c r="H588" s="255"/>
      <c r="I588" s="255"/>
      <c r="J588" s="255"/>
      <c r="K588" s="255"/>
      <c r="L588" s="255"/>
      <c r="M588" s="255"/>
      <c r="N588" s="255"/>
      <c r="O588" s="255"/>
      <c r="P588" s="255"/>
      <c r="Q588" s="255"/>
      <c r="R588" s="255"/>
      <c r="S588" s="255"/>
      <c r="T588" s="255"/>
      <c r="U588" s="255"/>
      <c r="V588" s="255"/>
      <c r="W588" s="255"/>
      <c r="X588" s="255"/>
      <c r="Y588" s="255"/>
      <c r="Z588" s="255"/>
    </row>
    <row r="589" ht="15.75" customHeight="1">
      <c r="A589" s="255"/>
      <c r="B589" s="255"/>
      <c r="C589" s="255"/>
      <c r="D589" s="255"/>
      <c r="E589" s="255"/>
      <c r="F589" s="255"/>
      <c r="G589" s="255"/>
      <c r="H589" s="255"/>
      <c r="I589" s="255"/>
      <c r="J589" s="255"/>
      <c r="K589" s="255"/>
      <c r="L589" s="255"/>
      <c r="M589" s="255"/>
      <c r="N589" s="255"/>
      <c r="O589" s="255"/>
      <c r="P589" s="255"/>
      <c r="Q589" s="255"/>
      <c r="R589" s="255"/>
      <c r="S589" s="255"/>
      <c r="T589" s="255"/>
      <c r="U589" s="255"/>
      <c r="V589" s="255"/>
      <c r="W589" s="255"/>
      <c r="X589" s="255"/>
      <c r="Y589" s="255"/>
      <c r="Z589" s="255"/>
    </row>
    <row r="590" ht="15.75" customHeight="1">
      <c r="A590" s="255"/>
      <c r="B590" s="255"/>
      <c r="C590" s="255"/>
      <c r="D590" s="255"/>
      <c r="E590" s="255"/>
      <c r="F590" s="255"/>
      <c r="G590" s="255"/>
      <c r="H590" s="255"/>
      <c r="I590" s="255"/>
      <c r="J590" s="255"/>
      <c r="K590" s="255"/>
      <c r="L590" s="255"/>
      <c r="M590" s="255"/>
      <c r="N590" s="255"/>
      <c r="O590" s="255"/>
      <c r="P590" s="255"/>
      <c r="Q590" s="255"/>
      <c r="R590" s="255"/>
      <c r="S590" s="255"/>
      <c r="T590" s="255"/>
      <c r="U590" s="255"/>
      <c r="V590" s="255"/>
      <c r="W590" s="255"/>
      <c r="X590" s="255"/>
      <c r="Y590" s="255"/>
      <c r="Z590" s="255"/>
    </row>
    <row r="591" ht="15.75" customHeight="1">
      <c r="A591" s="255"/>
      <c r="B591" s="255"/>
      <c r="C591" s="255"/>
      <c r="D591" s="255"/>
      <c r="E591" s="255"/>
      <c r="F591" s="255"/>
      <c r="G591" s="255"/>
      <c r="H591" s="255"/>
      <c r="I591" s="255"/>
      <c r="J591" s="255"/>
      <c r="K591" s="255"/>
      <c r="L591" s="255"/>
      <c r="M591" s="255"/>
      <c r="N591" s="255"/>
      <c r="O591" s="255"/>
      <c r="P591" s="255"/>
      <c r="Q591" s="255"/>
      <c r="R591" s="255"/>
      <c r="S591" s="255"/>
      <c r="T591" s="255"/>
      <c r="U591" s="255"/>
      <c r="V591" s="255"/>
      <c r="W591" s="255"/>
      <c r="X591" s="255"/>
      <c r="Y591" s="255"/>
      <c r="Z591" s="255"/>
    </row>
    <row r="592" ht="15.75" customHeight="1">
      <c r="A592" s="255"/>
      <c r="B592" s="255"/>
      <c r="C592" s="255"/>
      <c r="D592" s="255"/>
      <c r="E592" s="255"/>
      <c r="F592" s="255"/>
      <c r="G592" s="255"/>
      <c r="H592" s="255"/>
      <c r="I592" s="255"/>
      <c r="J592" s="255"/>
      <c r="K592" s="255"/>
      <c r="L592" s="255"/>
      <c r="M592" s="255"/>
      <c r="N592" s="255"/>
      <c r="O592" s="255"/>
      <c r="P592" s="255"/>
      <c r="Q592" s="255"/>
      <c r="R592" s="255"/>
      <c r="S592" s="255"/>
      <c r="T592" s="255"/>
      <c r="U592" s="255"/>
      <c r="V592" s="255"/>
      <c r="W592" s="255"/>
      <c r="X592" s="255"/>
      <c r="Y592" s="255"/>
      <c r="Z592" s="255"/>
    </row>
    <row r="593" ht="15.75" customHeight="1">
      <c r="A593" s="255"/>
      <c r="B593" s="255"/>
      <c r="C593" s="255"/>
      <c r="D593" s="255"/>
      <c r="E593" s="255"/>
      <c r="F593" s="255"/>
      <c r="G593" s="255"/>
      <c r="H593" s="255"/>
      <c r="I593" s="255"/>
      <c r="J593" s="255"/>
      <c r="K593" s="255"/>
      <c r="L593" s="255"/>
      <c r="M593" s="255"/>
      <c r="N593" s="255"/>
      <c r="O593" s="255"/>
      <c r="P593" s="255"/>
      <c r="Q593" s="255"/>
      <c r="R593" s="255"/>
      <c r="S593" s="255"/>
      <c r="T593" s="255"/>
      <c r="U593" s="255"/>
      <c r="V593" s="255"/>
      <c r="W593" s="255"/>
      <c r="X593" s="255"/>
      <c r="Y593" s="255"/>
      <c r="Z593" s="255"/>
    </row>
    <row r="594" ht="15.75" customHeight="1">
      <c r="A594" s="255"/>
      <c r="B594" s="255"/>
      <c r="C594" s="255"/>
      <c r="D594" s="255"/>
      <c r="E594" s="255"/>
      <c r="F594" s="255"/>
      <c r="G594" s="255"/>
      <c r="H594" s="255"/>
      <c r="I594" s="255"/>
      <c r="J594" s="255"/>
      <c r="K594" s="255"/>
      <c r="L594" s="255"/>
      <c r="M594" s="255"/>
      <c r="N594" s="255"/>
      <c r="O594" s="255"/>
      <c r="P594" s="255"/>
      <c r="Q594" s="255"/>
      <c r="R594" s="255"/>
      <c r="S594" s="255"/>
      <c r="T594" s="255"/>
      <c r="U594" s="255"/>
      <c r="V594" s="255"/>
      <c r="W594" s="255"/>
      <c r="X594" s="255"/>
      <c r="Y594" s="255"/>
      <c r="Z594" s="255"/>
    </row>
    <row r="595" ht="15.75" customHeight="1">
      <c r="A595" s="255"/>
      <c r="B595" s="255"/>
      <c r="C595" s="255"/>
      <c r="D595" s="255"/>
      <c r="E595" s="255"/>
      <c r="F595" s="255"/>
      <c r="G595" s="255"/>
      <c r="H595" s="255"/>
      <c r="I595" s="255"/>
      <c r="J595" s="255"/>
      <c r="K595" s="255"/>
      <c r="L595" s="255"/>
      <c r="M595" s="255"/>
      <c r="N595" s="255"/>
      <c r="O595" s="255"/>
      <c r="P595" s="255"/>
      <c r="Q595" s="255"/>
      <c r="R595" s="255"/>
      <c r="S595" s="255"/>
      <c r="T595" s="255"/>
      <c r="U595" s="255"/>
      <c r="V595" s="255"/>
      <c r="W595" s="255"/>
      <c r="X595" s="255"/>
      <c r="Y595" s="255"/>
      <c r="Z595" s="255"/>
    </row>
    <row r="596" ht="15.75" customHeight="1">
      <c r="A596" s="255"/>
      <c r="B596" s="255"/>
      <c r="C596" s="255"/>
      <c r="D596" s="255"/>
      <c r="E596" s="255"/>
      <c r="F596" s="255"/>
      <c r="G596" s="255"/>
      <c r="H596" s="255"/>
      <c r="I596" s="255"/>
      <c r="J596" s="255"/>
      <c r="K596" s="255"/>
      <c r="L596" s="255"/>
      <c r="M596" s="255"/>
      <c r="N596" s="255"/>
      <c r="O596" s="255"/>
      <c r="P596" s="255"/>
      <c r="Q596" s="255"/>
      <c r="R596" s="255"/>
      <c r="S596" s="255"/>
      <c r="T596" s="255"/>
      <c r="U596" s="255"/>
      <c r="V596" s="255"/>
      <c r="W596" s="255"/>
      <c r="X596" s="255"/>
      <c r="Y596" s="255"/>
      <c r="Z596" s="255"/>
    </row>
    <row r="597" ht="15.75" customHeight="1">
      <c r="A597" s="255"/>
      <c r="B597" s="255"/>
      <c r="C597" s="255"/>
      <c r="D597" s="255"/>
      <c r="E597" s="255"/>
      <c r="F597" s="255"/>
      <c r="G597" s="255"/>
      <c r="H597" s="255"/>
      <c r="I597" s="255"/>
      <c r="J597" s="255"/>
      <c r="K597" s="255"/>
      <c r="L597" s="255"/>
      <c r="M597" s="255"/>
      <c r="N597" s="255"/>
      <c r="O597" s="255"/>
      <c r="P597" s="255"/>
      <c r="Q597" s="255"/>
      <c r="R597" s="255"/>
      <c r="S597" s="255"/>
      <c r="T597" s="255"/>
      <c r="U597" s="255"/>
      <c r="V597" s="255"/>
      <c r="W597" s="255"/>
      <c r="X597" s="255"/>
      <c r="Y597" s="255"/>
      <c r="Z597" s="255"/>
    </row>
    <row r="598" ht="15.75" customHeight="1">
      <c r="A598" s="255"/>
      <c r="B598" s="255"/>
      <c r="C598" s="255"/>
      <c r="D598" s="255"/>
      <c r="E598" s="255"/>
      <c r="F598" s="255"/>
      <c r="G598" s="255"/>
      <c r="H598" s="255"/>
      <c r="I598" s="255"/>
      <c r="J598" s="255"/>
      <c r="K598" s="255"/>
      <c r="L598" s="255"/>
      <c r="M598" s="255"/>
      <c r="N598" s="255"/>
      <c r="O598" s="255"/>
      <c r="P598" s="255"/>
      <c r="Q598" s="255"/>
      <c r="R598" s="255"/>
      <c r="S598" s="255"/>
      <c r="T598" s="255"/>
      <c r="U598" s="255"/>
      <c r="V598" s="255"/>
      <c r="W598" s="255"/>
      <c r="X598" s="255"/>
      <c r="Y598" s="255"/>
      <c r="Z598" s="255"/>
    </row>
    <row r="599" ht="15.75" customHeight="1">
      <c r="A599" s="255"/>
      <c r="B599" s="255"/>
      <c r="C599" s="255"/>
      <c r="D599" s="255"/>
      <c r="E599" s="255"/>
      <c r="F599" s="255"/>
      <c r="G599" s="255"/>
      <c r="H599" s="255"/>
      <c r="I599" s="255"/>
      <c r="J599" s="255"/>
      <c r="K599" s="255"/>
      <c r="L599" s="255"/>
      <c r="M599" s="255"/>
      <c r="N599" s="255"/>
      <c r="O599" s="255"/>
      <c r="P599" s="255"/>
      <c r="Q599" s="255"/>
      <c r="R599" s="255"/>
      <c r="S599" s="255"/>
      <c r="T599" s="255"/>
      <c r="U599" s="255"/>
      <c r="V599" s="255"/>
      <c r="W599" s="255"/>
      <c r="X599" s="255"/>
      <c r="Y599" s="255"/>
      <c r="Z599" s="255"/>
    </row>
    <row r="600" ht="15.75" customHeight="1">
      <c r="A600" s="255"/>
      <c r="B600" s="255"/>
      <c r="C600" s="255"/>
      <c r="D600" s="255"/>
      <c r="E600" s="255"/>
      <c r="F600" s="255"/>
      <c r="G600" s="255"/>
      <c r="H600" s="255"/>
      <c r="I600" s="255"/>
      <c r="J600" s="255"/>
      <c r="K600" s="255"/>
      <c r="L600" s="255"/>
      <c r="M600" s="255"/>
      <c r="N600" s="255"/>
      <c r="O600" s="255"/>
      <c r="P600" s="255"/>
      <c r="Q600" s="255"/>
      <c r="R600" s="255"/>
      <c r="S600" s="255"/>
      <c r="T600" s="255"/>
      <c r="U600" s="255"/>
      <c r="V600" s="255"/>
      <c r="W600" s="255"/>
      <c r="X600" s="255"/>
      <c r="Y600" s="255"/>
      <c r="Z600" s="255"/>
    </row>
    <row r="601" ht="15.75" customHeight="1">
      <c r="A601" s="255"/>
      <c r="B601" s="255"/>
      <c r="C601" s="255"/>
      <c r="D601" s="255"/>
      <c r="E601" s="255"/>
      <c r="F601" s="255"/>
      <c r="G601" s="255"/>
      <c r="H601" s="255"/>
      <c r="I601" s="255"/>
      <c r="J601" s="255"/>
      <c r="K601" s="255"/>
      <c r="L601" s="255"/>
      <c r="M601" s="255"/>
      <c r="N601" s="255"/>
      <c r="O601" s="255"/>
      <c r="P601" s="255"/>
      <c r="Q601" s="255"/>
      <c r="R601" s="255"/>
      <c r="S601" s="255"/>
      <c r="T601" s="255"/>
      <c r="U601" s="255"/>
      <c r="V601" s="255"/>
      <c r="W601" s="255"/>
      <c r="X601" s="255"/>
      <c r="Y601" s="255"/>
      <c r="Z601" s="255"/>
    </row>
    <row r="602" ht="15.75" customHeight="1">
      <c r="A602" s="255"/>
      <c r="B602" s="255"/>
      <c r="C602" s="255"/>
      <c r="D602" s="255"/>
      <c r="E602" s="255"/>
      <c r="F602" s="255"/>
      <c r="G602" s="255"/>
      <c r="H602" s="255"/>
      <c r="I602" s="255"/>
      <c r="J602" s="255"/>
      <c r="K602" s="255"/>
      <c r="L602" s="255"/>
      <c r="M602" s="255"/>
      <c r="N602" s="255"/>
      <c r="O602" s="255"/>
      <c r="P602" s="255"/>
      <c r="Q602" s="255"/>
      <c r="R602" s="255"/>
      <c r="S602" s="255"/>
      <c r="T602" s="255"/>
      <c r="U602" s="255"/>
      <c r="V602" s="255"/>
      <c r="W602" s="255"/>
      <c r="X602" s="255"/>
      <c r="Y602" s="255"/>
      <c r="Z602" s="255"/>
    </row>
    <row r="603" ht="15.75" customHeight="1">
      <c r="A603" s="255"/>
      <c r="B603" s="255"/>
      <c r="C603" s="255"/>
      <c r="D603" s="255"/>
      <c r="E603" s="255"/>
      <c r="F603" s="255"/>
      <c r="G603" s="255"/>
      <c r="H603" s="255"/>
      <c r="I603" s="255"/>
      <c r="J603" s="255"/>
      <c r="K603" s="255"/>
      <c r="L603" s="255"/>
      <c r="M603" s="255"/>
      <c r="N603" s="255"/>
      <c r="O603" s="255"/>
      <c r="P603" s="255"/>
      <c r="Q603" s="255"/>
      <c r="R603" s="255"/>
      <c r="S603" s="255"/>
      <c r="T603" s="255"/>
      <c r="U603" s="255"/>
      <c r="V603" s="255"/>
      <c r="W603" s="255"/>
      <c r="X603" s="255"/>
      <c r="Y603" s="255"/>
      <c r="Z603" s="255"/>
    </row>
    <row r="604" ht="15.75" customHeight="1">
      <c r="A604" s="255"/>
      <c r="B604" s="255"/>
      <c r="C604" s="255"/>
      <c r="D604" s="255"/>
      <c r="E604" s="255"/>
      <c r="F604" s="255"/>
      <c r="G604" s="255"/>
      <c r="H604" s="255"/>
      <c r="I604" s="255"/>
      <c r="J604" s="255"/>
      <c r="K604" s="255"/>
      <c r="L604" s="255"/>
      <c r="M604" s="255"/>
      <c r="N604" s="255"/>
      <c r="O604" s="255"/>
      <c r="P604" s="255"/>
      <c r="Q604" s="255"/>
      <c r="R604" s="255"/>
      <c r="S604" s="255"/>
      <c r="T604" s="255"/>
      <c r="U604" s="255"/>
      <c r="V604" s="255"/>
      <c r="W604" s="255"/>
      <c r="X604" s="255"/>
      <c r="Y604" s="255"/>
      <c r="Z604" s="255"/>
    </row>
    <row r="605" ht="15.75" customHeight="1">
      <c r="A605" s="255"/>
      <c r="B605" s="255"/>
      <c r="C605" s="255"/>
      <c r="D605" s="255"/>
      <c r="E605" s="255"/>
      <c r="F605" s="255"/>
      <c r="G605" s="255"/>
      <c r="H605" s="255"/>
      <c r="I605" s="255"/>
      <c r="J605" s="255"/>
      <c r="K605" s="255"/>
      <c r="L605" s="255"/>
      <c r="M605" s="255"/>
      <c r="N605" s="255"/>
      <c r="O605" s="255"/>
      <c r="P605" s="255"/>
      <c r="Q605" s="255"/>
      <c r="R605" s="255"/>
      <c r="S605" s="255"/>
      <c r="T605" s="255"/>
      <c r="U605" s="255"/>
      <c r="V605" s="255"/>
      <c r="W605" s="255"/>
      <c r="X605" s="255"/>
      <c r="Y605" s="255"/>
      <c r="Z605" s="255"/>
    </row>
    <row r="606" ht="15.75" customHeight="1">
      <c r="A606" s="255"/>
      <c r="B606" s="255"/>
      <c r="C606" s="255"/>
      <c r="D606" s="255"/>
      <c r="E606" s="255"/>
      <c r="F606" s="255"/>
      <c r="G606" s="255"/>
      <c r="H606" s="255"/>
      <c r="I606" s="255"/>
      <c r="J606" s="255"/>
      <c r="K606" s="255"/>
      <c r="L606" s="255"/>
      <c r="M606" s="255"/>
      <c r="N606" s="255"/>
      <c r="O606" s="255"/>
      <c r="P606" s="255"/>
      <c r="Q606" s="255"/>
      <c r="R606" s="255"/>
      <c r="S606" s="255"/>
      <c r="T606" s="255"/>
      <c r="U606" s="255"/>
      <c r="V606" s="255"/>
      <c r="W606" s="255"/>
      <c r="X606" s="255"/>
      <c r="Y606" s="255"/>
      <c r="Z606" s="255"/>
    </row>
    <row r="607" ht="15.75" customHeight="1">
      <c r="A607" s="255"/>
      <c r="B607" s="255"/>
      <c r="C607" s="255"/>
      <c r="D607" s="255"/>
      <c r="E607" s="255"/>
      <c r="F607" s="255"/>
      <c r="G607" s="255"/>
      <c r="H607" s="255"/>
      <c r="I607" s="255"/>
      <c r="J607" s="255"/>
      <c r="K607" s="255"/>
      <c r="L607" s="255"/>
      <c r="M607" s="255"/>
      <c r="N607" s="255"/>
      <c r="O607" s="255"/>
      <c r="P607" s="255"/>
      <c r="Q607" s="255"/>
      <c r="R607" s="255"/>
      <c r="S607" s="255"/>
      <c r="T607" s="255"/>
      <c r="U607" s="255"/>
      <c r="V607" s="255"/>
      <c r="W607" s="255"/>
      <c r="X607" s="255"/>
      <c r="Y607" s="255"/>
      <c r="Z607" s="255"/>
    </row>
    <row r="608" ht="15.75" customHeight="1">
      <c r="A608" s="255"/>
      <c r="B608" s="255"/>
      <c r="C608" s="255"/>
      <c r="D608" s="255"/>
      <c r="E608" s="255"/>
      <c r="F608" s="255"/>
      <c r="G608" s="255"/>
      <c r="H608" s="255"/>
      <c r="I608" s="255"/>
      <c r="J608" s="255"/>
      <c r="K608" s="255"/>
      <c r="L608" s="255"/>
      <c r="M608" s="255"/>
      <c r="N608" s="255"/>
      <c r="O608" s="255"/>
      <c r="P608" s="255"/>
      <c r="Q608" s="255"/>
      <c r="R608" s="255"/>
      <c r="S608" s="255"/>
      <c r="T608" s="255"/>
      <c r="U608" s="255"/>
      <c r="V608" s="255"/>
      <c r="W608" s="255"/>
      <c r="X608" s="255"/>
      <c r="Y608" s="255"/>
      <c r="Z608" s="255"/>
    </row>
    <row r="609" ht="15.75" customHeight="1">
      <c r="A609" s="255"/>
      <c r="B609" s="255"/>
      <c r="C609" s="255"/>
      <c r="D609" s="255"/>
      <c r="E609" s="255"/>
      <c r="F609" s="255"/>
      <c r="G609" s="255"/>
      <c r="H609" s="255"/>
      <c r="I609" s="255"/>
      <c r="J609" s="255"/>
      <c r="K609" s="255"/>
      <c r="L609" s="255"/>
      <c r="M609" s="255"/>
      <c r="N609" s="255"/>
      <c r="O609" s="255"/>
      <c r="P609" s="255"/>
      <c r="Q609" s="255"/>
      <c r="R609" s="255"/>
      <c r="S609" s="255"/>
      <c r="T609" s="255"/>
      <c r="U609" s="255"/>
      <c r="V609" s="255"/>
      <c r="W609" s="255"/>
      <c r="X609" s="255"/>
      <c r="Y609" s="255"/>
      <c r="Z609" s="255"/>
    </row>
    <row r="610" ht="15.75" customHeight="1">
      <c r="A610" s="255"/>
      <c r="B610" s="255"/>
      <c r="C610" s="255"/>
      <c r="D610" s="255"/>
      <c r="E610" s="255"/>
      <c r="F610" s="255"/>
      <c r="G610" s="255"/>
      <c r="H610" s="255"/>
      <c r="I610" s="255"/>
      <c r="J610" s="255"/>
      <c r="K610" s="255"/>
      <c r="L610" s="255"/>
      <c r="M610" s="255"/>
      <c r="N610" s="255"/>
      <c r="O610" s="255"/>
      <c r="P610" s="255"/>
      <c r="Q610" s="255"/>
      <c r="R610" s="255"/>
      <c r="S610" s="255"/>
      <c r="T610" s="255"/>
      <c r="U610" s="255"/>
      <c r="V610" s="255"/>
      <c r="W610" s="255"/>
      <c r="X610" s="255"/>
      <c r="Y610" s="255"/>
      <c r="Z610" s="255"/>
    </row>
    <row r="611" ht="15.75" customHeight="1">
      <c r="A611" s="255"/>
      <c r="B611" s="255"/>
      <c r="C611" s="255"/>
      <c r="D611" s="255"/>
      <c r="E611" s="255"/>
      <c r="F611" s="255"/>
      <c r="G611" s="255"/>
      <c r="H611" s="255"/>
      <c r="I611" s="255"/>
      <c r="J611" s="255"/>
      <c r="K611" s="255"/>
      <c r="L611" s="255"/>
      <c r="M611" s="255"/>
      <c r="N611" s="255"/>
      <c r="O611" s="255"/>
      <c r="P611" s="255"/>
      <c r="Q611" s="255"/>
      <c r="R611" s="255"/>
      <c r="S611" s="255"/>
      <c r="T611" s="255"/>
      <c r="U611" s="255"/>
      <c r="V611" s="255"/>
      <c r="W611" s="255"/>
      <c r="X611" s="255"/>
      <c r="Y611" s="255"/>
      <c r="Z611" s="255"/>
    </row>
    <row r="612" ht="15.75" customHeight="1">
      <c r="A612" s="255"/>
      <c r="B612" s="255"/>
      <c r="C612" s="255"/>
      <c r="D612" s="255"/>
      <c r="E612" s="255"/>
      <c r="F612" s="255"/>
      <c r="G612" s="255"/>
      <c r="H612" s="255"/>
      <c r="I612" s="255"/>
      <c r="J612" s="255"/>
      <c r="K612" s="255"/>
      <c r="L612" s="255"/>
      <c r="M612" s="255"/>
      <c r="N612" s="255"/>
      <c r="O612" s="255"/>
      <c r="P612" s="255"/>
      <c r="Q612" s="255"/>
      <c r="R612" s="255"/>
      <c r="S612" s="255"/>
      <c r="T612" s="255"/>
      <c r="U612" s="255"/>
      <c r="V612" s="255"/>
      <c r="W612" s="255"/>
      <c r="X612" s="255"/>
      <c r="Y612" s="255"/>
      <c r="Z612" s="255"/>
    </row>
    <row r="613" ht="15.75" customHeight="1">
      <c r="A613" s="255"/>
      <c r="B613" s="255"/>
      <c r="C613" s="255"/>
      <c r="D613" s="255"/>
      <c r="E613" s="255"/>
      <c r="F613" s="255"/>
      <c r="G613" s="255"/>
      <c r="H613" s="255"/>
      <c r="I613" s="255"/>
      <c r="J613" s="255"/>
      <c r="K613" s="255"/>
      <c r="L613" s="255"/>
      <c r="M613" s="255"/>
      <c r="N613" s="255"/>
      <c r="O613" s="255"/>
      <c r="P613" s="255"/>
      <c r="Q613" s="255"/>
      <c r="R613" s="255"/>
      <c r="S613" s="255"/>
      <c r="T613" s="255"/>
      <c r="U613" s="255"/>
      <c r="V613" s="255"/>
      <c r="W613" s="255"/>
      <c r="X613" s="255"/>
      <c r="Y613" s="255"/>
      <c r="Z613" s="255"/>
    </row>
    <row r="614" ht="15.75" customHeight="1">
      <c r="A614" s="255"/>
      <c r="B614" s="255"/>
      <c r="C614" s="255"/>
      <c r="D614" s="255"/>
      <c r="E614" s="255"/>
      <c r="F614" s="255"/>
      <c r="G614" s="255"/>
      <c r="H614" s="255"/>
      <c r="I614" s="255"/>
      <c r="J614" s="255"/>
      <c r="K614" s="255"/>
      <c r="L614" s="255"/>
      <c r="M614" s="255"/>
      <c r="N614" s="255"/>
      <c r="O614" s="255"/>
      <c r="P614" s="255"/>
      <c r="Q614" s="255"/>
      <c r="R614" s="255"/>
      <c r="S614" s="255"/>
      <c r="T614" s="255"/>
      <c r="U614" s="255"/>
      <c r="V614" s="255"/>
      <c r="W614" s="255"/>
      <c r="X614" s="255"/>
      <c r="Y614" s="255"/>
      <c r="Z614" s="255"/>
    </row>
    <row r="615" ht="15.75" customHeight="1">
      <c r="A615" s="255"/>
      <c r="B615" s="255"/>
      <c r="C615" s="255"/>
      <c r="D615" s="255"/>
      <c r="E615" s="255"/>
      <c r="F615" s="255"/>
      <c r="G615" s="255"/>
      <c r="H615" s="255"/>
      <c r="I615" s="255"/>
      <c r="J615" s="255"/>
      <c r="K615" s="255"/>
      <c r="L615" s="255"/>
      <c r="M615" s="255"/>
      <c r="N615" s="255"/>
      <c r="O615" s="255"/>
      <c r="P615" s="255"/>
      <c r="Q615" s="255"/>
      <c r="R615" s="255"/>
      <c r="S615" s="255"/>
      <c r="T615" s="255"/>
      <c r="U615" s="255"/>
      <c r="V615" s="255"/>
      <c r="W615" s="255"/>
      <c r="X615" s="255"/>
      <c r="Y615" s="255"/>
      <c r="Z615" s="255"/>
    </row>
    <row r="616" ht="15.75" customHeight="1">
      <c r="A616" s="255"/>
      <c r="B616" s="255"/>
      <c r="C616" s="255"/>
      <c r="D616" s="255"/>
      <c r="E616" s="255"/>
      <c r="F616" s="255"/>
      <c r="G616" s="255"/>
      <c r="H616" s="255"/>
      <c r="I616" s="255"/>
      <c r="J616" s="255"/>
      <c r="K616" s="255"/>
      <c r="L616" s="255"/>
      <c r="M616" s="255"/>
      <c r="N616" s="255"/>
      <c r="O616" s="255"/>
      <c r="P616" s="255"/>
      <c r="Q616" s="255"/>
      <c r="R616" s="255"/>
      <c r="S616" s="255"/>
      <c r="T616" s="255"/>
      <c r="U616" s="255"/>
      <c r="V616" s="255"/>
      <c r="W616" s="255"/>
      <c r="X616" s="255"/>
      <c r="Y616" s="255"/>
      <c r="Z616" s="255"/>
    </row>
    <row r="617" ht="15.75" customHeight="1">
      <c r="A617" s="255"/>
      <c r="B617" s="255"/>
      <c r="C617" s="255"/>
      <c r="D617" s="255"/>
      <c r="E617" s="255"/>
      <c r="F617" s="255"/>
      <c r="G617" s="255"/>
      <c r="H617" s="255"/>
      <c r="I617" s="255"/>
      <c r="J617" s="255"/>
      <c r="K617" s="255"/>
      <c r="L617" s="255"/>
      <c r="M617" s="255"/>
      <c r="N617" s="255"/>
      <c r="O617" s="255"/>
      <c r="P617" s="255"/>
      <c r="Q617" s="255"/>
      <c r="R617" s="255"/>
      <c r="S617" s="255"/>
      <c r="T617" s="255"/>
      <c r="U617" s="255"/>
      <c r="V617" s="255"/>
      <c r="W617" s="255"/>
      <c r="X617" s="255"/>
      <c r="Y617" s="255"/>
      <c r="Z617" s="255"/>
    </row>
    <row r="618" ht="15.75" customHeight="1">
      <c r="A618" s="255"/>
      <c r="B618" s="255"/>
      <c r="C618" s="255"/>
      <c r="D618" s="255"/>
      <c r="E618" s="255"/>
      <c r="F618" s="255"/>
      <c r="G618" s="255"/>
      <c r="H618" s="255"/>
      <c r="I618" s="255"/>
      <c r="J618" s="255"/>
      <c r="K618" s="255"/>
      <c r="L618" s="255"/>
      <c r="M618" s="255"/>
      <c r="N618" s="255"/>
      <c r="O618" s="255"/>
      <c r="P618" s="255"/>
      <c r="Q618" s="255"/>
      <c r="R618" s="255"/>
      <c r="S618" s="255"/>
      <c r="T618" s="255"/>
      <c r="U618" s="255"/>
      <c r="V618" s="255"/>
      <c r="W618" s="255"/>
      <c r="X618" s="255"/>
      <c r="Y618" s="255"/>
      <c r="Z618" s="255"/>
    </row>
    <row r="619" ht="15.75" customHeight="1">
      <c r="A619" s="255"/>
      <c r="B619" s="255"/>
      <c r="C619" s="255"/>
      <c r="D619" s="255"/>
      <c r="E619" s="255"/>
      <c r="F619" s="255"/>
      <c r="G619" s="255"/>
      <c r="H619" s="255"/>
      <c r="I619" s="255"/>
      <c r="J619" s="255"/>
      <c r="K619" s="255"/>
      <c r="L619" s="255"/>
      <c r="M619" s="255"/>
      <c r="N619" s="255"/>
      <c r="O619" s="255"/>
      <c r="P619" s="255"/>
      <c r="Q619" s="255"/>
      <c r="R619" s="255"/>
      <c r="S619" s="255"/>
      <c r="T619" s="255"/>
      <c r="U619" s="255"/>
      <c r="V619" s="255"/>
      <c r="W619" s="255"/>
      <c r="X619" s="255"/>
      <c r="Y619" s="255"/>
      <c r="Z619" s="255"/>
    </row>
    <row r="620" ht="15.75" customHeight="1">
      <c r="A620" s="255"/>
      <c r="B620" s="255"/>
      <c r="C620" s="255"/>
      <c r="D620" s="255"/>
      <c r="E620" s="255"/>
      <c r="F620" s="255"/>
      <c r="G620" s="255"/>
      <c r="H620" s="255"/>
      <c r="I620" s="255"/>
      <c r="J620" s="255"/>
      <c r="K620" s="255"/>
      <c r="L620" s="255"/>
      <c r="M620" s="255"/>
      <c r="N620" s="255"/>
      <c r="O620" s="255"/>
      <c r="P620" s="255"/>
      <c r="Q620" s="255"/>
      <c r="R620" s="255"/>
      <c r="S620" s="255"/>
      <c r="T620" s="255"/>
      <c r="U620" s="255"/>
      <c r="V620" s="255"/>
      <c r="W620" s="255"/>
      <c r="X620" s="255"/>
      <c r="Y620" s="255"/>
      <c r="Z620" s="255"/>
    </row>
    <row r="621" ht="15.75" customHeight="1">
      <c r="A621" s="255"/>
      <c r="B621" s="255"/>
      <c r="C621" s="255"/>
      <c r="D621" s="255"/>
      <c r="E621" s="255"/>
      <c r="F621" s="255"/>
      <c r="G621" s="255"/>
      <c r="H621" s="255"/>
      <c r="I621" s="255"/>
      <c r="J621" s="255"/>
      <c r="K621" s="255"/>
      <c r="L621" s="255"/>
      <c r="M621" s="255"/>
      <c r="N621" s="255"/>
      <c r="O621" s="255"/>
      <c r="P621" s="255"/>
      <c r="Q621" s="255"/>
      <c r="R621" s="255"/>
      <c r="S621" s="255"/>
      <c r="T621" s="255"/>
      <c r="U621" s="255"/>
      <c r="V621" s="255"/>
      <c r="W621" s="255"/>
      <c r="X621" s="255"/>
      <c r="Y621" s="255"/>
      <c r="Z621" s="255"/>
    </row>
    <row r="622" ht="15.75" customHeight="1">
      <c r="A622" s="255"/>
      <c r="B622" s="255"/>
      <c r="C622" s="255"/>
      <c r="D622" s="255"/>
      <c r="E622" s="255"/>
      <c r="F622" s="255"/>
      <c r="G622" s="255"/>
      <c r="H622" s="255"/>
      <c r="I622" s="255"/>
      <c r="J622" s="255"/>
      <c r="K622" s="255"/>
      <c r="L622" s="255"/>
      <c r="M622" s="255"/>
      <c r="N622" s="255"/>
      <c r="O622" s="255"/>
      <c r="P622" s="255"/>
      <c r="Q622" s="255"/>
      <c r="R622" s="255"/>
      <c r="S622" s="255"/>
      <c r="T622" s="255"/>
      <c r="U622" s="255"/>
      <c r="V622" s="255"/>
      <c r="W622" s="255"/>
      <c r="X622" s="255"/>
      <c r="Y622" s="255"/>
      <c r="Z622" s="255"/>
    </row>
    <row r="623" ht="15.75" customHeight="1">
      <c r="A623" s="255"/>
      <c r="B623" s="255"/>
      <c r="C623" s="255"/>
      <c r="D623" s="255"/>
      <c r="E623" s="255"/>
      <c r="F623" s="255"/>
      <c r="G623" s="255"/>
      <c r="H623" s="255"/>
      <c r="I623" s="255"/>
      <c r="J623" s="255"/>
      <c r="K623" s="255"/>
      <c r="L623" s="255"/>
      <c r="M623" s="255"/>
      <c r="N623" s="255"/>
      <c r="O623" s="255"/>
      <c r="P623" s="255"/>
      <c r="Q623" s="255"/>
      <c r="R623" s="255"/>
      <c r="S623" s="255"/>
      <c r="T623" s="255"/>
      <c r="U623" s="255"/>
      <c r="V623" s="255"/>
      <c r="W623" s="255"/>
      <c r="X623" s="255"/>
      <c r="Y623" s="255"/>
      <c r="Z623" s="255"/>
    </row>
    <row r="624" ht="15.75" customHeight="1">
      <c r="A624" s="255"/>
      <c r="B624" s="255"/>
      <c r="C624" s="255"/>
      <c r="D624" s="255"/>
      <c r="E624" s="255"/>
      <c r="F624" s="255"/>
      <c r="G624" s="255"/>
      <c r="H624" s="255"/>
      <c r="I624" s="255"/>
      <c r="J624" s="255"/>
      <c r="K624" s="255"/>
      <c r="L624" s="255"/>
      <c r="M624" s="255"/>
      <c r="N624" s="255"/>
      <c r="O624" s="255"/>
      <c r="P624" s="255"/>
      <c r="Q624" s="255"/>
      <c r="R624" s="255"/>
      <c r="S624" s="255"/>
      <c r="T624" s="255"/>
      <c r="U624" s="255"/>
      <c r="V624" s="255"/>
      <c r="W624" s="255"/>
      <c r="X624" s="255"/>
      <c r="Y624" s="255"/>
      <c r="Z624" s="255"/>
    </row>
    <row r="625" ht="15.75" customHeight="1">
      <c r="A625" s="255"/>
      <c r="B625" s="255"/>
      <c r="C625" s="255"/>
      <c r="D625" s="255"/>
      <c r="E625" s="255"/>
      <c r="F625" s="255"/>
      <c r="G625" s="255"/>
      <c r="H625" s="255"/>
      <c r="I625" s="255"/>
      <c r="J625" s="255"/>
      <c r="K625" s="255"/>
      <c r="L625" s="255"/>
      <c r="M625" s="255"/>
      <c r="N625" s="255"/>
      <c r="O625" s="255"/>
      <c r="P625" s="255"/>
      <c r="Q625" s="255"/>
      <c r="R625" s="255"/>
      <c r="S625" s="255"/>
      <c r="T625" s="255"/>
      <c r="U625" s="255"/>
      <c r="V625" s="255"/>
      <c r="W625" s="255"/>
      <c r="X625" s="255"/>
      <c r="Y625" s="255"/>
      <c r="Z625" s="255"/>
    </row>
    <row r="626" ht="15.75" customHeight="1">
      <c r="A626" s="255"/>
      <c r="B626" s="255"/>
      <c r="C626" s="255"/>
      <c r="D626" s="255"/>
      <c r="E626" s="255"/>
      <c r="F626" s="255"/>
      <c r="G626" s="255"/>
      <c r="H626" s="255"/>
      <c r="I626" s="255"/>
      <c r="J626" s="255"/>
      <c r="K626" s="255"/>
      <c r="L626" s="255"/>
      <c r="M626" s="255"/>
      <c r="N626" s="255"/>
      <c r="O626" s="255"/>
      <c r="P626" s="255"/>
      <c r="Q626" s="255"/>
      <c r="R626" s="255"/>
      <c r="S626" s="255"/>
      <c r="T626" s="255"/>
      <c r="U626" s="255"/>
      <c r="V626" s="255"/>
      <c r="W626" s="255"/>
      <c r="X626" s="255"/>
      <c r="Y626" s="255"/>
      <c r="Z626" s="255"/>
    </row>
    <row r="627" ht="15.75" customHeight="1">
      <c r="A627" s="255"/>
      <c r="B627" s="255"/>
      <c r="C627" s="255"/>
      <c r="D627" s="255"/>
      <c r="E627" s="255"/>
      <c r="F627" s="255"/>
      <c r="G627" s="255"/>
      <c r="H627" s="255"/>
      <c r="I627" s="255"/>
      <c r="J627" s="255"/>
      <c r="K627" s="255"/>
      <c r="L627" s="255"/>
      <c r="M627" s="255"/>
      <c r="N627" s="255"/>
      <c r="O627" s="255"/>
      <c r="P627" s="255"/>
      <c r="Q627" s="255"/>
      <c r="R627" s="255"/>
      <c r="S627" s="255"/>
      <c r="T627" s="255"/>
      <c r="U627" s="255"/>
      <c r="V627" s="255"/>
      <c r="W627" s="255"/>
      <c r="X627" s="255"/>
      <c r="Y627" s="255"/>
      <c r="Z627" s="255"/>
    </row>
    <row r="628" ht="15.75" customHeight="1">
      <c r="A628" s="255"/>
      <c r="B628" s="255"/>
      <c r="C628" s="255"/>
      <c r="D628" s="255"/>
      <c r="E628" s="255"/>
      <c r="F628" s="255"/>
      <c r="G628" s="255"/>
      <c r="H628" s="255"/>
      <c r="I628" s="255"/>
      <c r="J628" s="255"/>
      <c r="K628" s="255"/>
      <c r="L628" s="255"/>
      <c r="M628" s="255"/>
      <c r="N628" s="255"/>
      <c r="O628" s="255"/>
      <c r="P628" s="255"/>
      <c r="Q628" s="255"/>
      <c r="R628" s="255"/>
      <c r="S628" s="255"/>
      <c r="T628" s="255"/>
      <c r="U628" s="255"/>
      <c r="V628" s="255"/>
      <c r="W628" s="255"/>
      <c r="X628" s="255"/>
      <c r="Y628" s="255"/>
      <c r="Z628" s="255"/>
    </row>
    <row r="629" ht="15.75" customHeight="1">
      <c r="A629" s="255"/>
      <c r="B629" s="255"/>
      <c r="C629" s="255"/>
      <c r="D629" s="255"/>
      <c r="E629" s="255"/>
      <c r="F629" s="255"/>
      <c r="G629" s="255"/>
      <c r="H629" s="255"/>
      <c r="I629" s="255"/>
      <c r="J629" s="255"/>
      <c r="K629" s="255"/>
      <c r="L629" s="255"/>
      <c r="M629" s="255"/>
      <c r="N629" s="255"/>
      <c r="O629" s="255"/>
      <c r="P629" s="255"/>
      <c r="Q629" s="255"/>
      <c r="R629" s="255"/>
      <c r="S629" s="255"/>
      <c r="T629" s="255"/>
      <c r="U629" s="255"/>
      <c r="V629" s="255"/>
      <c r="W629" s="255"/>
      <c r="X629" s="255"/>
      <c r="Y629" s="255"/>
      <c r="Z629" s="255"/>
    </row>
    <row r="630" ht="15.75" customHeight="1">
      <c r="A630" s="255"/>
      <c r="B630" s="255"/>
      <c r="C630" s="255"/>
      <c r="D630" s="255"/>
      <c r="E630" s="255"/>
      <c r="F630" s="255"/>
      <c r="G630" s="255"/>
      <c r="H630" s="255"/>
      <c r="I630" s="255"/>
      <c r="J630" s="255"/>
      <c r="K630" s="255"/>
      <c r="L630" s="255"/>
      <c r="M630" s="255"/>
      <c r="N630" s="255"/>
      <c r="O630" s="255"/>
      <c r="P630" s="255"/>
      <c r="Q630" s="255"/>
      <c r="R630" s="255"/>
      <c r="S630" s="255"/>
      <c r="T630" s="255"/>
      <c r="U630" s="255"/>
      <c r="V630" s="255"/>
      <c r="W630" s="255"/>
      <c r="X630" s="255"/>
      <c r="Y630" s="255"/>
      <c r="Z630" s="255"/>
    </row>
    <row r="631" ht="15.75" customHeight="1">
      <c r="A631" s="255"/>
      <c r="B631" s="255"/>
      <c r="C631" s="255"/>
      <c r="D631" s="255"/>
      <c r="E631" s="255"/>
      <c r="F631" s="255"/>
      <c r="G631" s="255"/>
      <c r="H631" s="255"/>
      <c r="I631" s="255"/>
      <c r="J631" s="255"/>
      <c r="K631" s="255"/>
      <c r="L631" s="255"/>
      <c r="M631" s="255"/>
      <c r="N631" s="255"/>
      <c r="O631" s="255"/>
      <c r="P631" s="255"/>
      <c r="Q631" s="255"/>
      <c r="R631" s="255"/>
      <c r="S631" s="255"/>
      <c r="T631" s="255"/>
      <c r="U631" s="255"/>
      <c r="V631" s="255"/>
      <c r="W631" s="255"/>
      <c r="X631" s="255"/>
      <c r="Y631" s="255"/>
      <c r="Z631" s="255"/>
    </row>
    <row r="632" ht="15.75" customHeight="1">
      <c r="A632" s="255"/>
      <c r="B632" s="255"/>
      <c r="C632" s="255"/>
      <c r="D632" s="255"/>
      <c r="E632" s="255"/>
      <c r="F632" s="255"/>
      <c r="G632" s="255"/>
      <c r="H632" s="255"/>
      <c r="I632" s="255"/>
      <c r="J632" s="255"/>
      <c r="K632" s="255"/>
      <c r="L632" s="255"/>
      <c r="M632" s="255"/>
      <c r="N632" s="255"/>
      <c r="O632" s="255"/>
      <c r="P632" s="255"/>
      <c r="Q632" s="255"/>
      <c r="R632" s="255"/>
      <c r="S632" s="255"/>
      <c r="T632" s="255"/>
      <c r="U632" s="255"/>
      <c r="V632" s="255"/>
      <c r="W632" s="255"/>
      <c r="X632" s="255"/>
      <c r="Y632" s="255"/>
      <c r="Z632" s="255"/>
    </row>
    <row r="633" ht="15.75" customHeight="1">
      <c r="A633" s="255"/>
      <c r="B633" s="255"/>
      <c r="C633" s="255"/>
      <c r="D633" s="255"/>
      <c r="E633" s="255"/>
      <c r="F633" s="255"/>
      <c r="G633" s="255"/>
      <c r="H633" s="255"/>
      <c r="I633" s="255"/>
      <c r="J633" s="255"/>
      <c r="K633" s="255"/>
      <c r="L633" s="255"/>
      <c r="M633" s="255"/>
      <c r="N633" s="255"/>
      <c r="O633" s="255"/>
      <c r="P633" s="255"/>
      <c r="Q633" s="255"/>
      <c r="R633" s="255"/>
      <c r="S633" s="255"/>
      <c r="T633" s="255"/>
      <c r="U633" s="255"/>
      <c r="V633" s="255"/>
      <c r="W633" s="255"/>
      <c r="X633" s="255"/>
      <c r="Y633" s="255"/>
      <c r="Z633" s="255"/>
    </row>
    <row r="634" ht="15.75" customHeight="1">
      <c r="A634" s="255"/>
      <c r="B634" s="255"/>
      <c r="C634" s="255"/>
      <c r="D634" s="255"/>
      <c r="E634" s="255"/>
      <c r="F634" s="255"/>
      <c r="G634" s="255"/>
      <c r="H634" s="255"/>
      <c r="I634" s="255"/>
      <c r="J634" s="255"/>
      <c r="K634" s="255"/>
      <c r="L634" s="255"/>
      <c r="M634" s="255"/>
      <c r="N634" s="255"/>
      <c r="O634" s="255"/>
      <c r="P634" s="255"/>
      <c r="Q634" s="255"/>
      <c r="R634" s="255"/>
      <c r="S634" s="255"/>
      <c r="T634" s="255"/>
      <c r="U634" s="255"/>
      <c r="V634" s="255"/>
      <c r="W634" s="255"/>
      <c r="X634" s="255"/>
      <c r="Y634" s="255"/>
      <c r="Z634" s="255"/>
    </row>
    <row r="635" ht="15.75" customHeight="1">
      <c r="A635" s="255"/>
      <c r="B635" s="255"/>
      <c r="C635" s="255"/>
      <c r="D635" s="255"/>
      <c r="E635" s="255"/>
      <c r="F635" s="255"/>
      <c r="G635" s="255"/>
      <c r="H635" s="255"/>
      <c r="I635" s="255"/>
      <c r="J635" s="255"/>
      <c r="K635" s="255"/>
      <c r="L635" s="255"/>
      <c r="M635" s="255"/>
      <c r="N635" s="255"/>
      <c r="O635" s="255"/>
      <c r="P635" s="255"/>
      <c r="Q635" s="255"/>
      <c r="R635" s="255"/>
      <c r="S635" s="255"/>
      <c r="T635" s="255"/>
      <c r="U635" s="255"/>
      <c r="V635" s="255"/>
      <c r="W635" s="255"/>
      <c r="X635" s="255"/>
      <c r="Y635" s="255"/>
      <c r="Z635" s="255"/>
    </row>
    <row r="636" ht="15.75" customHeight="1">
      <c r="A636" s="255"/>
      <c r="B636" s="255"/>
      <c r="C636" s="255"/>
      <c r="D636" s="255"/>
      <c r="E636" s="255"/>
      <c r="F636" s="255"/>
      <c r="G636" s="255"/>
      <c r="H636" s="255"/>
      <c r="I636" s="255"/>
      <c r="J636" s="255"/>
      <c r="K636" s="255"/>
      <c r="L636" s="255"/>
      <c r="M636" s="255"/>
      <c r="N636" s="255"/>
      <c r="O636" s="255"/>
      <c r="P636" s="255"/>
      <c r="Q636" s="255"/>
      <c r="R636" s="255"/>
      <c r="S636" s="255"/>
      <c r="T636" s="255"/>
      <c r="U636" s="255"/>
      <c r="V636" s="255"/>
      <c r="W636" s="255"/>
      <c r="X636" s="255"/>
      <c r="Y636" s="255"/>
      <c r="Z636" s="255"/>
    </row>
    <row r="637" ht="15.75" customHeight="1">
      <c r="A637" s="255"/>
      <c r="B637" s="255"/>
      <c r="C637" s="255"/>
      <c r="D637" s="255"/>
      <c r="E637" s="255"/>
      <c r="F637" s="255"/>
      <c r="G637" s="255"/>
      <c r="H637" s="255"/>
      <c r="I637" s="255"/>
      <c r="J637" s="255"/>
      <c r="K637" s="255"/>
      <c r="L637" s="255"/>
      <c r="M637" s="255"/>
      <c r="N637" s="255"/>
      <c r="O637" s="255"/>
      <c r="P637" s="255"/>
      <c r="Q637" s="255"/>
      <c r="R637" s="255"/>
      <c r="S637" s="255"/>
      <c r="T637" s="255"/>
      <c r="U637" s="255"/>
      <c r="V637" s="255"/>
      <c r="W637" s="255"/>
      <c r="X637" s="255"/>
      <c r="Y637" s="255"/>
      <c r="Z637" s="255"/>
    </row>
    <row r="638" ht="15.75" customHeight="1">
      <c r="A638" s="255"/>
      <c r="B638" s="255"/>
      <c r="C638" s="255"/>
      <c r="D638" s="255"/>
      <c r="E638" s="255"/>
      <c r="F638" s="255"/>
      <c r="G638" s="255"/>
      <c r="H638" s="255"/>
      <c r="I638" s="255"/>
      <c r="J638" s="255"/>
      <c r="K638" s="255"/>
      <c r="L638" s="255"/>
      <c r="M638" s="255"/>
      <c r="N638" s="255"/>
      <c r="O638" s="255"/>
      <c r="P638" s="255"/>
      <c r="Q638" s="255"/>
      <c r="R638" s="255"/>
      <c r="S638" s="255"/>
      <c r="T638" s="255"/>
      <c r="U638" s="255"/>
      <c r="V638" s="255"/>
      <c r="W638" s="255"/>
      <c r="X638" s="255"/>
      <c r="Y638" s="255"/>
      <c r="Z638" s="255"/>
    </row>
    <row r="639" ht="15.75" customHeight="1">
      <c r="A639" s="255"/>
      <c r="B639" s="255"/>
      <c r="C639" s="255"/>
      <c r="D639" s="255"/>
      <c r="E639" s="255"/>
      <c r="F639" s="255"/>
      <c r="G639" s="255"/>
      <c r="H639" s="255"/>
      <c r="I639" s="255"/>
      <c r="J639" s="255"/>
      <c r="K639" s="255"/>
      <c r="L639" s="255"/>
      <c r="M639" s="255"/>
      <c r="N639" s="255"/>
      <c r="O639" s="255"/>
      <c r="P639" s="255"/>
      <c r="Q639" s="255"/>
      <c r="R639" s="255"/>
      <c r="S639" s="255"/>
      <c r="T639" s="255"/>
      <c r="U639" s="255"/>
      <c r="V639" s="255"/>
      <c r="W639" s="255"/>
      <c r="X639" s="255"/>
      <c r="Y639" s="255"/>
      <c r="Z639" s="255"/>
    </row>
    <row r="640" ht="15.75" customHeight="1">
      <c r="A640" s="255"/>
      <c r="B640" s="255"/>
      <c r="C640" s="255"/>
      <c r="D640" s="255"/>
      <c r="E640" s="255"/>
      <c r="F640" s="255"/>
      <c r="G640" s="255"/>
      <c r="H640" s="255"/>
      <c r="I640" s="255"/>
      <c r="J640" s="255"/>
      <c r="K640" s="255"/>
      <c r="L640" s="255"/>
      <c r="M640" s="255"/>
      <c r="N640" s="255"/>
      <c r="O640" s="255"/>
      <c r="P640" s="255"/>
      <c r="Q640" s="255"/>
      <c r="R640" s="255"/>
      <c r="S640" s="255"/>
      <c r="T640" s="255"/>
      <c r="U640" s="255"/>
      <c r="V640" s="255"/>
      <c r="W640" s="255"/>
      <c r="X640" s="255"/>
      <c r="Y640" s="255"/>
      <c r="Z640" s="255"/>
    </row>
    <row r="641" ht="15.75" customHeight="1">
      <c r="A641" s="255"/>
      <c r="B641" s="255"/>
      <c r="C641" s="255"/>
      <c r="D641" s="255"/>
      <c r="E641" s="255"/>
      <c r="F641" s="255"/>
      <c r="G641" s="255"/>
      <c r="H641" s="255"/>
      <c r="I641" s="255"/>
      <c r="J641" s="255"/>
      <c r="K641" s="255"/>
      <c r="L641" s="255"/>
      <c r="M641" s="255"/>
      <c r="N641" s="255"/>
      <c r="O641" s="255"/>
      <c r="P641" s="255"/>
      <c r="Q641" s="255"/>
      <c r="R641" s="255"/>
      <c r="S641" s="255"/>
      <c r="T641" s="255"/>
      <c r="U641" s="255"/>
      <c r="V641" s="255"/>
      <c r="W641" s="255"/>
      <c r="X641" s="255"/>
      <c r="Y641" s="255"/>
      <c r="Z641" s="255"/>
    </row>
    <row r="642" ht="15.75" customHeight="1">
      <c r="A642" s="255"/>
      <c r="B642" s="255"/>
      <c r="C642" s="255"/>
      <c r="D642" s="255"/>
      <c r="E642" s="255"/>
      <c r="F642" s="255"/>
      <c r="G642" s="255"/>
      <c r="H642" s="255"/>
      <c r="I642" s="255"/>
      <c r="J642" s="255"/>
      <c r="K642" s="255"/>
      <c r="L642" s="255"/>
      <c r="M642" s="255"/>
      <c r="N642" s="255"/>
      <c r="O642" s="255"/>
      <c r="P642" s="255"/>
      <c r="Q642" s="255"/>
      <c r="R642" s="255"/>
      <c r="S642" s="255"/>
      <c r="T642" s="255"/>
      <c r="U642" s="255"/>
      <c r="V642" s="255"/>
      <c r="W642" s="255"/>
      <c r="X642" s="255"/>
      <c r="Y642" s="255"/>
      <c r="Z642" s="255"/>
    </row>
    <row r="643" ht="15.75" customHeight="1">
      <c r="A643" s="255"/>
      <c r="B643" s="255"/>
      <c r="C643" s="255"/>
      <c r="D643" s="255"/>
      <c r="E643" s="255"/>
      <c r="F643" s="255"/>
      <c r="G643" s="255"/>
      <c r="H643" s="255"/>
      <c r="I643" s="255"/>
      <c r="J643" s="255"/>
      <c r="K643" s="255"/>
      <c r="L643" s="255"/>
      <c r="M643" s="255"/>
      <c r="N643" s="255"/>
      <c r="O643" s="255"/>
      <c r="P643" s="255"/>
      <c r="Q643" s="255"/>
      <c r="R643" s="255"/>
      <c r="S643" s="255"/>
      <c r="T643" s="255"/>
      <c r="U643" s="255"/>
      <c r="V643" s="255"/>
      <c r="W643" s="255"/>
      <c r="X643" s="255"/>
      <c r="Y643" s="255"/>
      <c r="Z643" s="255"/>
    </row>
    <row r="644" ht="15.75" customHeight="1">
      <c r="A644" s="255"/>
      <c r="B644" s="255"/>
      <c r="C644" s="255"/>
      <c r="D644" s="255"/>
      <c r="E644" s="255"/>
      <c r="F644" s="255"/>
      <c r="G644" s="255"/>
      <c r="H644" s="255"/>
      <c r="I644" s="255"/>
      <c r="J644" s="255"/>
      <c r="K644" s="255"/>
      <c r="L644" s="255"/>
      <c r="M644" s="255"/>
      <c r="N644" s="255"/>
      <c r="O644" s="255"/>
      <c r="P644" s="255"/>
      <c r="Q644" s="255"/>
      <c r="R644" s="255"/>
      <c r="S644" s="255"/>
      <c r="T644" s="255"/>
      <c r="U644" s="255"/>
      <c r="V644" s="255"/>
      <c r="W644" s="255"/>
      <c r="X644" s="255"/>
      <c r="Y644" s="255"/>
      <c r="Z644" s="255"/>
    </row>
    <row r="645" ht="15.75" customHeight="1">
      <c r="A645" s="255"/>
      <c r="B645" s="255"/>
      <c r="C645" s="255"/>
      <c r="D645" s="255"/>
      <c r="E645" s="255"/>
      <c r="F645" s="255"/>
      <c r="G645" s="255"/>
      <c r="H645" s="255"/>
      <c r="I645" s="255"/>
      <c r="J645" s="255"/>
      <c r="K645" s="255"/>
      <c r="L645" s="255"/>
      <c r="M645" s="255"/>
      <c r="N645" s="255"/>
      <c r="O645" s="255"/>
      <c r="P645" s="255"/>
      <c r="Q645" s="255"/>
      <c r="R645" s="255"/>
      <c r="S645" s="255"/>
      <c r="T645" s="255"/>
      <c r="U645" s="255"/>
      <c r="V645" s="255"/>
      <c r="W645" s="255"/>
      <c r="X645" s="255"/>
      <c r="Y645" s="255"/>
      <c r="Z645" s="255"/>
    </row>
    <row r="646" ht="15.75" customHeight="1">
      <c r="A646" s="255"/>
      <c r="B646" s="255"/>
      <c r="C646" s="255"/>
      <c r="D646" s="255"/>
      <c r="E646" s="255"/>
      <c r="F646" s="255"/>
      <c r="G646" s="255"/>
      <c r="H646" s="255"/>
      <c r="I646" s="255"/>
      <c r="J646" s="255"/>
      <c r="K646" s="255"/>
      <c r="L646" s="255"/>
      <c r="M646" s="255"/>
      <c r="N646" s="255"/>
      <c r="O646" s="255"/>
      <c r="P646" s="255"/>
      <c r="Q646" s="255"/>
      <c r="R646" s="255"/>
      <c r="S646" s="255"/>
      <c r="T646" s="255"/>
      <c r="U646" s="255"/>
      <c r="V646" s="255"/>
      <c r="W646" s="255"/>
      <c r="X646" s="255"/>
      <c r="Y646" s="255"/>
      <c r="Z646" s="255"/>
    </row>
    <row r="647" ht="15.75" customHeight="1">
      <c r="A647" s="255"/>
      <c r="B647" s="255"/>
      <c r="C647" s="255"/>
      <c r="D647" s="255"/>
      <c r="E647" s="255"/>
      <c r="F647" s="255"/>
      <c r="G647" s="255"/>
      <c r="H647" s="255"/>
      <c r="I647" s="255"/>
      <c r="J647" s="255"/>
      <c r="K647" s="255"/>
      <c r="L647" s="255"/>
      <c r="M647" s="255"/>
      <c r="N647" s="255"/>
      <c r="O647" s="255"/>
      <c r="P647" s="255"/>
      <c r="Q647" s="255"/>
      <c r="R647" s="255"/>
      <c r="S647" s="255"/>
      <c r="T647" s="255"/>
      <c r="U647" s="255"/>
      <c r="V647" s="255"/>
      <c r="W647" s="255"/>
      <c r="X647" s="255"/>
      <c r="Y647" s="255"/>
      <c r="Z647" s="255"/>
    </row>
    <row r="648" ht="15.75" customHeight="1">
      <c r="A648" s="255"/>
      <c r="B648" s="255"/>
      <c r="C648" s="255"/>
      <c r="D648" s="255"/>
      <c r="E648" s="255"/>
      <c r="F648" s="255"/>
      <c r="G648" s="255"/>
      <c r="H648" s="255"/>
      <c r="I648" s="255"/>
      <c r="J648" s="255"/>
      <c r="K648" s="255"/>
      <c r="L648" s="255"/>
      <c r="M648" s="255"/>
      <c r="N648" s="255"/>
      <c r="O648" s="255"/>
      <c r="P648" s="255"/>
      <c r="Q648" s="255"/>
      <c r="R648" s="255"/>
      <c r="S648" s="255"/>
      <c r="T648" s="255"/>
      <c r="U648" s="255"/>
      <c r="V648" s="255"/>
      <c r="W648" s="255"/>
      <c r="X648" s="255"/>
      <c r="Y648" s="255"/>
      <c r="Z648" s="255"/>
    </row>
    <row r="649" ht="15.75" customHeight="1">
      <c r="A649" s="255"/>
      <c r="B649" s="255"/>
      <c r="C649" s="255"/>
      <c r="D649" s="255"/>
      <c r="E649" s="255"/>
      <c r="F649" s="255"/>
      <c r="G649" s="255"/>
      <c r="H649" s="255"/>
      <c r="I649" s="255"/>
      <c r="J649" s="255"/>
      <c r="K649" s="255"/>
      <c r="L649" s="255"/>
      <c r="M649" s="255"/>
      <c r="N649" s="255"/>
      <c r="O649" s="255"/>
      <c r="P649" s="255"/>
      <c r="Q649" s="255"/>
      <c r="R649" s="255"/>
      <c r="S649" s="255"/>
      <c r="T649" s="255"/>
      <c r="U649" s="255"/>
      <c r="V649" s="255"/>
      <c r="W649" s="255"/>
      <c r="X649" s="255"/>
      <c r="Y649" s="255"/>
      <c r="Z649" s="255"/>
    </row>
    <row r="650" ht="15.75" customHeight="1">
      <c r="A650" s="255"/>
      <c r="B650" s="255"/>
      <c r="C650" s="255"/>
      <c r="D650" s="255"/>
      <c r="E650" s="255"/>
      <c r="F650" s="255"/>
      <c r="G650" s="255"/>
      <c r="H650" s="255"/>
      <c r="I650" s="255"/>
      <c r="J650" s="255"/>
      <c r="K650" s="255"/>
      <c r="L650" s="255"/>
      <c r="M650" s="255"/>
      <c r="N650" s="255"/>
      <c r="O650" s="255"/>
      <c r="P650" s="255"/>
      <c r="Q650" s="255"/>
      <c r="R650" s="255"/>
      <c r="S650" s="255"/>
      <c r="T650" s="255"/>
      <c r="U650" s="255"/>
      <c r="V650" s="255"/>
      <c r="W650" s="255"/>
      <c r="X650" s="255"/>
      <c r="Y650" s="255"/>
      <c r="Z650" s="255"/>
    </row>
    <row r="651" ht="15.75" customHeight="1">
      <c r="A651" s="255"/>
      <c r="B651" s="255"/>
      <c r="C651" s="255"/>
      <c r="D651" s="255"/>
      <c r="E651" s="255"/>
      <c r="F651" s="255"/>
      <c r="G651" s="255"/>
      <c r="H651" s="255"/>
      <c r="I651" s="255"/>
      <c r="J651" s="255"/>
      <c r="K651" s="255"/>
      <c r="L651" s="255"/>
      <c r="M651" s="255"/>
      <c r="N651" s="255"/>
      <c r="O651" s="255"/>
      <c r="P651" s="255"/>
      <c r="Q651" s="255"/>
      <c r="R651" s="255"/>
      <c r="S651" s="255"/>
      <c r="T651" s="255"/>
      <c r="U651" s="255"/>
      <c r="V651" s="255"/>
      <c r="W651" s="255"/>
      <c r="X651" s="255"/>
      <c r="Y651" s="255"/>
      <c r="Z651" s="255"/>
    </row>
    <row r="652" ht="15.75" customHeight="1">
      <c r="A652" s="255"/>
      <c r="B652" s="255"/>
      <c r="C652" s="255"/>
      <c r="D652" s="255"/>
      <c r="E652" s="255"/>
      <c r="F652" s="255"/>
      <c r="G652" s="255"/>
      <c r="H652" s="255"/>
      <c r="I652" s="255"/>
      <c r="J652" s="255"/>
      <c r="K652" s="255"/>
      <c r="L652" s="255"/>
      <c r="M652" s="255"/>
      <c r="N652" s="255"/>
      <c r="O652" s="255"/>
      <c r="P652" s="255"/>
      <c r="Q652" s="255"/>
      <c r="R652" s="255"/>
      <c r="S652" s="255"/>
      <c r="T652" s="255"/>
      <c r="U652" s="255"/>
      <c r="V652" s="255"/>
      <c r="W652" s="255"/>
      <c r="X652" s="255"/>
      <c r="Y652" s="255"/>
      <c r="Z652" s="255"/>
    </row>
    <row r="653" ht="15.75" customHeight="1">
      <c r="A653" s="255"/>
      <c r="B653" s="255"/>
      <c r="C653" s="255"/>
      <c r="D653" s="255"/>
      <c r="E653" s="255"/>
      <c r="F653" s="255"/>
      <c r="G653" s="255"/>
      <c r="H653" s="255"/>
      <c r="I653" s="255"/>
      <c r="J653" s="255"/>
      <c r="K653" s="255"/>
      <c r="L653" s="255"/>
      <c r="M653" s="255"/>
      <c r="N653" s="255"/>
      <c r="O653" s="255"/>
      <c r="P653" s="255"/>
      <c r="Q653" s="255"/>
      <c r="R653" s="255"/>
      <c r="S653" s="255"/>
      <c r="T653" s="255"/>
      <c r="U653" s="255"/>
      <c r="V653" s="255"/>
      <c r="W653" s="255"/>
      <c r="X653" s="255"/>
      <c r="Y653" s="255"/>
      <c r="Z653" s="255"/>
    </row>
    <row r="654" ht="15.75" customHeight="1">
      <c r="A654" s="255"/>
      <c r="B654" s="255"/>
      <c r="C654" s="255"/>
      <c r="D654" s="255"/>
      <c r="E654" s="255"/>
      <c r="F654" s="255"/>
      <c r="G654" s="255"/>
      <c r="H654" s="255"/>
      <c r="I654" s="255"/>
      <c r="J654" s="255"/>
      <c r="K654" s="255"/>
      <c r="L654" s="255"/>
      <c r="M654" s="255"/>
      <c r="N654" s="255"/>
      <c r="O654" s="255"/>
      <c r="P654" s="255"/>
      <c r="Q654" s="255"/>
      <c r="R654" s="255"/>
      <c r="S654" s="255"/>
      <c r="T654" s="255"/>
      <c r="U654" s="255"/>
      <c r="V654" s="255"/>
      <c r="W654" s="255"/>
      <c r="X654" s="255"/>
      <c r="Y654" s="255"/>
      <c r="Z654" s="255"/>
    </row>
    <row r="655" ht="15.75" customHeight="1">
      <c r="A655" s="255"/>
      <c r="B655" s="255"/>
      <c r="C655" s="255"/>
      <c r="D655" s="255"/>
      <c r="E655" s="255"/>
      <c r="F655" s="255"/>
      <c r="G655" s="255"/>
      <c r="H655" s="255"/>
      <c r="I655" s="255"/>
      <c r="J655" s="255"/>
      <c r="K655" s="255"/>
      <c r="L655" s="255"/>
      <c r="M655" s="255"/>
      <c r="N655" s="255"/>
      <c r="O655" s="255"/>
      <c r="P655" s="255"/>
      <c r="Q655" s="255"/>
      <c r="R655" s="255"/>
      <c r="S655" s="255"/>
      <c r="T655" s="255"/>
      <c r="U655" s="255"/>
      <c r="V655" s="255"/>
      <c r="W655" s="255"/>
      <c r="X655" s="255"/>
      <c r="Y655" s="255"/>
      <c r="Z655" s="255"/>
    </row>
    <row r="656" ht="15.75" customHeight="1">
      <c r="A656" s="255"/>
      <c r="B656" s="255"/>
      <c r="C656" s="255"/>
      <c r="D656" s="255"/>
      <c r="E656" s="255"/>
      <c r="F656" s="255"/>
      <c r="G656" s="255"/>
      <c r="H656" s="255"/>
      <c r="I656" s="255"/>
      <c r="J656" s="255"/>
      <c r="K656" s="255"/>
      <c r="L656" s="255"/>
      <c r="M656" s="255"/>
      <c r="N656" s="255"/>
      <c r="O656" s="255"/>
      <c r="P656" s="255"/>
      <c r="Q656" s="255"/>
      <c r="R656" s="255"/>
      <c r="S656" s="255"/>
      <c r="T656" s="255"/>
      <c r="U656" s="255"/>
      <c r="V656" s="255"/>
      <c r="W656" s="255"/>
      <c r="X656" s="255"/>
      <c r="Y656" s="255"/>
      <c r="Z656" s="255"/>
    </row>
    <row r="657" ht="15.75" customHeight="1">
      <c r="A657" s="255"/>
      <c r="B657" s="255"/>
      <c r="C657" s="255"/>
      <c r="D657" s="255"/>
      <c r="E657" s="255"/>
      <c r="F657" s="255"/>
      <c r="G657" s="255"/>
      <c r="H657" s="255"/>
      <c r="I657" s="255"/>
      <c r="J657" s="255"/>
      <c r="K657" s="255"/>
      <c r="L657" s="255"/>
      <c r="M657" s="255"/>
      <c r="N657" s="255"/>
      <c r="O657" s="255"/>
      <c r="P657" s="255"/>
      <c r="Q657" s="255"/>
      <c r="R657" s="255"/>
      <c r="S657" s="255"/>
      <c r="T657" s="255"/>
      <c r="U657" s="255"/>
      <c r="V657" s="255"/>
      <c r="W657" s="255"/>
      <c r="X657" s="255"/>
      <c r="Y657" s="255"/>
      <c r="Z657" s="255"/>
    </row>
    <row r="658" ht="15.75" customHeight="1">
      <c r="A658" s="255"/>
      <c r="B658" s="255"/>
      <c r="C658" s="255"/>
      <c r="D658" s="255"/>
      <c r="E658" s="255"/>
      <c r="F658" s="255"/>
      <c r="G658" s="255"/>
      <c r="H658" s="255"/>
      <c r="I658" s="255"/>
      <c r="J658" s="255"/>
      <c r="K658" s="255"/>
      <c r="L658" s="255"/>
      <c r="M658" s="255"/>
      <c r="N658" s="255"/>
      <c r="O658" s="255"/>
      <c r="P658" s="255"/>
      <c r="Q658" s="255"/>
      <c r="R658" s="255"/>
      <c r="S658" s="255"/>
      <c r="T658" s="255"/>
      <c r="U658" s="255"/>
      <c r="V658" s="255"/>
      <c r="W658" s="255"/>
      <c r="X658" s="255"/>
      <c r="Y658" s="255"/>
      <c r="Z658" s="255"/>
    </row>
    <row r="659" ht="15.75" customHeight="1">
      <c r="A659" s="255"/>
      <c r="B659" s="255"/>
      <c r="C659" s="255"/>
      <c r="D659" s="255"/>
      <c r="E659" s="255"/>
      <c r="F659" s="255"/>
      <c r="G659" s="255"/>
      <c r="H659" s="255"/>
      <c r="I659" s="255"/>
      <c r="J659" s="255"/>
      <c r="K659" s="255"/>
      <c r="L659" s="255"/>
      <c r="M659" s="255"/>
      <c r="N659" s="255"/>
      <c r="O659" s="255"/>
      <c r="P659" s="255"/>
      <c r="Q659" s="255"/>
      <c r="R659" s="255"/>
      <c r="S659" s="255"/>
      <c r="T659" s="255"/>
      <c r="U659" s="255"/>
      <c r="V659" s="255"/>
      <c r="W659" s="255"/>
      <c r="X659" s="255"/>
      <c r="Y659" s="255"/>
      <c r="Z659" s="255"/>
    </row>
    <row r="660" ht="15.75" customHeight="1">
      <c r="A660" s="255"/>
      <c r="B660" s="255"/>
      <c r="C660" s="255"/>
      <c r="D660" s="255"/>
      <c r="E660" s="255"/>
      <c r="F660" s="255"/>
      <c r="G660" s="255"/>
      <c r="H660" s="255"/>
      <c r="I660" s="255"/>
      <c r="J660" s="255"/>
      <c r="K660" s="255"/>
      <c r="L660" s="255"/>
      <c r="M660" s="255"/>
      <c r="N660" s="255"/>
      <c r="O660" s="255"/>
      <c r="P660" s="255"/>
      <c r="Q660" s="255"/>
      <c r="R660" s="255"/>
      <c r="S660" s="255"/>
      <c r="T660" s="255"/>
      <c r="U660" s="255"/>
      <c r="V660" s="255"/>
      <c r="W660" s="255"/>
      <c r="X660" s="255"/>
      <c r="Y660" s="255"/>
      <c r="Z660" s="255"/>
    </row>
    <row r="661" ht="15.75" customHeight="1">
      <c r="A661" s="255"/>
      <c r="B661" s="255"/>
      <c r="C661" s="255"/>
      <c r="D661" s="255"/>
      <c r="E661" s="255"/>
      <c r="F661" s="255"/>
      <c r="G661" s="255"/>
      <c r="H661" s="255"/>
      <c r="I661" s="255"/>
      <c r="J661" s="255"/>
      <c r="K661" s="255"/>
      <c r="L661" s="255"/>
      <c r="M661" s="255"/>
      <c r="N661" s="255"/>
      <c r="O661" s="255"/>
      <c r="P661" s="255"/>
      <c r="Q661" s="255"/>
      <c r="R661" s="255"/>
      <c r="S661" s="255"/>
      <c r="T661" s="255"/>
      <c r="U661" s="255"/>
      <c r="V661" s="255"/>
      <c r="W661" s="255"/>
      <c r="X661" s="255"/>
      <c r="Y661" s="255"/>
      <c r="Z661" s="255"/>
    </row>
    <row r="662" ht="15.75" customHeight="1">
      <c r="A662" s="255"/>
      <c r="B662" s="255"/>
      <c r="C662" s="255"/>
      <c r="D662" s="255"/>
      <c r="E662" s="255"/>
      <c r="F662" s="255"/>
      <c r="G662" s="255"/>
      <c r="H662" s="255"/>
      <c r="I662" s="255"/>
      <c r="J662" s="255"/>
      <c r="K662" s="255"/>
      <c r="L662" s="255"/>
      <c r="M662" s="255"/>
      <c r="N662" s="255"/>
      <c r="O662" s="255"/>
      <c r="P662" s="255"/>
      <c r="Q662" s="255"/>
      <c r="R662" s="255"/>
      <c r="S662" s="255"/>
      <c r="T662" s="255"/>
      <c r="U662" s="255"/>
      <c r="V662" s="255"/>
      <c r="W662" s="255"/>
      <c r="X662" s="255"/>
      <c r="Y662" s="255"/>
      <c r="Z662" s="255"/>
    </row>
    <row r="663" ht="15.75" customHeight="1">
      <c r="A663" s="255"/>
      <c r="B663" s="255"/>
      <c r="C663" s="255"/>
      <c r="D663" s="255"/>
      <c r="E663" s="255"/>
      <c r="F663" s="255"/>
      <c r="G663" s="255"/>
      <c r="H663" s="255"/>
      <c r="I663" s="255"/>
      <c r="J663" s="255"/>
      <c r="K663" s="255"/>
      <c r="L663" s="255"/>
      <c r="M663" s="255"/>
      <c r="N663" s="255"/>
      <c r="O663" s="255"/>
      <c r="P663" s="255"/>
      <c r="Q663" s="255"/>
      <c r="R663" s="255"/>
      <c r="S663" s="255"/>
      <c r="T663" s="255"/>
      <c r="U663" s="255"/>
      <c r="V663" s="255"/>
      <c r="W663" s="255"/>
      <c r="X663" s="255"/>
      <c r="Y663" s="255"/>
      <c r="Z663" s="255"/>
    </row>
    <row r="664" ht="15.75" customHeight="1">
      <c r="A664" s="255"/>
      <c r="B664" s="255"/>
      <c r="C664" s="255"/>
      <c r="D664" s="255"/>
      <c r="E664" s="255"/>
      <c r="F664" s="255"/>
      <c r="G664" s="255"/>
      <c r="H664" s="255"/>
      <c r="I664" s="255"/>
      <c r="J664" s="255"/>
      <c r="K664" s="255"/>
      <c r="L664" s="255"/>
      <c r="M664" s="255"/>
      <c r="N664" s="255"/>
      <c r="O664" s="255"/>
      <c r="P664" s="255"/>
      <c r="Q664" s="255"/>
      <c r="R664" s="255"/>
      <c r="S664" s="255"/>
      <c r="T664" s="255"/>
      <c r="U664" s="255"/>
      <c r="V664" s="255"/>
      <c r="W664" s="255"/>
      <c r="X664" s="255"/>
      <c r="Y664" s="255"/>
      <c r="Z664" s="255"/>
    </row>
    <row r="665" ht="15.75" customHeight="1">
      <c r="A665" s="255"/>
      <c r="B665" s="255"/>
      <c r="C665" s="255"/>
      <c r="D665" s="255"/>
      <c r="E665" s="255"/>
      <c r="F665" s="255"/>
      <c r="G665" s="255"/>
      <c r="H665" s="255"/>
      <c r="I665" s="255"/>
      <c r="J665" s="255"/>
      <c r="K665" s="255"/>
      <c r="L665" s="255"/>
      <c r="M665" s="255"/>
      <c r="N665" s="255"/>
      <c r="O665" s="255"/>
      <c r="P665" s="255"/>
      <c r="Q665" s="255"/>
      <c r="R665" s="255"/>
      <c r="S665" s="255"/>
      <c r="T665" s="255"/>
      <c r="U665" s="255"/>
      <c r="V665" s="255"/>
      <c r="W665" s="255"/>
      <c r="X665" s="255"/>
      <c r="Y665" s="255"/>
      <c r="Z665" s="255"/>
    </row>
    <row r="666" ht="15.75" customHeight="1">
      <c r="A666" s="255"/>
      <c r="B666" s="255"/>
      <c r="C666" s="255"/>
      <c r="D666" s="255"/>
      <c r="E666" s="255"/>
      <c r="F666" s="255"/>
      <c r="G666" s="255"/>
      <c r="H666" s="255"/>
      <c r="I666" s="255"/>
      <c r="J666" s="255"/>
      <c r="K666" s="255"/>
      <c r="L666" s="255"/>
      <c r="M666" s="255"/>
      <c r="N666" s="255"/>
      <c r="O666" s="255"/>
      <c r="P666" s="255"/>
      <c r="Q666" s="255"/>
      <c r="R666" s="255"/>
      <c r="S666" s="255"/>
      <c r="T666" s="255"/>
      <c r="U666" s="255"/>
      <c r="V666" s="255"/>
      <c r="W666" s="255"/>
      <c r="X666" s="255"/>
      <c r="Y666" s="255"/>
      <c r="Z666" s="255"/>
    </row>
    <row r="667" ht="15.75" customHeight="1">
      <c r="A667" s="255"/>
      <c r="B667" s="255"/>
      <c r="C667" s="255"/>
      <c r="D667" s="255"/>
      <c r="E667" s="255"/>
      <c r="F667" s="255"/>
      <c r="G667" s="255"/>
      <c r="H667" s="255"/>
      <c r="I667" s="255"/>
      <c r="J667" s="255"/>
      <c r="K667" s="255"/>
      <c r="L667" s="255"/>
      <c r="M667" s="255"/>
      <c r="N667" s="255"/>
      <c r="O667" s="255"/>
      <c r="P667" s="255"/>
      <c r="Q667" s="255"/>
      <c r="R667" s="255"/>
      <c r="S667" s="255"/>
      <c r="T667" s="255"/>
      <c r="U667" s="255"/>
      <c r="V667" s="255"/>
      <c r="W667" s="255"/>
      <c r="X667" s="255"/>
      <c r="Y667" s="255"/>
      <c r="Z667" s="255"/>
    </row>
    <row r="668" ht="15.75" customHeight="1">
      <c r="A668" s="255"/>
      <c r="B668" s="255"/>
      <c r="C668" s="255"/>
      <c r="D668" s="255"/>
      <c r="E668" s="255"/>
      <c r="F668" s="255"/>
      <c r="G668" s="255"/>
      <c r="H668" s="255"/>
      <c r="I668" s="255"/>
      <c r="J668" s="255"/>
      <c r="K668" s="255"/>
      <c r="L668" s="255"/>
      <c r="M668" s="255"/>
      <c r="N668" s="255"/>
      <c r="O668" s="255"/>
      <c r="P668" s="255"/>
      <c r="Q668" s="255"/>
      <c r="R668" s="255"/>
      <c r="S668" s="255"/>
      <c r="T668" s="255"/>
      <c r="U668" s="255"/>
      <c r="V668" s="255"/>
      <c r="W668" s="255"/>
      <c r="X668" s="255"/>
      <c r="Y668" s="255"/>
      <c r="Z668" s="255"/>
    </row>
    <row r="669" ht="15.75" customHeight="1">
      <c r="A669" s="255"/>
      <c r="B669" s="255"/>
      <c r="C669" s="255"/>
      <c r="D669" s="255"/>
      <c r="E669" s="255"/>
      <c r="F669" s="255"/>
      <c r="G669" s="255"/>
      <c r="H669" s="255"/>
      <c r="I669" s="255"/>
      <c r="J669" s="255"/>
      <c r="K669" s="255"/>
      <c r="L669" s="255"/>
      <c r="M669" s="255"/>
      <c r="N669" s="255"/>
      <c r="O669" s="255"/>
      <c r="P669" s="255"/>
      <c r="Q669" s="255"/>
      <c r="R669" s="255"/>
      <c r="S669" s="255"/>
      <c r="T669" s="255"/>
      <c r="U669" s="255"/>
      <c r="V669" s="255"/>
      <c r="W669" s="255"/>
      <c r="X669" s="255"/>
      <c r="Y669" s="255"/>
      <c r="Z669" s="255"/>
    </row>
    <row r="670" ht="15.75" customHeight="1">
      <c r="A670" s="255"/>
      <c r="B670" s="255"/>
      <c r="C670" s="255"/>
      <c r="D670" s="255"/>
      <c r="E670" s="255"/>
      <c r="F670" s="255"/>
      <c r="G670" s="255"/>
      <c r="H670" s="255"/>
      <c r="I670" s="255"/>
      <c r="J670" s="255"/>
      <c r="K670" s="255"/>
      <c r="L670" s="255"/>
      <c r="M670" s="255"/>
      <c r="N670" s="255"/>
      <c r="O670" s="255"/>
      <c r="P670" s="255"/>
      <c r="Q670" s="255"/>
      <c r="R670" s="255"/>
      <c r="S670" s="255"/>
      <c r="T670" s="255"/>
      <c r="U670" s="255"/>
      <c r="V670" s="255"/>
      <c r="W670" s="255"/>
      <c r="X670" s="255"/>
      <c r="Y670" s="255"/>
      <c r="Z670" s="255"/>
    </row>
    <row r="671" ht="15.75" customHeight="1">
      <c r="A671" s="255"/>
      <c r="B671" s="255"/>
      <c r="C671" s="255"/>
      <c r="D671" s="255"/>
      <c r="E671" s="255"/>
      <c r="F671" s="255"/>
      <c r="G671" s="255"/>
      <c r="H671" s="255"/>
      <c r="I671" s="255"/>
      <c r="J671" s="255"/>
      <c r="K671" s="255"/>
      <c r="L671" s="255"/>
      <c r="M671" s="255"/>
      <c r="N671" s="255"/>
      <c r="O671" s="255"/>
      <c r="P671" s="255"/>
      <c r="Q671" s="255"/>
      <c r="R671" s="255"/>
      <c r="S671" s="255"/>
      <c r="T671" s="255"/>
      <c r="U671" s="255"/>
      <c r="V671" s="255"/>
      <c r="W671" s="255"/>
      <c r="X671" s="255"/>
      <c r="Y671" s="255"/>
      <c r="Z671" s="255"/>
    </row>
    <row r="672" ht="15.75" customHeight="1">
      <c r="A672" s="255"/>
      <c r="B672" s="255"/>
      <c r="C672" s="255"/>
      <c r="D672" s="255"/>
      <c r="E672" s="255"/>
      <c r="F672" s="255"/>
      <c r="G672" s="255"/>
      <c r="H672" s="255"/>
      <c r="I672" s="255"/>
      <c r="J672" s="255"/>
      <c r="K672" s="255"/>
      <c r="L672" s="255"/>
      <c r="M672" s="255"/>
      <c r="N672" s="255"/>
      <c r="O672" s="255"/>
      <c r="P672" s="255"/>
      <c r="Q672" s="255"/>
      <c r="R672" s="255"/>
      <c r="S672" s="255"/>
      <c r="T672" s="255"/>
      <c r="U672" s="255"/>
      <c r="V672" s="255"/>
      <c r="W672" s="255"/>
      <c r="X672" s="255"/>
      <c r="Y672" s="255"/>
      <c r="Z672" s="255"/>
    </row>
    <row r="673" ht="15.75" customHeight="1">
      <c r="A673" s="255"/>
      <c r="B673" s="255"/>
      <c r="C673" s="255"/>
      <c r="D673" s="255"/>
      <c r="E673" s="255"/>
      <c r="F673" s="255"/>
      <c r="G673" s="255"/>
      <c r="H673" s="255"/>
      <c r="I673" s="255"/>
      <c r="J673" s="255"/>
      <c r="K673" s="255"/>
      <c r="L673" s="255"/>
      <c r="M673" s="255"/>
      <c r="N673" s="255"/>
      <c r="O673" s="255"/>
      <c r="P673" s="255"/>
      <c r="Q673" s="255"/>
      <c r="R673" s="255"/>
      <c r="S673" s="255"/>
      <c r="T673" s="255"/>
      <c r="U673" s="255"/>
      <c r="V673" s="255"/>
      <c r="W673" s="255"/>
      <c r="X673" s="255"/>
      <c r="Y673" s="255"/>
      <c r="Z673" s="255"/>
    </row>
    <row r="674" ht="15.75" customHeight="1">
      <c r="A674" s="255"/>
      <c r="B674" s="255"/>
      <c r="C674" s="255"/>
      <c r="D674" s="255"/>
      <c r="E674" s="255"/>
      <c r="F674" s="255"/>
      <c r="G674" s="255"/>
      <c r="H674" s="255"/>
      <c r="I674" s="255"/>
      <c r="J674" s="255"/>
      <c r="K674" s="255"/>
      <c r="L674" s="255"/>
      <c r="M674" s="255"/>
      <c r="N674" s="255"/>
      <c r="O674" s="255"/>
      <c r="P674" s="255"/>
      <c r="Q674" s="255"/>
      <c r="R674" s="255"/>
      <c r="S674" s="255"/>
      <c r="T674" s="255"/>
      <c r="U674" s="255"/>
      <c r="V674" s="255"/>
      <c r="W674" s="255"/>
      <c r="X674" s="255"/>
      <c r="Y674" s="255"/>
      <c r="Z674" s="255"/>
    </row>
    <row r="675" ht="15.75" customHeight="1">
      <c r="A675" s="255"/>
      <c r="B675" s="255"/>
      <c r="C675" s="255"/>
      <c r="D675" s="255"/>
      <c r="E675" s="255"/>
      <c r="F675" s="255"/>
      <c r="G675" s="255"/>
      <c r="H675" s="255"/>
      <c r="I675" s="255"/>
      <c r="J675" s="255"/>
      <c r="K675" s="255"/>
      <c r="L675" s="255"/>
      <c r="M675" s="255"/>
      <c r="N675" s="255"/>
      <c r="O675" s="255"/>
      <c r="P675" s="255"/>
      <c r="Q675" s="255"/>
      <c r="R675" s="255"/>
      <c r="S675" s="255"/>
      <c r="T675" s="255"/>
      <c r="U675" s="255"/>
      <c r="V675" s="255"/>
      <c r="W675" s="255"/>
      <c r="X675" s="255"/>
      <c r="Y675" s="255"/>
      <c r="Z675" s="255"/>
    </row>
    <row r="676" ht="15.75" customHeight="1">
      <c r="A676" s="255"/>
      <c r="B676" s="255"/>
      <c r="C676" s="255"/>
      <c r="D676" s="255"/>
      <c r="E676" s="255"/>
      <c r="F676" s="255"/>
      <c r="G676" s="255"/>
      <c r="H676" s="255"/>
      <c r="I676" s="255"/>
      <c r="J676" s="255"/>
      <c r="K676" s="255"/>
      <c r="L676" s="255"/>
      <c r="M676" s="255"/>
      <c r="N676" s="255"/>
      <c r="O676" s="255"/>
      <c r="P676" s="255"/>
      <c r="Q676" s="255"/>
      <c r="R676" s="255"/>
      <c r="S676" s="255"/>
      <c r="T676" s="255"/>
      <c r="U676" s="255"/>
      <c r="V676" s="255"/>
      <c r="W676" s="255"/>
      <c r="X676" s="255"/>
      <c r="Y676" s="255"/>
      <c r="Z676" s="255"/>
    </row>
    <row r="677" ht="15.75" customHeight="1">
      <c r="A677" s="255"/>
      <c r="B677" s="255"/>
      <c r="C677" s="255"/>
      <c r="D677" s="255"/>
      <c r="E677" s="255"/>
      <c r="F677" s="255"/>
      <c r="G677" s="255"/>
      <c r="H677" s="255"/>
      <c r="I677" s="255"/>
      <c r="J677" s="255"/>
      <c r="K677" s="255"/>
      <c r="L677" s="255"/>
      <c r="M677" s="255"/>
      <c r="N677" s="255"/>
      <c r="O677" s="255"/>
      <c r="P677" s="255"/>
      <c r="Q677" s="255"/>
      <c r="R677" s="255"/>
      <c r="S677" s="255"/>
      <c r="T677" s="255"/>
      <c r="U677" s="255"/>
      <c r="V677" s="255"/>
      <c r="W677" s="255"/>
      <c r="X677" s="255"/>
      <c r="Y677" s="255"/>
      <c r="Z677" s="255"/>
    </row>
    <row r="678" ht="15.75" customHeight="1">
      <c r="A678" s="255"/>
      <c r="B678" s="255"/>
      <c r="C678" s="255"/>
      <c r="D678" s="255"/>
      <c r="E678" s="255"/>
      <c r="F678" s="255"/>
      <c r="G678" s="255"/>
      <c r="H678" s="255"/>
      <c r="I678" s="255"/>
      <c r="J678" s="255"/>
      <c r="K678" s="255"/>
      <c r="L678" s="255"/>
      <c r="M678" s="255"/>
      <c r="N678" s="255"/>
      <c r="O678" s="255"/>
      <c r="P678" s="255"/>
      <c r="Q678" s="255"/>
      <c r="R678" s="255"/>
      <c r="S678" s="255"/>
      <c r="T678" s="255"/>
      <c r="U678" s="255"/>
      <c r="V678" s="255"/>
      <c r="W678" s="255"/>
      <c r="X678" s="255"/>
      <c r="Y678" s="255"/>
      <c r="Z678" s="255"/>
    </row>
    <row r="679" ht="15.75" customHeight="1">
      <c r="A679" s="255"/>
      <c r="B679" s="255"/>
      <c r="C679" s="255"/>
      <c r="D679" s="255"/>
      <c r="E679" s="255"/>
      <c r="F679" s="255"/>
      <c r="G679" s="255"/>
      <c r="H679" s="255"/>
      <c r="I679" s="255"/>
      <c r="J679" s="255"/>
      <c r="K679" s="255"/>
      <c r="L679" s="255"/>
      <c r="M679" s="255"/>
      <c r="N679" s="255"/>
      <c r="O679" s="255"/>
      <c r="P679" s="255"/>
      <c r="Q679" s="255"/>
      <c r="R679" s="255"/>
      <c r="S679" s="255"/>
      <c r="T679" s="255"/>
      <c r="U679" s="255"/>
      <c r="V679" s="255"/>
      <c r="W679" s="255"/>
      <c r="X679" s="255"/>
      <c r="Y679" s="255"/>
      <c r="Z679" s="255"/>
    </row>
    <row r="680" ht="15.75" customHeight="1">
      <c r="A680" s="255"/>
      <c r="B680" s="255"/>
      <c r="C680" s="255"/>
      <c r="D680" s="255"/>
      <c r="E680" s="255"/>
      <c r="F680" s="255"/>
      <c r="G680" s="255"/>
      <c r="H680" s="255"/>
      <c r="I680" s="255"/>
      <c r="J680" s="255"/>
      <c r="K680" s="255"/>
      <c r="L680" s="255"/>
      <c r="M680" s="255"/>
      <c r="N680" s="255"/>
      <c r="O680" s="255"/>
      <c r="P680" s="255"/>
      <c r="Q680" s="255"/>
      <c r="R680" s="255"/>
      <c r="S680" s="255"/>
      <c r="T680" s="255"/>
      <c r="U680" s="255"/>
      <c r="V680" s="255"/>
      <c r="W680" s="255"/>
      <c r="X680" s="255"/>
      <c r="Y680" s="255"/>
      <c r="Z680" s="255"/>
    </row>
    <row r="681" ht="15.75" customHeight="1">
      <c r="A681" s="255"/>
      <c r="B681" s="255"/>
      <c r="C681" s="255"/>
      <c r="D681" s="255"/>
      <c r="E681" s="255"/>
      <c r="F681" s="255"/>
      <c r="G681" s="255"/>
      <c r="H681" s="255"/>
      <c r="I681" s="255"/>
      <c r="J681" s="255"/>
      <c r="K681" s="255"/>
      <c r="L681" s="255"/>
      <c r="M681" s="255"/>
      <c r="N681" s="255"/>
      <c r="O681" s="255"/>
      <c r="P681" s="255"/>
      <c r="Q681" s="255"/>
      <c r="R681" s="255"/>
      <c r="S681" s="255"/>
      <c r="T681" s="255"/>
      <c r="U681" s="255"/>
      <c r="V681" s="255"/>
      <c r="W681" s="255"/>
      <c r="X681" s="255"/>
      <c r="Y681" s="255"/>
      <c r="Z681" s="255"/>
    </row>
    <row r="682" ht="15.75" customHeight="1">
      <c r="A682" s="255"/>
      <c r="B682" s="255"/>
      <c r="C682" s="255"/>
      <c r="D682" s="255"/>
      <c r="E682" s="255"/>
      <c r="F682" s="255"/>
      <c r="G682" s="255"/>
      <c r="H682" s="255"/>
      <c r="I682" s="255"/>
      <c r="J682" s="255"/>
      <c r="K682" s="255"/>
      <c r="L682" s="255"/>
      <c r="M682" s="255"/>
      <c r="N682" s="255"/>
      <c r="O682" s="255"/>
      <c r="P682" s="255"/>
      <c r="Q682" s="255"/>
      <c r="R682" s="255"/>
      <c r="S682" s="255"/>
      <c r="T682" s="255"/>
      <c r="U682" s="255"/>
      <c r="V682" s="255"/>
      <c r="W682" s="255"/>
      <c r="X682" s="255"/>
      <c r="Y682" s="255"/>
      <c r="Z682" s="255"/>
    </row>
    <row r="683" ht="15.75" customHeight="1">
      <c r="A683" s="255"/>
      <c r="B683" s="255"/>
      <c r="C683" s="255"/>
      <c r="D683" s="255"/>
      <c r="E683" s="255"/>
      <c r="F683" s="255"/>
      <c r="G683" s="255"/>
      <c r="H683" s="255"/>
      <c r="I683" s="255"/>
      <c r="J683" s="255"/>
      <c r="K683" s="255"/>
      <c r="L683" s="255"/>
      <c r="M683" s="255"/>
      <c r="N683" s="255"/>
      <c r="O683" s="255"/>
      <c r="P683" s="255"/>
      <c r="Q683" s="255"/>
      <c r="R683" s="255"/>
      <c r="S683" s="255"/>
      <c r="T683" s="255"/>
      <c r="U683" s="255"/>
      <c r="V683" s="255"/>
      <c r="W683" s="255"/>
      <c r="X683" s="255"/>
      <c r="Y683" s="255"/>
      <c r="Z683" s="255"/>
    </row>
    <row r="684" ht="15.75" customHeight="1">
      <c r="A684" s="255"/>
      <c r="B684" s="255"/>
      <c r="C684" s="255"/>
      <c r="D684" s="255"/>
      <c r="E684" s="255"/>
      <c r="F684" s="255"/>
      <c r="G684" s="255"/>
      <c r="H684" s="255"/>
      <c r="I684" s="255"/>
      <c r="J684" s="255"/>
      <c r="K684" s="255"/>
      <c r="L684" s="255"/>
      <c r="M684" s="255"/>
      <c r="N684" s="255"/>
      <c r="O684" s="255"/>
      <c r="P684" s="255"/>
      <c r="Q684" s="255"/>
      <c r="R684" s="255"/>
      <c r="S684" s="255"/>
      <c r="T684" s="255"/>
      <c r="U684" s="255"/>
      <c r="V684" s="255"/>
      <c r="W684" s="255"/>
      <c r="X684" s="255"/>
      <c r="Y684" s="255"/>
      <c r="Z684" s="255"/>
    </row>
    <row r="685" ht="15.75" customHeight="1">
      <c r="A685" s="255"/>
      <c r="B685" s="255"/>
      <c r="C685" s="255"/>
      <c r="D685" s="255"/>
      <c r="E685" s="255"/>
      <c r="F685" s="255"/>
      <c r="G685" s="255"/>
      <c r="H685" s="255"/>
      <c r="I685" s="255"/>
      <c r="J685" s="255"/>
      <c r="K685" s="255"/>
      <c r="L685" s="255"/>
      <c r="M685" s="255"/>
      <c r="N685" s="255"/>
      <c r="O685" s="255"/>
      <c r="P685" s="255"/>
      <c r="Q685" s="255"/>
      <c r="R685" s="255"/>
      <c r="S685" s="255"/>
      <c r="T685" s="255"/>
      <c r="U685" s="255"/>
      <c r="V685" s="255"/>
      <c r="W685" s="255"/>
      <c r="X685" s="255"/>
      <c r="Y685" s="255"/>
      <c r="Z685" s="255"/>
    </row>
    <row r="686" ht="15.75" customHeight="1">
      <c r="A686" s="255"/>
      <c r="B686" s="255"/>
      <c r="C686" s="255"/>
      <c r="D686" s="255"/>
      <c r="E686" s="255"/>
      <c r="F686" s="255"/>
      <c r="G686" s="255"/>
      <c r="H686" s="255"/>
      <c r="I686" s="255"/>
      <c r="J686" s="255"/>
      <c r="K686" s="255"/>
      <c r="L686" s="255"/>
      <c r="M686" s="255"/>
      <c r="N686" s="255"/>
      <c r="O686" s="255"/>
      <c r="P686" s="255"/>
      <c r="Q686" s="255"/>
      <c r="R686" s="255"/>
      <c r="S686" s="255"/>
      <c r="T686" s="255"/>
      <c r="U686" s="255"/>
      <c r="V686" s="255"/>
      <c r="W686" s="255"/>
      <c r="X686" s="255"/>
      <c r="Y686" s="255"/>
      <c r="Z686" s="255"/>
    </row>
    <row r="687" ht="15.75" customHeight="1">
      <c r="A687" s="255"/>
      <c r="B687" s="255"/>
      <c r="C687" s="255"/>
      <c r="D687" s="255"/>
      <c r="E687" s="255"/>
      <c r="F687" s="255"/>
      <c r="G687" s="255"/>
      <c r="H687" s="255"/>
      <c r="I687" s="255"/>
      <c r="J687" s="255"/>
      <c r="K687" s="255"/>
      <c r="L687" s="255"/>
      <c r="M687" s="255"/>
      <c r="N687" s="255"/>
      <c r="O687" s="255"/>
      <c r="P687" s="255"/>
      <c r="Q687" s="255"/>
      <c r="R687" s="255"/>
      <c r="S687" s="255"/>
      <c r="T687" s="255"/>
      <c r="U687" s="255"/>
      <c r="V687" s="255"/>
      <c r="W687" s="255"/>
      <c r="X687" s="255"/>
      <c r="Y687" s="255"/>
      <c r="Z687" s="255"/>
    </row>
    <row r="688" ht="15.75" customHeight="1">
      <c r="A688" s="255"/>
      <c r="B688" s="255"/>
      <c r="C688" s="255"/>
      <c r="D688" s="255"/>
      <c r="E688" s="255"/>
      <c r="F688" s="255"/>
      <c r="G688" s="255"/>
      <c r="H688" s="255"/>
      <c r="I688" s="255"/>
      <c r="J688" s="255"/>
      <c r="K688" s="255"/>
      <c r="L688" s="255"/>
      <c r="M688" s="255"/>
      <c r="N688" s="255"/>
      <c r="O688" s="255"/>
      <c r="P688" s="255"/>
      <c r="Q688" s="255"/>
      <c r="R688" s="255"/>
      <c r="S688" s="255"/>
      <c r="T688" s="255"/>
      <c r="U688" s="255"/>
      <c r="V688" s="255"/>
      <c r="W688" s="255"/>
      <c r="X688" s="255"/>
      <c r="Y688" s="255"/>
      <c r="Z688" s="255"/>
    </row>
    <row r="689" ht="15.75" customHeight="1">
      <c r="A689" s="255"/>
      <c r="B689" s="255"/>
      <c r="C689" s="255"/>
      <c r="D689" s="255"/>
      <c r="E689" s="255"/>
      <c r="F689" s="255"/>
      <c r="G689" s="255"/>
      <c r="H689" s="255"/>
      <c r="I689" s="255"/>
      <c r="J689" s="255"/>
      <c r="K689" s="255"/>
      <c r="L689" s="255"/>
      <c r="M689" s="255"/>
      <c r="N689" s="255"/>
      <c r="O689" s="255"/>
      <c r="P689" s="255"/>
      <c r="Q689" s="255"/>
      <c r="R689" s="255"/>
      <c r="S689" s="255"/>
      <c r="T689" s="255"/>
      <c r="U689" s="255"/>
      <c r="V689" s="255"/>
      <c r="W689" s="255"/>
      <c r="X689" s="255"/>
      <c r="Y689" s="255"/>
      <c r="Z689" s="255"/>
    </row>
    <row r="690" ht="15.75" customHeight="1">
      <c r="A690" s="255"/>
      <c r="B690" s="255"/>
      <c r="C690" s="255"/>
      <c r="D690" s="255"/>
      <c r="E690" s="255"/>
      <c r="F690" s="255"/>
      <c r="G690" s="255"/>
      <c r="H690" s="255"/>
      <c r="I690" s="255"/>
      <c r="J690" s="255"/>
      <c r="K690" s="255"/>
      <c r="L690" s="255"/>
      <c r="M690" s="255"/>
      <c r="N690" s="255"/>
      <c r="O690" s="255"/>
      <c r="P690" s="255"/>
      <c r="Q690" s="255"/>
      <c r="R690" s="255"/>
      <c r="S690" s="255"/>
      <c r="T690" s="255"/>
      <c r="U690" s="255"/>
      <c r="V690" s="255"/>
      <c r="W690" s="255"/>
      <c r="X690" s="255"/>
      <c r="Y690" s="255"/>
      <c r="Z690" s="255"/>
    </row>
    <row r="691" ht="15.75" customHeight="1">
      <c r="A691" s="255"/>
      <c r="B691" s="255"/>
      <c r="C691" s="255"/>
      <c r="D691" s="255"/>
      <c r="E691" s="255"/>
      <c r="F691" s="255"/>
      <c r="G691" s="255"/>
      <c r="H691" s="255"/>
      <c r="I691" s="255"/>
      <c r="J691" s="255"/>
      <c r="K691" s="255"/>
      <c r="L691" s="255"/>
      <c r="M691" s="255"/>
      <c r="N691" s="255"/>
      <c r="O691" s="255"/>
      <c r="P691" s="255"/>
      <c r="Q691" s="255"/>
      <c r="R691" s="255"/>
      <c r="S691" s="255"/>
      <c r="T691" s="255"/>
      <c r="U691" s="255"/>
      <c r="V691" s="255"/>
      <c r="W691" s="255"/>
      <c r="X691" s="255"/>
      <c r="Y691" s="255"/>
      <c r="Z691" s="255"/>
    </row>
    <row r="692" ht="15.75" customHeight="1">
      <c r="A692" s="255"/>
      <c r="B692" s="255"/>
      <c r="C692" s="255"/>
      <c r="D692" s="255"/>
      <c r="E692" s="255"/>
      <c r="F692" s="255"/>
      <c r="G692" s="255"/>
      <c r="H692" s="255"/>
      <c r="I692" s="255"/>
      <c r="J692" s="255"/>
      <c r="K692" s="255"/>
      <c r="L692" s="255"/>
      <c r="M692" s="255"/>
      <c r="N692" s="255"/>
      <c r="O692" s="255"/>
      <c r="P692" s="255"/>
      <c r="Q692" s="255"/>
      <c r="R692" s="255"/>
      <c r="S692" s="255"/>
      <c r="T692" s="255"/>
      <c r="U692" s="255"/>
      <c r="V692" s="255"/>
      <c r="W692" s="255"/>
      <c r="X692" s="255"/>
      <c r="Y692" s="255"/>
      <c r="Z692" s="255"/>
    </row>
    <row r="693" ht="15.75" customHeight="1">
      <c r="A693" s="255"/>
      <c r="B693" s="255"/>
      <c r="C693" s="255"/>
      <c r="D693" s="255"/>
      <c r="E693" s="255"/>
      <c r="F693" s="255"/>
      <c r="G693" s="255"/>
      <c r="H693" s="255"/>
      <c r="I693" s="255"/>
      <c r="J693" s="255"/>
      <c r="K693" s="255"/>
      <c r="L693" s="255"/>
      <c r="M693" s="255"/>
      <c r="N693" s="255"/>
      <c r="O693" s="255"/>
      <c r="P693" s="255"/>
      <c r="Q693" s="255"/>
      <c r="R693" s="255"/>
      <c r="S693" s="255"/>
      <c r="T693" s="255"/>
      <c r="U693" s="255"/>
      <c r="V693" s="255"/>
      <c r="W693" s="255"/>
      <c r="X693" s="255"/>
      <c r="Y693" s="255"/>
      <c r="Z693" s="255"/>
    </row>
    <row r="694" ht="15.75" customHeight="1">
      <c r="A694" s="255"/>
      <c r="B694" s="255"/>
      <c r="C694" s="255"/>
      <c r="D694" s="255"/>
      <c r="E694" s="255"/>
      <c r="F694" s="255"/>
      <c r="G694" s="255"/>
      <c r="H694" s="255"/>
      <c r="I694" s="255"/>
      <c r="J694" s="255"/>
      <c r="K694" s="255"/>
      <c r="L694" s="255"/>
      <c r="M694" s="255"/>
      <c r="N694" s="255"/>
      <c r="O694" s="255"/>
      <c r="P694" s="255"/>
      <c r="Q694" s="255"/>
      <c r="R694" s="255"/>
      <c r="S694" s="255"/>
      <c r="T694" s="255"/>
      <c r="U694" s="255"/>
      <c r="V694" s="255"/>
      <c r="W694" s="255"/>
      <c r="X694" s="255"/>
      <c r="Y694" s="255"/>
      <c r="Z694" s="255"/>
    </row>
    <row r="695" ht="15.75" customHeight="1">
      <c r="A695" s="255"/>
      <c r="B695" s="255"/>
      <c r="C695" s="255"/>
      <c r="D695" s="255"/>
      <c r="E695" s="255"/>
      <c r="F695" s="255"/>
      <c r="G695" s="255"/>
      <c r="H695" s="255"/>
      <c r="I695" s="255"/>
      <c r="J695" s="255"/>
      <c r="K695" s="255"/>
      <c r="L695" s="255"/>
      <c r="M695" s="255"/>
      <c r="N695" s="255"/>
      <c r="O695" s="255"/>
      <c r="P695" s="255"/>
      <c r="Q695" s="255"/>
      <c r="R695" s="255"/>
      <c r="S695" s="255"/>
      <c r="T695" s="255"/>
      <c r="U695" s="255"/>
      <c r="V695" s="255"/>
      <c r="W695" s="255"/>
      <c r="X695" s="255"/>
      <c r="Y695" s="255"/>
      <c r="Z695" s="255"/>
    </row>
    <row r="696" ht="15.75" customHeight="1">
      <c r="A696" s="255"/>
      <c r="B696" s="255"/>
      <c r="C696" s="255"/>
      <c r="D696" s="255"/>
      <c r="E696" s="255"/>
      <c r="F696" s="255"/>
      <c r="G696" s="255"/>
      <c r="H696" s="255"/>
      <c r="I696" s="255"/>
      <c r="J696" s="255"/>
      <c r="K696" s="255"/>
      <c r="L696" s="255"/>
      <c r="M696" s="255"/>
      <c r="N696" s="255"/>
      <c r="O696" s="255"/>
      <c r="P696" s="255"/>
      <c r="Q696" s="255"/>
      <c r="R696" s="255"/>
      <c r="S696" s="255"/>
      <c r="T696" s="255"/>
      <c r="U696" s="255"/>
      <c r="V696" s="255"/>
      <c r="W696" s="255"/>
      <c r="X696" s="255"/>
      <c r="Y696" s="255"/>
      <c r="Z696" s="255"/>
    </row>
    <row r="697" ht="15.75" customHeight="1">
      <c r="A697" s="255"/>
      <c r="B697" s="255"/>
      <c r="C697" s="255"/>
      <c r="D697" s="255"/>
      <c r="E697" s="255"/>
      <c r="F697" s="255"/>
      <c r="G697" s="255"/>
      <c r="H697" s="255"/>
      <c r="I697" s="255"/>
      <c r="J697" s="255"/>
      <c r="K697" s="255"/>
      <c r="L697" s="255"/>
      <c r="M697" s="255"/>
      <c r="N697" s="255"/>
      <c r="O697" s="255"/>
      <c r="P697" s="255"/>
      <c r="Q697" s="255"/>
      <c r="R697" s="255"/>
      <c r="S697" s="255"/>
      <c r="T697" s="255"/>
      <c r="U697" s="255"/>
      <c r="V697" s="255"/>
      <c r="W697" s="255"/>
      <c r="X697" s="255"/>
      <c r="Y697" s="255"/>
      <c r="Z697" s="255"/>
    </row>
    <row r="698" ht="15.75" customHeight="1">
      <c r="A698" s="255"/>
      <c r="B698" s="255"/>
      <c r="C698" s="255"/>
      <c r="D698" s="255"/>
      <c r="E698" s="255"/>
      <c r="F698" s="255"/>
      <c r="G698" s="255"/>
      <c r="H698" s="255"/>
      <c r="I698" s="255"/>
      <c r="J698" s="255"/>
      <c r="K698" s="255"/>
      <c r="L698" s="255"/>
      <c r="M698" s="255"/>
      <c r="N698" s="255"/>
      <c r="O698" s="255"/>
      <c r="P698" s="255"/>
      <c r="Q698" s="255"/>
      <c r="R698" s="255"/>
      <c r="S698" s="255"/>
      <c r="T698" s="255"/>
      <c r="U698" s="255"/>
      <c r="V698" s="255"/>
      <c r="W698" s="255"/>
      <c r="X698" s="255"/>
      <c r="Y698" s="255"/>
      <c r="Z698" s="255"/>
    </row>
    <row r="699" ht="15.75" customHeight="1">
      <c r="A699" s="255"/>
      <c r="B699" s="255"/>
      <c r="C699" s="255"/>
      <c r="D699" s="255"/>
      <c r="E699" s="255"/>
      <c r="F699" s="255"/>
      <c r="G699" s="255"/>
      <c r="H699" s="255"/>
      <c r="I699" s="255"/>
      <c r="J699" s="255"/>
      <c r="K699" s="255"/>
      <c r="L699" s="255"/>
      <c r="M699" s="255"/>
      <c r="N699" s="255"/>
      <c r="O699" s="255"/>
      <c r="P699" s="255"/>
      <c r="Q699" s="255"/>
      <c r="R699" s="255"/>
      <c r="S699" s="255"/>
      <c r="T699" s="255"/>
      <c r="U699" s="255"/>
      <c r="V699" s="255"/>
      <c r="W699" s="255"/>
      <c r="X699" s="255"/>
      <c r="Y699" s="255"/>
      <c r="Z699" s="255"/>
    </row>
    <row r="700" ht="15.75" customHeight="1">
      <c r="A700" s="255"/>
      <c r="B700" s="255"/>
      <c r="C700" s="255"/>
      <c r="D700" s="255"/>
      <c r="E700" s="255"/>
      <c r="F700" s="255"/>
      <c r="G700" s="255"/>
      <c r="H700" s="255"/>
      <c r="I700" s="255"/>
      <c r="J700" s="255"/>
      <c r="K700" s="255"/>
      <c r="L700" s="255"/>
      <c r="M700" s="255"/>
      <c r="N700" s="255"/>
      <c r="O700" s="255"/>
      <c r="P700" s="255"/>
      <c r="Q700" s="255"/>
      <c r="R700" s="255"/>
      <c r="S700" s="255"/>
      <c r="T700" s="255"/>
      <c r="U700" s="255"/>
      <c r="V700" s="255"/>
      <c r="W700" s="255"/>
      <c r="X700" s="255"/>
      <c r="Y700" s="255"/>
      <c r="Z700" s="255"/>
    </row>
    <row r="701" ht="15.75" customHeight="1">
      <c r="A701" s="255"/>
      <c r="B701" s="255"/>
      <c r="C701" s="255"/>
      <c r="D701" s="255"/>
      <c r="E701" s="255"/>
      <c r="F701" s="255"/>
      <c r="G701" s="255"/>
      <c r="H701" s="255"/>
      <c r="I701" s="255"/>
      <c r="J701" s="255"/>
      <c r="K701" s="255"/>
      <c r="L701" s="255"/>
      <c r="M701" s="255"/>
      <c r="N701" s="255"/>
      <c r="O701" s="255"/>
      <c r="P701" s="255"/>
      <c r="Q701" s="255"/>
      <c r="R701" s="255"/>
      <c r="S701" s="255"/>
      <c r="T701" s="255"/>
      <c r="U701" s="255"/>
      <c r="V701" s="255"/>
      <c r="W701" s="255"/>
      <c r="X701" s="255"/>
      <c r="Y701" s="255"/>
      <c r="Z701" s="255"/>
    </row>
    <row r="702" ht="15.75" customHeight="1">
      <c r="A702" s="255"/>
      <c r="B702" s="255"/>
      <c r="C702" s="255"/>
      <c r="D702" s="255"/>
      <c r="E702" s="255"/>
      <c r="F702" s="255"/>
      <c r="G702" s="255"/>
      <c r="H702" s="255"/>
      <c r="I702" s="255"/>
      <c r="J702" s="255"/>
      <c r="K702" s="255"/>
      <c r="L702" s="255"/>
      <c r="M702" s="255"/>
      <c r="N702" s="255"/>
      <c r="O702" s="255"/>
      <c r="P702" s="255"/>
      <c r="Q702" s="255"/>
      <c r="R702" s="255"/>
      <c r="S702" s="255"/>
      <c r="T702" s="255"/>
      <c r="U702" s="255"/>
      <c r="V702" s="255"/>
      <c r="W702" s="255"/>
      <c r="X702" s="255"/>
      <c r="Y702" s="255"/>
      <c r="Z702" s="255"/>
    </row>
    <row r="703" ht="15.75" customHeight="1">
      <c r="A703" s="255"/>
      <c r="B703" s="255"/>
      <c r="C703" s="255"/>
      <c r="D703" s="255"/>
      <c r="E703" s="255"/>
      <c r="F703" s="255"/>
      <c r="G703" s="255"/>
      <c r="H703" s="255"/>
      <c r="I703" s="255"/>
      <c r="J703" s="255"/>
      <c r="K703" s="255"/>
      <c r="L703" s="255"/>
      <c r="M703" s="255"/>
      <c r="N703" s="255"/>
      <c r="O703" s="255"/>
      <c r="P703" s="255"/>
      <c r="Q703" s="255"/>
      <c r="R703" s="255"/>
      <c r="S703" s="255"/>
      <c r="T703" s="255"/>
      <c r="U703" s="255"/>
      <c r="V703" s="255"/>
      <c r="W703" s="255"/>
      <c r="X703" s="255"/>
      <c r="Y703" s="255"/>
      <c r="Z703" s="255"/>
    </row>
    <row r="704" ht="15.75" customHeight="1">
      <c r="A704" s="255"/>
      <c r="B704" s="255"/>
      <c r="C704" s="255"/>
      <c r="D704" s="255"/>
      <c r="E704" s="255"/>
      <c r="F704" s="255"/>
      <c r="G704" s="255"/>
      <c r="H704" s="255"/>
      <c r="I704" s="255"/>
      <c r="J704" s="255"/>
      <c r="K704" s="255"/>
      <c r="L704" s="255"/>
      <c r="M704" s="255"/>
      <c r="N704" s="255"/>
      <c r="O704" s="255"/>
      <c r="P704" s="255"/>
      <c r="Q704" s="255"/>
      <c r="R704" s="255"/>
      <c r="S704" s="255"/>
      <c r="T704" s="255"/>
      <c r="U704" s="255"/>
      <c r="V704" s="255"/>
      <c r="W704" s="255"/>
      <c r="X704" s="255"/>
      <c r="Y704" s="255"/>
      <c r="Z704" s="255"/>
    </row>
    <row r="705" ht="15.75" customHeight="1">
      <c r="A705" s="255"/>
      <c r="B705" s="255"/>
      <c r="C705" s="255"/>
      <c r="D705" s="255"/>
      <c r="E705" s="255"/>
      <c r="F705" s="255"/>
      <c r="G705" s="255"/>
      <c r="H705" s="255"/>
      <c r="I705" s="255"/>
      <c r="J705" s="255"/>
      <c r="K705" s="255"/>
      <c r="L705" s="255"/>
      <c r="M705" s="255"/>
      <c r="N705" s="255"/>
      <c r="O705" s="255"/>
      <c r="P705" s="255"/>
      <c r="Q705" s="255"/>
      <c r="R705" s="255"/>
      <c r="S705" s="255"/>
      <c r="T705" s="255"/>
      <c r="U705" s="255"/>
      <c r="V705" s="255"/>
      <c r="W705" s="255"/>
      <c r="X705" s="255"/>
      <c r="Y705" s="255"/>
      <c r="Z705" s="255"/>
    </row>
    <row r="706" ht="15.75" customHeight="1">
      <c r="A706" s="255"/>
      <c r="B706" s="255"/>
      <c r="C706" s="255"/>
      <c r="D706" s="255"/>
      <c r="E706" s="255"/>
      <c r="F706" s="255"/>
      <c r="G706" s="255"/>
      <c r="H706" s="255"/>
      <c r="I706" s="255"/>
      <c r="J706" s="255"/>
      <c r="K706" s="255"/>
      <c r="L706" s="255"/>
      <c r="M706" s="255"/>
      <c r="N706" s="255"/>
      <c r="O706" s="255"/>
      <c r="P706" s="255"/>
      <c r="Q706" s="255"/>
      <c r="R706" s="255"/>
      <c r="S706" s="255"/>
      <c r="T706" s="255"/>
      <c r="U706" s="255"/>
      <c r="V706" s="255"/>
      <c r="W706" s="255"/>
      <c r="X706" s="255"/>
      <c r="Y706" s="255"/>
      <c r="Z706" s="255"/>
    </row>
    <row r="707" ht="15.75" customHeight="1">
      <c r="A707" s="255"/>
      <c r="B707" s="255"/>
      <c r="C707" s="255"/>
      <c r="D707" s="255"/>
      <c r="E707" s="255"/>
      <c r="F707" s="255"/>
      <c r="G707" s="255"/>
      <c r="H707" s="255"/>
      <c r="I707" s="255"/>
      <c r="J707" s="255"/>
      <c r="K707" s="255"/>
      <c r="L707" s="255"/>
      <c r="M707" s="255"/>
      <c r="N707" s="255"/>
      <c r="O707" s="255"/>
      <c r="P707" s="255"/>
      <c r="Q707" s="255"/>
      <c r="R707" s="255"/>
      <c r="S707" s="255"/>
      <c r="T707" s="255"/>
      <c r="U707" s="255"/>
      <c r="V707" s="255"/>
      <c r="W707" s="255"/>
      <c r="X707" s="255"/>
      <c r="Y707" s="255"/>
      <c r="Z707" s="255"/>
    </row>
    <row r="708" ht="15.75" customHeight="1">
      <c r="A708" s="255"/>
      <c r="B708" s="255"/>
      <c r="C708" s="255"/>
      <c r="D708" s="255"/>
      <c r="E708" s="255"/>
      <c r="F708" s="255"/>
      <c r="G708" s="255"/>
      <c r="H708" s="255"/>
      <c r="I708" s="255"/>
      <c r="J708" s="255"/>
      <c r="K708" s="255"/>
      <c r="L708" s="255"/>
      <c r="M708" s="255"/>
      <c r="N708" s="255"/>
      <c r="O708" s="255"/>
      <c r="P708" s="255"/>
      <c r="Q708" s="255"/>
      <c r="R708" s="255"/>
      <c r="S708" s="255"/>
      <c r="T708" s="255"/>
      <c r="U708" s="255"/>
      <c r="V708" s="255"/>
      <c r="W708" s="255"/>
      <c r="X708" s="255"/>
      <c r="Y708" s="255"/>
      <c r="Z708" s="255"/>
    </row>
    <row r="709" ht="15.75" customHeight="1">
      <c r="A709" s="255"/>
      <c r="B709" s="255"/>
      <c r="C709" s="255"/>
      <c r="D709" s="255"/>
      <c r="E709" s="255"/>
      <c r="F709" s="255"/>
      <c r="G709" s="255"/>
      <c r="H709" s="255"/>
      <c r="I709" s="255"/>
      <c r="J709" s="255"/>
      <c r="K709" s="255"/>
      <c r="L709" s="255"/>
      <c r="M709" s="255"/>
      <c r="N709" s="255"/>
      <c r="O709" s="255"/>
      <c r="P709" s="255"/>
      <c r="Q709" s="255"/>
      <c r="R709" s="255"/>
      <c r="S709" s="255"/>
      <c r="T709" s="255"/>
      <c r="U709" s="255"/>
      <c r="V709" s="255"/>
      <c r="W709" s="255"/>
      <c r="X709" s="255"/>
      <c r="Y709" s="255"/>
      <c r="Z709" s="255"/>
    </row>
    <row r="710" ht="15.75" customHeight="1">
      <c r="A710" s="255"/>
      <c r="B710" s="255"/>
      <c r="C710" s="255"/>
      <c r="D710" s="255"/>
      <c r="E710" s="255"/>
      <c r="F710" s="255"/>
      <c r="G710" s="255"/>
      <c r="H710" s="255"/>
      <c r="I710" s="255"/>
      <c r="J710" s="255"/>
      <c r="K710" s="255"/>
      <c r="L710" s="255"/>
      <c r="M710" s="255"/>
      <c r="N710" s="255"/>
      <c r="O710" s="255"/>
      <c r="P710" s="255"/>
      <c r="Q710" s="255"/>
      <c r="R710" s="255"/>
      <c r="S710" s="255"/>
      <c r="T710" s="255"/>
      <c r="U710" s="255"/>
      <c r="V710" s="255"/>
      <c r="W710" s="255"/>
      <c r="X710" s="255"/>
      <c r="Y710" s="255"/>
      <c r="Z710" s="255"/>
    </row>
    <row r="711" ht="15.75" customHeight="1">
      <c r="A711" s="255"/>
      <c r="B711" s="255"/>
      <c r="C711" s="255"/>
      <c r="D711" s="255"/>
      <c r="E711" s="255"/>
      <c r="F711" s="255"/>
      <c r="G711" s="255"/>
      <c r="H711" s="255"/>
      <c r="I711" s="255"/>
      <c r="J711" s="255"/>
      <c r="K711" s="255"/>
      <c r="L711" s="255"/>
      <c r="M711" s="255"/>
      <c r="N711" s="255"/>
      <c r="O711" s="255"/>
      <c r="P711" s="255"/>
      <c r="Q711" s="255"/>
      <c r="R711" s="255"/>
      <c r="S711" s="255"/>
      <c r="T711" s="255"/>
      <c r="U711" s="255"/>
      <c r="V711" s="255"/>
      <c r="W711" s="255"/>
      <c r="X711" s="255"/>
      <c r="Y711" s="255"/>
      <c r="Z711" s="255"/>
    </row>
    <row r="712" ht="15.75" customHeight="1">
      <c r="A712" s="255"/>
      <c r="B712" s="255"/>
      <c r="C712" s="255"/>
      <c r="D712" s="255"/>
      <c r="E712" s="255"/>
      <c r="F712" s="255"/>
      <c r="G712" s="255"/>
      <c r="H712" s="255"/>
      <c r="I712" s="255"/>
      <c r="J712" s="255"/>
      <c r="K712" s="255"/>
      <c r="L712" s="255"/>
      <c r="M712" s="255"/>
      <c r="N712" s="255"/>
      <c r="O712" s="255"/>
      <c r="P712" s="255"/>
      <c r="Q712" s="255"/>
      <c r="R712" s="255"/>
      <c r="S712" s="255"/>
      <c r="T712" s="255"/>
      <c r="U712" s="255"/>
      <c r="V712" s="255"/>
      <c r="W712" s="255"/>
      <c r="X712" s="255"/>
      <c r="Y712" s="255"/>
      <c r="Z712" s="255"/>
    </row>
    <row r="713" ht="15.75" customHeight="1">
      <c r="A713" s="255"/>
      <c r="B713" s="255"/>
      <c r="C713" s="255"/>
      <c r="D713" s="255"/>
      <c r="E713" s="255"/>
      <c r="F713" s="255"/>
      <c r="G713" s="255"/>
      <c r="H713" s="255"/>
      <c r="I713" s="255"/>
      <c r="J713" s="255"/>
      <c r="K713" s="255"/>
      <c r="L713" s="255"/>
      <c r="M713" s="255"/>
      <c r="N713" s="255"/>
      <c r="O713" s="255"/>
      <c r="P713" s="255"/>
      <c r="Q713" s="255"/>
      <c r="R713" s="255"/>
      <c r="S713" s="255"/>
      <c r="T713" s="255"/>
      <c r="U713" s="255"/>
      <c r="V713" s="255"/>
      <c r="W713" s="255"/>
      <c r="X713" s="255"/>
      <c r="Y713" s="255"/>
      <c r="Z713" s="255"/>
    </row>
    <row r="714" ht="15.75" customHeight="1">
      <c r="A714" s="255"/>
      <c r="B714" s="255"/>
      <c r="C714" s="255"/>
      <c r="D714" s="255"/>
      <c r="E714" s="255"/>
      <c r="F714" s="255"/>
      <c r="G714" s="255"/>
      <c r="H714" s="255"/>
      <c r="I714" s="255"/>
      <c r="J714" s="255"/>
      <c r="K714" s="255"/>
      <c r="L714" s="255"/>
      <c r="M714" s="255"/>
      <c r="N714" s="255"/>
      <c r="O714" s="255"/>
      <c r="P714" s="255"/>
      <c r="Q714" s="255"/>
      <c r="R714" s="255"/>
      <c r="S714" s="255"/>
      <c r="T714" s="255"/>
      <c r="U714" s="255"/>
      <c r="V714" s="255"/>
      <c r="W714" s="255"/>
      <c r="X714" s="255"/>
      <c r="Y714" s="255"/>
      <c r="Z714" s="255"/>
    </row>
    <row r="715" ht="15.75" customHeight="1">
      <c r="A715" s="255"/>
      <c r="B715" s="255"/>
      <c r="C715" s="255"/>
      <c r="D715" s="255"/>
      <c r="E715" s="255"/>
      <c r="F715" s="255"/>
      <c r="G715" s="255"/>
      <c r="H715" s="255"/>
      <c r="I715" s="255"/>
      <c r="J715" s="255"/>
      <c r="K715" s="255"/>
      <c r="L715" s="255"/>
      <c r="M715" s="255"/>
      <c r="N715" s="255"/>
      <c r="O715" s="255"/>
      <c r="P715" s="255"/>
      <c r="Q715" s="255"/>
      <c r="R715" s="255"/>
      <c r="S715" s="255"/>
      <c r="T715" s="255"/>
      <c r="U715" s="255"/>
      <c r="V715" s="255"/>
      <c r="W715" s="255"/>
      <c r="X715" s="255"/>
      <c r="Y715" s="255"/>
      <c r="Z715" s="255"/>
    </row>
    <row r="716" ht="15.75" customHeight="1">
      <c r="A716" s="255"/>
      <c r="B716" s="255"/>
      <c r="C716" s="255"/>
      <c r="D716" s="255"/>
      <c r="E716" s="255"/>
      <c r="F716" s="255"/>
      <c r="G716" s="255"/>
      <c r="H716" s="255"/>
      <c r="I716" s="255"/>
      <c r="J716" s="255"/>
      <c r="K716" s="255"/>
      <c r="L716" s="255"/>
      <c r="M716" s="255"/>
      <c r="N716" s="255"/>
      <c r="O716" s="255"/>
      <c r="P716" s="255"/>
      <c r="Q716" s="255"/>
      <c r="R716" s="255"/>
      <c r="S716" s="255"/>
      <c r="T716" s="255"/>
      <c r="U716" s="255"/>
      <c r="V716" s="255"/>
      <c r="W716" s="255"/>
      <c r="X716" s="255"/>
      <c r="Y716" s="255"/>
      <c r="Z716" s="255"/>
    </row>
    <row r="717" ht="15.75" customHeight="1">
      <c r="A717" s="255"/>
      <c r="B717" s="255"/>
      <c r="C717" s="255"/>
      <c r="D717" s="255"/>
      <c r="E717" s="255"/>
      <c r="F717" s="255"/>
      <c r="G717" s="255"/>
      <c r="H717" s="255"/>
      <c r="I717" s="255"/>
      <c r="J717" s="255"/>
      <c r="K717" s="255"/>
      <c r="L717" s="255"/>
      <c r="M717" s="255"/>
      <c r="N717" s="255"/>
      <c r="O717" s="255"/>
      <c r="P717" s="255"/>
      <c r="Q717" s="255"/>
      <c r="R717" s="255"/>
      <c r="S717" s="255"/>
      <c r="T717" s="255"/>
      <c r="U717" s="255"/>
      <c r="V717" s="255"/>
      <c r="W717" s="255"/>
      <c r="X717" s="255"/>
      <c r="Y717" s="255"/>
      <c r="Z717" s="255"/>
    </row>
    <row r="718" ht="15.75" customHeight="1">
      <c r="A718" s="255"/>
      <c r="B718" s="255"/>
      <c r="C718" s="255"/>
      <c r="D718" s="255"/>
      <c r="E718" s="255"/>
      <c r="F718" s="255"/>
      <c r="G718" s="255"/>
      <c r="H718" s="255"/>
      <c r="I718" s="255"/>
      <c r="J718" s="255"/>
      <c r="K718" s="255"/>
      <c r="L718" s="255"/>
      <c r="M718" s="255"/>
      <c r="N718" s="255"/>
      <c r="O718" s="255"/>
      <c r="P718" s="255"/>
      <c r="Q718" s="255"/>
      <c r="R718" s="255"/>
      <c r="S718" s="255"/>
      <c r="T718" s="255"/>
      <c r="U718" s="255"/>
      <c r="V718" s="255"/>
      <c r="W718" s="255"/>
      <c r="X718" s="255"/>
      <c r="Y718" s="255"/>
      <c r="Z718" s="255"/>
    </row>
    <row r="719" ht="15.75" customHeight="1">
      <c r="A719" s="255"/>
      <c r="B719" s="255"/>
      <c r="C719" s="255"/>
      <c r="D719" s="255"/>
      <c r="E719" s="255"/>
      <c r="F719" s="255"/>
      <c r="G719" s="255"/>
      <c r="H719" s="255"/>
      <c r="I719" s="255"/>
      <c r="J719" s="255"/>
      <c r="K719" s="255"/>
      <c r="L719" s="255"/>
      <c r="M719" s="255"/>
      <c r="N719" s="255"/>
      <c r="O719" s="255"/>
      <c r="P719" s="255"/>
      <c r="Q719" s="255"/>
      <c r="R719" s="255"/>
      <c r="S719" s="255"/>
      <c r="T719" s="255"/>
      <c r="U719" s="255"/>
      <c r="V719" s="255"/>
      <c r="W719" s="255"/>
      <c r="X719" s="255"/>
      <c r="Y719" s="255"/>
      <c r="Z719" s="255"/>
    </row>
    <row r="720" ht="15.75" customHeight="1">
      <c r="A720" s="255"/>
      <c r="B720" s="255"/>
      <c r="C720" s="255"/>
      <c r="D720" s="255"/>
      <c r="E720" s="255"/>
      <c r="F720" s="255"/>
      <c r="G720" s="255"/>
      <c r="H720" s="255"/>
      <c r="I720" s="255"/>
      <c r="J720" s="255"/>
      <c r="K720" s="255"/>
      <c r="L720" s="255"/>
      <c r="M720" s="255"/>
      <c r="N720" s="255"/>
      <c r="O720" s="255"/>
      <c r="P720" s="255"/>
      <c r="Q720" s="255"/>
      <c r="R720" s="255"/>
      <c r="S720" s="255"/>
      <c r="T720" s="255"/>
      <c r="U720" s="255"/>
      <c r="V720" s="255"/>
      <c r="W720" s="255"/>
      <c r="X720" s="255"/>
      <c r="Y720" s="255"/>
      <c r="Z720" s="255"/>
    </row>
    <row r="721" ht="15.75" customHeight="1">
      <c r="A721" s="255"/>
      <c r="B721" s="255"/>
      <c r="C721" s="255"/>
      <c r="D721" s="255"/>
      <c r="E721" s="255"/>
      <c r="F721" s="255"/>
      <c r="G721" s="255"/>
      <c r="H721" s="255"/>
      <c r="I721" s="255"/>
      <c r="J721" s="255"/>
      <c r="K721" s="255"/>
      <c r="L721" s="255"/>
      <c r="M721" s="255"/>
      <c r="N721" s="255"/>
      <c r="O721" s="255"/>
      <c r="P721" s="255"/>
      <c r="Q721" s="255"/>
      <c r="R721" s="255"/>
      <c r="S721" s="255"/>
      <c r="T721" s="255"/>
      <c r="U721" s="255"/>
      <c r="V721" s="255"/>
      <c r="W721" s="255"/>
      <c r="X721" s="255"/>
      <c r="Y721" s="255"/>
      <c r="Z721" s="255"/>
    </row>
    <row r="722" ht="15.75" customHeight="1">
      <c r="A722" s="255"/>
      <c r="B722" s="255"/>
      <c r="C722" s="255"/>
      <c r="D722" s="255"/>
      <c r="E722" s="255"/>
      <c r="F722" s="255"/>
      <c r="G722" s="255"/>
      <c r="H722" s="255"/>
      <c r="I722" s="255"/>
      <c r="J722" s="255"/>
      <c r="K722" s="255"/>
      <c r="L722" s="255"/>
      <c r="M722" s="255"/>
      <c r="N722" s="255"/>
      <c r="O722" s="255"/>
      <c r="P722" s="255"/>
      <c r="Q722" s="255"/>
      <c r="R722" s="255"/>
      <c r="S722" s="255"/>
      <c r="T722" s="255"/>
      <c r="U722" s="255"/>
      <c r="V722" s="255"/>
      <c r="W722" s="255"/>
      <c r="X722" s="255"/>
      <c r="Y722" s="255"/>
      <c r="Z722" s="255"/>
    </row>
    <row r="723" ht="15.75" customHeight="1">
      <c r="A723" s="255"/>
      <c r="B723" s="255"/>
      <c r="C723" s="255"/>
      <c r="D723" s="255"/>
      <c r="E723" s="255"/>
      <c r="F723" s="255"/>
      <c r="G723" s="255"/>
      <c r="H723" s="255"/>
      <c r="I723" s="255"/>
      <c r="J723" s="255"/>
      <c r="K723" s="255"/>
      <c r="L723" s="255"/>
      <c r="M723" s="255"/>
      <c r="N723" s="255"/>
      <c r="O723" s="255"/>
      <c r="P723" s="255"/>
      <c r="Q723" s="255"/>
      <c r="R723" s="255"/>
      <c r="S723" s="255"/>
      <c r="T723" s="255"/>
      <c r="U723" s="255"/>
      <c r="V723" s="255"/>
      <c r="W723" s="255"/>
      <c r="X723" s="255"/>
      <c r="Y723" s="255"/>
      <c r="Z723" s="255"/>
    </row>
    <row r="724" ht="15.75" customHeight="1">
      <c r="A724" s="255"/>
      <c r="B724" s="255"/>
      <c r="C724" s="255"/>
      <c r="D724" s="255"/>
      <c r="E724" s="255"/>
      <c r="F724" s="255"/>
      <c r="G724" s="255"/>
      <c r="H724" s="255"/>
      <c r="I724" s="255"/>
      <c r="J724" s="255"/>
      <c r="K724" s="255"/>
      <c r="L724" s="255"/>
      <c r="M724" s="255"/>
      <c r="N724" s="255"/>
      <c r="O724" s="255"/>
      <c r="P724" s="255"/>
      <c r="Q724" s="255"/>
      <c r="R724" s="255"/>
      <c r="S724" s="255"/>
      <c r="T724" s="255"/>
      <c r="U724" s="255"/>
      <c r="V724" s="255"/>
      <c r="W724" s="255"/>
      <c r="X724" s="255"/>
      <c r="Y724" s="255"/>
      <c r="Z724" s="255"/>
    </row>
    <row r="725" ht="15.75" customHeight="1">
      <c r="A725" s="255"/>
      <c r="B725" s="255"/>
      <c r="C725" s="255"/>
      <c r="D725" s="255"/>
      <c r="E725" s="255"/>
      <c r="F725" s="255"/>
      <c r="G725" s="255"/>
      <c r="H725" s="255"/>
      <c r="I725" s="255"/>
      <c r="J725" s="255"/>
      <c r="K725" s="255"/>
      <c r="L725" s="255"/>
      <c r="M725" s="255"/>
      <c r="N725" s="255"/>
      <c r="O725" s="255"/>
      <c r="P725" s="255"/>
      <c r="Q725" s="255"/>
      <c r="R725" s="255"/>
      <c r="S725" s="255"/>
      <c r="T725" s="255"/>
      <c r="U725" s="255"/>
      <c r="V725" s="255"/>
      <c r="W725" s="255"/>
      <c r="X725" s="255"/>
      <c r="Y725" s="255"/>
      <c r="Z725" s="255"/>
    </row>
    <row r="726" ht="15.75" customHeight="1">
      <c r="A726" s="255"/>
      <c r="B726" s="255"/>
      <c r="C726" s="255"/>
      <c r="D726" s="255"/>
      <c r="E726" s="255"/>
      <c r="F726" s="255"/>
      <c r="G726" s="255"/>
      <c r="H726" s="255"/>
      <c r="I726" s="255"/>
      <c r="J726" s="255"/>
      <c r="K726" s="255"/>
      <c r="L726" s="255"/>
      <c r="M726" s="255"/>
      <c r="N726" s="255"/>
      <c r="O726" s="255"/>
      <c r="P726" s="255"/>
      <c r="Q726" s="255"/>
      <c r="R726" s="255"/>
      <c r="S726" s="255"/>
      <c r="T726" s="255"/>
      <c r="U726" s="255"/>
      <c r="V726" s="255"/>
      <c r="W726" s="255"/>
      <c r="X726" s="255"/>
      <c r="Y726" s="255"/>
      <c r="Z726" s="255"/>
    </row>
    <row r="727" ht="15.75" customHeight="1">
      <c r="A727" s="255"/>
      <c r="B727" s="255"/>
      <c r="C727" s="255"/>
      <c r="D727" s="255"/>
      <c r="E727" s="255"/>
      <c r="F727" s="255"/>
      <c r="G727" s="255"/>
      <c r="H727" s="255"/>
      <c r="I727" s="255"/>
      <c r="J727" s="255"/>
      <c r="K727" s="255"/>
      <c r="L727" s="255"/>
      <c r="M727" s="255"/>
      <c r="N727" s="255"/>
      <c r="O727" s="255"/>
      <c r="P727" s="255"/>
      <c r="Q727" s="255"/>
      <c r="R727" s="255"/>
      <c r="S727" s="255"/>
      <c r="T727" s="255"/>
      <c r="U727" s="255"/>
      <c r="V727" s="255"/>
      <c r="W727" s="255"/>
      <c r="X727" s="255"/>
      <c r="Y727" s="255"/>
      <c r="Z727" s="255"/>
    </row>
    <row r="728" ht="15.75" customHeight="1">
      <c r="A728" s="255"/>
      <c r="B728" s="255"/>
      <c r="C728" s="255"/>
      <c r="D728" s="255"/>
      <c r="E728" s="255"/>
      <c r="F728" s="255"/>
      <c r="G728" s="255"/>
      <c r="H728" s="255"/>
      <c r="I728" s="255"/>
      <c r="J728" s="255"/>
      <c r="K728" s="255"/>
      <c r="L728" s="255"/>
      <c r="M728" s="255"/>
      <c r="N728" s="255"/>
      <c r="O728" s="255"/>
      <c r="P728" s="255"/>
      <c r="Q728" s="255"/>
      <c r="R728" s="255"/>
      <c r="S728" s="255"/>
      <c r="T728" s="255"/>
      <c r="U728" s="255"/>
      <c r="V728" s="255"/>
      <c r="W728" s="255"/>
      <c r="X728" s="255"/>
      <c r="Y728" s="255"/>
      <c r="Z728" s="255"/>
    </row>
    <row r="729" ht="15.75" customHeight="1">
      <c r="A729" s="255"/>
      <c r="B729" s="255"/>
      <c r="C729" s="255"/>
      <c r="D729" s="255"/>
      <c r="E729" s="255"/>
      <c r="F729" s="255"/>
      <c r="G729" s="255"/>
      <c r="H729" s="255"/>
      <c r="I729" s="255"/>
      <c r="J729" s="255"/>
      <c r="K729" s="255"/>
      <c r="L729" s="255"/>
      <c r="M729" s="255"/>
      <c r="N729" s="255"/>
      <c r="O729" s="255"/>
      <c r="P729" s="255"/>
      <c r="Q729" s="255"/>
      <c r="R729" s="255"/>
      <c r="S729" s="255"/>
      <c r="T729" s="255"/>
      <c r="U729" s="255"/>
      <c r="V729" s="255"/>
      <c r="W729" s="255"/>
      <c r="X729" s="255"/>
      <c r="Y729" s="255"/>
      <c r="Z729" s="255"/>
    </row>
    <row r="730" ht="15.75" customHeight="1">
      <c r="A730" s="255"/>
      <c r="B730" s="255"/>
      <c r="C730" s="255"/>
      <c r="D730" s="255"/>
      <c r="E730" s="255"/>
      <c r="F730" s="255"/>
      <c r="G730" s="255"/>
      <c r="H730" s="255"/>
      <c r="I730" s="255"/>
      <c r="J730" s="255"/>
      <c r="K730" s="255"/>
      <c r="L730" s="255"/>
      <c r="M730" s="255"/>
      <c r="N730" s="255"/>
      <c r="O730" s="255"/>
      <c r="P730" s="255"/>
      <c r="Q730" s="255"/>
      <c r="R730" s="255"/>
      <c r="S730" s="255"/>
      <c r="T730" s="255"/>
      <c r="U730" s="255"/>
      <c r="V730" s="255"/>
      <c r="W730" s="255"/>
      <c r="X730" s="255"/>
      <c r="Y730" s="255"/>
      <c r="Z730" s="255"/>
    </row>
    <row r="731" ht="15.75" customHeight="1">
      <c r="A731" s="255"/>
      <c r="B731" s="255"/>
      <c r="C731" s="255"/>
      <c r="D731" s="255"/>
      <c r="E731" s="255"/>
      <c r="F731" s="255"/>
      <c r="G731" s="255"/>
      <c r="H731" s="255"/>
      <c r="I731" s="255"/>
      <c r="J731" s="255"/>
      <c r="K731" s="255"/>
      <c r="L731" s="255"/>
      <c r="M731" s="255"/>
      <c r="N731" s="255"/>
      <c r="O731" s="255"/>
      <c r="P731" s="255"/>
      <c r="Q731" s="255"/>
      <c r="R731" s="255"/>
      <c r="S731" s="255"/>
      <c r="T731" s="255"/>
      <c r="U731" s="255"/>
      <c r="V731" s="255"/>
      <c r="W731" s="255"/>
      <c r="X731" s="255"/>
      <c r="Y731" s="255"/>
      <c r="Z731" s="255"/>
    </row>
    <row r="732" ht="15.75" customHeight="1">
      <c r="A732" s="255"/>
      <c r="B732" s="255"/>
      <c r="C732" s="255"/>
      <c r="D732" s="255"/>
      <c r="E732" s="255"/>
      <c r="F732" s="255"/>
      <c r="G732" s="255"/>
      <c r="H732" s="255"/>
      <c r="I732" s="255"/>
      <c r="J732" s="255"/>
      <c r="K732" s="255"/>
      <c r="L732" s="255"/>
      <c r="M732" s="255"/>
      <c r="N732" s="255"/>
      <c r="O732" s="255"/>
      <c r="P732" s="255"/>
      <c r="Q732" s="255"/>
      <c r="R732" s="255"/>
      <c r="S732" s="255"/>
      <c r="T732" s="255"/>
      <c r="U732" s="255"/>
      <c r="V732" s="255"/>
      <c r="W732" s="255"/>
      <c r="X732" s="255"/>
      <c r="Y732" s="255"/>
      <c r="Z732" s="255"/>
    </row>
    <row r="733" ht="15.75" customHeight="1">
      <c r="A733" s="255"/>
      <c r="B733" s="255"/>
      <c r="C733" s="255"/>
      <c r="D733" s="255"/>
      <c r="E733" s="255"/>
      <c r="F733" s="255"/>
      <c r="G733" s="255"/>
      <c r="H733" s="255"/>
      <c r="I733" s="255"/>
      <c r="J733" s="255"/>
      <c r="K733" s="255"/>
      <c r="L733" s="255"/>
      <c r="M733" s="255"/>
      <c r="N733" s="255"/>
      <c r="O733" s="255"/>
      <c r="P733" s="255"/>
      <c r="Q733" s="255"/>
      <c r="R733" s="255"/>
      <c r="S733" s="255"/>
      <c r="T733" s="255"/>
      <c r="U733" s="255"/>
      <c r="V733" s="255"/>
      <c r="W733" s="255"/>
      <c r="X733" s="255"/>
      <c r="Y733" s="255"/>
      <c r="Z733" s="255"/>
    </row>
    <row r="734" ht="15.75" customHeight="1">
      <c r="A734" s="255"/>
      <c r="B734" s="255"/>
      <c r="C734" s="255"/>
      <c r="D734" s="255"/>
      <c r="E734" s="255"/>
      <c r="F734" s="255"/>
      <c r="G734" s="255"/>
      <c r="H734" s="255"/>
      <c r="I734" s="255"/>
      <c r="J734" s="255"/>
      <c r="K734" s="255"/>
      <c r="L734" s="255"/>
      <c r="M734" s="255"/>
      <c r="N734" s="255"/>
      <c r="O734" s="255"/>
      <c r="P734" s="255"/>
      <c r="Q734" s="255"/>
      <c r="R734" s="255"/>
      <c r="S734" s="255"/>
      <c r="T734" s="255"/>
      <c r="U734" s="255"/>
      <c r="V734" s="255"/>
      <c r="W734" s="255"/>
      <c r="X734" s="255"/>
      <c r="Y734" s="255"/>
      <c r="Z734" s="255"/>
    </row>
    <row r="735" ht="15.75" customHeight="1">
      <c r="A735" s="255"/>
      <c r="B735" s="255"/>
      <c r="C735" s="255"/>
      <c r="D735" s="255"/>
      <c r="E735" s="255"/>
      <c r="F735" s="255"/>
      <c r="G735" s="255"/>
      <c r="H735" s="255"/>
      <c r="I735" s="255"/>
      <c r="J735" s="255"/>
      <c r="K735" s="255"/>
      <c r="L735" s="255"/>
      <c r="M735" s="255"/>
      <c r="N735" s="255"/>
      <c r="O735" s="255"/>
      <c r="P735" s="255"/>
      <c r="Q735" s="255"/>
      <c r="R735" s="255"/>
      <c r="S735" s="255"/>
      <c r="T735" s="255"/>
      <c r="U735" s="255"/>
      <c r="V735" s="255"/>
      <c r="W735" s="255"/>
      <c r="X735" s="255"/>
      <c r="Y735" s="255"/>
      <c r="Z735" s="255"/>
    </row>
    <row r="736" ht="15.75" customHeight="1">
      <c r="A736" s="255"/>
      <c r="B736" s="255"/>
      <c r="C736" s="255"/>
      <c r="D736" s="255"/>
      <c r="E736" s="255"/>
      <c r="F736" s="255"/>
      <c r="G736" s="255"/>
      <c r="H736" s="255"/>
      <c r="I736" s="255"/>
      <c r="J736" s="255"/>
      <c r="K736" s="255"/>
      <c r="L736" s="255"/>
      <c r="M736" s="255"/>
      <c r="N736" s="255"/>
      <c r="O736" s="255"/>
      <c r="P736" s="255"/>
      <c r="Q736" s="255"/>
      <c r="R736" s="255"/>
      <c r="S736" s="255"/>
      <c r="T736" s="255"/>
      <c r="U736" s="255"/>
      <c r="V736" s="255"/>
      <c r="W736" s="255"/>
      <c r="X736" s="255"/>
      <c r="Y736" s="255"/>
      <c r="Z736" s="255"/>
    </row>
    <row r="737" ht="15.75" customHeight="1">
      <c r="A737" s="255"/>
      <c r="B737" s="255"/>
      <c r="C737" s="255"/>
      <c r="D737" s="255"/>
      <c r="E737" s="255"/>
      <c r="F737" s="255"/>
      <c r="G737" s="255"/>
      <c r="H737" s="255"/>
      <c r="I737" s="255"/>
      <c r="J737" s="255"/>
      <c r="K737" s="255"/>
      <c r="L737" s="255"/>
      <c r="M737" s="255"/>
      <c r="N737" s="255"/>
      <c r="O737" s="255"/>
      <c r="P737" s="255"/>
      <c r="Q737" s="255"/>
      <c r="R737" s="255"/>
      <c r="S737" s="255"/>
      <c r="T737" s="255"/>
      <c r="U737" s="255"/>
      <c r="V737" s="255"/>
      <c r="W737" s="255"/>
      <c r="X737" s="255"/>
      <c r="Y737" s="255"/>
      <c r="Z737" s="255"/>
    </row>
    <row r="738" ht="15.75" customHeight="1">
      <c r="A738" s="255"/>
      <c r="B738" s="255"/>
      <c r="C738" s="255"/>
      <c r="D738" s="255"/>
      <c r="E738" s="255"/>
      <c r="F738" s="255"/>
      <c r="G738" s="255"/>
      <c r="H738" s="255"/>
      <c r="I738" s="255"/>
      <c r="J738" s="255"/>
      <c r="K738" s="255"/>
      <c r="L738" s="255"/>
      <c r="M738" s="255"/>
      <c r="N738" s="255"/>
      <c r="O738" s="255"/>
      <c r="P738" s="255"/>
      <c r="Q738" s="255"/>
      <c r="R738" s="255"/>
      <c r="S738" s="255"/>
      <c r="T738" s="255"/>
      <c r="U738" s="255"/>
      <c r="V738" s="255"/>
      <c r="W738" s="255"/>
      <c r="X738" s="255"/>
      <c r="Y738" s="255"/>
      <c r="Z738" s="255"/>
    </row>
    <row r="739" ht="15.75" customHeight="1">
      <c r="A739" s="255"/>
      <c r="B739" s="255"/>
      <c r="C739" s="255"/>
      <c r="D739" s="255"/>
      <c r="E739" s="255"/>
      <c r="F739" s="255"/>
      <c r="G739" s="255"/>
      <c r="H739" s="255"/>
      <c r="I739" s="255"/>
      <c r="J739" s="255"/>
      <c r="K739" s="255"/>
      <c r="L739" s="255"/>
      <c r="M739" s="255"/>
      <c r="N739" s="255"/>
      <c r="O739" s="255"/>
      <c r="P739" s="255"/>
      <c r="Q739" s="255"/>
      <c r="R739" s="255"/>
      <c r="S739" s="255"/>
      <c r="T739" s="255"/>
      <c r="U739" s="255"/>
      <c r="V739" s="255"/>
      <c r="W739" s="255"/>
      <c r="X739" s="255"/>
      <c r="Y739" s="255"/>
      <c r="Z739" s="255"/>
    </row>
    <row r="740" ht="15.75" customHeight="1">
      <c r="A740" s="255"/>
      <c r="B740" s="255"/>
      <c r="C740" s="255"/>
      <c r="D740" s="255"/>
      <c r="E740" s="255"/>
      <c r="F740" s="255"/>
      <c r="G740" s="255"/>
      <c r="H740" s="255"/>
      <c r="I740" s="255"/>
      <c r="J740" s="255"/>
      <c r="K740" s="255"/>
      <c r="L740" s="255"/>
      <c r="M740" s="255"/>
      <c r="N740" s="255"/>
      <c r="O740" s="255"/>
      <c r="P740" s="255"/>
      <c r="Q740" s="255"/>
      <c r="R740" s="255"/>
      <c r="S740" s="255"/>
      <c r="T740" s="255"/>
      <c r="U740" s="255"/>
      <c r="V740" s="255"/>
      <c r="W740" s="255"/>
      <c r="X740" s="255"/>
      <c r="Y740" s="255"/>
      <c r="Z740" s="255"/>
    </row>
    <row r="741" ht="15.75" customHeight="1">
      <c r="A741" s="255"/>
      <c r="B741" s="255"/>
      <c r="C741" s="255"/>
      <c r="D741" s="255"/>
      <c r="E741" s="255"/>
      <c r="F741" s="255"/>
      <c r="G741" s="255"/>
      <c r="H741" s="255"/>
      <c r="I741" s="255"/>
      <c r="J741" s="255"/>
      <c r="K741" s="255"/>
      <c r="L741" s="255"/>
      <c r="M741" s="255"/>
      <c r="N741" s="255"/>
      <c r="O741" s="255"/>
      <c r="P741" s="255"/>
      <c r="Q741" s="255"/>
      <c r="R741" s="255"/>
      <c r="S741" s="255"/>
      <c r="T741" s="255"/>
      <c r="U741" s="255"/>
      <c r="V741" s="255"/>
      <c r="W741" s="255"/>
      <c r="X741" s="255"/>
      <c r="Y741" s="255"/>
      <c r="Z741" s="255"/>
    </row>
    <row r="742" ht="15.75" customHeight="1">
      <c r="A742" s="255"/>
      <c r="B742" s="255"/>
      <c r="C742" s="255"/>
      <c r="D742" s="255"/>
      <c r="E742" s="255"/>
      <c r="F742" s="255"/>
      <c r="G742" s="255"/>
      <c r="H742" s="255"/>
      <c r="I742" s="255"/>
      <c r="J742" s="255"/>
      <c r="K742" s="255"/>
      <c r="L742" s="255"/>
      <c r="M742" s="255"/>
      <c r="N742" s="255"/>
      <c r="O742" s="255"/>
      <c r="P742" s="255"/>
      <c r="Q742" s="255"/>
      <c r="R742" s="255"/>
      <c r="S742" s="255"/>
      <c r="T742" s="255"/>
      <c r="U742" s="255"/>
      <c r="V742" s="255"/>
      <c r="W742" s="255"/>
      <c r="X742" s="255"/>
      <c r="Y742" s="255"/>
      <c r="Z742" s="255"/>
    </row>
    <row r="743" ht="15.75" customHeight="1">
      <c r="A743" s="255"/>
      <c r="B743" s="255"/>
      <c r="C743" s="255"/>
      <c r="D743" s="255"/>
      <c r="E743" s="255"/>
      <c r="F743" s="255"/>
      <c r="G743" s="255"/>
      <c r="H743" s="255"/>
      <c r="I743" s="255"/>
      <c r="J743" s="255"/>
      <c r="K743" s="255"/>
      <c r="L743" s="255"/>
      <c r="M743" s="255"/>
      <c r="N743" s="255"/>
      <c r="O743" s="255"/>
      <c r="P743" s="255"/>
      <c r="Q743" s="255"/>
      <c r="R743" s="255"/>
      <c r="S743" s="255"/>
      <c r="T743" s="255"/>
      <c r="U743" s="255"/>
      <c r="V743" s="255"/>
      <c r="W743" s="255"/>
      <c r="X743" s="255"/>
      <c r="Y743" s="255"/>
      <c r="Z743" s="255"/>
    </row>
    <row r="744" ht="15.75" customHeight="1">
      <c r="A744" s="255"/>
      <c r="B744" s="255"/>
      <c r="C744" s="255"/>
      <c r="D744" s="255"/>
      <c r="E744" s="255"/>
      <c r="F744" s="255"/>
      <c r="G744" s="255"/>
      <c r="H744" s="255"/>
      <c r="I744" s="255"/>
      <c r="J744" s="255"/>
      <c r="K744" s="255"/>
      <c r="L744" s="255"/>
      <c r="M744" s="255"/>
      <c r="N744" s="255"/>
      <c r="O744" s="255"/>
      <c r="P744" s="255"/>
      <c r="Q744" s="255"/>
      <c r="R744" s="255"/>
      <c r="S744" s="255"/>
      <c r="T744" s="255"/>
      <c r="U744" s="255"/>
      <c r="V744" s="255"/>
      <c r="W744" s="255"/>
      <c r="X744" s="255"/>
      <c r="Y744" s="255"/>
      <c r="Z744" s="255"/>
    </row>
    <row r="745" ht="15.75" customHeight="1">
      <c r="A745" s="255"/>
      <c r="B745" s="255"/>
      <c r="C745" s="255"/>
      <c r="D745" s="255"/>
      <c r="E745" s="255"/>
      <c r="F745" s="255"/>
      <c r="G745" s="255"/>
      <c r="H745" s="255"/>
      <c r="I745" s="255"/>
      <c r="J745" s="255"/>
      <c r="K745" s="255"/>
      <c r="L745" s="255"/>
      <c r="M745" s="255"/>
      <c r="N745" s="255"/>
      <c r="O745" s="255"/>
      <c r="P745" s="255"/>
      <c r="Q745" s="255"/>
      <c r="R745" s="255"/>
      <c r="S745" s="255"/>
      <c r="T745" s="255"/>
      <c r="U745" s="255"/>
      <c r="V745" s="255"/>
      <c r="W745" s="255"/>
      <c r="X745" s="255"/>
      <c r="Y745" s="255"/>
      <c r="Z745" s="255"/>
    </row>
    <row r="746" ht="15.75" customHeight="1">
      <c r="A746" s="255"/>
      <c r="B746" s="255"/>
      <c r="C746" s="255"/>
      <c r="D746" s="255"/>
      <c r="E746" s="255"/>
      <c r="F746" s="255"/>
      <c r="G746" s="255"/>
      <c r="H746" s="255"/>
      <c r="I746" s="255"/>
      <c r="J746" s="255"/>
      <c r="K746" s="255"/>
      <c r="L746" s="255"/>
      <c r="M746" s="255"/>
      <c r="N746" s="255"/>
      <c r="O746" s="255"/>
      <c r="P746" s="255"/>
      <c r="Q746" s="255"/>
      <c r="R746" s="255"/>
      <c r="S746" s="255"/>
      <c r="T746" s="255"/>
      <c r="U746" s="255"/>
      <c r="V746" s="255"/>
      <c r="W746" s="255"/>
      <c r="X746" s="255"/>
      <c r="Y746" s="255"/>
      <c r="Z746" s="255"/>
    </row>
    <row r="747" ht="15.75" customHeight="1">
      <c r="A747" s="255"/>
      <c r="B747" s="255"/>
      <c r="C747" s="255"/>
      <c r="D747" s="255"/>
      <c r="E747" s="255"/>
      <c r="F747" s="255"/>
      <c r="G747" s="255"/>
      <c r="H747" s="255"/>
      <c r="I747" s="255"/>
      <c r="J747" s="255"/>
      <c r="K747" s="255"/>
      <c r="L747" s="255"/>
      <c r="M747" s="255"/>
      <c r="N747" s="255"/>
      <c r="O747" s="255"/>
      <c r="P747" s="255"/>
      <c r="Q747" s="255"/>
      <c r="R747" s="255"/>
      <c r="S747" s="255"/>
      <c r="T747" s="255"/>
      <c r="U747" s="255"/>
      <c r="V747" s="255"/>
      <c r="W747" s="255"/>
      <c r="X747" s="255"/>
      <c r="Y747" s="255"/>
      <c r="Z747" s="255"/>
    </row>
    <row r="748" ht="15.75" customHeight="1">
      <c r="A748" s="255"/>
      <c r="B748" s="255"/>
      <c r="C748" s="255"/>
      <c r="D748" s="255"/>
      <c r="E748" s="255"/>
      <c r="F748" s="255"/>
      <c r="G748" s="255"/>
      <c r="H748" s="255"/>
      <c r="I748" s="255"/>
      <c r="J748" s="255"/>
      <c r="K748" s="255"/>
      <c r="L748" s="255"/>
      <c r="M748" s="255"/>
      <c r="N748" s="255"/>
      <c r="O748" s="255"/>
      <c r="P748" s="255"/>
      <c r="Q748" s="255"/>
      <c r="R748" s="255"/>
      <c r="S748" s="255"/>
      <c r="T748" s="255"/>
      <c r="U748" s="255"/>
      <c r="V748" s="255"/>
      <c r="W748" s="255"/>
      <c r="X748" s="255"/>
      <c r="Y748" s="255"/>
      <c r="Z748" s="255"/>
    </row>
    <row r="749" ht="15.75" customHeight="1">
      <c r="A749" s="255"/>
      <c r="B749" s="255"/>
      <c r="C749" s="255"/>
      <c r="D749" s="255"/>
      <c r="E749" s="255"/>
      <c r="F749" s="255"/>
      <c r="G749" s="255"/>
      <c r="H749" s="255"/>
      <c r="I749" s="255"/>
      <c r="J749" s="255"/>
      <c r="K749" s="255"/>
      <c r="L749" s="255"/>
      <c r="M749" s="255"/>
      <c r="N749" s="255"/>
      <c r="O749" s="255"/>
      <c r="P749" s="255"/>
      <c r="Q749" s="255"/>
      <c r="R749" s="255"/>
      <c r="S749" s="255"/>
      <c r="T749" s="255"/>
      <c r="U749" s="255"/>
      <c r="V749" s="255"/>
      <c r="W749" s="255"/>
      <c r="X749" s="255"/>
      <c r="Y749" s="255"/>
      <c r="Z749" s="255"/>
    </row>
    <row r="750" ht="15.75" customHeight="1">
      <c r="A750" s="255"/>
      <c r="B750" s="255"/>
      <c r="C750" s="255"/>
      <c r="D750" s="255"/>
      <c r="E750" s="255"/>
      <c r="F750" s="255"/>
      <c r="G750" s="255"/>
      <c r="H750" s="255"/>
      <c r="I750" s="255"/>
      <c r="J750" s="255"/>
      <c r="K750" s="255"/>
      <c r="L750" s="255"/>
      <c r="M750" s="255"/>
      <c r="N750" s="255"/>
      <c r="O750" s="255"/>
      <c r="P750" s="255"/>
      <c r="Q750" s="255"/>
      <c r="R750" s="255"/>
      <c r="S750" s="255"/>
      <c r="T750" s="255"/>
      <c r="U750" s="255"/>
      <c r="V750" s="255"/>
      <c r="W750" s="255"/>
      <c r="X750" s="255"/>
      <c r="Y750" s="255"/>
      <c r="Z750" s="255"/>
    </row>
    <row r="751" ht="15.75" customHeight="1">
      <c r="A751" s="255"/>
      <c r="B751" s="255"/>
      <c r="C751" s="255"/>
      <c r="D751" s="255"/>
      <c r="E751" s="255"/>
      <c r="F751" s="255"/>
      <c r="G751" s="255"/>
      <c r="H751" s="255"/>
      <c r="I751" s="255"/>
      <c r="J751" s="255"/>
      <c r="K751" s="255"/>
      <c r="L751" s="255"/>
      <c r="M751" s="255"/>
      <c r="N751" s="255"/>
      <c r="O751" s="255"/>
      <c r="P751" s="255"/>
      <c r="Q751" s="255"/>
      <c r="R751" s="255"/>
      <c r="S751" s="255"/>
      <c r="T751" s="255"/>
      <c r="U751" s="255"/>
      <c r="V751" s="255"/>
      <c r="W751" s="255"/>
      <c r="X751" s="255"/>
      <c r="Y751" s="255"/>
      <c r="Z751" s="255"/>
    </row>
    <row r="752" ht="15.75" customHeight="1">
      <c r="A752" s="255"/>
      <c r="B752" s="255"/>
      <c r="C752" s="255"/>
      <c r="D752" s="255"/>
      <c r="E752" s="255"/>
      <c r="F752" s="255"/>
      <c r="G752" s="255"/>
      <c r="H752" s="255"/>
      <c r="I752" s="255"/>
      <c r="J752" s="255"/>
      <c r="K752" s="255"/>
      <c r="L752" s="255"/>
      <c r="M752" s="255"/>
      <c r="N752" s="255"/>
      <c r="O752" s="255"/>
      <c r="P752" s="255"/>
      <c r="Q752" s="255"/>
      <c r="R752" s="255"/>
      <c r="S752" s="255"/>
      <c r="T752" s="255"/>
      <c r="U752" s="255"/>
      <c r="V752" s="255"/>
      <c r="W752" s="255"/>
      <c r="X752" s="255"/>
      <c r="Y752" s="255"/>
      <c r="Z752" s="255"/>
    </row>
    <row r="753" ht="15.75" customHeight="1">
      <c r="A753" s="255"/>
      <c r="B753" s="255"/>
      <c r="C753" s="255"/>
      <c r="D753" s="255"/>
      <c r="E753" s="255"/>
      <c r="F753" s="255"/>
      <c r="G753" s="255"/>
      <c r="H753" s="255"/>
      <c r="I753" s="255"/>
      <c r="J753" s="255"/>
      <c r="K753" s="255"/>
      <c r="L753" s="255"/>
      <c r="M753" s="255"/>
      <c r="N753" s="255"/>
      <c r="O753" s="255"/>
      <c r="P753" s="255"/>
      <c r="Q753" s="255"/>
      <c r="R753" s="255"/>
      <c r="S753" s="255"/>
      <c r="T753" s="255"/>
      <c r="U753" s="255"/>
      <c r="V753" s="255"/>
      <c r="W753" s="255"/>
      <c r="X753" s="255"/>
      <c r="Y753" s="255"/>
      <c r="Z753" s="255"/>
    </row>
    <row r="754" ht="15.75" customHeight="1">
      <c r="A754" s="255"/>
      <c r="B754" s="255"/>
      <c r="C754" s="255"/>
      <c r="D754" s="255"/>
      <c r="E754" s="255"/>
      <c r="F754" s="255"/>
      <c r="G754" s="255"/>
      <c r="H754" s="255"/>
      <c r="I754" s="255"/>
      <c r="J754" s="255"/>
      <c r="K754" s="255"/>
      <c r="L754" s="255"/>
      <c r="M754" s="255"/>
      <c r="N754" s="255"/>
      <c r="O754" s="255"/>
      <c r="P754" s="255"/>
      <c r="Q754" s="255"/>
      <c r="R754" s="255"/>
      <c r="S754" s="255"/>
      <c r="T754" s="255"/>
      <c r="U754" s="255"/>
      <c r="V754" s="255"/>
      <c r="W754" s="255"/>
      <c r="X754" s="255"/>
      <c r="Y754" s="255"/>
      <c r="Z754" s="255"/>
    </row>
    <row r="755" ht="15.75" customHeight="1">
      <c r="A755" s="255"/>
      <c r="B755" s="255"/>
      <c r="C755" s="255"/>
      <c r="D755" s="255"/>
      <c r="E755" s="255"/>
      <c r="F755" s="255"/>
      <c r="G755" s="255"/>
      <c r="H755" s="255"/>
      <c r="I755" s="255"/>
      <c r="J755" s="255"/>
      <c r="K755" s="255"/>
      <c r="L755" s="255"/>
      <c r="M755" s="255"/>
      <c r="N755" s="255"/>
      <c r="O755" s="255"/>
      <c r="P755" s="255"/>
      <c r="Q755" s="255"/>
      <c r="R755" s="255"/>
      <c r="S755" s="255"/>
      <c r="T755" s="255"/>
      <c r="U755" s="255"/>
      <c r="V755" s="255"/>
      <c r="W755" s="255"/>
      <c r="X755" s="255"/>
      <c r="Y755" s="255"/>
      <c r="Z755" s="255"/>
    </row>
    <row r="756" ht="15.75" customHeight="1">
      <c r="A756" s="255"/>
      <c r="B756" s="255"/>
      <c r="C756" s="255"/>
      <c r="D756" s="255"/>
      <c r="E756" s="255"/>
      <c r="F756" s="255"/>
      <c r="G756" s="255"/>
      <c r="H756" s="255"/>
      <c r="I756" s="255"/>
      <c r="J756" s="255"/>
      <c r="K756" s="255"/>
      <c r="L756" s="255"/>
      <c r="M756" s="255"/>
      <c r="N756" s="255"/>
      <c r="O756" s="255"/>
      <c r="P756" s="255"/>
      <c r="Q756" s="255"/>
      <c r="R756" s="255"/>
      <c r="S756" s="255"/>
      <c r="T756" s="255"/>
      <c r="U756" s="255"/>
      <c r="V756" s="255"/>
      <c r="W756" s="255"/>
      <c r="X756" s="255"/>
      <c r="Y756" s="255"/>
      <c r="Z756" s="255"/>
    </row>
    <row r="757" ht="15.75" customHeight="1">
      <c r="A757" s="255"/>
      <c r="B757" s="255"/>
      <c r="C757" s="255"/>
      <c r="D757" s="255"/>
      <c r="E757" s="255"/>
      <c r="F757" s="255"/>
      <c r="G757" s="255"/>
      <c r="H757" s="255"/>
      <c r="I757" s="255"/>
      <c r="J757" s="255"/>
      <c r="K757" s="255"/>
      <c r="L757" s="255"/>
      <c r="M757" s="255"/>
      <c r="N757" s="255"/>
      <c r="O757" s="255"/>
      <c r="P757" s="255"/>
      <c r="Q757" s="255"/>
      <c r="R757" s="255"/>
      <c r="S757" s="255"/>
      <c r="T757" s="255"/>
      <c r="U757" s="255"/>
      <c r="V757" s="255"/>
      <c r="W757" s="255"/>
      <c r="X757" s="255"/>
      <c r="Y757" s="255"/>
      <c r="Z757" s="255"/>
    </row>
    <row r="758" ht="15.75" customHeight="1">
      <c r="A758" s="255"/>
      <c r="B758" s="255"/>
      <c r="C758" s="255"/>
      <c r="D758" s="255"/>
      <c r="E758" s="255"/>
      <c r="F758" s="255"/>
      <c r="G758" s="255"/>
      <c r="H758" s="255"/>
      <c r="I758" s="255"/>
      <c r="J758" s="255"/>
      <c r="K758" s="255"/>
      <c r="L758" s="255"/>
      <c r="M758" s="255"/>
      <c r="N758" s="255"/>
      <c r="O758" s="255"/>
      <c r="P758" s="255"/>
      <c r="Q758" s="255"/>
      <c r="R758" s="255"/>
      <c r="S758" s="255"/>
      <c r="T758" s="255"/>
      <c r="U758" s="255"/>
      <c r="V758" s="255"/>
      <c r="W758" s="255"/>
      <c r="X758" s="255"/>
      <c r="Y758" s="255"/>
      <c r="Z758" s="255"/>
    </row>
    <row r="759" ht="15.75" customHeight="1">
      <c r="A759" s="255"/>
      <c r="B759" s="255"/>
      <c r="C759" s="255"/>
      <c r="D759" s="255"/>
      <c r="E759" s="255"/>
      <c r="F759" s="255"/>
      <c r="G759" s="255"/>
      <c r="H759" s="255"/>
      <c r="I759" s="255"/>
      <c r="J759" s="255"/>
      <c r="K759" s="255"/>
      <c r="L759" s="255"/>
      <c r="M759" s="255"/>
      <c r="N759" s="255"/>
      <c r="O759" s="255"/>
      <c r="P759" s="255"/>
      <c r="Q759" s="255"/>
      <c r="R759" s="255"/>
      <c r="S759" s="255"/>
      <c r="T759" s="255"/>
      <c r="U759" s="255"/>
      <c r="V759" s="255"/>
      <c r="W759" s="255"/>
      <c r="X759" s="255"/>
      <c r="Y759" s="255"/>
      <c r="Z759" s="255"/>
    </row>
    <row r="760" ht="15.75" customHeight="1">
      <c r="A760" s="255"/>
      <c r="B760" s="255"/>
      <c r="C760" s="255"/>
      <c r="D760" s="255"/>
      <c r="E760" s="255"/>
      <c r="F760" s="255"/>
      <c r="G760" s="255"/>
      <c r="H760" s="255"/>
      <c r="I760" s="255"/>
      <c r="J760" s="255"/>
      <c r="K760" s="255"/>
      <c r="L760" s="255"/>
      <c r="M760" s="255"/>
      <c r="N760" s="255"/>
      <c r="O760" s="255"/>
      <c r="P760" s="255"/>
      <c r="Q760" s="255"/>
      <c r="R760" s="255"/>
      <c r="S760" s="255"/>
      <c r="T760" s="255"/>
      <c r="U760" s="255"/>
      <c r="V760" s="255"/>
      <c r="W760" s="255"/>
      <c r="X760" s="255"/>
      <c r="Y760" s="255"/>
      <c r="Z760" s="255"/>
    </row>
    <row r="761" ht="15.75" customHeight="1">
      <c r="A761" s="255"/>
      <c r="B761" s="255"/>
      <c r="C761" s="255"/>
      <c r="D761" s="255"/>
      <c r="E761" s="255"/>
      <c r="F761" s="255"/>
      <c r="G761" s="255"/>
      <c r="H761" s="255"/>
      <c r="I761" s="255"/>
      <c r="J761" s="255"/>
      <c r="K761" s="255"/>
      <c r="L761" s="255"/>
      <c r="M761" s="255"/>
      <c r="N761" s="255"/>
      <c r="O761" s="255"/>
      <c r="P761" s="255"/>
      <c r="Q761" s="255"/>
      <c r="R761" s="255"/>
      <c r="S761" s="255"/>
      <c r="T761" s="255"/>
      <c r="U761" s="255"/>
      <c r="V761" s="255"/>
      <c r="W761" s="255"/>
      <c r="X761" s="255"/>
      <c r="Y761" s="255"/>
      <c r="Z761" s="255"/>
    </row>
    <row r="762" ht="15.75" customHeight="1">
      <c r="A762" s="255"/>
      <c r="B762" s="255"/>
      <c r="C762" s="255"/>
      <c r="D762" s="255"/>
      <c r="E762" s="255"/>
      <c r="F762" s="255"/>
      <c r="G762" s="255"/>
      <c r="H762" s="255"/>
      <c r="I762" s="255"/>
      <c r="J762" s="255"/>
      <c r="K762" s="255"/>
      <c r="L762" s="255"/>
      <c r="M762" s="255"/>
      <c r="N762" s="255"/>
      <c r="O762" s="255"/>
      <c r="P762" s="255"/>
      <c r="Q762" s="255"/>
      <c r="R762" s="255"/>
      <c r="S762" s="255"/>
      <c r="T762" s="255"/>
      <c r="U762" s="255"/>
      <c r="V762" s="255"/>
      <c r="W762" s="255"/>
      <c r="X762" s="255"/>
      <c r="Y762" s="255"/>
      <c r="Z762" s="255"/>
    </row>
    <row r="763" ht="15.75" customHeight="1">
      <c r="A763" s="255"/>
      <c r="B763" s="255"/>
      <c r="C763" s="255"/>
      <c r="D763" s="255"/>
      <c r="E763" s="255"/>
      <c r="F763" s="255"/>
      <c r="G763" s="255"/>
      <c r="H763" s="255"/>
      <c r="I763" s="255"/>
      <c r="J763" s="255"/>
      <c r="K763" s="255"/>
      <c r="L763" s="255"/>
      <c r="M763" s="255"/>
      <c r="N763" s="255"/>
      <c r="O763" s="255"/>
      <c r="P763" s="255"/>
      <c r="Q763" s="255"/>
      <c r="R763" s="255"/>
      <c r="S763" s="255"/>
      <c r="T763" s="255"/>
      <c r="U763" s="255"/>
      <c r="V763" s="255"/>
      <c r="W763" s="255"/>
      <c r="X763" s="255"/>
      <c r="Y763" s="255"/>
      <c r="Z763" s="255"/>
    </row>
    <row r="764" ht="15.75" customHeight="1">
      <c r="A764" s="255"/>
      <c r="B764" s="255"/>
      <c r="C764" s="255"/>
      <c r="D764" s="255"/>
      <c r="E764" s="255"/>
      <c r="F764" s="255"/>
      <c r="G764" s="255"/>
      <c r="H764" s="255"/>
      <c r="I764" s="255"/>
      <c r="J764" s="255"/>
      <c r="K764" s="255"/>
      <c r="L764" s="255"/>
      <c r="M764" s="255"/>
      <c r="N764" s="255"/>
      <c r="O764" s="255"/>
      <c r="P764" s="255"/>
      <c r="Q764" s="255"/>
      <c r="R764" s="255"/>
      <c r="S764" s="255"/>
      <c r="T764" s="255"/>
      <c r="U764" s="255"/>
      <c r="V764" s="255"/>
      <c r="W764" s="255"/>
      <c r="X764" s="255"/>
      <c r="Y764" s="255"/>
      <c r="Z764" s="255"/>
    </row>
    <row r="765" ht="15.75" customHeight="1">
      <c r="A765" s="255"/>
      <c r="B765" s="255"/>
      <c r="C765" s="255"/>
      <c r="D765" s="255"/>
      <c r="E765" s="255"/>
      <c r="F765" s="255"/>
      <c r="G765" s="255"/>
      <c r="H765" s="255"/>
      <c r="I765" s="255"/>
      <c r="J765" s="255"/>
      <c r="K765" s="255"/>
      <c r="L765" s="255"/>
      <c r="M765" s="255"/>
      <c r="N765" s="255"/>
      <c r="O765" s="255"/>
      <c r="P765" s="255"/>
      <c r="Q765" s="255"/>
      <c r="R765" s="255"/>
      <c r="S765" s="255"/>
      <c r="T765" s="255"/>
      <c r="U765" s="255"/>
      <c r="V765" s="255"/>
      <c r="W765" s="255"/>
      <c r="X765" s="255"/>
      <c r="Y765" s="255"/>
      <c r="Z765" s="255"/>
    </row>
    <row r="766" ht="15.75" customHeight="1">
      <c r="A766" s="255"/>
      <c r="B766" s="255"/>
      <c r="C766" s="255"/>
      <c r="D766" s="255"/>
      <c r="E766" s="255"/>
      <c r="F766" s="255"/>
      <c r="G766" s="255"/>
      <c r="H766" s="255"/>
      <c r="I766" s="255"/>
      <c r="J766" s="255"/>
      <c r="K766" s="255"/>
      <c r="L766" s="255"/>
      <c r="M766" s="255"/>
      <c r="N766" s="255"/>
      <c r="O766" s="255"/>
      <c r="P766" s="255"/>
      <c r="Q766" s="255"/>
      <c r="R766" s="255"/>
      <c r="S766" s="255"/>
      <c r="T766" s="255"/>
      <c r="U766" s="255"/>
      <c r="V766" s="255"/>
      <c r="W766" s="255"/>
      <c r="X766" s="255"/>
      <c r="Y766" s="255"/>
      <c r="Z766" s="255"/>
    </row>
    <row r="767" ht="15.75" customHeight="1">
      <c r="A767" s="255"/>
      <c r="B767" s="255"/>
      <c r="C767" s="255"/>
      <c r="D767" s="255"/>
      <c r="E767" s="255"/>
      <c r="F767" s="255"/>
      <c r="G767" s="255"/>
      <c r="H767" s="255"/>
      <c r="I767" s="255"/>
      <c r="J767" s="255"/>
      <c r="K767" s="255"/>
      <c r="L767" s="255"/>
      <c r="M767" s="255"/>
      <c r="N767" s="255"/>
      <c r="O767" s="255"/>
      <c r="P767" s="255"/>
      <c r="Q767" s="255"/>
      <c r="R767" s="255"/>
      <c r="S767" s="255"/>
      <c r="T767" s="255"/>
      <c r="U767" s="255"/>
      <c r="V767" s="255"/>
      <c r="W767" s="255"/>
      <c r="X767" s="255"/>
      <c r="Y767" s="255"/>
      <c r="Z767" s="255"/>
    </row>
    <row r="768" ht="15.75" customHeight="1">
      <c r="A768" s="255"/>
      <c r="B768" s="255"/>
      <c r="C768" s="255"/>
      <c r="D768" s="255"/>
      <c r="E768" s="255"/>
      <c r="F768" s="255"/>
      <c r="G768" s="255"/>
      <c r="H768" s="255"/>
      <c r="I768" s="255"/>
      <c r="J768" s="255"/>
      <c r="K768" s="255"/>
      <c r="L768" s="255"/>
      <c r="M768" s="255"/>
      <c r="N768" s="255"/>
      <c r="O768" s="255"/>
      <c r="P768" s="255"/>
      <c r="Q768" s="255"/>
      <c r="R768" s="255"/>
      <c r="S768" s="255"/>
      <c r="T768" s="255"/>
      <c r="U768" s="255"/>
      <c r="V768" s="255"/>
      <c r="W768" s="255"/>
      <c r="X768" s="255"/>
      <c r="Y768" s="255"/>
      <c r="Z768" s="255"/>
    </row>
    <row r="769" ht="15.75" customHeight="1">
      <c r="A769" s="255"/>
      <c r="B769" s="255"/>
      <c r="C769" s="255"/>
      <c r="D769" s="255"/>
      <c r="E769" s="255"/>
      <c r="F769" s="255"/>
      <c r="G769" s="255"/>
      <c r="H769" s="255"/>
      <c r="I769" s="255"/>
      <c r="J769" s="255"/>
      <c r="K769" s="255"/>
      <c r="L769" s="255"/>
      <c r="M769" s="255"/>
      <c r="N769" s="255"/>
      <c r="O769" s="255"/>
      <c r="P769" s="255"/>
      <c r="Q769" s="255"/>
      <c r="R769" s="255"/>
      <c r="S769" s="255"/>
      <c r="T769" s="255"/>
      <c r="U769" s="255"/>
      <c r="V769" s="255"/>
      <c r="W769" s="255"/>
      <c r="X769" s="255"/>
      <c r="Y769" s="255"/>
      <c r="Z769" s="255"/>
    </row>
    <row r="770" ht="15.75" customHeight="1">
      <c r="A770" s="255"/>
      <c r="B770" s="255"/>
      <c r="C770" s="255"/>
      <c r="D770" s="255"/>
      <c r="E770" s="255"/>
      <c r="F770" s="255"/>
      <c r="G770" s="255"/>
      <c r="H770" s="255"/>
      <c r="I770" s="255"/>
      <c r="J770" s="255"/>
      <c r="K770" s="255"/>
      <c r="L770" s="255"/>
      <c r="M770" s="255"/>
      <c r="N770" s="255"/>
      <c r="O770" s="255"/>
      <c r="P770" s="255"/>
      <c r="Q770" s="255"/>
      <c r="R770" s="255"/>
      <c r="S770" s="255"/>
      <c r="T770" s="255"/>
      <c r="U770" s="255"/>
      <c r="V770" s="255"/>
      <c r="W770" s="255"/>
      <c r="X770" s="255"/>
      <c r="Y770" s="255"/>
      <c r="Z770" s="255"/>
    </row>
    <row r="771" ht="15.75" customHeight="1">
      <c r="A771" s="255"/>
      <c r="B771" s="255"/>
      <c r="C771" s="255"/>
      <c r="D771" s="255"/>
      <c r="E771" s="255"/>
      <c r="F771" s="255"/>
      <c r="G771" s="255"/>
      <c r="H771" s="255"/>
      <c r="I771" s="255"/>
      <c r="J771" s="255"/>
      <c r="K771" s="255"/>
      <c r="L771" s="255"/>
      <c r="M771" s="255"/>
      <c r="N771" s="255"/>
      <c r="O771" s="255"/>
      <c r="P771" s="255"/>
      <c r="Q771" s="255"/>
      <c r="R771" s="255"/>
      <c r="S771" s="255"/>
      <c r="T771" s="255"/>
      <c r="U771" s="255"/>
      <c r="V771" s="255"/>
      <c r="W771" s="255"/>
      <c r="X771" s="255"/>
      <c r="Y771" s="255"/>
      <c r="Z771" s="255"/>
    </row>
    <row r="772" ht="15.75" customHeight="1">
      <c r="A772" s="255"/>
      <c r="B772" s="255"/>
      <c r="C772" s="255"/>
      <c r="D772" s="255"/>
      <c r="E772" s="255"/>
      <c r="F772" s="255"/>
      <c r="G772" s="255"/>
      <c r="H772" s="255"/>
      <c r="I772" s="255"/>
      <c r="J772" s="255"/>
      <c r="K772" s="255"/>
      <c r="L772" s="255"/>
      <c r="M772" s="255"/>
      <c r="N772" s="255"/>
      <c r="O772" s="255"/>
      <c r="P772" s="255"/>
      <c r="Q772" s="255"/>
      <c r="R772" s="255"/>
      <c r="S772" s="255"/>
      <c r="T772" s="255"/>
      <c r="U772" s="255"/>
      <c r="V772" s="255"/>
      <c r="W772" s="255"/>
      <c r="X772" s="255"/>
      <c r="Y772" s="255"/>
      <c r="Z772" s="255"/>
    </row>
    <row r="773" ht="15.75" customHeight="1">
      <c r="A773" s="255"/>
      <c r="B773" s="255"/>
      <c r="C773" s="255"/>
      <c r="D773" s="255"/>
      <c r="E773" s="255"/>
      <c r="F773" s="255"/>
      <c r="G773" s="255"/>
      <c r="H773" s="255"/>
      <c r="I773" s="255"/>
      <c r="J773" s="255"/>
      <c r="K773" s="255"/>
      <c r="L773" s="255"/>
      <c r="M773" s="255"/>
      <c r="N773" s="255"/>
      <c r="O773" s="255"/>
      <c r="P773" s="255"/>
      <c r="Q773" s="255"/>
      <c r="R773" s="255"/>
      <c r="S773" s="255"/>
      <c r="T773" s="255"/>
      <c r="U773" s="255"/>
      <c r="V773" s="255"/>
      <c r="W773" s="255"/>
      <c r="X773" s="255"/>
      <c r="Y773" s="255"/>
      <c r="Z773" s="255"/>
    </row>
    <row r="774" ht="15.75" customHeight="1">
      <c r="A774" s="255"/>
      <c r="B774" s="255"/>
      <c r="C774" s="255"/>
      <c r="D774" s="255"/>
      <c r="E774" s="255"/>
      <c r="F774" s="255"/>
      <c r="G774" s="255"/>
      <c r="H774" s="255"/>
      <c r="I774" s="255"/>
      <c r="J774" s="255"/>
      <c r="K774" s="255"/>
      <c r="L774" s="255"/>
      <c r="M774" s="255"/>
      <c r="N774" s="255"/>
      <c r="O774" s="255"/>
      <c r="P774" s="255"/>
      <c r="Q774" s="255"/>
      <c r="R774" s="255"/>
      <c r="S774" s="255"/>
      <c r="T774" s="255"/>
      <c r="U774" s="255"/>
      <c r="V774" s="255"/>
      <c r="W774" s="255"/>
      <c r="X774" s="255"/>
      <c r="Y774" s="255"/>
      <c r="Z774" s="255"/>
    </row>
    <row r="775" ht="15.75" customHeight="1">
      <c r="A775" s="255"/>
      <c r="B775" s="255"/>
      <c r="C775" s="255"/>
      <c r="D775" s="255"/>
      <c r="E775" s="255"/>
      <c r="F775" s="255"/>
      <c r="G775" s="255"/>
      <c r="H775" s="255"/>
      <c r="I775" s="255"/>
      <c r="J775" s="255"/>
      <c r="K775" s="255"/>
      <c r="L775" s="255"/>
      <c r="M775" s="255"/>
      <c r="N775" s="255"/>
      <c r="O775" s="255"/>
      <c r="P775" s="255"/>
      <c r="Q775" s="255"/>
      <c r="R775" s="255"/>
      <c r="S775" s="255"/>
      <c r="T775" s="255"/>
      <c r="U775" s="255"/>
      <c r="V775" s="255"/>
      <c r="W775" s="255"/>
      <c r="X775" s="255"/>
      <c r="Y775" s="255"/>
      <c r="Z775" s="255"/>
    </row>
    <row r="776" ht="15.75" customHeight="1">
      <c r="A776" s="255"/>
      <c r="B776" s="255"/>
      <c r="C776" s="255"/>
      <c r="D776" s="255"/>
      <c r="E776" s="255"/>
      <c r="F776" s="255"/>
      <c r="G776" s="255"/>
      <c r="H776" s="255"/>
      <c r="I776" s="255"/>
      <c r="J776" s="255"/>
      <c r="K776" s="255"/>
      <c r="L776" s="255"/>
      <c r="M776" s="255"/>
      <c r="N776" s="255"/>
      <c r="O776" s="255"/>
      <c r="P776" s="255"/>
      <c r="Q776" s="255"/>
      <c r="R776" s="255"/>
      <c r="S776" s="255"/>
      <c r="T776" s="255"/>
      <c r="U776" s="255"/>
      <c r="V776" s="255"/>
      <c r="W776" s="255"/>
      <c r="X776" s="255"/>
      <c r="Y776" s="255"/>
      <c r="Z776" s="255"/>
    </row>
    <row r="777" ht="15.75" customHeight="1">
      <c r="A777" s="255"/>
      <c r="B777" s="255"/>
      <c r="C777" s="255"/>
      <c r="D777" s="255"/>
      <c r="E777" s="255"/>
      <c r="F777" s="255"/>
      <c r="G777" s="255"/>
      <c r="H777" s="255"/>
      <c r="I777" s="255"/>
      <c r="J777" s="255"/>
      <c r="K777" s="255"/>
      <c r="L777" s="255"/>
      <c r="M777" s="255"/>
      <c r="N777" s="255"/>
      <c r="O777" s="255"/>
      <c r="P777" s="255"/>
      <c r="Q777" s="255"/>
      <c r="R777" s="255"/>
      <c r="S777" s="255"/>
      <c r="T777" s="255"/>
      <c r="U777" s="255"/>
      <c r="V777" s="255"/>
      <c r="W777" s="255"/>
      <c r="X777" s="255"/>
      <c r="Y777" s="255"/>
      <c r="Z777" s="255"/>
    </row>
    <row r="778" ht="15.75" customHeight="1">
      <c r="A778" s="255"/>
      <c r="B778" s="255"/>
      <c r="C778" s="255"/>
      <c r="D778" s="255"/>
      <c r="E778" s="255"/>
      <c r="F778" s="255"/>
      <c r="G778" s="255"/>
      <c r="H778" s="255"/>
      <c r="I778" s="255"/>
      <c r="J778" s="255"/>
      <c r="K778" s="255"/>
      <c r="L778" s="255"/>
      <c r="M778" s="255"/>
      <c r="N778" s="255"/>
      <c r="O778" s="255"/>
      <c r="P778" s="255"/>
      <c r="Q778" s="255"/>
      <c r="R778" s="255"/>
      <c r="S778" s="255"/>
      <c r="T778" s="255"/>
      <c r="U778" s="255"/>
      <c r="V778" s="255"/>
      <c r="W778" s="255"/>
      <c r="X778" s="255"/>
      <c r="Y778" s="255"/>
      <c r="Z778" s="255"/>
    </row>
    <row r="779" ht="15.75" customHeight="1">
      <c r="A779" s="255"/>
      <c r="B779" s="255"/>
      <c r="C779" s="255"/>
      <c r="D779" s="255"/>
      <c r="E779" s="255"/>
      <c r="F779" s="255"/>
      <c r="G779" s="255"/>
      <c r="H779" s="255"/>
      <c r="I779" s="255"/>
      <c r="J779" s="255"/>
      <c r="K779" s="255"/>
      <c r="L779" s="255"/>
      <c r="M779" s="255"/>
      <c r="N779" s="255"/>
      <c r="O779" s="255"/>
      <c r="P779" s="255"/>
      <c r="Q779" s="255"/>
      <c r="R779" s="255"/>
      <c r="S779" s="255"/>
      <c r="T779" s="255"/>
      <c r="U779" s="255"/>
      <c r="V779" s="255"/>
      <c r="W779" s="255"/>
      <c r="X779" s="255"/>
      <c r="Y779" s="255"/>
      <c r="Z779" s="255"/>
    </row>
    <row r="780" ht="15.75" customHeight="1">
      <c r="A780" s="255"/>
      <c r="B780" s="255"/>
      <c r="C780" s="255"/>
      <c r="D780" s="255"/>
      <c r="E780" s="255"/>
      <c r="F780" s="255"/>
      <c r="G780" s="255"/>
      <c r="H780" s="255"/>
      <c r="I780" s="255"/>
      <c r="J780" s="255"/>
      <c r="K780" s="255"/>
      <c r="L780" s="255"/>
      <c r="M780" s="255"/>
      <c r="N780" s="255"/>
      <c r="O780" s="255"/>
      <c r="P780" s="255"/>
      <c r="Q780" s="255"/>
      <c r="R780" s="255"/>
      <c r="S780" s="255"/>
      <c r="T780" s="255"/>
      <c r="U780" s="255"/>
      <c r="V780" s="255"/>
      <c r="W780" s="255"/>
      <c r="X780" s="255"/>
      <c r="Y780" s="255"/>
      <c r="Z780" s="255"/>
    </row>
    <row r="781" ht="15.75" customHeight="1">
      <c r="A781" s="255"/>
      <c r="B781" s="255"/>
      <c r="C781" s="255"/>
      <c r="D781" s="255"/>
      <c r="E781" s="255"/>
      <c r="F781" s="255"/>
      <c r="G781" s="255"/>
      <c r="H781" s="255"/>
      <c r="I781" s="255"/>
      <c r="J781" s="255"/>
      <c r="K781" s="255"/>
      <c r="L781" s="255"/>
      <c r="M781" s="255"/>
      <c r="N781" s="255"/>
      <c r="O781" s="255"/>
      <c r="P781" s="255"/>
      <c r="Q781" s="255"/>
      <c r="R781" s="255"/>
      <c r="S781" s="255"/>
      <c r="T781" s="255"/>
      <c r="U781" s="255"/>
      <c r="V781" s="255"/>
      <c r="W781" s="255"/>
      <c r="X781" s="255"/>
      <c r="Y781" s="255"/>
      <c r="Z781" s="255"/>
    </row>
    <row r="782" ht="15.75" customHeight="1">
      <c r="A782" s="255"/>
      <c r="B782" s="255"/>
      <c r="C782" s="255"/>
      <c r="D782" s="255"/>
      <c r="E782" s="255"/>
      <c r="F782" s="255"/>
      <c r="G782" s="255"/>
      <c r="H782" s="255"/>
      <c r="I782" s="255"/>
      <c r="J782" s="255"/>
      <c r="K782" s="255"/>
      <c r="L782" s="255"/>
      <c r="M782" s="255"/>
      <c r="N782" s="255"/>
      <c r="O782" s="255"/>
      <c r="P782" s="255"/>
      <c r="Q782" s="255"/>
      <c r="R782" s="255"/>
      <c r="S782" s="255"/>
      <c r="T782" s="255"/>
      <c r="U782" s="255"/>
      <c r="V782" s="255"/>
      <c r="W782" s="255"/>
      <c r="X782" s="255"/>
      <c r="Y782" s="255"/>
      <c r="Z782" s="255"/>
    </row>
    <row r="783" ht="15.75" customHeight="1">
      <c r="A783" s="255"/>
      <c r="B783" s="255"/>
      <c r="C783" s="255"/>
      <c r="D783" s="255"/>
      <c r="E783" s="255"/>
      <c r="F783" s="255"/>
      <c r="G783" s="255"/>
      <c r="H783" s="255"/>
      <c r="I783" s="255"/>
      <c r="J783" s="255"/>
      <c r="K783" s="255"/>
      <c r="L783" s="255"/>
      <c r="M783" s="255"/>
      <c r="N783" s="255"/>
      <c r="O783" s="255"/>
      <c r="P783" s="255"/>
      <c r="Q783" s="255"/>
      <c r="R783" s="255"/>
      <c r="S783" s="255"/>
      <c r="T783" s="255"/>
      <c r="U783" s="255"/>
      <c r="V783" s="255"/>
      <c r="W783" s="255"/>
      <c r="X783" s="255"/>
      <c r="Y783" s="255"/>
      <c r="Z783" s="255"/>
    </row>
    <row r="784" ht="15.75" customHeight="1">
      <c r="A784" s="255"/>
      <c r="B784" s="255"/>
      <c r="C784" s="255"/>
      <c r="D784" s="255"/>
      <c r="E784" s="255"/>
      <c r="F784" s="255"/>
      <c r="G784" s="255"/>
      <c r="H784" s="255"/>
      <c r="I784" s="255"/>
      <c r="J784" s="255"/>
      <c r="K784" s="255"/>
      <c r="L784" s="255"/>
      <c r="M784" s="255"/>
      <c r="N784" s="255"/>
      <c r="O784" s="255"/>
      <c r="P784" s="255"/>
      <c r="Q784" s="255"/>
      <c r="R784" s="255"/>
      <c r="S784" s="255"/>
      <c r="T784" s="255"/>
      <c r="U784" s="255"/>
      <c r="V784" s="255"/>
      <c r="W784" s="255"/>
      <c r="X784" s="255"/>
      <c r="Y784" s="255"/>
      <c r="Z784" s="255"/>
    </row>
    <row r="785" ht="15.75" customHeight="1">
      <c r="A785" s="255"/>
      <c r="B785" s="255"/>
      <c r="C785" s="255"/>
      <c r="D785" s="255"/>
      <c r="E785" s="255"/>
      <c r="F785" s="255"/>
      <c r="G785" s="255"/>
      <c r="H785" s="255"/>
      <c r="I785" s="255"/>
      <c r="J785" s="255"/>
      <c r="K785" s="255"/>
      <c r="L785" s="255"/>
      <c r="M785" s="255"/>
      <c r="N785" s="255"/>
      <c r="O785" s="255"/>
      <c r="P785" s="255"/>
      <c r="Q785" s="255"/>
      <c r="R785" s="255"/>
      <c r="S785" s="255"/>
      <c r="T785" s="255"/>
      <c r="U785" s="255"/>
      <c r="V785" s="255"/>
      <c r="W785" s="255"/>
      <c r="X785" s="255"/>
      <c r="Y785" s="255"/>
      <c r="Z785" s="255"/>
    </row>
    <row r="786" ht="15.75" customHeight="1">
      <c r="A786" s="255"/>
      <c r="B786" s="255"/>
      <c r="C786" s="255"/>
      <c r="D786" s="255"/>
      <c r="E786" s="255"/>
      <c r="F786" s="255"/>
      <c r="G786" s="255"/>
      <c r="H786" s="255"/>
      <c r="I786" s="255"/>
      <c r="J786" s="255"/>
      <c r="K786" s="255"/>
      <c r="L786" s="255"/>
      <c r="M786" s="255"/>
      <c r="N786" s="255"/>
      <c r="O786" s="255"/>
      <c r="P786" s="255"/>
      <c r="Q786" s="255"/>
      <c r="R786" s="255"/>
      <c r="S786" s="255"/>
      <c r="T786" s="255"/>
      <c r="U786" s="255"/>
      <c r="V786" s="255"/>
      <c r="W786" s="255"/>
      <c r="X786" s="255"/>
      <c r="Y786" s="255"/>
      <c r="Z786" s="255"/>
    </row>
    <row r="787" ht="15.75" customHeight="1">
      <c r="A787" s="255"/>
      <c r="B787" s="255"/>
      <c r="C787" s="255"/>
      <c r="D787" s="255"/>
      <c r="E787" s="255"/>
      <c r="F787" s="255"/>
      <c r="G787" s="255"/>
      <c r="H787" s="255"/>
      <c r="I787" s="255"/>
      <c r="J787" s="255"/>
      <c r="K787" s="255"/>
      <c r="L787" s="255"/>
      <c r="M787" s="255"/>
      <c r="N787" s="255"/>
      <c r="O787" s="255"/>
      <c r="P787" s="255"/>
      <c r="Q787" s="255"/>
      <c r="R787" s="255"/>
      <c r="S787" s="255"/>
      <c r="T787" s="255"/>
      <c r="U787" s="255"/>
      <c r="V787" s="255"/>
      <c r="W787" s="255"/>
      <c r="X787" s="255"/>
      <c r="Y787" s="255"/>
      <c r="Z787" s="255"/>
    </row>
    <row r="788" ht="15.75" customHeight="1">
      <c r="A788" s="255"/>
      <c r="B788" s="255"/>
      <c r="C788" s="255"/>
      <c r="D788" s="255"/>
      <c r="E788" s="255"/>
      <c r="F788" s="255"/>
      <c r="G788" s="255"/>
      <c r="H788" s="255"/>
      <c r="I788" s="255"/>
      <c r="J788" s="255"/>
      <c r="K788" s="255"/>
      <c r="L788" s="255"/>
      <c r="M788" s="255"/>
      <c r="N788" s="255"/>
      <c r="O788" s="255"/>
      <c r="P788" s="255"/>
      <c r="Q788" s="255"/>
      <c r="R788" s="255"/>
      <c r="S788" s="255"/>
      <c r="T788" s="255"/>
      <c r="U788" s="255"/>
      <c r="V788" s="255"/>
      <c r="W788" s="255"/>
      <c r="X788" s="255"/>
      <c r="Y788" s="255"/>
      <c r="Z788" s="255"/>
    </row>
    <row r="789" ht="15.75" customHeight="1">
      <c r="A789" s="255"/>
      <c r="B789" s="255"/>
      <c r="C789" s="255"/>
      <c r="D789" s="255"/>
      <c r="E789" s="255"/>
      <c r="F789" s="255"/>
      <c r="G789" s="255"/>
      <c r="H789" s="255"/>
      <c r="I789" s="255"/>
      <c r="J789" s="255"/>
      <c r="K789" s="255"/>
      <c r="L789" s="255"/>
      <c r="M789" s="255"/>
      <c r="N789" s="255"/>
      <c r="O789" s="255"/>
      <c r="P789" s="255"/>
      <c r="Q789" s="255"/>
      <c r="R789" s="255"/>
      <c r="S789" s="255"/>
      <c r="T789" s="255"/>
      <c r="U789" s="255"/>
      <c r="V789" s="255"/>
      <c r="W789" s="255"/>
      <c r="X789" s="255"/>
      <c r="Y789" s="255"/>
      <c r="Z789" s="255"/>
    </row>
    <row r="790" ht="15.75" customHeight="1">
      <c r="A790" s="255"/>
      <c r="B790" s="255"/>
      <c r="C790" s="255"/>
      <c r="D790" s="255"/>
      <c r="E790" s="255"/>
      <c r="F790" s="255"/>
      <c r="G790" s="255"/>
      <c r="H790" s="255"/>
      <c r="I790" s="255"/>
      <c r="J790" s="255"/>
      <c r="K790" s="255"/>
      <c r="L790" s="255"/>
      <c r="M790" s="255"/>
      <c r="N790" s="255"/>
      <c r="O790" s="255"/>
      <c r="P790" s="255"/>
      <c r="Q790" s="255"/>
      <c r="R790" s="255"/>
      <c r="S790" s="255"/>
      <c r="T790" s="255"/>
      <c r="U790" s="255"/>
      <c r="V790" s="255"/>
      <c r="W790" s="255"/>
      <c r="X790" s="255"/>
      <c r="Y790" s="255"/>
      <c r="Z790" s="255"/>
    </row>
    <row r="791" ht="15.75" customHeight="1">
      <c r="A791" s="255"/>
      <c r="B791" s="255"/>
      <c r="C791" s="255"/>
      <c r="D791" s="255"/>
      <c r="E791" s="255"/>
      <c r="F791" s="255"/>
      <c r="G791" s="255"/>
      <c r="H791" s="255"/>
      <c r="I791" s="255"/>
      <c r="J791" s="255"/>
      <c r="K791" s="255"/>
      <c r="L791" s="255"/>
      <c r="M791" s="255"/>
      <c r="N791" s="255"/>
      <c r="O791" s="255"/>
      <c r="P791" s="255"/>
      <c r="Q791" s="255"/>
      <c r="R791" s="255"/>
      <c r="S791" s="255"/>
      <c r="T791" s="255"/>
      <c r="U791" s="255"/>
      <c r="V791" s="255"/>
      <c r="W791" s="255"/>
      <c r="X791" s="255"/>
      <c r="Y791" s="255"/>
      <c r="Z791" s="255"/>
    </row>
    <row r="792" ht="15.75" customHeight="1">
      <c r="A792" s="255"/>
      <c r="B792" s="255"/>
      <c r="C792" s="255"/>
      <c r="D792" s="255"/>
      <c r="E792" s="255"/>
      <c r="F792" s="255"/>
      <c r="G792" s="255"/>
      <c r="H792" s="255"/>
      <c r="I792" s="255"/>
      <c r="J792" s="255"/>
      <c r="K792" s="255"/>
      <c r="L792" s="255"/>
      <c r="M792" s="255"/>
      <c r="N792" s="255"/>
      <c r="O792" s="255"/>
      <c r="P792" s="255"/>
      <c r="Q792" s="255"/>
      <c r="R792" s="255"/>
      <c r="S792" s="255"/>
      <c r="T792" s="255"/>
      <c r="U792" s="255"/>
      <c r="V792" s="255"/>
      <c r="W792" s="255"/>
      <c r="X792" s="255"/>
      <c r="Y792" s="255"/>
      <c r="Z792" s="255"/>
    </row>
    <row r="793" ht="15.75" customHeight="1">
      <c r="A793" s="255"/>
      <c r="B793" s="255"/>
      <c r="C793" s="255"/>
      <c r="D793" s="255"/>
      <c r="E793" s="255"/>
      <c r="F793" s="255"/>
      <c r="G793" s="255"/>
      <c r="H793" s="255"/>
      <c r="I793" s="255"/>
      <c r="J793" s="255"/>
      <c r="K793" s="255"/>
      <c r="L793" s="255"/>
      <c r="M793" s="255"/>
      <c r="N793" s="255"/>
      <c r="O793" s="255"/>
      <c r="P793" s="255"/>
      <c r="Q793" s="255"/>
      <c r="R793" s="255"/>
      <c r="S793" s="255"/>
      <c r="T793" s="255"/>
      <c r="U793" s="255"/>
      <c r="V793" s="255"/>
      <c r="W793" s="255"/>
      <c r="X793" s="255"/>
      <c r="Y793" s="255"/>
      <c r="Z793" s="255"/>
    </row>
    <row r="794" ht="15.75" customHeight="1">
      <c r="A794" s="255"/>
      <c r="B794" s="255"/>
      <c r="C794" s="255"/>
      <c r="D794" s="255"/>
      <c r="E794" s="255"/>
      <c r="F794" s="255"/>
      <c r="G794" s="255"/>
      <c r="H794" s="255"/>
      <c r="I794" s="255"/>
      <c r="J794" s="255"/>
      <c r="K794" s="255"/>
      <c r="L794" s="255"/>
      <c r="M794" s="255"/>
      <c r="N794" s="255"/>
      <c r="O794" s="255"/>
      <c r="P794" s="255"/>
      <c r="Q794" s="255"/>
      <c r="R794" s="255"/>
      <c r="S794" s="255"/>
      <c r="T794" s="255"/>
      <c r="U794" s="255"/>
      <c r="V794" s="255"/>
      <c r="W794" s="255"/>
      <c r="X794" s="255"/>
      <c r="Y794" s="255"/>
      <c r="Z794" s="255"/>
    </row>
    <row r="795" ht="15.75" customHeight="1">
      <c r="A795" s="255"/>
      <c r="B795" s="255"/>
      <c r="C795" s="255"/>
      <c r="D795" s="255"/>
      <c r="E795" s="255"/>
      <c r="F795" s="255"/>
      <c r="G795" s="255"/>
      <c r="H795" s="255"/>
      <c r="I795" s="255"/>
      <c r="J795" s="255"/>
      <c r="K795" s="255"/>
      <c r="L795" s="255"/>
      <c r="M795" s="255"/>
      <c r="N795" s="255"/>
      <c r="O795" s="255"/>
      <c r="P795" s="255"/>
      <c r="Q795" s="255"/>
      <c r="R795" s="255"/>
      <c r="S795" s="255"/>
      <c r="T795" s="255"/>
      <c r="U795" s="255"/>
      <c r="V795" s="255"/>
      <c r="W795" s="255"/>
      <c r="X795" s="255"/>
      <c r="Y795" s="255"/>
      <c r="Z795" s="255"/>
    </row>
    <row r="796" ht="15.75" customHeight="1">
      <c r="A796" s="255"/>
      <c r="B796" s="255"/>
      <c r="C796" s="255"/>
      <c r="D796" s="255"/>
      <c r="E796" s="255"/>
      <c r="F796" s="255"/>
      <c r="G796" s="255"/>
      <c r="H796" s="255"/>
      <c r="I796" s="255"/>
      <c r="J796" s="255"/>
      <c r="K796" s="255"/>
      <c r="L796" s="255"/>
      <c r="M796" s="255"/>
      <c r="N796" s="255"/>
      <c r="O796" s="255"/>
      <c r="P796" s="255"/>
      <c r="Q796" s="255"/>
      <c r="R796" s="255"/>
      <c r="S796" s="255"/>
      <c r="T796" s="255"/>
      <c r="U796" s="255"/>
      <c r="V796" s="255"/>
      <c r="W796" s="255"/>
      <c r="X796" s="255"/>
      <c r="Y796" s="255"/>
      <c r="Z796" s="255"/>
    </row>
    <row r="797" ht="15.75" customHeight="1">
      <c r="A797" s="255"/>
      <c r="B797" s="255"/>
      <c r="C797" s="255"/>
      <c r="D797" s="255"/>
      <c r="E797" s="255"/>
      <c r="F797" s="255"/>
      <c r="G797" s="255"/>
      <c r="H797" s="255"/>
      <c r="I797" s="255"/>
      <c r="J797" s="255"/>
      <c r="K797" s="255"/>
      <c r="L797" s="255"/>
      <c r="M797" s="255"/>
      <c r="N797" s="255"/>
      <c r="O797" s="255"/>
      <c r="P797" s="255"/>
      <c r="Q797" s="255"/>
      <c r="R797" s="255"/>
      <c r="S797" s="255"/>
      <c r="T797" s="255"/>
      <c r="U797" s="255"/>
      <c r="V797" s="255"/>
      <c r="W797" s="255"/>
      <c r="X797" s="255"/>
      <c r="Y797" s="255"/>
      <c r="Z797" s="255"/>
    </row>
    <row r="798" ht="15.75" customHeight="1">
      <c r="A798" s="255"/>
      <c r="B798" s="255"/>
      <c r="C798" s="255"/>
      <c r="D798" s="255"/>
      <c r="E798" s="255"/>
      <c r="F798" s="255"/>
      <c r="G798" s="255"/>
      <c r="H798" s="255"/>
      <c r="I798" s="255"/>
      <c r="J798" s="255"/>
      <c r="K798" s="255"/>
      <c r="L798" s="255"/>
      <c r="M798" s="255"/>
      <c r="N798" s="255"/>
      <c r="O798" s="255"/>
      <c r="P798" s="255"/>
      <c r="Q798" s="255"/>
      <c r="R798" s="255"/>
      <c r="S798" s="255"/>
      <c r="T798" s="255"/>
      <c r="U798" s="255"/>
      <c r="V798" s="255"/>
      <c r="W798" s="255"/>
      <c r="X798" s="255"/>
      <c r="Y798" s="255"/>
      <c r="Z798" s="255"/>
    </row>
    <row r="799" ht="15.75" customHeight="1">
      <c r="A799" s="255"/>
      <c r="B799" s="255"/>
      <c r="C799" s="255"/>
      <c r="D799" s="255"/>
      <c r="E799" s="255"/>
      <c r="F799" s="255"/>
      <c r="G799" s="255"/>
      <c r="H799" s="255"/>
      <c r="I799" s="255"/>
      <c r="J799" s="255"/>
      <c r="K799" s="255"/>
      <c r="L799" s="255"/>
      <c r="M799" s="255"/>
      <c r="N799" s="255"/>
      <c r="O799" s="255"/>
      <c r="P799" s="255"/>
      <c r="Q799" s="255"/>
      <c r="R799" s="255"/>
      <c r="S799" s="255"/>
      <c r="T799" s="255"/>
      <c r="U799" s="255"/>
      <c r="V799" s="255"/>
      <c r="W799" s="255"/>
      <c r="X799" s="255"/>
      <c r="Y799" s="255"/>
      <c r="Z799" s="255"/>
    </row>
    <row r="800" ht="15.75" customHeight="1">
      <c r="A800" s="255"/>
      <c r="B800" s="255"/>
      <c r="C800" s="255"/>
      <c r="D800" s="255"/>
      <c r="E800" s="255"/>
      <c r="F800" s="255"/>
      <c r="G800" s="255"/>
      <c r="H800" s="255"/>
      <c r="I800" s="255"/>
      <c r="J800" s="255"/>
      <c r="K800" s="255"/>
      <c r="L800" s="255"/>
      <c r="M800" s="255"/>
      <c r="N800" s="255"/>
      <c r="O800" s="255"/>
      <c r="P800" s="255"/>
      <c r="Q800" s="255"/>
      <c r="R800" s="255"/>
      <c r="S800" s="255"/>
      <c r="T800" s="255"/>
      <c r="U800" s="255"/>
      <c r="V800" s="255"/>
      <c r="W800" s="255"/>
      <c r="X800" s="255"/>
      <c r="Y800" s="255"/>
      <c r="Z800" s="255"/>
    </row>
    <row r="801" ht="15.75" customHeight="1">
      <c r="A801" s="255"/>
      <c r="B801" s="255"/>
      <c r="C801" s="255"/>
      <c r="D801" s="255"/>
      <c r="E801" s="255"/>
      <c r="F801" s="255"/>
      <c r="G801" s="255"/>
      <c r="H801" s="255"/>
      <c r="I801" s="255"/>
      <c r="J801" s="255"/>
      <c r="K801" s="255"/>
      <c r="L801" s="255"/>
      <c r="M801" s="255"/>
      <c r="N801" s="255"/>
      <c r="O801" s="255"/>
      <c r="P801" s="255"/>
      <c r="Q801" s="255"/>
      <c r="R801" s="255"/>
      <c r="S801" s="255"/>
      <c r="T801" s="255"/>
      <c r="U801" s="255"/>
      <c r="V801" s="255"/>
      <c r="W801" s="255"/>
      <c r="X801" s="255"/>
      <c r="Y801" s="255"/>
      <c r="Z801" s="255"/>
    </row>
    <row r="802" ht="15.75" customHeight="1">
      <c r="A802" s="255"/>
      <c r="B802" s="255"/>
      <c r="C802" s="255"/>
      <c r="D802" s="255"/>
      <c r="E802" s="255"/>
      <c r="F802" s="255"/>
      <c r="G802" s="255"/>
      <c r="H802" s="255"/>
      <c r="I802" s="255"/>
      <c r="J802" s="255"/>
      <c r="K802" s="255"/>
      <c r="L802" s="255"/>
      <c r="M802" s="255"/>
      <c r="N802" s="255"/>
      <c r="O802" s="255"/>
      <c r="P802" s="255"/>
      <c r="Q802" s="255"/>
      <c r="R802" s="255"/>
      <c r="S802" s="255"/>
      <c r="T802" s="255"/>
      <c r="U802" s="255"/>
      <c r="V802" s="255"/>
      <c r="W802" s="255"/>
      <c r="X802" s="255"/>
      <c r="Y802" s="255"/>
      <c r="Z802" s="255"/>
    </row>
    <row r="803" ht="15.75" customHeight="1">
      <c r="A803" s="255"/>
      <c r="B803" s="255"/>
      <c r="C803" s="255"/>
      <c r="D803" s="255"/>
      <c r="E803" s="255"/>
      <c r="F803" s="255"/>
      <c r="G803" s="255"/>
      <c r="H803" s="255"/>
      <c r="I803" s="255"/>
      <c r="J803" s="255"/>
      <c r="K803" s="255"/>
      <c r="L803" s="255"/>
      <c r="M803" s="255"/>
      <c r="N803" s="255"/>
      <c r="O803" s="255"/>
      <c r="P803" s="255"/>
      <c r="Q803" s="255"/>
      <c r="R803" s="255"/>
      <c r="S803" s="255"/>
      <c r="T803" s="255"/>
      <c r="U803" s="255"/>
      <c r="V803" s="255"/>
      <c r="W803" s="255"/>
      <c r="X803" s="255"/>
      <c r="Y803" s="255"/>
      <c r="Z803" s="255"/>
    </row>
    <row r="804" ht="15.75" customHeight="1">
      <c r="A804" s="255"/>
      <c r="B804" s="255"/>
      <c r="C804" s="255"/>
      <c r="D804" s="255"/>
      <c r="E804" s="255"/>
      <c r="F804" s="255"/>
      <c r="G804" s="255"/>
      <c r="H804" s="255"/>
      <c r="I804" s="255"/>
      <c r="J804" s="255"/>
      <c r="K804" s="255"/>
      <c r="L804" s="255"/>
      <c r="M804" s="255"/>
      <c r="N804" s="255"/>
      <c r="O804" s="255"/>
      <c r="P804" s="255"/>
      <c r="Q804" s="255"/>
      <c r="R804" s="255"/>
      <c r="S804" s="255"/>
      <c r="T804" s="255"/>
      <c r="U804" s="255"/>
      <c r="V804" s="255"/>
      <c r="W804" s="255"/>
      <c r="X804" s="255"/>
      <c r="Y804" s="255"/>
      <c r="Z804" s="255"/>
    </row>
    <row r="805" ht="15.75" customHeight="1">
      <c r="A805" s="255"/>
      <c r="B805" s="255"/>
      <c r="C805" s="255"/>
      <c r="D805" s="255"/>
      <c r="E805" s="255"/>
      <c r="F805" s="255"/>
      <c r="G805" s="255"/>
      <c r="H805" s="255"/>
      <c r="I805" s="255"/>
      <c r="J805" s="255"/>
      <c r="K805" s="255"/>
      <c r="L805" s="255"/>
      <c r="M805" s="255"/>
      <c r="N805" s="255"/>
      <c r="O805" s="255"/>
      <c r="P805" s="255"/>
      <c r="Q805" s="255"/>
      <c r="R805" s="255"/>
      <c r="S805" s="255"/>
      <c r="T805" s="255"/>
      <c r="U805" s="255"/>
      <c r="V805" s="255"/>
      <c r="W805" s="255"/>
      <c r="X805" s="255"/>
      <c r="Y805" s="255"/>
      <c r="Z805" s="255"/>
    </row>
    <row r="806" ht="15.75" customHeight="1">
      <c r="A806" s="255"/>
      <c r="B806" s="255"/>
      <c r="C806" s="255"/>
      <c r="D806" s="255"/>
      <c r="E806" s="255"/>
      <c r="F806" s="255"/>
      <c r="G806" s="255"/>
      <c r="H806" s="255"/>
      <c r="I806" s="255"/>
      <c r="J806" s="255"/>
      <c r="K806" s="255"/>
      <c r="L806" s="255"/>
      <c r="M806" s="255"/>
      <c r="N806" s="255"/>
      <c r="O806" s="255"/>
      <c r="P806" s="255"/>
      <c r="Q806" s="255"/>
      <c r="R806" s="255"/>
      <c r="S806" s="255"/>
      <c r="T806" s="255"/>
      <c r="U806" s="255"/>
      <c r="V806" s="255"/>
      <c r="W806" s="255"/>
      <c r="X806" s="255"/>
      <c r="Y806" s="255"/>
      <c r="Z806" s="255"/>
    </row>
    <row r="807" ht="15.75" customHeight="1">
      <c r="A807" s="255"/>
      <c r="B807" s="255"/>
      <c r="C807" s="255"/>
      <c r="D807" s="255"/>
      <c r="E807" s="255"/>
      <c r="F807" s="255"/>
      <c r="G807" s="255"/>
      <c r="H807" s="255"/>
      <c r="I807" s="255"/>
      <c r="J807" s="255"/>
      <c r="K807" s="255"/>
      <c r="L807" s="255"/>
      <c r="M807" s="255"/>
      <c r="N807" s="255"/>
      <c r="O807" s="255"/>
      <c r="P807" s="255"/>
      <c r="Q807" s="255"/>
      <c r="R807" s="255"/>
      <c r="S807" s="255"/>
      <c r="T807" s="255"/>
      <c r="U807" s="255"/>
      <c r="V807" s="255"/>
      <c r="W807" s="255"/>
      <c r="X807" s="255"/>
      <c r="Y807" s="255"/>
      <c r="Z807" s="255"/>
    </row>
    <row r="808" ht="15.75" customHeight="1">
      <c r="A808" s="255"/>
      <c r="B808" s="255"/>
      <c r="C808" s="255"/>
      <c r="D808" s="255"/>
      <c r="E808" s="255"/>
      <c r="F808" s="255"/>
      <c r="G808" s="255"/>
      <c r="H808" s="255"/>
      <c r="I808" s="255"/>
      <c r="J808" s="255"/>
      <c r="K808" s="255"/>
      <c r="L808" s="255"/>
      <c r="M808" s="255"/>
      <c r="N808" s="255"/>
      <c r="O808" s="255"/>
      <c r="P808" s="255"/>
      <c r="Q808" s="255"/>
      <c r="R808" s="255"/>
      <c r="S808" s="255"/>
      <c r="T808" s="255"/>
      <c r="U808" s="255"/>
      <c r="V808" s="255"/>
      <c r="W808" s="255"/>
      <c r="X808" s="255"/>
      <c r="Y808" s="255"/>
      <c r="Z808" s="255"/>
    </row>
    <row r="809" ht="15.75" customHeight="1">
      <c r="A809" s="255"/>
      <c r="B809" s="255"/>
      <c r="C809" s="255"/>
      <c r="D809" s="255"/>
      <c r="E809" s="255"/>
      <c r="F809" s="255"/>
      <c r="G809" s="255"/>
      <c r="H809" s="255"/>
      <c r="I809" s="255"/>
      <c r="J809" s="255"/>
      <c r="K809" s="255"/>
      <c r="L809" s="255"/>
      <c r="M809" s="255"/>
      <c r="N809" s="255"/>
      <c r="O809" s="255"/>
      <c r="P809" s="255"/>
      <c r="Q809" s="255"/>
      <c r="R809" s="255"/>
      <c r="S809" s="255"/>
      <c r="T809" s="255"/>
      <c r="U809" s="255"/>
      <c r="V809" s="255"/>
      <c r="W809" s="255"/>
      <c r="X809" s="255"/>
      <c r="Y809" s="255"/>
      <c r="Z809" s="255"/>
    </row>
    <row r="810" ht="15.75" customHeight="1">
      <c r="A810" s="255"/>
      <c r="B810" s="255"/>
      <c r="C810" s="255"/>
      <c r="D810" s="255"/>
      <c r="E810" s="255"/>
      <c r="F810" s="255"/>
      <c r="G810" s="255"/>
      <c r="H810" s="255"/>
      <c r="I810" s="255"/>
      <c r="J810" s="255"/>
      <c r="K810" s="255"/>
      <c r="L810" s="255"/>
      <c r="M810" s="255"/>
      <c r="N810" s="255"/>
      <c r="O810" s="255"/>
      <c r="P810" s="255"/>
      <c r="Q810" s="255"/>
      <c r="R810" s="255"/>
      <c r="S810" s="255"/>
      <c r="T810" s="255"/>
      <c r="U810" s="255"/>
      <c r="V810" s="255"/>
      <c r="W810" s="255"/>
      <c r="X810" s="255"/>
      <c r="Y810" s="255"/>
      <c r="Z810" s="255"/>
    </row>
    <row r="811" ht="15.75" customHeight="1">
      <c r="A811" s="255"/>
      <c r="B811" s="255"/>
      <c r="C811" s="255"/>
      <c r="D811" s="255"/>
      <c r="E811" s="255"/>
      <c r="F811" s="255"/>
      <c r="G811" s="255"/>
      <c r="H811" s="255"/>
      <c r="I811" s="255"/>
      <c r="J811" s="255"/>
      <c r="K811" s="255"/>
      <c r="L811" s="255"/>
      <c r="M811" s="255"/>
      <c r="N811" s="255"/>
      <c r="O811" s="255"/>
      <c r="P811" s="255"/>
      <c r="Q811" s="255"/>
      <c r="R811" s="255"/>
      <c r="S811" s="255"/>
      <c r="T811" s="255"/>
      <c r="U811" s="255"/>
      <c r="V811" s="255"/>
      <c r="W811" s="255"/>
      <c r="X811" s="255"/>
      <c r="Y811" s="255"/>
      <c r="Z811" s="255"/>
    </row>
    <row r="812" ht="15.75" customHeight="1">
      <c r="A812" s="255"/>
      <c r="B812" s="255"/>
      <c r="C812" s="255"/>
      <c r="D812" s="255"/>
      <c r="E812" s="255"/>
      <c r="F812" s="255"/>
      <c r="G812" s="255"/>
      <c r="H812" s="255"/>
      <c r="I812" s="255"/>
      <c r="J812" s="255"/>
      <c r="K812" s="255"/>
      <c r="L812" s="255"/>
      <c r="M812" s="255"/>
      <c r="N812" s="255"/>
      <c r="O812" s="255"/>
      <c r="P812" s="255"/>
      <c r="Q812" s="255"/>
      <c r="R812" s="255"/>
      <c r="S812" s="255"/>
      <c r="T812" s="255"/>
      <c r="U812" s="255"/>
      <c r="V812" s="255"/>
      <c r="W812" s="255"/>
      <c r="X812" s="255"/>
      <c r="Y812" s="255"/>
      <c r="Z812" s="255"/>
    </row>
    <row r="813" ht="15.75" customHeight="1">
      <c r="A813" s="255"/>
      <c r="B813" s="255"/>
      <c r="C813" s="255"/>
      <c r="D813" s="255"/>
      <c r="E813" s="255"/>
      <c r="F813" s="255"/>
      <c r="G813" s="255"/>
      <c r="H813" s="255"/>
      <c r="I813" s="255"/>
      <c r="J813" s="255"/>
      <c r="K813" s="255"/>
      <c r="L813" s="255"/>
      <c r="M813" s="255"/>
      <c r="N813" s="255"/>
      <c r="O813" s="255"/>
      <c r="P813" s="255"/>
      <c r="Q813" s="255"/>
      <c r="R813" s="255"/>
      <c r="S813" s="255"/>
      <c r="T813" s="255"/>
      <c r="U813" s="255"/>
      <c r="V813" s="255"/>
      <c r="W813" s="255"/>
      <c r="X813" s="255"/>
      <c r="Y813" s="255"/>
      <c r="Z813" s="255"/>
    </row>
    <row r="814" ht="15.75" customHeight="1">
      <c r="A814" s="255"/>
      <c r="B814" s="255"/>
      <c r="C814" s="255"/>
      <c r="D814" s="255"/>
      <c r="E814" s="255"/>
      <c r="F814" s="255"/>
      <c r="G814" s="255"/>
      <c r="H814" s="255"/>
      <c r="I814" s="255"/>
      <c r="J814" s="255"/>
      <c r="K814" s="255"/>
      <c r="L814" s="255"/>
      <c r="M814" s="255"/>
      <c r="N814" s="255"/>
      <c r="O814" s="255"/>
      <c r="P814" s="255"/>
      <c r="Q814" s="255"/>
      <c r="R814" s="255"/>
      <c r="S814" s="255"/>
      <c r="T814" s="255"/>
      <c r="U814" s="255"/>
      <c r="V814" s="255"/>
      <c r="W814" s="255"/>
      <c r="X814" s="255"/>
      <c r="Y814" s="255"/>
      <c r="Z814" s="255"/>
    </row>
    <row r="815" ht="15.75" customHeight="1">
      <c r="A815" s="255"/>
      <c r="B815" s="255"/>
      <c r="C815" s="255"/>
      <c r="D815" s="255"/>
      <c r="E815" s="255"/>
      <c r="F815" s="255"/>
      <c r="G815" s="255"/>
      <c r="H815" s="255"/>
      <c r="I815" s="255"/>
      <c r="J815" s="255"/>
      <c r="K815" s="255"/>
      <c r="L815" s="255"/>
      <c r="M815" s="255"/>
      <c r="N815" s="255"/>
      <c r="O815" s="255"/>
      <c r="P815" s="255"/>
      <c r="Q815" s="255"/>
      <c r="R815" s="255"/>
      <c r="S815" s="255"/>
      <c r="T815" s="255"/>
      <c r="U815" s="255"/>
      <c r="V815" s="255"/>
      <c r="W815" s="255"/>
      <c r="X815" s="255"/>
      <c r="Y815" s="255"/>
      <c r="Z815" s="255"/>
    </row>
    <row r="816" ht="15.75" customHeight="1">
      <c r="A816" s="255"/>
      <c r="B816" s="255"/>
      <c r="C816" s="255"/>
      <c r="D816" s="255"/>
      <c r="E816" s="255"/>
      <c r="F816" s="255"/>
      <c r="G816" s="255"/>
      <c r="H816" s="255"/>
      <c r="I816" s="255"/>
      <c r="J816" s="255"/>
      <c r="K816" s="255"/>
      <c r="L816" s="255"/>
      <c r="M816" s="255"/>
      <c r="N816" s="255"/>
      <c r="O816" s="255"/>
      <c r="P816" s="255"/>
      <c r="Q816" s="255"/>
      <c r="R816" s="255"/>
      <c r="S816" s="255"/>
      <c r="T816" s="255"/>
      <c r="U816" s="255"/>
      <c r="V816" s="255"/>
      <c r="W816" s="255"/>
      <c r="X816" s="255"/>
      <c r="Y816" s="255"/>
      <c r="Z816" s="255"/>
    </row>
    <row r="817" ht="15.75" customHeight="1">
      <c r="A817" s="255"/>
      <c r="B817" s="255"/>
      <c r="C817" s="255"/>
      <c r="D817" s="255"/>
      <c r="E817" s="255"/>
      <c r="F817" s="255"/>
      <c r="G817" s="255"/>
      <c r="H817" s="255"/>
      <c r="I817" s="255"/>
      <c r="J817" s="255"/>
      <c r="K817" s="255"/>
      <c r="L817" s="255"/>
      <c r="M817" s="255"/>
      <c r="N817" s="255"/>
      <c r="O817" s="255"/>
      <c r="P817" s="255"/>
      <c r="Q817" s="255"/>
      <c r="R817" s="255"/>
      <c r="S817" s="255"/>
      <c r="T817" s="255"/>
      <c r="U817" s="255"/>
      <c r="V817" s="255"/>
      <c r="W817" s="255"/>
      <c r="X817" s="255"/>
      <c r="Y817" s="255"/>
      <c r="Z817" s="255"/>
    </row>
    <row r="818" ht="15.75" customHeight="1">
      <c r="A818" s="255"/>
      <c r="B818" s="255"/>
      <c r="C818" s="255"/>
      <c r="D818" s="255"/>
      <c r="E818" s="255"/>
      <c r="F818" s="255"/>
      <c r="G818" s="255"/>
      <c r="H818" s="255"/>
      <c r="I818" s="255"/>
      <c r="J818" s="255"/>
      <c r="K818" s="255"/>
      <c r="L818" s="255"/>
      <c r="M818" s="255"/>
      <c r="N818" s="255"/>
      <c r="O818" s="255"/>
      <c r="P818" s="255"/>
      <c r="Q818" s="255"/>
      <c r="R818" s="255"/>
      <c r="S818" s="255"/>
      <c r="T818" s="255"/>
      <c r="U818" s="255"/>
      <c r="V818" s="255"/>
      <c r="W818" s="255"/>
      <c r="X818" s="255"/>
      <c r="Y818" s="255"/>
      <c r="Z818" s="255"/>
    </row>
    <row r="819" ht="15.75" customHeight="1">
      <c r="A819" s="255"/>
      <c r="B819" s="255"/>
      <c r="C819" s="255"/>
      <c r="D819" s="255"/>
      <c r="E819" s="255"/>
      <c r="F819" s="255"/>
      <c r="G819" s="255"/>
      <c r="H819" s="255"/>
      <c r="I819" s="255"/>
      <c r="J819" s="255"/>
      <c r="K819" s="255"/>
      <c r="L819" s="255"/>
      <c r="M819" s="255"/>
      <c r="N819" s="255"/>
      <c r="O819" s="255"/>
      <c r="P819" s="255"/>
      <c r="Q819" s="255"/>
      <c r="R819" s="255"/>
      <c r="S819" s="255"/>
      <c r="T819" s="255"/>
      <c r="U819" s="255"/>
      <c r="V819" s="255"/>
      <c r="W819" s="255"/>
      <c r="X819" s="255"/>
      <c r="Y819" s="255"/>
      <c r="Z819" s="255"/>
    </row>
    <row r="820" ht="15.75" customHeight="1">
      <c r="A820" s="255"/>
      <c r="B820" s="255"/>
      <c r="C820" s="255"/>
      <c r="D820" s="255"/>
      <c r="E820" s="255"/>
      <c r="F820" s="255"/>
      <c r="G820" s="255"/>
      <c r="H820" s="255"/>
      <c r="I820" s="255"/>
      <c r="J820" s="255"/>
      <c r="K820" s="255"/>
      <c r="L820" s="255"/>
      <c r="M820" s="255"/>
      <c r="N820" s="255"/>
      <c r="O820" s="255"/>
      <c r="P820" s="255"/>
      <c r="Q820" s="255"/>
      <c r="R820" s="255"/>
      <c r="S820" s="255"/>
      <c r="T820" s="255"/>
      <c r="U820" s="255"/>
      <c r="V820" s="255"/>
      <c r="W820" s="255"/>
      <c r="X820" s="255"/>
      <c r="Y820" s="255"/>
      <c r="Z820" s="255"/>
    </row>
    <row r="821" ht="15.75" customHeight="1">
      <c r="A821" s="255"/>
      <c r="B821" s="255"/>
      <c r="C821" s="255"/>
      <c r="D821" s="255"/>
      <c r="E821" s="255"/>
      <c r="F821" s="255"/>
      <c r="G821" s="255"/>
      <c r="H821" s="255"/>
      <c r="I821" s="255"/>
      <c r="J821" s="255"/>
      <c r="K821" s="255"/>
      <c r="L821" s="255"/>
      <c r="M821" s="255"/>
      <c r="N821" s="255"/>
      <c r="O821" s="255"/>
      <c r="P821" s="255"/>
      <c r="Q821" s="255"/>
      <c r="R821" s="255"/>
      <c r="S821" s="255"/>
      <c r="T821" s="255"/>
      <c r="U821" s="255"/>
      <c r="V821" s="255"/>
      <c r="W821" s="255"/>
      <c r="X821" s="255"/>
      <c r="Y821" s="255"/>
      <c r="Z821" s="255"/>
    </row>
    <row r="822" ht="15.75" customHeight="1">
      <c r="A822" s="255"/>
      <c r="B822" s="255"/>
      <c r="C822" s="255"/>
      <c r="D822" s="255"/>
      <c r="E822" s="255"/>
      <c r="F822" s="255"/>
      <c r="G822" s="255"/>
      <c r="H822" s="255"/>
      <c r="I822" s="255"/>
      <c r="J822" s="255"/>
      <c r="K822" s="255"/>
      <c r="L822" s="255"/>
      <c r="M822" s="255"/>
      <c r="N822" s="255"/>
      <c r="O822" s="255"/>
      <c r="P822" s="255"/>
      <c r="Q822" s="255"/>
      <c r="R822" s="255"/>
      <c r="S822" s="255"/>
      <c r="T822" s="255"/>
      <c r="U822" s="255"/>
      <c r="V822" s="255"/>
      <c r="W822" s="255"/>
      <c r="X822" s="255"/>
      <c r="Y822" s="255"/>
      <c r="Z822" s="255"/>
    </row>
    <row r="823" ht="15.75" customHeight="1">
      <c r="A823" s="255"/>
      <c r="B823" s="255"/>
      <c r="C823" s="255"/>
      <c r="D823" s="255"/>
      <c r="E823" s="255"/>
      <c r="F823" s="255"/>
      <c r="G823" s="255"/>
      <c r="H823" s="255"/>
      <c r="I823" s="255"/>
      <c r="J823" s="255"/>
      <c r="K823" s="255"/>
      <c r="L823" s="255"/>
      <c r="M823" s="255"/>
      <c r="N823" s="255"/>
      <c r="O823" s="255"/>
      <c r="P823" s="255"/>
      <c r="Q823" s="255"/>
      <c r="R823" s="255"/>
      <c r="S823" s="255"/>
      <c r="T823" s="255"/>
      <c r="U823" s="255"/>
      <c r="V823" s="255"/>
      <c r="W823" s="255"/>
      <c r="X823" s="255"/>
      <c r="Y823" s="255"/>
      <c r="Z823" s="255"/>
    </row>
    <row r="824" ht="15.75" customHeight="1">
      <c r="A824" s="255"/>
      <c r="B824" s="255"/>
      <c r="C824" s="255"/>
      <c r="D824" s="255"/>
      <c r="E824" s="255"/>
      <c r="F824" s="255"/>
      <c r="G824" s="255"/>
      <c r="H824" s="255"/>
      <c r="I824" s="255"/>
      <c r="J824" s="255"/>
      <c r="K824" s="255"/>
      <c r="L824" s="255"/>
      <c r="M824" s="255"/>
      <c r="N824" s="255"/>
      <c r="O824" s="255"/>
      <c r="P824" s="255"/>
      <c r="Q824" s="255"/>
      <c r="R824" s="255"/>
      <c r="S824" s="255"/>
      <c r="T824" s="255"/>
      <c r="U824" s="255"/>
      <c r="V824" s="255"/>
      <c r="W824" s="255"/>
      <c r="X824" s="255"/>
      <c r="Y824" s="255"/>
      <c r="Z824" s="255"/>
    </row>
    <row r="825" ht="15.75" customHeight="1">
      <c r="A825" s="255"/>
      <c r="B825" s="255"/>
      <c r="C825" s="255"/>
      <c r="D825" s="255"/>
      <c r="E825" s="255"/>
      <c r="F825" s="255"/>
      <c r="G825" s="255"/>
      <c r="H825" s="255"/>
      <c r="I825" s="255"/>
      <c r="J825" s="255"/>
      <c r="K825" s="255"/>
      <c r="L825" s="255"/>
      <c r="M825" s="255"/>
      <c r="N825" s="255"/>
      <c r="O825" s="255"/>
      <c r="P825" s="255"/>
      <c r="Q825" s="255"/>
      <c r="R825" s="255"/>
      <c r="S825" s="255"/>
      <c r="T825" s="255"/>
      <c r="U825" s="255"/>
      <c r="V825" s="255"/>
      <c r="W825" s="255"/>
      <c r="X825" s="255"/>
      <c r="Y825" s="255"/>
      <c r="Z825" s="255"/>
    </row>
    <row r="826" ht="15.75" customHeight="1">
      <c r="A826" s="255"/>
      <c r="B826" s="255"/>
      <c r="C826" s="255"/>
      <c r="D826" s="255"/>
      <c r="E826" s="255"/>
      <c r="F826" s="255"/>
      <c r="G826" s="255"/>
      <c r="H826" s="255"/>
      <c r="I826" s="255"/>
      <c r="J826" s="255"/>
      <c r="K826" s="255"/>
      <c r="L826" s="255"/>
      <c r="M826" s="255"/>
      <c r="N826" s="255"/>
      <c r="O826" s="255"/>
      <c r="P826" s="255"/>
      <c r="Q826" s="255"/>
      <c r="R826" s="255"/>
      <c r="S826" s="255"/>
      <c r="T826" s="255"/>
      <c r="U826" s="255"/>
      <c r="V826" s="255"/>
      <c r="W826" s="255"/>
      <c r="X826" s="255"/>
      <c r="Y826" s="255"/>
      <c r="Z826" s="255"/>
    </row>
    <row r="827" ht="15.75" customHeight="1">
      <c r="A827" s="255"/>
      <c r="B827" s="255"/>
      <c r="C827" s="255"/>
      <c r="D827" s="255"/>
      <c r="E827" s="255"/>
      <c r="F827" s="255"/>
      <c r="G827" s="255"/>
      <c r="H827" s="255"/>
      <c r="I827" s="255"/>
      <c r="J827" s="255"/>
      <c r="K827" s="255"/>
      <c r="L827" s="255"/>
      <c r="M827" s="255"/>
      <c r="N827" s="255"/>
      <c r="O827" s="255"/>
      <c r="P827" s="255"/>
      <c r="Q827" s="255"/>
      <c r="R827" s="255"/>
      <c r="S827" s="255"/>
      <c r="T827" s="255"/>
      <c r="U827" s="255"/>
      <c r="V827" s="255"/>
      <c r="W827" s="255"/>
      <c r="X827" s="255"/>
      <c r="Y827" s="255"/>
      <c r="Z827" s="255"/>
    </row>
    <row r="828" ht="15.75" customHeight="1">
      <c r="A828" s="255"/>
      <c r="B828" s="255"/>
      <c r="C828" s="255"/>
      <c r="D828" s="255"/>
      <c r="E828" s="255"/>
      <c r="F828" s="255"/>
      <c r="G828" s="255"/>
      <c r="H828" s="255"/>
      <c r="I828" s="255"/>
      <c r="J828" s="255"/>
      <c r="K828" s="255"/>
      <c r="L828" s="255"/>
      <c r="M828" s="255"/>
      <c r="N828" s="255"/>
      <c r="O828" s="255"/>
      <c r="P828" s="255"/>
      <c r="Q828" s="255"/>
      <c r="R828" s="255"/>
      <c r="S828" s="255"/>
      <c r="T828" s="255"/>
      <c r="U828" s="255"/>
      <c r="V828" s="255"/>
      <c r="W828" s="255"/>
      <c r="X828" s="255"/>
      <c r="Y828" s="255"/>
      <c r="Z828" s="255"/>
    </row>
    <row r="829" ht="15.75" customHeight="1">
      <c r="A829" s="255"/>
      <c r="B829" s="255"/>
      <c r="C829" s="255"/>
      <c r="D829" s="255"/>
      <c r="E829" s="255"/>
      <c r="F829" s="255"/>
      <c r="G829" s="255"/>
      <c r="H829" s="255"/>
      <c r="I829" s="255"/>
      <c r="J829" s="255"/>
      <c r="K829" s="255"/>
      <c r="L829" s="255"/>
      <c r="M829" s="255"/>
      <c r="N829" s="255"/>
      <c r="O829" s="255"/>
      <c r="P829" s="255"/>
      <c r="Q829" s="255"/>
      <c r="R829" s="255"/>
      <c r="S829" s="255"/>
      <c r="T829" s="255"/>
      <c r="U829" s="255"/>
      <c r="V829" s="255"/>
      <c r="W829" s="255"/>
      <c r="X829" s="255"/>
      <c r="Y829" s="255"/>
      <c r="Z829" s="255"/>
    </row>
    <row r="830" ht="15.75" customHeight="1">
      <c r="A830" s="255"/>
      <c r="B830" s="255"/>
      <c r="C830" s="255"/>
      <c r="D830" s="255"/>
      <c r="E830" s="255"/>
      <c r="F830" s="255"/>
      <c r="G830" s="255"/>
      <c r="H830" s="255"/>
      <c r="I830" s="255"/>
      <c r="J830" s="255"/>
      <c r="K830" s="255"/>
      <c r="L830" s="255"/>
      <c r="M830" s="255"/>
      <c r="N830" s="255"/>
      <c r="O830" s="255"/>
      <c r="P830" s="255"/>
      <c r="Q830" s="255"/>
      <c r="R830" s="255"/>
      <c r="S830" s="255"/>
      <c r="T830" s="255"/>
      <c r="U830" s="255"/>
      <c r="V830" s="255"/>
      <c r="W830" s="255"/>
      <c r="X830" s="255"/>
      <c r="Y830" s="255"/>
      <c r="Z830" s="255"/>
    </row>
    <row r="831" ht="15.75" customHeight="1">
      <c r="A831" s="255"/>
      <c r="B831" s="255"/>
      <c r="C831" s="255"/>
      <c r="D831" s="255"/>
      <c r="E831" s="255"/>
      <c r="F831" s="255"/>
      <c r="G831" s="255"/>
      <c r="H831" s="255"/>
      <c r="I831" s="255"/>
      <c r="J831" s="255"/>
      <c r="K831" s="255"/>
      <c r="L831" s="255"/>
      <c r="M831" s="255"/>
      <c r="N831" s="255"/>
      <c r="O831" s="255"/>
      <c r="P831" s="255"/>
      <c r="Q831" s="255"/>
      <c r="R831" s="255"/>
      <c r="S831" s="255"/>
      <c r="T831" s="255"/>
      <c r="U831" s="255"/>
      <c r="V831" s="255"/>
      <c r="W831" s="255"/>
      <c r="X831" s="255"/>
      <c r="Y831" s="255"/>
      <c r="Z831" s="255"/>
    </row>
    <row r="832" ht="15.75" customHeight="1">
      <c r="A832" s="255"/>
      <c r="B832" s="255"/>
      <c r="C832" s="255"/>
      <c r="D832" s="255"/>
      <c r="E832" s="255"/>
      <c r="F832" s="255"/>
      <c r="G832" s="255"/>
      <c r="H832" s="255"/>
      <c r="I832" s="255"/>
      <c r="J832" s="255"/>
      <c r="K832" s="255"/>
      <c r="L832" s="255"/>
      <c r="M832" s="255"/>
      <c r="N832" s="255"/>
      <c r="O832" s="255"/>
      <c r="P832" s="255"/>
      <c r="Q832" s="255"/>
      <c r="R832" s="255"/>
      <c r="S832" s="255"/>
      <c r="T832" s="255"/>
      <c r="U832" s="255"/>
      <c r="V832" s="255"/>
      <c r="W832" s="255"/>
      <c r="X832" s="255"/>
      <c r="Y832" s="255"/>
      <c r="Z832" s="255"/>
    </row>
    <row r="833" ht="15.75" customHeight="1">
      <c r="A833" s="255"/>
      <c r="B833" s="255"/>
      <c r="C833" s="255"/>
      <c r="D833" s="255"/>
      <c r="E833" s="255"/>
      <c r="F833" s="255"/>
      <c r="G833" s="255"/>
      <c r="H833" s="255"/>
      <c r="I833" s="255"/>
      <c r="J833" s="255"/>
      <c r="K833" s="255"/>
      <c r="L833" s="255"/>
      <c r="M833" s="255"/>
      <c r="N833" s="255"/>
      <c r="O833" s="255"/>
      <c r="P833" s="255"/>
      <c r="Q833" s="255"/>
      <c r="R833" s="255"/>
      <c r="S833" s="255"/>
      <c r="T833" s="255"/>
      <c r="U833" s="255"/>
      <c r="V833" s="255"/>
      <c r="W833" s="255"/>
      <c r="X833" s="255"/>
      <c r="Y833" s="255"/>
      <c r="Z833" s="255"/>
    </row>
    <row r="834" ht="15.75" customHeight="1">
      <c r="A834" s="255"/>
      <c r="B834" s="255"/>
      <c r="C834" s="255"/>
      <c r="D834" s="255"/>
      <c r="E834" s="255"/>
      <c r="F834" s="255"/>
      <c r="G834" s="255"/>
      <c r="H834" s="255"/>
      <c r="I834" s="255"/>
      <c r="J834" s="255"/>
      <c r="K834" s="255"/>
      <c r="L834" s="255"/>
      <c r="M834" s="255"/>
      <c r="N834" s="255"/>
      <c r="O834" s="255"/>
      <c r="P834" s="255"/>
      <c r="Q834" s="255"/>
      <c r="R834" s="255"/>
      <c r="S834" s="255"/>
      <c r="T834" s="255"/>
      <c r="U834" s="255"/>
      <c r="V834" s="255"/>
      <c r="W834" s="255"/>
      <c r="X834" s="255"/>
      <c r="Y834" s="255"/>
      <c r="Z834" s="255"/>
    </row>
    <row r="835" ht="15.75" customHeight="1">
      <c r="A835" s="255"/>
      <c r="B835" s="255"/>
      <c r="C835" s="255"/>
      <c r="D835" s="255"/>
      <c r="E835" s="255"/>
      <c r="F835" s="255"/>
      <c r="G835" s="255"/>
      <c r="H835" s="255"/>
      <c r="I835" s="255"/>
      <c r="J835" s="255"/>
      <c r="K835" s="255"/>
      <c r="L835" s="255"/>
      <c r="M835" s="255"/>
      <c r="N835" s="255"/>
      <c r="O835" s="255"/>
      <c r="P835" s="255"/>
      <c r="Q835" s="255"/>
      <c r="R835" s="255"/>
      <c r="S835" s="255"/>
      <c r="T835" s="255"/>
      <c r="U835" s="255"/>
      <c r="V835" s="255"/>
      <c r="W835" s="255"/>
      <c r="X835" s="255"/>
      <c r="Y835" s="255"/>
      <c r="Z835" s="255"/>
    </row>
    <row r="836" ht="15.75" customHeight="1">
      <c r="A836" s="255"/>
      <c r="B836" s="255"/>
      <c r="C836" s="255"/>
      <c r="D836" s="255"/>
      <c r="E836" s="255"/>
      <c r="F836" s="255"/>
      <c r="G836" s="255"/>
      <c r="H836" s="255"/>
      <c r="I836" s="255"/>
      <c r="J836" s="255"/>
      <c r="K836" s="255"/>
      <c r="L836" s="255"/>
      <c r="M836" s="255"/>
      <c r="N836" s="255"/>
      <c r="O836" s="255"/>
      <c r="P836" s="255"/>
      <c r="Q836" s="255"/>
      <c r="R836" s="255"/>
      <c r="S836" s="255"/>
      <c r="T836" s="255"/>
      <c r="U836" s="255"/>
      <c r="V836" s="255"/>
      <c r="W836" s="255"/>
      <c r="X836" s="255"/>
      <c r="Y836" s="255"/>
      <c r="Z836" s="255"/>
    </row>
    <row r="837" ht="15.75" customHeight="1">
      <c r="A837" s="255"/>
      <c r="B837" s="255"/>
      <c r="C837" s="255"/>
      <c r="D837" s="255"/>
      <c r="E837" s="255"/>
      <c r="F837" s="255"/>
      <c r="G837" s="255"/>
      <c r="H837" s="255"/>
      <c r="I837" s="255"/>
      <c r="J837" s="255"/>
      <c r="K837" s="255"/>
      <c r="L837" s="255"/>
      <c r="M837" s="255"/>
      <c r="N837" s="255"/>
      <c r="O837" s="255"/>
      <c r="P837" s="255"/>
      <c r="Q837" s="255"/>
      <c r="R837" s="255"/>
      <c r="S837" s="255"/>
      <c r="T837" s="255"/>
      <c r="U837" s="255"/>
      <c r="V837" s="255"/>
      <c r="W837" s="255"/>
      <c r="X837" s="255"/>
      <c r="Y837" s="255"/>
      <c r="Z837" s="255"/>
    </row>
    <row r="838" ht="15.75" customHeight="1">
      <c r="A838" s="255"/>
      <c r="B838" s="255"/>
      <c r="C838" s="255"/>
      <c r="D838" s="255"/>
      <c r="E838" s="255"/>
      <c r="F838" s="255"/>
      <c r="G838" s="255"/>
      <c r="H838" s="255"/>
      <c r="I838" s="255"/>
      <c r="J838" s="255"/>
      <c r="K838" s="255"/>
      <c r="L838" s="255"/>
      <c r="M838" s="255"/>
      <c r="N838" s="255"/>
      <c r="O838" s="255"/>
      <c r="P838" s="255"/>
      <c r="Q838" s="255"/>
      <c r="R838" s="255"/>
      <c r="S838" s="255"/>
      <c r="T838" s="255"/>
      <c r="U838" s="255"/>
      <c r="V838" s="255"/>
      <c r="W838" s="255"/>
      <c r="X838" s="255"/>
      <c r="Y838" s="255"/>
      <c r="Z838" s="255"/>
    </row>
    <row r="839" ht="15.75" customHeight="1">
      <c r="A839" s="255"/>
      <c r="B839" s="255"/>
      <c r="C839" s="255"/>
      <c r="D839" s="255"/>
      <c r="E839" s="255"/>
      <c r="F839" s="255"/>
      <c r="G839" s="255"/>
      <c r="H839" s="255"/>
      <c r="I839" s="255"/>
      <c r="J839" s="255"/>
      <c r="K839" s="255"/>
      <c r="L839" s="255"/>
      <c r="M839" s="255"/>
      <c r="N839" s="255"/>
      <c r="O839" s="255"/>
      <c r="P839" s="255"/>
      <c r="Q839" s="255"/>
      <c r="R839" s="255"/>
      <c r="S839" s="255"/>
      <c r="T839" s="255"/>
      <c r="U839" s="255"/>
      <c r="V839" s="255"/>
      <c r="W839" s="255"/>
      <c r="X839" s="255"/>
      <c r="Y839" s="255"/>
      <c r="Z839" s="255"/>
    </row>
    <row r="840" ht="15.75" customHeight="1">
      <c r="A840" s="255"/>
      <c r="B840" s="255"/>
      <c r="C840" s="255"/>
      <c r="D840" s="255"/>
      <c r="E840" s="255"/>
      <c r="F840" s="255"/>
      <c r="G840" s="255"/>
      <c r="H840" s="255"/>
      <c r="I840" s="255"/>
      <c r="J840" s="255"/>
      <c r="K840" s="255"/>
      <c r="L840" s="255"/>
      <c r="M840" s="255"/>
      <c r="N840" s="255"/>
      <c r="O840" s="255"/>
      <c r="P840" s="255"/>
      <c r="Q840" s="255"/>
      <c r="R840" s="255"/>
      <c r="S840" s="255"/>
      <c r="T840" s="255"/>
      <c r="U840" s="255"/>
      <c r="V840" s="255"/>
      <c r="W840" s="255"/>
      <c r="X840" s="255"/>
      <c r="Y840" s="255"/>
      <c r="Z840" s="255"/>
    </row>
    <row r="841" ht="15.75" customHeight="1">
      <c r="A841" s="255"/>
      <c r="B841" s="255"/>
      <c r="C841" s="255"/>
      <c r="D841" s="255"/>
      <c r="E841" s="255"/>
      <c r="F841" s="255"/>
      <c r="G841" s="255"/>
      <c r="H841" s="255"/>
      <c r="I841" s="255"/>
      <c r="J841" s="255"/>
      <c r="K841" s="255"/>
      <c r="L841" s="255"/>
      <c r="M841" s="255"/>
      <c r="N841" s="255"/>
      <c r="O841" s="255"/>
      <c r="P841" s="255"/>
      <c r="Q841" s="255"/>
      <c r="R841" s="255"/>
      <c r="S841" s="255"/>
      <c r="T841" s="255"/>
      <c r="U841" s="255"/>
      <c r="V841" s="255"/>
      <c r="W841" s="255"/>
      <c r="X841" s="255"/>
      <c r="Y841" s="255"/>
      <c r="Z841" s="255"/>
    </row>
    <row r="842" ht="15.75" customHeight="1">
      <c r="A842" s="255"/>
      <c r="B842" s="255"/>
      <c r="C842" s="255"/>
      <c r="D842" s="255"/>
      <c r="E842" s="255"/>
      <c r="F842" s="255"/>
      <c r="G842" s="255"/>
      <c r="H842" s="255"/>
      <c r="I842" s="255"/>
      <c r="J842" s="255"/>
      <c r="K842" s="255"/>
      <c r="L842" s="255"/>
      <c r="M842" s="255"/>
      <c r="N842" s="255"/>
      <c r="O842" s="255"/>
      <c r="P842" s="255"/>
      <c r="Q842" s="255"/>
      <c r="R842" s="255"/>
      <c r="S842" s="255"/>
      <c r="T842" s="255"/>
      <c r="U842" s="255"/>
      <c r="V842" s="255"/>
      <c r="W842" s="255"/>
      <c r="X842" s="255"/>
      <c r="Y842" s="255"/>
      <c r="Z842" s="255"/>
    </row>
    <row r="843" ht="15.75" customHeight="1">
      <c r="A843" s="255"/>
      <c r="B843" s="255"/>
      <c r="C843" s="255"/>
      <c r="D843" s="255"/>
      <c r="E843" s="255"/>
      <c r="F843" s="255"/>
      <c r="G843" s="255"/>
      <c r="H843" s="255"/>
      <c r="I843" s="255"/>
      <c r="J843" s="255"/>
      <c r="K843" s="255"/>
      <c r="L843" s="255"/>
      <c r="M843" s="255"/>
      <c r="N843" s="255"/>
      <c r="O843" s="255"/>
      <c r="P843" s="255"/>
      <c r="Q843" s="255"/>
      <c r="R843" s="255"/>
      <c r="S843" s="255"/>
      <c r="T843" s="255"/>
      <c r="U843" s="255"/>
      <c r="V843" s="255"/>
      <c r="W843" s="255"/>
      <c r="X843" s="255"/>
      <c r="Y843" s="255"/>
      <c r="Z843" s="255"/>
    </row>
    <row r="844" ht="15.75" customHeight="1">
      <c r="A844" s="255"/>
      <c r="B844" s="255"/>
      <c r="C844" s="255"/>
      <c r="D844" s="255"/>
      <c r="E844" s="255"/>
      <c r="F844" s="255"/>
      <c r="G844" s="255"/>
      <c r="H844" s="255"/>
      <c r="I844" s="255"/>
      <c r="J844" s="255"/>
      <c r="K844" s="255"/>
      <c r="L844" s="255"/>
      <c r="M844" s="255"/>
      <c r="N844" s="255"/>
      <c r="O844" s="255"/>
      <c r="P844" s="255"/>
      <c r="Q844" s="255"/>
      <c r="R844" s="255"/>
      <c r="S844" s="255"/>
      <c r="T844" s="255"/>
      <c r="U844" s="255"/>
      <c r="V844" s="255"/>
      <c r="W844" s="255"/>
      <c r="X844" s="255"/>
      <c r="Y844" s="255"/>
      <c r="Z844" s="255"/>
    </row>
    <row r="845" ht="15.75" customHeight="1">
      <c r="A845" s="255"/>
      <c r="B845" s="255"/>
      <c r="C845" s="255"/>
      <c r="D845" s="255"/>
      <c r="E845" s="255"/>
      <c r="F845" s="255"/>
      <c r="G845" s="255"/>
      <c r="H845" s="255"/>
      <c r="I845" s="255"/>
      <c r="J845" s="255"/>
      <c r="K845" s="255"/>
      <c r="L845" s="255"/>
      <c r="M845" s="255"/>
      <c r="N845" s="255"/>
      <c r="O845" s="255"/>
      <c r="P845" s="255"/>
      <c r="Q845" s="255"/>
      <c r="R845" s="255"/>
      <c r="S845" s="255"/>
      <c r="T845" s="255"/>
      <c r="U845" s="255"/>
      <c r="V845" s="255"/>
      <c r="W845" s="255"/>
      <c r="X845" s="255"/>
      <c r="Y845" s="255"/>
      <c r="Z845" s="255"/>
    </row>
    <row r="846" ht="15.75" customHeight="1">
      <c r="A846" s="255"/>
      <c r="B846" s="255"/>
      <c r="C846" s="255"/>
      <c r="D846" s="255"/>
      <c r="E846" s="255"/>
      <c r="F846" s="255"/>
      <c r="G846" s="255"/>
      <c r="H846" s="255"/>
      <c r="I846" s="255"/>
      <c r="J846" s="255"/>
      <c r="K846" s="255"/>
      <c r="L846" s="255"/>
      <c r="M846" s="255"/>
      <c r="N846" s="255"/>
      <c r="O846" s="255"/>
      <c r="P846" s="255"/>
      <c r="Q846" s="255"/>
      <c r="R846" s="255"/>
      <c r="S846" s="255"/>
      <c r="T846" s="255"/>
      <c r="U846" s="255"/>
      <c r="V846" s="255"/>
      <c r="W846" s="255"/>
      <c r="X846" s="255"/>
      <c r="Y846" s="255"/>
      <c r="Z846" s="255"/>
    </row>
    <row r="847" ht="15.75" customHeight="1">
      <c r="A847" s="255"/>
      <c r="B847" s="255"/>
      <c r="C847" s="255"/>
      <c r="D847" s="255"/>
      <c r="E847" s="255"/>
      <c r="F847" s="255"/>
      <c r="G847" s="255"/>
      <c r="H847" s="255"/>
      <c r="I847" s="255"/>
      <c r="J847" s="255"/>
      <c r="K847" s="255"/>
      <c r="L847" s="255"/>
      <c r="M847" s="255"/>
      <c r="N847" s="255"/>
      <c r="O847" s="255"/>
      <c r="P847" s="255"/>
      <c r="Q847" s="255"/>
      <c r="R847" s="255"/>
      <c r="S847" s="255"/>
      <c r="T847" s="255"/>
      <c r="U847" s="255"/>
      <c r="V847" s="255"/>
      <c r="W847" s="255"/>
      <c r="X847" s="255"/>
      <c r="Y847" s="255"/>
      <c r="Z847" s="255"/>
    </row>
    <row r="848" ht="15.75" customHeight="1">
      <c r="A848" s="255"/>
      <c r="B848" s="255"/>
      <c r="C848" s="255"/>
      <c r="D848" s="255"/>
      <c r="E848" s="255"/>
      <c r="F848" s="255"/>
      <c r="G848" s="255"/>
      <c r="H848" s="255"/>
      <c r="I848" s="255"/>
      <c r="J848" s="255"/>
      <c r="K848" s="255"/>
      <c r="L848" s="255"/>
      <c r="M848" s="255"/>
      <c r="N848" s="255"/>
      <c r="O848" s="255"/>
      <c r="P848" s="255"/>
      <c r="Q848" s="255"/>
      <c r="R848" s="255"/>
      <c r="S848" s="255"/>
      <c r="T848" s="255"/>
      <c r="U848" s="255"/>
      <c r="V848" s="255"/>
      <c r="W848" s="255"/>
      <c r="X848" s="255"/>
      <c r="Y848" s="255"/>
      <c r="Z848" s="255"/>
    </row>
    <row r="849" ht="15.75" customHeight="1">
      <c r="A849" s="255"/>
      <c r="B849" s="255"/>
      <c r="C849" s="255"/>
      <c r="D849" s="255"/>
      <c r="E849" s="255"/>
      <c r="F849" s="255"/>
      <c r="G849" s="255"/>
      <c r="H849" s="255"/>
      <c r="I849" s="255"/>
      <c r="J849" s="255"/>
      <c r="K849" s="255"/>
      <c r="L849" s="255"/>
      <c r="M849" s="255"/>
      <c r="N849" s="255"/>
      <c r="O849" s="255"/>
      <c r="P849" s="255"/>
      <c r="Q849" s="255"/>
      <c r="R849" s="255"/>
      <c r="S849" s="255"/>
      <c r="T849" s="255"/>
      <c r="U849" s="255"/>
      <c r="V849" s="255"/>
      <c r="W849" s="255"/>
      <c r="X849" s="255"/>
      <c r="Y849" s="255"/>
      <c r="Z849" s="255"/>
    </row>
    <row r="850" ht="15.75" customHeight="1">
      <c r="A850" s="255"/>
      <c r="B850" s="255"/>
      <c r="C850" s="255"/>
      <c r="D850" s="255"/>
      <c r="E850" s="255"/>
      <c r="F850" s="255"/>
      <c r="G850" s="255"/>
      <c r="H850" s="255"/>
      <c r="I850" s="255"/>
      <c r="J850" s="255"/>
      <c r="K850" s="255"/>
      <c r="L850" s="255"/>
      <c r="M850" s="255"/>
      <c r="N850" s="255"/>
      <c r="O850" s="255"/>
      <c r="P850" s="255"/>
      <c r="Q850" s="255"/>
      <c r="R850" s="255"/>
      <c r="S850" s="255"/>
      <c r="T850" s="255"/>
      <c r="U850" s="255"/>
      <c r="V850" s="255"/>
      <c r="W850" s="255"/>
      <c r="X850" s="255"/>
      <c r="Y850" s="255"/>
      <c r="Z850" s="255"/>
    </row>
    <row r="851" ht="15.75" customHeight="1">
      <c r="A851" s="255"/>
      <c r="B851" s="255"/>
      <c r="C851" s="255"/>
      <c r="D851" s="255"/>
      <c r="E851" s="255"/>
      <c r="F851" s="255"/>
      <c r="G851" s="255"/>
      <c r="H851" s="255"/>
      <c r="I851" s="255"/>
      <c r="J851" s="255"/>
      <c r="K851" s="255"/>
      <c r="L851" s="255"/>
      <c r="M851" s="255"/>
      <c r="N851" s="255"/>
      <c r="O851" s="255"/>
      <c r="P851" s="255"/>
      <c r="Q851" s="255"/>
      <c r="R851" s="255"/>
      <c r="S851" s="255"/>
      <c r="T851" s="255"/>
      <c r="U851" s="255"/>
      <c r="V851" s="255"/>
      <c r="W851" s="255"/>
      <c r="X851" s="255"/>
      <c r="Y851" s="255"/>
      <c r="Z851" s="255"/>
    </row>
    <row r="852" ht="15.75" customHeight="1">
      <c r="A852" s="255"/>
      <c r="B852" s="255"/>
      <c r="C852" s="255"/>
      <c r="D852" s="255"/>
      <c r="E852" s="255"/>
      <c r="F852" s="255"/>
      <c r="G852" s="255"/>
      <c r="H852" s="255"/>
      <c r="I852" s="255"/>
      <c r="J852" s="255"/>
      <c r="K852" s="255"/>
      <c r="L852" s="255"/>
      <c r="M852" s="255"/>
      <c r="N852" s="255"/>
      <c r="O852" s="255"/>
      <c r="P852" s="255"/>
      <c r="Q852" s="255"/>
      <c r="R852" s="255"/>
      <c r="S852" s="255"/>
      <c r="T852" s="255"/>
      <c r="U852" s="255"/>
      <c r="V852" s="255"/>
      <c r="W852" s="255"/>
      <c r="X852" s="255"/>
      <c r="Y852" s="255"/>
      <c r="Z852" s="255"/>
    </row>
    <row r="853" ht="15.75" customHeight="1">
      <c r="A853" s="255"/>
      <c r="B853" s="255"/>
      <c r="C853" s="255"/>
      <c r="D853" s="255"/>
      <c r="E853" s="255"/>
      <c r="F853" s="255"/>
      <c r="G853" s="255"/>
      <c r="H853" s="255"/>
      <c r="I853" s="255"/>
      <c r="J853" s="255"/>
      <c r="K853" s="255"/>
      <c r="L853" s="255"/>
      <c r="M853" s="255"/>
      <c r="N853" s="255"/>
      <c r="O853" s="255"/>
      <c r="P853" s="255"/>
      <c r="Q853" s="255"/>
      <c r="R853" s="255"/>
      <c r="S853" s="255"/>
      <c r="T853" s="255"/>
      <c r="U853" s="255"/>
      <c r="V853" s="255"/>
      <c r="W853" s="255"/>
      <c r="X853" s="255"/>
      <c r="Y853" s="255"/>
      <c r="Z853" s="255"/>
    </row>
    <row r="854" ht="15.75" customHeight="1">
      <c r="A854" s="255"/>
      <c r="B854" s="255"/>
      <c r="C854" s="255"/>
      <c r="D854" s="255"/>
      <c r="E854" s="255"/>
      <c r="F854" s="255"/>
      <c r="G854" s="255"/>
      <c r="H854" s="255"/>
      <c r="I854" s="255"/>
      <c r="J854" s="255"/>
      <c r="K854" s="255"/>
      <c r="L854" s="255"/>
      <c r="M854" s="255"/>
      <c r="N854" s="255"/>
      <c r="O854" s="255"/>
      <c r="P854" s="255"/>
      <c r="Q854" s="255"/>
      <c r="R854" s="255"/>
      <c r="S854" s="255"/>
      <c r="T854" s="255"/>
      <c r="U854" s="255"/>
      <c r="V854" s="255"/>
      <c r="W854" s="255"/>
      <c r="X854" s="255"/>
      <c r="Y854" s="255"/>
      <c r="Z854" s="255"/>
    </row>
    <row r="855" ht="15.75" customHeight="1">
      <c r="A855" s="255"/>
      <c r="B855" s="255"/>
      <c r="C855" s="255"/>
      <c r="D855" s="255"/>
      <c r="E855" s="255"/>
      <c r="F855" s="255"/>
      <c r="G855" s="255"/>
      <c r="H855" s="255"/>
      <c r="I855" s="255"/>
      <c r="J855" s="255"/>
      <c r="K855" s="255"/>
      <c r="L855" s="255"/>
      <c r="M855" s="255"/>
      <c r="N855" s="255"/>
      <c r="O855" s="255"/>
      <c r="P855" s="255"/>
      <c r="Q855" s="255"/>
      <c r="R855" s="255"/>
      <c r="S855" s="255"/>
      <c r="T855" s="255"/>
      <c r="U855" s="255"/>
      <c r="V855" s="255"/>
      <c r="W855" s="255"/>
      <c r="X855" s="255"/>
      <c r="Y855" s="255"/>
      <c r="Z855" s="255"/>
    </row>
    <row r="856" ht="15.75" customHeight="1">
      <c r="A856" s="255"/>
      <c r="B856" s="255"/>
      <c r="C856" s="255"/>
      <c r="D856" s="255"/>
      <c r="E856" s="255"/>
      <c r="F856" s="255"/>
      <c r="G856" s="255"/>
      <c r="H856" s="255"/>
      <c r="I856" s="255"/>
      <c r="J856" s="255"/>
      <c r="K856" s="255"/>
      <c r="L856" s="255"/>
      <c r="M856" s="255"/>
      <c r="N856" s="255"/>
      <c r="O856" s="255"/>
      <c r="P856" s="255"/>
      <c r="Q856" s="255"/>
      <c r="R856" s="255"/>
      <c r="S856" s="255"/>
      <c r="T856" s="255"/>
      <c r="U856" s="255"/>
      <c r="V856" s="255"/>
      <c r="W856" s="255"/>
      <c r="X856" s="255"/>
      <c r="Y856" s="255"/>
      <c r="Z856" s="255"/>
    </row>
    <row r="857" ht="15.75" customHeight="1">
      <c r="A857" s="255"/>
      <c r="B857" s="255"/>
      <c r="C857" s="255"/>
      <c r="D857" s="255"/>
      <c r="E857" s="255"/>
      <c r="F857" s="255"/>
      <c r="G857" s="255"/>
      <c r="H857" s="255"/>
      <c r="I857" s="255"/>
      <c r="J857" s="255"/>
      <c r="K857" s="255"/>
      <c r="L857" s="255"/>
      <c r="M857" s="255"/>
      <c r="N857" s="255"/>
      <c r="O857" s="255"/>
      <c r="P857" s="255"/>
      <c r="Q857" s="255"/>
      <c r="R857" s="255"/>
      <c r="S857" s="255"/>
      <c r="T857" s="255"/>
      <c r="U857" s="255"/>
      <c r="V857" s="255"/>
      <c r="W857" s="255"/>
      <c r="X857" s="255"/>
      <c r="Y857" s="255"/>
      <c r="Z857" s="255"/>
    </row>
    <row r="858" ht="15.75" customHeight="1">
      <c r="A858" s="255"/>
      <c r="B858" s="255"/>
      <c r="C858" s="255"/>
      <c r="D858" s="255"/>
      <c r="E858" s="255"/>
      <c r="F858" s="255"/>
      <c r="G858" s="255"/>
      <c r="H858" s="255"/>
      <c r="I858" s="255"/>
      <c r="J858" s="255"/>
      <c r="K858" s="255"/>
      <c r="L858" s="255"/>
      <c r="M858" s="255"/>
      <c r="N858" s="255"/>
      <c r="O858" s="255"/>
      <c r="P858" s="255"/>
      <c r="Q858" s="255"/>
      <c r="R858" s="255"/>
      <c r="S858" s="255"/>
      <c r="T858" s="255"/>
      <c r="U858" s="255"/>
      <c r="V858" s="255"/>
      <c r="W858" s="255"/>
      <c r="X858" s="255"/>
      <c r="Y858" s="255"/>
      <c r="Z858" s="255"/>
    </row>
    <row r="859" ht="15.75" customHeight="1">
      <c r="A859" s="255"/>
      <c r="B859" s="255"/>
      <c r="C859" s="255"/>
      <c r="D859" s="255"/>
      <c r="E859" s="255"/>
      <c r="F859" s="255"/>
      <c r="G859" s="255"/>
      <c r="H859" s="255"/>
      <c r="I859" s="255"/>
      <c r="J859" s="255"/>
      <c r="K859" s="255"/>
      <c r="L859" s="255"/>
      <c r="M859" s="255"/>
      <c r="N859" s="255"/>
      <c r="O859" s="255"/>
      <c r="P859" s="255"/>
      <c r="Q859" s="255"/>
      <c r="R859" s="255"/>
      <c r="S859" s="255"/>
      <c r="T859" s="255"/>
      <c r="U859" s="255"/>
      <c r="V859" s="255"/>
      <c r="W859" s="255"/>
      <c r="X859" s="255"/>
      <c r="Y859" s="255"/>
      <c r="Z859" s="255"/>
    </row>
    <row r="860" ht="15.75" customHeight="1">
      <c r="A860" s="255"/>
      <c r="B860" s="255"/>
      <c r="C860" s="255"/>
      <c r="D860" s="255"/>
      <c r="E860" s="255"/>
      <c r="F860" s="255"/>
      <c r="G860" s="255"/>
      <c r="H860" s="255"/>
      <c r="I860" s="255"/>
      <c r="J860" s="255"/>
      <c r="K860" s="255"/>
      <c r="L860" s="255"/>
      <c r="M860" s="255"/>
      <c r="N860" s="255"/>
      <c r="O860" s="255"/>
      <c r="P860" s="255"/>
      <c r="Q860" s="255"/>
      <c r="R860" s="255"/>
      <c r="S860" s="255"/>
      <c r="T860" s="255"/>
      <c r="U860" s="255"/>
      <c r="V860" s="255"/>
      <c r="W860" s="255"/>
      <c r="X860" s="255"/>
      <c r="Y860" s="255"/>
      <c r="Z860" s="255"/>
    </row>
    <row r="861" ht="15.75" customHeight="1">
      <c r="A861" s="255"/>
      <c r="B861" s="255"/>
      <c r="C861" s="255"/>
      <c r="D861" s="255"/>
      <c r="E861" s="255"/>
      <c r="F861" s="255"/>
      <c r="G861" s="255"/>
      <c r="H861" s="255"/>
      <c r="I861" s="255"/>
      <c r="J861" s="255"/>
      <c r="K861" s="255"/>
      <c r="L861" s="255"/>
      <c r="M861" s="255"/>
      <c r="N861" s="255"/>
      <c r="O861" s="255"/>
      <c r="P861" s="255"/>
      <c r="Q861" s="255"/>
      <c r="R861" s="255"/>
      <c r="S861" s="255"/>
      <c r="T861" s="255"/>
      <c r="U861" s="255"/>
      <c r="V861" s="255"/>
      <c r="W861" s="255"/>
      <c r="X861" s="255"/>
      <c r="Y861" s="255"/>
      <c r="Z861" s="255"/>
    </row>
    <row r="862" ht="15.75" customHeight="1">
      <c r="A862" s="255"/>
      <c r="B862" s="255"/>
      <c r="C862" s="255"/>
      <c r="D862" s="255"/>
      <c r="E862" s="255"/>
      <c r="F862" s="255"/>
      <c r="G862" s="255"/>
      <c r="H862" s="255"/>
      <c r="I862" s="255"/>
      <c r="J862" s="255"/>
      <c r="K862" s="255"/>
      <c r="L862" s="255"/>
      <c r="M862" s="255"/>
      <c r="N862" s="255"/>
      <c r="O862" s="255"/>
      <c r="P862" s="255"/>
      <c r="Q862" s="255"/>
      <c r="R862" s="255"/>
      <c r="S862" s="255"/>
      <c r="T862" s="255"/>
      <c r="U862" s="255"/>
      <c r="V862" s="255"/>
      <c r="W862" s="255"/>
      <c r="X862" s="255"/>
      <c r="Y862" s="255"/>
      <c r="Z862" s="255"/>
    </row>
    <row r="863" ht="15.75" customHeight="1">
      <c r="A863" s="255"/>
      <c r="B863" s="255"/>
      <c r="C863" s="255"/>
      <c r="D863" s="255"/>
      <c r="E863" s="255"/>
      <c r="F863" s="255"/>
      <c r="G863" s="255"/>
      <c r="H863" s="255"/>
      <c r="I863" s="255"/>
      <c r="J863" s="255"/>
      <c r="K863" s="255"/>
      <c r="L863" s="255"/>
      <c r="M863" s="255"/>
      <c r="N863" s="255"/>
      <c r="O863" s="255"/>
      <c r="P863" s="255"/>
      <c r="Q863" s="255"/>
      <c r="R863" s="255"/>
      <c r="S863" s="255"/>
      <c r="T863" s="255"/>
      <c r="U863" s="255"/>
      <c r="V863" s="255"/>
      <c r="W863" s="255"/>
      <c r="X863" s="255"/>
      <c r="Y863" s="255"/>
      <c r="Z863" s="255"/>
    </row>
    <row r="864" ht="15.75" customHeight="1">
      <c r="A864" s="255"/>
      <c r="B864" s="255"/>
      <c r="C864" s="255"/>
      <c r="D864" s="255"/>
      <c r="E864" s="255"/>
      <c r="F864" s="255"/>
      <c r="G864" s="255"/>
      <c r="H864" s="255"/>
      <c r="I864" s="255"/>
      <c r="J864" s="255"/>
      <c r="K864" s="255"/>
      <c r="L864" s="255"/>
      <c r="M864" s="255"/>
      <c r="N864" s="255"/>
      <c r="O864" s="255"/>
      <c r="P864" s="255"/>
      <c r="Q864" s="255"/>
      <c r="R864" s="255"/>
      <c r="S864" s="255"/>
      <c r="T864" s="255"/>
      <c r="U864" s="255"/>
      <c r="V864" s="255"/>
      <c r="W864" s="255"/>
      <c r="X864" s="255"/>
      <c r="Y864" s="255"/>
      <c r="Z864" s="255"/>
    </row>
    <row r="865" ht="15.75" customHeight="1">
      <c r="A865" s="255"/>
      <c r="B865" s="255"/>
      <c r="C865" s="255"/>
      <c r="D865" s="255"/>
      <c r="E865" s="255"/>
      <c r="F865" s="255"/>
      <c r="G865" s="255"/>
      <c r="H865" s="255"/>
      <c r="I865" s="255"/>
      <c r="J865" s="255"/>
      <c r="K865" s="255"/>
      <c r="L865" s="255"/>
      <c r="M865" s="255"/>
      <c r="N865" s="255"/>
      <c r="O865" s="255"/>
      <c r="P865" s="255"/>
      <c r="Q865" s="255"/>
      <c r="R865" s="255"/>
      <c r="S865" s="255"/>
      <c r="T865" s="255"/>
      <c r="U865" s="255"/>
      <c r="V865" s="255"/>
      <c r="W865" s="255"/>
      <c r="X865" s="255"/>
      <c r="Y865" s="255"/>
      <c r="Z865" s="255"/>
    </row>
    <row r="866" ht="15.75" customHeight="1">
      <c r="A866" s="255"/>
      <c r="B866" s="255"/>
      <c r="C866" s="255"/>
      <c r="D866" s="255"/>
      <c r="E866" s="255"/>
      <c r="F866" s="255"/>
      <c r="G866" s="255"/>
      <c r="H866" s="255"/>
      <c r="I866" s="255"/>
      <c r="J866" s="255"/>
      <c r="K866" s="255"/>
      <c r="L866" s="255"/>
      <c r="M866" s="255"/>
      <c r="N866" s="255"/>
      <c r="O866" s="255"/>
      <c r="P866" s="255"/>
      <c r="Q866" s="255"/>
      <c r="R866" s="255"/>
      <c r="S866" s="255"/>
      <c r="T866" s="255"/>
      <c r="U866" s="255"/>
      <c r="V866" s="255"/>
      <c r="W866" s="255"/>
      <c r="X866" s="255"/>
      <c r="Y866" s="255"/>
      <c r="Z866" s="255"/>
    </row>
    <row r="867" ht="15.75" customHeight="1">
      <c r="A867" s="255"/>
      <c r="B867" s="255"/>
      <c r="C867" s="255"/>
      <c r="D867" s="255"/>
      <c r="E867" s="255"/>
      <c r="F867" s="255"/>
      <c r="G867" s="255"/>
      <c r="H867" s="255"/>
      <c r="I867" s="255"/>
      <c r="J867" s="255"/>
      <c r="K867" s="255"/>
      <c r="L867" s="255"/>
      <c r="M867" s="255"/>
      <c r="N867" s="255"/>
      <c r="O867" s="255"/>
      <c r="P867" s="255"/>
      <c r="Q867" s="255"/>
      <c r="R867" s="255"/>
      <c r="S867" s="255"/>
      <c r="T867" s="255"/>
      <c r="U867" s="255"/>
      <c r="V867" s="255"/>
      <c r="W867" s="255"/>
      <c r="X867" s="255"/>
      <c r="Y867" s="255"/>
      <c r="Z867" s="255"/>
    </row>
    <row r="868" ht="15.75" customHeight="1">
      <c r="A868" s="255"/>
      <c r="B868" s="255"/>
      <c r="C868" s="255"/>
      <c r="D868" s="255"/>
      <c r="E868" s="255"/>
      <c r="F868" s="255"/>
      <c r="G868" s="255"/>
      <c r="H868" s="255"/>
      <c r="I868" s="255"/>
      <c r="J868" s="255"/>
      <c r="K868" s="255"/>
      <c r="L868" s="255"/>
      <c r="M868" s="255"/>
      <c r="N868" s="255"/>
      <c r="O868" s="255"/>
      <c r="P868" s="255"/>
      <c r="Q868" s="255"/>
      <c r="R868" s="255"/>
      <c r="S868" s="255"/>
      <c r="T868" s="255"/>
      <c r="U868" s="255"/>
      <c r="V868" s="255"/>
      <c r="W868" s="255"/>
      <c r="X868" s="255"/>
      <c r="Y868" s="255"/>
      <c r="Z868" s="255"/>
    </row>
    <row r="869" ht="15.75" customHeight="1">
      <c r="A869" s="255"/>
      <c r="B869" s="255"/>
      <c r="C869" s="255"/>
      <c r="D869" s="255"/>
      <c r="E869" s="255"/>
      <c r="F869" s="255"/>
      <c r="G869" s="255"/>
      <c r="H869" s="255"/>
      <c r="I869" s="255"/>
      <c r="J869" s="255"/>
      <c r="K869" s="255"/>
      <c r="L869" s="255"/>
      <c r="M869" s="255"/>
      <c r="N869" s="255"/>
      <c r="O869" s="255"/>
      <c r="P869" s="255"/>
      <c r="Q869" s="255"/>
      <c r="R869" s="255"/>
      <c r="S869" s="255"/>
      <c r="T869" s="255"/>
      <c r="U869" s="255"/>
      <c r="V869" s="255"/>
      <c r="W869" s="255"/>
      <c r="X869" s="255"/>
      <c r="Y869" s="255"/>
      <c r="Z869" s="255"/>
    </row>
    <row r="870" ht="15.75" customHeight="1">
      <c r="A870" s="255"/>
      <c r="B870" s="255"/>
      <c r="C870" s="255"/>
      <c r="D870" s="255"/>
      <c r="E870" s="255"/>
      <c r="F870" s="255"/>
      <c r="G870" s="255"/>
      <c r="H870" s="255"/>
      <c r="I870" s="255"/>
      <c r="J870" s="255"/>
      <c r="K870" s="255"/>
      <c r="L870" s="255"/>
      <c r="M870" s="255"/>
      <c r="N870" s="255"/>
      <c r="O870" s="255"/>
      <c r="P870" s="255"/>
      <c r="Q870" s="255"/>
      <c r="R870" s="255"/>
      <c r="S870" s="255"/>
      <c r="T870" s="255"/>
      <c r="U870" s="255"/>
      <c r="V870" s="255"/>
      <c r="W870" s="255"/>
      <c r="X870" s="255"/>
      <c r="Y870" s="255"/>
      <c r="Z870" s="255"/>
    </row>
    <row r="871" ht="15.75" customHeight="1">
      <c r="A871" s="255"/>
      <c r="B871" s="255"/>
      <c r="C871" s="255"/>
      <c r="D871" s="255"/>
      <c r="E871" s="255"/>
      <c r="F871" s="255"/>
      <c r="G871" s="255"/>
      <c r="H871" s="255"/>
      <c r="I871" s="255"/>
      <c r="J871" s="255"/>
      <c r="K871" s="255"/>
      <c r="L871" s="255"/>
      <c r="M871" s="255"/>
      <c r="N871" s="255"/>
      <c r="O871" s="255"/>
      <c r="P871" s="255"/>
      <c r="Q871" s="255"/>
      <c r="R871" s="255"/>
      <c r="S871" s="255"/>
      <c r="T871" s="255"/>
      <c r="U871" s="255"/>
      <c r="V871" s="255"/>
      <c r="W871" s="255"/>
      <c r="X871" s="255"/>
      <c r="Y871" s="255"/>
      <c r="Z871" s="255"/>
    </row>
    <row r="872" ht="15.75" customHeight="1">
      <c r="A872" s="255"/>
      <c r="B872" s="255"/>
      <c r="C872" s="255"/>
      <c r="D872" s="255"/>
      <c r="E872" s="255"/>
      <c r="F872" s="255"/>
      <c r="G872" s="255"/>
      <c r="H872" s="255"/>
      <c r="I872" s="255"/>
      <c r="J872" s="255"/>
      <c r="K872" s="255"/>
      <c r="L872" s="255"/>
      <c r="M872" s="255"/>
      <c r="N872" s="255"/>
      <c r="O872" s="255"/>
      <c r="P872" s="255"/>
      <c r="Q872" s="255"/>
      <c r="R872" s="255"/>
      <c r="S872" s="255"/>
      <c r="T872" s="255"/>
      <c r="U872" s="255"/>
      <c r="V872" s="255"/>
      <c r="W872" s="255"/>
      <c r="X872" s="255"/>
      <c r="Y872" s="255"/>
      <c r="Z872" s="255"/>
    </row>
    <row r="873" ht="15.75" customHeight="1">
      <c r="A873" s="255"/>
      <c r="B873" s="255"/>
      <c r="C873" s="255"/>
      <c r="D873" s="255"/>
      <c r="E873" s="255"/>
      <c r="F873" s="255"/>
      <c r="G873" s="255"/>
      <c r="H873" s="255"/>
      <c r="I873" s="255"/>
      <c r="J873" s="255"/>
      <c r="K873" s="255"/>
      <c r="L873" s="255"/>
      <c r="M873" s="255"/>
      <c r="N873" s="255"/>
      <c r="O873" s="255"/>
      <c r="P873" s="255"/>
      <c r="Q873" s="255"/>
      <c r="R873" s="255"/>
      <c r="S873" s="255"/>
      <c r="T873" s="255"/>
      <c r="U873" s="255"/>
      <c r="V873" s="255"/>
      <c r="W873" s="255"/>
      <c r="X873" s="255"/>
      <c r="Y873" s="255"/>
      <c r="Z873" s="255"/>
    </row>
    <row r="874" ht="15.75" customHeight="1">
      <c r="A874" s="255"/>
      <c r="B874" s="255"/>
      <c r="C874" s="255"/>
      <c r="D874" s="255"/>
      <c r="E874" s="255"/>
      <c r="F874" s="255"/>
      <c r="G874" s="255"/>
      <c r="H874" s="255"/>
      <c r="I874" s="255"/>
      <c r="J874" s="255"/>
      <c r="K874" s="255"/>
      <c r="L874" s="255"/>
      <c r="M874" s="255"/>
      <c r="N874" s="255"/>
      <c r="O874" s="255"/>
      <c r="P874" s="255"/>
      <c r="Q874" s="255"/>
      <c r="R874" s="255"/>
      <c r="S874" s="255"/>
      <c r="T874" s="255"/>
      <c r="U874" s="255"/>
      <c r="V874" s="255"/>
      <c r="W874" s="255"/>
      <c r="X874" s="255"/>
      <c r="Y874" s="255"/>
      <c r="Z874" s="255"/>
    </row>
    <row r="875" ht="15.75" customHeight="1">
      <c r="A875" s="255"/>
      <c r="B875" s="255"/>
      <c r="C875" s="255"/>
      <c r="D875" s="255"/>
      <c r="E875" s="255"/>
      <c r="F875" s="255"/>
      <c r="G875" s="255"/>
      <c r="H875" s="255"/>
      <c r="I875" s="255"/>
      <c r="J875" s="255"/>
      <c r="K875" s="255"/>
      <c r="L875" s="255"/>
      <c r="M875" s="255"/>
      <c r="N875" s="255"/>
      <c r="O875" s="255"/>
      <c r="P875" s="255"/>
      <c r="Q875" s="255"/>
      <c r="R875" s="255"/>
      <c r="S875" s="255"/>
      <c r="T875" s="255"/>
      <c r="U875" s="255"/>
      <c r="V875" s="255"/>
      <c r="W875" s="255"/>
      <c r="X875" s="255"/>
      <c r="Y875" s="255"/>
      <c r="Z875" s="255"/>
    </row>
    <row r="876" ht="15.75" customHeight="1">
      <c r="A876" s="255"/>
      <c r="B876" s="255"/>
      <c r="C876" s="255"/>
      <c r="D876" s="255"/>
      <c r="E876" s="255"/>
      <c r="F876" s="255"/>
      <c r="G876" s="255"/>
      <c r="H876" s="255"/>
      <c r="I876" s="255"/>
      <c r="J876" s="255"/>
      <c r="K876" s="255"/>
      <c r="L876" s="255"/>
      <c r="M876" s="255"/>
      <c r="N876" s="255"/>
      <c r="O876" s="255"/>
      <c r="P876" s="255"/>
      <c r="Q876" s="255"/>
      <c r="R876" s="255"/>
      <c r="S876" s="255"/>
      <c r="T876" s="255"/>
      <c r="U876" s="255"/>
      <c r="V876" s="255"/>
      <c r="W876" s="255"/>
      <c r="X876" s="255"/>
      <c r="Y876" s="255"/>
      <c r="Z876" s="255"/>
    </row>
    <row r="877" ht="15.75" customHeight="1">
      <c r="A877" s="255"/>
      <c r="B877" s="255"/>
      <c r="C877" s="255"/>
      <c r="D877" s="255"/>
      <c r="E877" s="255"/>
      <c r="F877" s="255"/>
      <c r="G877" s="255"/>
      <c r="H877" s="255"/>
      <c r="I877" s="255"/>
      <c r="J877" s="255"/>
      <c r="K877" s="255"/>
      <c r="L877" s="255"/>
      <c r="M877" s="255"/>
      <c r="N877" s="255"/>
      <c r="O877" s="255"/>
      <c r="P877" s="255"/>
      <c r="Q877" s="255"/>
      <c r="R877" s="255"/>
      <c r="S877" s="255"/>
      <c r="T877" s="255"/>
      <c r="U877" s="255"/>
      <c r="V877" s="255"/>
      <c r="W877" s="255"/>
      <c r="X877" s="255"/>
      <c r="Y877" s="255"/>
      <c r="Z877" s="255"/>
    </row>
    <row r="878" ht="15.75" customHeight="1">
      <c r="A878" s="255"/>
      <c r="B878" s="255"/>
      <c r="C878" s="255"/>
      <c r="D878" s="255"/>
      <c r="E878" s="255"/>
      <c r="F878" s="255"/>
      <c r="G878" s="255"/>
      <c r="H878" s="255"/>
      <c r="I878" s="255"/>
      <c r="J878" s="255"/>
      <c r="K878" s="255"/>
      <c r="L878" s="255"/>
      <c r="M878" s="255"/>
      <c r="N878" s="255"/>
      <c r="O878" s="255"/>
      <c r="P878" s="255"/>
      <c r="Q878" s="255"/>
      <c r="R878" s="255"/>
      <c r="S878" s="255"/>
      <c r="T878" s="255"/>
      <c r="U878" s="255"/>
      <c r="V878" s="255"/>
      <c r="W878" s="255"/>
      <c r="X878" s="255"/>
      <c r="Y878" s="255"/>
      <c r="Z878" s="255"/>
    </row>
    <row r="879" ht="15.75" customHeight="1">
      <c r="A879" s="255"/>
      <c r="B879" s="255"/>
      <c r="C879" s="255"/>
      <c r="D879" s="255"/>
      <c r="E879" s="255"/>
      <c r="F879" s="255"/>
      <c r="G879" s="255"/>
      <c r="H879" s="255"/>
      <c r="I879" s="255"/>
      <c r="J879" s="255"/>
      <c r="K879" s="255"/>
      <c r="L879" s="255"/>
      <c r="M879" s="255"/>
      <c r="N879" s="255"/>
      <c r="O879" s="255"/>
      <c r="P879" s="255"/>
      <c r="Q879" s="255"/>
      <c r="R879" s="255"/>
      <c r="S879" s="255"/>
      <c r="T879" s="255"/>
      <c r="U879" s="255"/>
      <c r="V879" s="255"/>
      <c r="W879" s="255"/>
      <c r="X879" s="255"/>
      <c r="Y879" s="255"/>
      <c r="Z879" s="255"/>
    </row>
    <row r="880" ht="15.75" customHeight="1">
      <c r="A880" s="255"/>
      <c r="B880" s="255"/>
      <c r="C880" s="255"/>
      <c r="D880" s="255"/>
      <c r="E880" s="255"/>
      <c r="F880" s="255"/>
      <c r="G880" s="255"/>
      <c r="H880" s="255"/>
      <c r="I880" s="255"/>
      <c r="J880" s="255"/>
      <c r="K880" s="255"/>
      <c r="L880" s="255"/>
      <c r="M880" s="255"/>
      <c r="N880" s="255"/>
      <c r="O880" s="255"/>
      <c r="P880" s="255"/>
      <c r="Q880" s="255"/>
      <c r="R880" s="255"/>
      <c r="S880" s="255"/>
      <c r="T880" s="255"/>
      <c r="U880" s="255"/>
      <c r="V880" s="255"/>
      <c r="W880" s="255"/>
      <c r="X880" s="255"/>
      <c r="Y880" s="255"/>
      <c r="Z880" s="255"/>
    </row>
    <row r="881" ht="15.75" customHeight="1">
      <c r="A881" s="255"/>
      <c r="B881" s="255"/>
      <c r="C881" s="255"/>
      <c r="D881" s="255"/>
      <c r="E881" s="255"/>
      <c r="F881" s="255"/>
      <c r="G881" s="255"/>
      <c r="H881" s="255"/>
      <c r="I881" s="255"/>
      <c r="J881" s="255"/>
      <c r="K881" s="255"/>
      <c r="L881" s="255"/>
      <c r="M881" s="255"/>
      <c r="N881" s="255"/>
      <c r="O881" s="255"/>
      <c r="P881" s="255"/>
      <c r="Q881" s="255"/>
      <c r="R881" s="255"/>
      <c r="S881" s="255"/>
      <c r="T881" s="255"/>
      <c r="U881" s="255"/>
      <c r="V881" s="255"/>
      <c r="W881" s="255"/>
      <c r="X881" s="255"/>
      <c r="Y881" s="255"/>
      <c r="Z881" s="255"/>
    </row>
    <row r="882" ht="15.75" customHeight="1">
      <c r="A882" s="255"/>
      <c r="B882" s="255"/>
      <c r="C882" s="255"/>
      <c r="D882" s="255"/>
      <c r="E882" s="255"/>
      <c r="F882" s="255"/>
      <c r="G882" s="255"/>
      <c r="H882" s="255"/>
      <c r="I882" s="255"/>
      <c r="J882" s="255"/>
      <c r="K882" s="255"/>
      <c r="L882" s="255"/>
      <c r="M882" s="255"/>
      <c r="N882" s="255"/>
      <c r="O882" s="255"/>
      <c r="P882" s="255"/>
      <c r="Q882" s="255"/>
      <c r="R882" s="255"/>
      <c r="S882" s="255"/>
      <c r="T882" s="255"/>
      <c r="U882" s="255"/>
      <c r="V882" s="255"/>
      <c r="W882" s="255"/>
      <c r="X882" s="255"/>
      <c r="Y882" s="255"/>
      <c r="Z882" s="255"/>
    </row>
    <row r="883" ht="15.75" customHeight="1">
      <c r="A883" s="255"/>
      <c r="B883" s="255"/>
      <c r="C883" s="255"/>
      <c r="D883" s="255"/>
      <c r="E883" s="255"/>
      <c r="F883" s="255"/>
      <c r="G883" s="255"/>
      <c r="H883" s="255"/>
      <c r="I883" s="255"/>
      <c r="J883" s="255"/>
      <c r="K883" s="255"/>
      <c r="L883" s="255"/>
      <c r="M883" s="255"/>
      <c r="N883" s="255"/>
      <c r="O883" s="255"/>
      <c r="P883" s="255"/>
      <c r="Q883" s="255"/>
      <c r="R883" s="255"/>
      <c r="S883" s="255"/>
      <c r="T883" s="255"/>
      <c r="U883" s="255"/>
      <c r="V883" s="255"/>
      <c r="W883" s="255"/>
      <c r="X883" s="255"/>
      <c r="Y883" s="255"/>
      <c r="Z883" s="255"/>
    </row>
    <row r="884" ht="15.75" customHeight="1">
      <c r="A884" s="255"/>
      <c r="B884" s="255"/>
      <c r="C884" s="255"/>
      <c r="D884" s="255"/>
      <c r="E884" s="255"/>
      <c r="F884" s="255"/>
      <c r="G884" s="255"/>
      <c r="H884" s="255"/>
      <c r="I884" s="255"/>
      <c r="J884" s="255"/>
      <c r="K884" s="255"/>
      <c r="L884" s="255"/>
      <c r="M884" s="255"/>
      <c r="N884" s="255"/>
      <c r="O884" s="255"/>
      <c r="P884" s="255"/>
      <c r="Q884" s="255"/>
      <c r="R884" s="255"/>
      <c r="S884" s="255"/>
      <c r="T884" s="255"/>
      <c r="U884" s="255"/>
      <c r="V884" s="255"/>
      <c r="W884" s="255"/>
      <c r="X884" s="255"/>
      <c r="Y884" s="255"/>
      <c r="Z884" s="255"/>
    </row>
    <row r="885" ht="15.75" customHeight="1">
      <c r="A885" s="255"/>
      <c r="B885" s="255"/>
      <c r="C885" s="255"/>
      <c r="D885" s="255"/>
      <c r="E885" s="255"/>
      <c r="F885" s="255"/>
      <c r="G885" s="255"/>
      <c r="H885" s="255"/>
      <c r="I885" s="255"/>
      <c r="J885" s="255"/>
      <c r="K885" s="255"/>
      <c r="L885" s="255"/>
      <c r="M885" s="255"/>
      <c r="N885" s="255"/>
      <c r="O885" s="255"/>
      <c r="P885" s="255"/>
      <c r="Q885" s="255"/>
      <c r="R885" s="255"/>
      <c r="S885" s="255"/>
      <c r="T885" s="255"/>
      <c r="U885" s="255"/>
      <c r="V885" s="255"/>
      <c r="W885" s="255"/>
      <c r="X885" s="255"/>
      <c r="Y885" s="255"/>
      <c r="Z885" s="255"/>
    </row>
    <row r="886" ht="15.75" customHeight="1">
      <c r="A886" s="255"/>
      <c r="B886" s="255"/>
      <c r="C886" s="255"/>
      <c r="D886" s="255"/>
      <c r="E886" s="255"/>
      <c r="F886" s="255"/>
      <c r="G886" s="255"/>
      <c r="H886" s="255"/>
      <c r="I886" s="255"/>
      <c r="J886" s="255"/>
      <c r="K886" s="255"/>
      <c r="L886" s="255"/>
      <c r="M886" s="255"/>
      <c r="N886" s="255"/>
      <c r="O886" s="255"/>
      <c r="P886" s="255"/>
      <c r="Q886" s="255"/>
      <c r="R886" s="255"/>
      <c r="S886" s="255"/>
      <c r="T886" s="255"/>
      <c r="U886" s="255"/>
      <c r="V886" s="255"/>
      <c r="W886" s="255"/>
      <c r="X886" s="255"/>
      <c r="Y886" s="255"/>
      <c r="Z886" s="255"/>
    </row>
    <row r="887" ht="15.75" customHeight="1">
      <c r="A887" s="255"/>
      <c r="B887" s="255"/>
      <c r="C887" s="255"/>
      <c r="D887" s="255"/>
      <c r="E887" s="255"/>
      <c r="F887" s="255"/>
      <c r="G887" s="255"/>
      <c r="H887" s="255"/>
      <c r="I887" s="255"/>
      <c r="J887" s="255"/>
      <c r="K887" s="255"/>
      <c r="L887" s="255"/>
      <c r="M887" s="255"/>
      <c r="N887" s="255"/>
      <c r="O887" s="255"/>
      <c r="P887" s="255"/>
      <c r="Q887" s="255"/>
      <c r="R887" s="255"/>
      <c r="S887" s="255"/>
      <c r="T887" s="255"/>
      <c r="U887" s="255"/>
      <c r="V887" s="255"/>
      <c r="W887" s="255"/>
      <c r="X887" s="255"/>
      <c r="Y887" s="255"/>
      <c r="Z887" s="255"/>
    </row>
    <row r="888" ht="15.75" customHeight="1">
      <c r="A888" s="255"/>
      <c r="B888" s="255"/>
      <c r="C888" s="255"/>
      <c r="D888" s="255"/>
      <c r="E888" s="255"/>
      <c r="F888" s="255"/>
      <c r="G888" s="255"/>
      <c r="H888" s="255"/>
      <c r="I888" s="255"/>
      <c r="J888" s="255"/>
      <c r="K888" s="255"/>
      <c r="L888" s="255"/>
      <c r="M888" s="255"/>
      <c r="N888" s="255"/>
      <c r="O888" s="255"/>
      <c r="P888" s="255"/>
      <c r="Q888" s="255"/>
      <c r="R888" s="255"/>
      <c r="S888" s="255"/>
      <c r="T888" s="255"/>
      <c r="U888" s="255"/>
      <c r="V888" s="255"/>
      <c r="W888" s="255"/>
      <c r="X888" s="255"/>
      <c r="Y888" s="255"/>
      <c r="Z888" s="255"/>
    </row>
    <row r="889" ht="15.75" customHeight="1">
      <c r="A889" s="255"/>
      <c r="B889" s="255"/>
      <c r="C889" s="255"/>
      <c r="D889" s="255"/>
      <c r="E889" s="255"/>
      <c r="F889" s="255"/>
      <c r="G889" s="255"/>
      <c r="H889" s="255"/>
      <c r="I889" s="255"/>
      <c r="J889" s="255"/>
      <c r="K889" s="255"/>
      <c r="L889" s="255"/>
      <c r="M889" s="255"/>
      <c r="N889" s="255"/>
      <c r="O889" s="255"/>
      <c r="P889" s="255"/>
      <c r="Q889" s="255"/>
      <c r="R889" s="255"/>
      <c r="S889" s="255"/>
      <c r="T889" s="255"/>
      <c r="U889" s="255"/>
      <c r="V889" s="255"/>
      <c r="W889" s="255"/>
      <c r="X889" s="255"/>
      <c r="Y889" s="255"/>
      <c r="Z889" s="255"/>
    </row>
    <row r="890" ht="15.75" customHeight="1">
      <c r="A890" s="255"/>
      <c r="B890" s="255"/>
      <c r="C890" s="255"/>
      <c r="D890" s="255"/>
      <c r="E890" s="255"/>
      <c r="F890" s="255"/>
      <c r="G890" s="255"/>
      <c r="H890" s="255"/>
      <c r="I890" s="255"/>
      <c r="J890" s="255"/>
      <c r="K890" s="255"/>
      <c r="L890" s="255"/>
      <c r="M890" s="255"/>
      <c r="N890" s="255"/>
      <c r="O890" s="255"/>
      <c r="P890" s="255"/>
      <c r="Q890" s="255"/>
      <c r="R890" s="255"/>
      <c r="S890" s="255"/>
      <c r="T890" s="255"/>
      <c r="U890" s="255"/>
      <c r="V890" s="255"/>
      <c r="W890" s="255"/>
      <c r="X890" s="255"/>
      <c r="Y890" s="255"/>
      <c r="Z890" s="255"/>
    </row>
    <row r="891" ht="15.75" customHeight="1">
      <c r="A891" s="255"/>
      <c r="B891" s="255"/>
      <c r="C891" s="255"/>
      <c r="D891" s="255"/>
      <c r="E891" s="255"/>
      <c r="F891" s="255"/>
      <c r="G891" s="255"/>
      <c r="H891" s="255"/>
      <c r="I891" s="255"/>
      <c r="J891" s="255"/>
      <c r="K891" s="255"/>
      <c r="L891" s="255"/>
      <c r="M891" s="255"/>
      <c r="N891" s="255"/>
      <c r="O891" s="255"/>
      <c r="P891" s="255"/>
      <c r="Q891" s="255"/>
      <c r="R891" s="255"/>
      <c r="S891" s="255"/>
      <c r="T891" s="255"/>
      <c r="U891" s="255"/>
      <c r="V891" s="255"/>
      <c r="W891" s="255"/>
      <c r="X891" s="255"/>
      <c r="Y891" s="255"/>
      <c r="Z891" s="255"/>
    </row>
    <row r="892" ht="15.75" customHeight="1">
      <c r="A892" s="255"/>
      <c r="B892" s="255"/>
      <c r="C892" s="255"/>
      <c r="D892" s="255"/>
      <c r="E892" s="255"/>
      <c r="F892" s="255"/>
      <c r="G892" s="255"/>
      <c r="H892" s="255"/>
      <c r="I892" s="255"/>
      <c r="J892" s="255"/>
      <c r="K892" s="255"/>
      <c r="L892" s="255"/>
      <c r="M892" s="255"/>
      <c r="N892" s="255"/>
      <c r="O892" s="255"/>
      <c r="P892" s="255"/>
      <c r="Q892" s="255"/>
      <c r="R892" s="255"/>
      <c r="S892" s="255"/>
      <c r="T892" s="255"/>
      <c r="U892" s="255"/>
      <c r="V892" s="255"/>
      <c r="W892" s="255"/>
      <c r="X892" s="255"/>
      <c r="Y892" s="255"/>
      <c r="Z892" s="255"/>
    </row>
    <row r="893" ht="15.75" customHeight="1">
      <c r="A893" s="255"/>
      <c r="B893" s="255"/>
      <c r="C893" s="255"/>
      <c r="D893" s="255"/>
      <c r="E893" s="255"/>
      <c r="F893" s="255"/>
      <c r="G893" s="255"/>
      <c r="H893" s="255"/>
      <c r="I893" s="255"/>
      <c r="J893" s="255"/>
      <c r="K893" s="255"/>
      <c r="L893" s="255"/>
      <c r="M893" s="255"/>
      <c r="N893" s="255"/>
      <c r="O893" s="255"/>
      <c r="P893" s="255"/>
      <c r="Q893" s="255"/>
      <c r="R893" s="255"/>
      <c r="S893" s="255"/>
      <c r="T893" s="255"/>
      <c r="U893" s="255"/>
      <c r="V893" s="255"/>
      <c r="W893" s="255"/>
      <c r="X893" s="255"/>
      <c r="Y893" s="255"/>
      <c r="Z893" s="255"/>
    </row>
    <row r="894" ht="15.75" customHeight="1">
      <c r="A894" s="255"/>
      <c r="B894" s="255"/>
      <c r="C894" s="255"/>
      <c r="D894" s="255"/>
      <c r="E894" s="255"/>
      <c r="F894" s="255"/>
      <c r="G894" s="255"/>
      <c r="H894" s="255"/>
      <c r="I894" s="255"/>
      <c r="J894" s="255"/>
      <c r="K894" s="255"/>
      <c r="L894" s="255"/>
      <c r="M894" s="255"/>
      <c r="N894" s="255"/>
      <c r="O894" s="255"/>
      <c r="P894" s="255"/>
      <c r="Q894" s="255"/>
      <c r="R894" s="255"/>
      <c r="S894" s="255"/>
      <c r="T894" s="255"/>
      <c r="U894" s="255"/>
      <c r="V894" s="255"/>
      <c r="W894" s="255"/>
      <c r="X894" s="255"/>
      <c r="Y894" s="255"/>
      <c r="Z894" s="255"/>
    </row>
    <row r="895" ht="15.75" customHeight="1">
      <c r="A895" s="255"/>
      <c r="B895" s="255"/>
      <c r="C895" s="255"/>
      <c r="D895" s="255"/>
      <c r="E895" s="255"/>
      <c r="F895" s="255"/>
      <c r="G895" s="255"/>
      <c r="H895" s="255"/>
      <c r="I895" s="255"/>
      <c r="J895" s="255"/>
      <c r="K895" s="255"/>
      <c r="L895" s="255"/>
      <c r="M895" s="255"/>
      <c r="N895" s="255"/>
      <c r="O895" s="255"/>
      <c r="P895" s="255"/>
      <c r="Q895" s="255"/>
      <c r="R895" s="255"/>
      <c r="S895" s="255"/>
      <c r="T895" s="255"/>
      <c r="U895" s="255"/>
      <c r="V895" s="255"/>
      <c r="W895" s="255"/>
      <c r="X895" s="255"/>
      <c r="Y895" s="255"/>
      <c r="Z895" s="255"/>
    </row>
    <row r="896" ht="15.75" customHeight="1">
      <c r="A896" s="255"/>
      <c r="B896" s="255"/>
      <c r="C896" s="255"/>
      <c r="D896" s="255"/>
      <c r="E896" s="255"/>
      <c r="F896" s="255"/>
      <c r="G896" s="255"/>
      <c r="H896" s="255"/>
      <c r="I896" s="255"/>
      <c r="J896" s="255"/>
      <c r="K896" s="255"/>
      <c r="L896" s="255"/>
      <c r="M896" s="255"/>
      <c r="N896" s="255"/>
      <c r="O896" s="255"/>
      <c r="P896" s="255"/>
      <c r="Q896" s="255"/>
      <c r="R896" s="255"/>
      <c r="S896" s="255"/>
      <c r="T896" s="255"/>
      <c r="U896" s="255"/>
      <c r="V896" s="255"/>
      <c r="W896" s="255"/>
      <c r="X896" s="255"/>
      <c r="Y896" s="255"/>
      <c r="Z896" s="255"/>
    </row>
    <row r="897" ht="15.75" customHeight="1">
      <c r="A897" s="255"/>
      <c r="B897" s="255"/>
      <c r="C897" s="255"/>
      <c r="D897" s="255"/>
      <c r="E897" s="255"/>
      <c r="F897" s="255"/>
      <c r="G897" s="255"/>
      <c r="H897" s="255"/>
      <c r="I897" s="255"/>
      <c r="J897" s="255"/>
      <c r="K897" s="255"/>
      <c r="L897" s="255"/>
      <c r="M897" s="255"/>
      <c r="N897" s="255"/>
      <c r="O897" s="255"/>
      <c r="P897" s="255"/>
      <c r="Q897" s="255"/>
      <c r="R897" s="255"/>
      <c r="S897" s="255"/>
      <c r="T897" s="255"/>
      <c r="U897" s="255"/>
      <c r="V897" s="255"/>
      <c r="W897" s="255"/>
      <c r="X897" s="255"/>
      <c r="Y897" s="255"/>
      <c r="Z897" s="255"/>
    </row>
    <row r="898" ht="15.75" customHeight="1">
      <c r="A898" s="255"/>
      <c r="B898" s="255"/>
      <c r="C898" s="255"/>
      <c r="D898" s="255"/>
      <c r="E898" s="255"/>
      <c r="F898" s="255"/>
      <c r="G898" s="255"/>
      <c r="H898" s="255"/>
      <c r="I898" s="255"/>
      <c r="J898" s="255"/>
      <c r="K898" s="255"/>
      <c r="L898" s="255"/>
      <c r="M898" s="255"/>
      <c r="N898" s="255"/>
      <c r="O898" s="255"/>
      <c r="P898" s="255"/>
      <c r="Q898" s="255"/>
      <c r="R898" s="255"/>
      <c r="S898" s="255"/>
      <c r="T898" s="255"/>
      <c r="U898" s="255"/>
      <c r="V898" s="255"/>
      <c r="W898" s="255"/>
      <c r="X898" s="255"/>
      <c r="Y898" s="255"/>
      <c r="Z898" s="255"/>
    </row>
    <row r="899" ht="15.75" customHeight="1">
      <c r="A899" s="255"/>
      <c r="B899" s="255"/>
      <c r="C899" s="255"/>
      <c r="D899" s="255"/>
      <c r="E899" s="255"/>
      <c r="F899" s="255"/>
      <c r="G899" s="255"/>
      <c r="H899" s="255"/>
      <c r="I899" s="255"/>
      <c r="J899" s="255"/>
      <c r="K899" s="255"/>
      <c r="L899" s="255"/>
      <c r="M899" s="255"/>
      <c r="N899" s="255"/>
      <c r="O899" s="255"/>
      <c r="P899" s="255"/>
      <c r="Q899" s="255"/>
      <c r="R899" s="255"/>
      <c r="S899" s="255"/>
      <c r="T899" s="255"/>
      <c r="U899" s="255"/>
      <c r="V899" s="255"/>
      <c r="W899" s="255"/>
      <c r="X899" s="255"/>
      <c r="Y899" s="255"/>
      <c r="Z899" s="255"/>
    </row>
    <row r="900" ht="15.75" customHeight="1">
      <c r="A900" s="255"/>
      <c r="B900" s="255"/>
      <c r="C900" s="255"/>
      <c r="D900" s="255"/>
      <c r="E900" s="255"/>
      <c r="F900" s="255"/>
      <c r="G900" s="255"/>
      <c r="H900" s="255"/>
      <c r="I900" s="255"/>
      <c r="J900" s="255"/>
      <c r="K900" s="255"/>
      <c r="L900" s="255"/>
      <c r="M900" s="255"/>
      <c r="N900" s="255"/>
      <c r="O900" s="255"/>
      <c r="P900" s="255"/>
      <c r="Q900" s="255"/>
      <c r="R900" s="255"/>
      <c r="S900" s="255"/>
      <c r="T900" s="255"/>
      <c r="U900" s="255"/>
      <c r="V900" s="255"/>
      <c r="W900" s="255"/>
      <c r="X900" s="255"/>
      <c r="Y900" s="255"/>
      <c r="Z900" s="255"/>
    </row>
    <row r="901" ht="15.75" customHeight="1">
      <c r="A901" s="255"/>
      <c r="B901" s="255"/>
      <c r="C901" s="255"/>
      <c r="D901" s="255"/>
      <c r="E901" s="255"/>
      <c r="F901" s="255"/>
      <c r="G901" s="255"/>
      <c r="H901" s="255"/>
      <c r="I901" s="255"/>
      <c r="J901" s="255"/>
      <c r="K901" s="255"/>
      <c r="L901" s="255"/>
      <c r="M901" s="255"/>
      <c r="N901" s="255"/>
      <c r="O901" s="255"/>
      <c r="P901" s="255"/>
      <c r="Q901" s="255"/>
      <c r="R901" s="255"/>
      <c r="S901" s="255"/>
      <c r="T901" s="255"/>
      <c r="U901" s="255"/>
      <c r="V901" s="255"/>
      <c r="W901" s="255"/>
      <c r="X901" s="255"/>
      <c r="Y901" s="255"/>
      <c r="Z901" s="255"/>
    </row>
    <row r="902" ht="15.75" customHeight="1">
      <c r="A902" s="255"/>
      <c r="B902" s="255"/>
      <c r="C902" s="255"/>
      <c r="D902" s="255"/>
      <c r="E902" s="255"/>
      <c r="F902" s="255"/>
      <c r="G902" s="255"/>
      <c r="H902" s="255"/>
      <c r="I902" s="255"/>
      <c r="J902" s="255"/>
      <c r="K902" s="255"/>
      <c r="L902" s="255"/>
      <c r="M902" s="255"/>
      <c r="N902" s="255"/>
      <c r="O902" s="255"/>
      <c r="P902" s="255"/>
      <c r="Q902" s="255"/>
      <c r="R902" s="255"/>
      <c r="S902" s="255"/>
      <c r="T902" s="255"/>
      <c r="U902" s="255"/>
      <c r="V902" s="255"/>
      <c r="W902" s="255"/>
      <c r="X902" s="255"/>
      <c r="Y902" s="255"/>
      <c r="Z902" s="255"/>
    </row>
    <row r="903" ht="15.75" customHeight="1">
      <c r="A903" s="255"/>
      <c r="B903" s="255"/>
      <c r="C903" s="255"/>
      <c r="D903" s="255"/>
      <c r="E903" s="255"/>
      <c r="F903" s="255"/>
      <c r="G903" s="255"/>
      <c r="H903" s="255"/>
      <c r="I903" s="255"/>
      <c r="J903" s="255"/>
      <c r="K903" s="255"/>
      <c r="L903" s="255"/>
      <c r="M903" s="255"/>
      <c r="N903" s="255"/>
      <c r="O903" s="255"/>
      <c r="P903" s="255"/>
      <c r="Q903" s="255"/>
      <c r="R903" s="255"/>
      <c r="S903" s="255"/>
      <c r="T903" s="255"/>
      <c r="U903" s="255"/>
      <c r="V903" s="255"/>
      <c r="W903" s="255"/>
      <c r="X903" s="255"/>
      <c r="Y903" s="255"/>
      <c r="Z903" s="255"/>
    </row>
    <row r="904" ht="15.75" customHeight="1">
      <c r="A904" s="255"/>
      <c r="B904" s="255"/>
      <c r="C904" s="255"/>
      <c r="D904" s="255"/>
      <c r="E904" s="255"/>
      <c r="F904" s="255"/>
      <c r="G904" s="255"/>
      <c r="H904" s="255"/>
      <c r="I904" s="255"/>
      <c r="J904" s="255"/>
      <c r="K904" s="255"/>
      <c r="L904" s="255"/>
      <c r="M904" s="255"/>
      <c r="N904" s="255"/>
      <c r="O904" s="255"/>
      <c r="P904" s="255"/>
      <c r="Q904" s="255"/>
      <c r="R904" s="255"/>
      <c r="S904" s="255"/>
      <c r="T904" s="255"/>
      <c r="U904" s="255"/>
      <c r="V904" s="255"/>
      <c r="W904" s="255"/>
      <c r="X904" s="255"/>
      <c r="Y904" s="255"/>
      <c r="Z904" s="255"/>
    </row>
    <row r="905" ht="15.75" customHeight="1">
      <c r="A905" s="255"/>
      <c r="B905" s="255"/>
      <c r="C905" s="255"/>
      <c r="D905" s="255"/>
      <c r="E905" s="255"/>
      <c r="F905" s="255"/>
      <c r="G905" s="255"/>
      <c r="H905" s="255"/>
      <c r="I905" s="255"/>
      <c r="J905" s="255"/>
      <c r="K905" s="255"/>
      <c r="L905" s="255"/>
      <c r="M905" s="255"/>
      <c r="N905" s="255"/>
      <c r="O905" s="255"/>
      <c r="P905" s="255"/>
      <c r="Q905" s="255"/>
      <c r="R905" s="255"/>
      <c r="S905" s="255"/>
      <c r="T905" s="255"/>
      <c r="U905" s="255"/>
      <c r="V905" s="255"/>
      <c r="W905" s="255"/>
      <c r="X905" s="255"/>
      <c r="Y905" s="255"/>
      <c r="Z905" s="255"/>
    </row>
    <row r="906" ht="15.75" customHeight="1">
      <c r="A906" s="255"/>
      <c r="B906" s="255"/>
      <c r="C906" s="255"/>
      <c r="D906" s="255"/>
      <c r="E906" s="255"/>
      <c r="F906" s="255"/>
      <c r="G906" s="255"/>
      <c r="H906" s="255"/>
      <c r="I906" s="255"/>
      <c r="J906" s="255"/>
      <c r="K906" s="255"/>
      <c r="L906" s="255"/>
      <c r="M906" s="255"/>
      <c r="N906" s="255"/>
      <c r="O906" s="255"/>
      <c r="P906" s="255"/>
      <c r="Q906" s="255"/>
      <c r="R906" s="255"/>
      <c r="S906" s="255"/>
      <c r="T906" s="255"/>
      <c r="U906" s="255"/>
      <c r="V906" s="255"/>
      <c r="W906" s="255"/>
      <c r="X906" s="255"/>
      <c r="Y906" s="255"/>
      <c r="Z906" s="255"/>
    </row>
    <row r="907" ht="15.75" customHeight="1">
      <c r="A907" s="255"/>
      <c r="B907" s="255"/>
      <c r="C907" s="255"/>
      <c r="D907" s="255"/>
      <c r="E907" s="255"/>
      <c r="F907" s="255"/>
      <c r="G907" s="255"/>
      <c r="H907" s="255"/>
      <c r="I907" s="255"/>
      <c r="J907" s="255"/>
      <c r="K907" s="255"/>
      <c r="L907" s="255"/>
      <c r="M907" s="255"/>
      <c r="N907" s="255"/>
      <c r="O907" s="255"/>
      <c r="P907" s="255"/>
      <c r="Q907" s="255"/>
      <c r="R907" s="255"/>
      <c r="S907" s="255"/>
      <c r="T907" s="255"/>
      <c r="U907" s="255"/>
      <c r="V907" s="255"/>
      <c r="W907" s="255"/>
      <c r="X907" s="255"/>
      <c r="Y907" s="255"/>
      <c r="Z907" s="255"/>
    </row>
    <row r="908" ht="15.75" customHeight="1">
      <c r="A908" s="255"/>
      <c r="B908" s="255"/>
      <c r="C908" s="255"/>
      <c r="D908" s="255"/>
      <c r="E908" s="255"/>
      <c r="F908" s="255"/>
      <c r="G908" s="255"/>
      <c r="H908" s="255"/>
      <c r="I908" s="255"/>
      <c r="J908" s="255"/>
      <c r="K908" s="255"/>
      <c r="L908" s="255"/>
      <c r="M908" s="255"/>
      <c r="N908" s="255"/>
      <c r="O908" s="255"/>
      <c r="P908" s="255"/>
      <c r="Q908" s="255"/>
      <c r="R908" s="255"/>
      <c r="S908" s="255"/>
      <c r="T908" s="255"/>
      <c r="U908" s="255"/>
      <c r="V908" s="255"/>
      <c r="W908" s="255"/>
      <c r="X908" s="255"/>
      <c r="Y908" s="255"/>
      <c r="Z908" s="255"/>
    </row>
    <row r="909" ht="15.75" customHeight="1">
      <c r="A909" s="255"/>
      <c r="B909" s="255"/>
      <c r="C909" s="255"/>
      <c r="D909" s="255"/>
      <c r="E909" s="255"/>
      <c r="F909" s="255"/>
      <c r="G909" s="255"/>
      <c r="H909" s="255"/>
      <c r="I909" s="255"/>
      <c r="J909" s="255"/>
      <c r="K909" s="255"/>
      <c r="L909" s="255"/>
      <c r="M909" s="255"/>
      <c r="N909" s="255"/>
      <c r="O909" s="255"/>
      <c r="P909" s="255"/>
      <c r="Q909" s="255"/>
      <c r="R909" s="255"/>
      <c r="S909" s="255"/>
      <c r="T909" s="255"/>
      <c r="U909" s="255"/>
      <c r="V909" s="255"/>
      <c r="W909" s="255"/>
      <c r="X909" s="255"/>
      <c r="Y909" s="255"/>
      <c r="Z909" s="255"/>
    </row>
    <row r="910" ht="15.75" customHeight="1">
      <c r="A910" s="255"/>
      <c r="B910" s="255"/>
      <c r="C910" s="255"/>
      <c r="D910" s="255"/>
      <c r="E910" s="255"/>
      <c r="F910" s="255"/>
      <c r="G910" s="255"/>
      <c r="H910" s="255"/>
      <c r="I910" s="255"/>
      <c r="J910" s="255"/>
      <c r="K910" s="255"/>
      <c r="L910" s="255"/>
      <c r="M910" s="255"/>
      <c r="N910" s="255"/>
      <c r="O910" s="255"/>
      <c r="P910" s="255"/>
      <c r="Q910" s="255"/>
      <c r="R910" s="255"/>
      <c r="S910" s="255"/>
      <c r="T910" s="255"/>
      <c r="U910" s="255"/>
      <c r="V910" s="255"/>
      <c r="W910" s="255"/>
      <c r="X910" s="255"/>
      <c r="Y910" s="255"/>
      <c r="Z910" s="255"/>
    </row>
    <row r="911" ht="15.75" customHeight="1">
      <c r="A911" s="255"/>
      <c r="B911" s="255"/>
      <c r="C911" s="255"/>
      <c r="D911" s="255"/>
      <c r="E911" s="255"/>
      <c r="F911" s="255"/>
      <c r="G911" s="255"/>
      <c r="H911" s="255"/>
      <c r="I911" s="255"/>
      <c r="J911" s="255"/>
      <c r="K911" s="255"/>
      <c r="L911" s="255"/>
      <c r="M911" s="255"/>
      <c r="N911" s="255"/>
      <c r="O911" s="255"/>
      <c r="P911" s="255"/>
      <c r="Q911" s="255"/>
      <c r="R911" s="255"/>
      <c r="S911" s="255"/>
      <c r="T911" s="255"/>
      <c r="U911" s="255"/>
      <c r="V911" s="255"/>
      <c r="W911" s="255"/>
      <c r="X911" s="255"/>
      <c r="Y911" s="255"/>
      <c r="Z911" s="255"/>
    </row>
    <row r="912" ht="15.75" customHeight="1">
      <c r="A912" s="255"/>
      <c r="B912" s="255"/>
      <c r="C912" s="255"/>
      <c r="D912" s="255"/>
      <c r="E912" s="255"/>
      <c r="F912" s="255"/>
      <c r="G912" s="255"/>
      <c r="H912" s="255"/>
      <c r="I912" s="255"/>
      <c r="J912" s="255"/>
      <c r="K912" s="255"/>
      <c r="L912" s="255"/>
      <c r="M912" s="255"/>
      <c r="N912" s="255"/>
      <c r="O912" s="255"/>
      <c r="P912" s="255"/>
      <c r="Q912" s="255"/>
      <c r="R912" s="255"/>
      <c r="S912" s="255"/>
      <c r="T912" s="255"/>
      <c r="U912" s="255"/>
      <c r="V912" s="255"/>
      <c r="W912" s="255"/>
      <c r="X912" s="255"/>
      <c r="Y912" s="255"/>
      <c r="Z912" s="255"/>
    </row>
    <row r="913" ht="15.75" customHeight="1">
      <c r="A913" s="255"/>
      <c r="B913" s="255"/>
      <c r="C913" s="255"/>
      <c r="D913" s="255"/>
      <c r="E913" s="255"/>
      <c r="F913" s="255"/>
      <c r="G913" s="255"/>
      <c r="H913" s="255"/>
      <c r="I913" s="255"/>
      <c r="J913" s="255"/>
      <c r="K913" s="255"/>
      <c r="L913" s="255"/>
      <c r="M913" s="255"/>
      <c r="N913" s="255"/>
      <c r="O913" s="255"/>
      <c r="P913" s="255"/>
      <c r="Q913" s="255"/>
      <c r="R913" s="255"/>
      <c r="S913" s="255"/>
      <c r="T913" s="255"/>
      <c r="U913" s="255"/>
      <c r="V913" s="255"/>
      <c r="W913" s="255"/>
      <c r="X913" s="255"/>
      <c r="Y913" s="255"/>
      <c r="Z913" s="255"/>
    </row>
    <row r="914" ht="15.75" customHeight="1">
      <c r="A914" s="255"/>
      <c r="B914" s="255"/>
      <c r="C914" s="255"/>
      <c r="D914" s="255"/>
      <c r="E914" s="255"/>
      <c r="F914" s="255"/>
      <c r="G914" s="255"/>
      <c r="H914" s="255"/>
      <c r="I914" s="255"/>
      <c r="J914" s="255"/>
      <c r="K914" s="255"/>
      <c r="L914" s="255"/>
      <c r="M914" s="255"/>
      <c r="N914" s="255"/>
      <c r="O914" s="255"/>
      <c r="P914" s="255"/>
      <c r="Q914" s="255"/>
      <c r="R914" s="255"/>
      <c r="S914" s="255"/>
      <c r="T914" s="255"/>
      <c r="U914" s="255"/>
      <c r="V914" s="255"/>
      <c r="W914" s="255"/>
      <c r="X914" s="255"/>
      <c r="Y914" s="255"/>
      <c r="Z914" s="255"/>
    </row>
    <row r="915" ht="15.75" customHeight="1">
      <c r="A915" s="255"/>
      <c r="B915" s="255"/>
      <c r="C915" s="255"/>
      <c r="D915" s="255"/>
      <c r="E915" s="255"/>
      <c r="F915" s="255"/>
      <c r="G915" s="255"/>
      <c r="H915" s="255"/>
      <c r="I915" s="255"/>
      <c r="J915" s="255"/>
      <c r="K915" s="255"/>
      <c r="L915" s="255"/>
      <c r="M915" s="255"/>
      <c r="N915" s="255"/>
      <c r="O915" s="255"/>
      <c r="P915" s="255"/>
      <c r="Q915" s="255"/>
      <c r="R915" s="255"/>
      <c r="S915" s="255"/>
      <c r="T915" s="255"/>
      <c r="U915" s="255"/>
      <c r="V915" s="255"/>
      <c r="W915" s="255"/>
      <c r="X915" s="255"/>
      <c r="Y915" s="255"/>
      <c r="Z915" s="255"/>
    </row>
    <row r="916" ht="15.75" customHeight="1">
      <c r="A916" s="255"/>
      <c r="B916" s="255"/>
      <c r="C916" s="255"/>
      <c r="D916" s="255"/>
      <c r="E916" s="255"/>
      <c r="F916" s="255"/>
      <c r="G916" s="255"/>
      <c r="H916" s="255"/>
      <c r="I916" s="255"/>
      <c r="J916" s="255"/>
      <c r="K916" s="255"/>
      <c r="L916" s="255"/>
      <c r="M916" s="255"/>
      <c r="N916" s="255"/>
      <c r="O916" s="255"/>
      <c r="P916" s="255"/>
      <c r="Q916" s="255"/>
      <c r="R916" s="255"/>
      <c r="S916" s="255"/>
      <c r="T916" s="255"/>
      <c r="U916" s="255"/>
      <c r="V916" s="255"/>
      <c r="W916" s="255"/>
      <c r="X916" s="255"/>
      <c r="Y916" s="255"/>
      <c r="Z916" s="255"/>
    </row>
    <row r="917" ht="15.75" customHeight="1">
      <c r="A917" s="255"/>
      <c r="B917" s="255"/>
      <c r="C917" s="255"/>
      <c r="D917" s="255"/>
      <c r="E917" s="255"/>
      <c r="F917" s="255"/>
      <c r="G917" s="255"/>
      <c r="H917" s="255"/>
      <c r="I917" s="255"/>
      <c r="J917" s="255"/>
      <c r="K917" s="255"/>
      <c r="L917" s="255"/>
      <c r="M917" s="255"/>
      <c r="N917" s="255"/>
      <c r="O917" s="255"/>
      <c r="P917" s="255"/>
      <c r="Q917" s="255"/>
      <c r="R917" s="255"/>
      <c r="S917" s="255"/>
      <c r="T917" s="255"/>
      <c r="U917" s="255"/>
      <c r="V917" s="255"/>
      <c r="W917" s="255"/>
      <c r="X917" s="255"/>
      <c r="Y917" s="255"/>
      <c r="Z917" s="255"/>
    </row>
    <row r="918" ht="15.75" customHeight="1">
      <c r="A918" s="255"/>
      <c r="B918" s="255"/>
      <c r="C918" s="255"/>
      <c r="D918" s="255"/>
      <c r="E918" s="255"/>
      <c r="F918" s="255"/>
      <c r="G918" s="255"/>
      <c r="H918" s="255"/>
      <c r="I918" s="255"/>
      <c r="J918" s="255"/>
      <c r="K918" s="255"/>
      <c r="L918" s="255"/>
      <c r="M918" s="255"/>
      <c r="N918" s="255"/>
      <c r="O918" s="255"/>
      <c r="P918" s="255"/>
      <c r="Q918" s="255"/>
      <c r="R918" s="255"/>
      <c r="S918" s="255"/>
      <c r="T918" s="255"/>
      <c r="U918" s="255"/>
      <c r="V918" s="255"/>
      <c r="W918" s="255"/>
      <c r="X918" s="255"/>
      <c r="Y918" s="255"/>
      <c r="Z918" s="255"/>
    </row>
    <row r="919" ht="15.75" customHeight="1">
      <c r="A919" s="255"/>
      <c r="B919" s="255"/>
      <c r="C919" s="255"/>
      <c r="D919" s="255"/>
      <c r="E919" s="255"/>
      <c r="F919" s="255"/>
      <c r="G919" s="255"/>
      <c r="H919" s="255"/>
      <c r="I919" s="255"/>
      <c r="J919" s="255"/>
      <c r="K919" s="255"/>
      <c r="L919" s="255"/>
      <c r="M919" s="255"/>
      <c r="N919" s="255"/>
      <c r="O919" s="255"/>
      <c r="P919" s="255"/>
      <c r="Q919" s="255"/>
      <c r="R919" s="255"/>
      <c r="S919" s="255"/>
      <c r="T919" s="255"/>
      <c r="U919" s="255"/>
      <c r="V919" s="255"/>
      <c r="W919" s="255"/>
      <c r="X919" s="255"/>
      <c r="Y919" s="255"/>
      <c r="Z919" s="255"/>
    </row>
    <row r="920" ht="15.75" customHeight="1">
      <c r="A920" s="255"/>
      <c r="B920" s="255"/>
      <c r="C920" s="255"/>
      <c r="D920" s="255"/>
      <c r="E920" s="255"/>
      <c r="F920" s="255"/>
      <c r="G920" s="255"/>
      <c r="H920" s="255"/>
      <c r="I920" s="255"/>
      <c r="J920" s="255"/>
      <c r="K920" s="255"/>
      <c r="L920" s="255"/>
      <c r="M920" s="255"/>
      <c r="N920" s="255"/>
      <c r="O920" s="255"/>
      <c r="P920" s="255"/>
      <c r="Q920" s="255"/>
      <c r="R920" s="255"/>
      <c r="S920" s="255"/>
      <c r="T920" s="255"/>
      <c r="U920" s="255"/>
      <c r="V920" s="255"/>
      <c r="W920" s="255"/>
      <c r="X920" s="255"/>
      <c r="Y920" s="255"/>
      <c r="Z920" s="255"/>
    </row>
    <row r="921" ht="15.75" customHeight="1">
      <c r="A921" s="255"/>
      <c r="B921" s="255"/>
      <c r="C921" s="255"/>
      <c r="D921" s="255"/>
      <c r="E921" s="255"/>
      <c r="F921" s="255"/>
      <c r="G921" s="255"/>
      <c r="H921" s="255"/>
      <c r="I921" s="255"/>
      <c r="J921" s="255"/>
      <c r="K921" s="255"/>
      <c r="L921" s="255"/>
      <c r="M921" s="255"/>
      <c r="N921" s="255"/>
      <c r="O921" s="255"/>
      <c r="P921" s="255"/>
      <c r="Q921" s="255"/>
      <c r="R921" s="255"/>
      <c r="S921" s="255"/>
      <c r="T921" s="255"/>
      <c r="U921" s="255"/>
      <c r="V921" s="255"/>
      <c r="W921" s="255"/>
      <c r="X921" s="255"/>
      <c r="Y921" s="255"/>
      <c r="Z921" s="255"/>
    </row>
    <row r="922" ht="15.75" customHeight="1">
      <c r="A922" s="255"/>
      <c r="B922" s="255"/>
      <c r="C922" s="255"/>
      <c r="D922" s="255"/>
      <c r="E922" s="255"/>
      <c r="F922" s="255"/>
      <c r="G922" s="255"/>
      <c r="H922" s="255"/>
      <c r="I922" s="255"/>
      <c r="J922" s="255"/>
      <c r="K922" s="255"/>
      <c r="L922" s="255"/>
      <c r="M922" s="255"/>
      <c r="N922" s="255"/>
      <c r="O922" s="255"/>
      <c r="P922" s="255"/>
      <c r="Q922" s="255"/>
      <c r="R922" s="255"/>
      <c r="S922" s="255"/>
      <c r="T922" s="255"/>
      <c r="U922" s="255"/>
      <c r="V922" s="255"/>
      <c r="W922" s="255"/>
      <c r="X922" s="255"/>
      <c r="Y922" s="255"/>
      <c r="Z922" s="255"/>
    </row>
    <row r="923" ht="15.75" customHeight="1">
      <c r="A923" s="255"/>
      <c r="B923" s="255"/>
      <c r="C923" s="255"/>
      <c r="D923" s="255"/>
      <c r="E923" s="255"/>
      <c r="F923" s="255"/>
      <c r="G923" s="255"/>
      <c r="H923" s="255"/>
      <c r="I923" s="255"/>
      <c r="J923" s="255"/>
      <c r="K923" s="255"/>
      <c r="L923" s="255"/>
      <c r="M923" s="255"/>
      <c r="N923" s="255"/>
      <c r="O923" s="255"/>
      <c r="P923" s="255"/>
      <c r="Q923" s="255"/>
      <c r="R923" s="255"/>
      <c r="S923" s="255"/>
      <c r="T923" s="255"/>
      <c r="U923" s="255"/>
      <c r="V923" s="255"/>
      <c r="W923" s="255"/>
      <c r="X923" s="255"/>
      <c r="Y923" s="255"/>
      <c r="Z923" s="255"/>
    </row>
    <row r="924" ht="15.75" customHeight="1">
      <c r="A924" s="255"/>
      <c r="B924" s="255"/>
      <c r="C924" s="255"/>
      <c r="D924" s="255"/>
      <c r="E924" s="255"/>
      <c r="F924" s="255"/>
      <c r="G924" s="255"/>
      <c r="H924" s="255"/>
      <c r="I924" s="255"/>
      <c r="J924" s="255"/>
      <c r="K924" s="255"/>
      <c r="L924" s="255"/>
      <c r="M924" s="255"/>
      <c r="N924" s="255"/>
      <c r="O924" s="255"/>
      <c r="P924" s="255"/>
      <c r="Q924" s="255"/>
      <c r="R924" s="255"/>
      <c r="S924" s="255"/>
      <c r="T924" s="255"/>
      <c r="U924" s="255"/>
      <c r="V924" s="255"/>
      <c r="W924" s="255"/>
      <c r="X924" s="255"/>
      <c r="Y924" s="255"/>
      <c r="Z924" s="255"/>
    </row>
    <row r="925" ht="15.75" customHeight="1">
      <c r="A925" s="255"/>
      <c r="B925" s="255"/>
      <c r="C925" s="255"/>
      <c r="D925" s="255"/>
      <c r="E925" s="255"/>
      <c r="F925" s="255"/>
      <c r="G925" s="255"/>
      <c r="H925" s="255"/>
      <c r="I925" s="255"/>
      <c r="J925" s="255"/>
      <c r="K925" s="255"/>
      <c r="L925" s="255"/>
      <c r="M925" s="255"/>
      <c r="N925" s="255"/>
      <c r="O925" s="255"/>
      <c r="P925" s="255"/>
      <c r="Q925" s="255"/>
      <c r="R925" s="255"/>
      <c r="S925" s="255"/>
      <c r="T925" s="255"/>
      <c r="U925" s="255"/>
      <c r="V925" s="255"/>
      <c r="W925" s="255"/>
      <c r="X925" s="255"/>
      <c r="Y925" s="255"/>
      <c r="Z925" s="255"/>
    </row>
    <row r="926" ht="15.75" customHeight="1">
      <c r="A926" s="255"/>
      <c r="B926" s="255"/>
      <c r="C926" s="255"/>
      <c r="D926" s="255"/>
      <c r="E926" s="255"/>
      <c r="F926" s="255"/>
      <c r="G926" s="255"/>
      <c r="H926" s="255"/>
      <c r="I926" s="255"/>
      <c r="J926" s="255"/>
      <c r="K926" s="255"/>
      <c r="L926" s="255"/>
      <c r="M926" s="255"/>
      <c r="N926" s="255"/>
      <c r="O926" s="255"/>
      <c r="P926" s="255"/>
      <c r="Q926" s="255"/>
      <c r="R926" s="255"/>
      <c r="S926" s="255"/>
      <c r="T926" s="255"/>
      <c r="U926" s="255"/>
      <c r="V926" s="255"/>
      <c r="W926" s="255"/>
      <c r="X926" s="255"/>
      <c r="Y926" s="255"/>
      <c r="Z926" s="255"/>
    </row>
    <row r="927" ht="15.75" customHeight="1">
      <c r="A927" s="255"/>
      <c r="B927" s="255"/>
      <c r="C927" s="255"/>
      <c r="D927" s="255"/>
      <c r="E927" s="255"/>
      <c r="F927" s="255"/>
      <c r="G927" s="255"/>
      <c r="H927" s="255"/>
      <c r="I927" s="255"/>
      <c r="J927" s="255"/>
      <c r="K927" s="255"/>
      <c r="L927" s="255"/>
      <c r="M927" s="255"/>
      <c r="N927" s="255"/>
      <c r="O927" s="255"/>
      <c r="P927" s="255"/>
      <c r="Q927" s="255"/>
      <c r="R927" s="255"/>
      <c r="S927" s="255"/>
      <c r="T927" s="255"/>
      <c r="U927" s="255"/>
      <c r="V927" s="255"/>
      <c r="W927" s="255"/>
      <c r="X927" s="255"/>
      <c r="Y927" s="255"/>
      <c r="Z927" s="255"/>
    </row>
    <row r="928" ht="15.75" customHeight="1">
      <c r="A928" s="255"/>
      <c r="B928" s="255"/>
      <c r="C928" s="255"/>
      <c r="D928" s="255"/>
      <c r="E928" s="255"/>
      <c r="F928" s="255"/>
      <c r="G928" s="255"/>
      <c r="H928" s="255"/>
      <c r="I928" s="255"/>
      <c r="J928" s="255"/>
      <c r="K928" s="255"/>
      <c r="L928" s="255"/>
      <c r="M928" s="255"/>
      <c r="N928" s="255"/>
      <c r="O928" s="255"/>
      <c r="P928" s="255"/>
      <c r="Q928" s="255"/>
      <c r="R928" s="255"/>
      <c r="S928" s="255"/>
      <c r="T928" s="255"/>
      <c r="U928" s="255"/>
      <c r="V928" s="255"/>
      <c r="W928" s="255"/>
      <c r="X928" s="255"/>
      <c r="Y928" s="255"/>
      <c r="Z928" s="255"/>
    </row>
    <row r="929" ht="15.75" customHeight="1">
      <c r="A929" s="255"/>
      <c r="B929" s="255"/>
      <c r="C929" s="255"/>
      <c r="D929" s="255"/>
      <c r="E929" s="255"/>
      <c r="F929" s="255"/>
      <c r="G929" s="255"/>
      <c r="H929" s="255"/>
      <c r="I929" s="255"/>
      <c r="J929" s="255"/>
      <c r="K929" s="255"/>
      <c r="L929" s="255"/>
      <c r="M929" s="255"/>
      <c r="N929" s="255"/>
      <c r="O929" s="255"/>
      <c r="P929" s="255"/>
      <c r="Q929" s="255"/>
      <c r="R929" s="255"/>
      <c r="S929" s="255"/>
      <c r="T929" s="255"/>
      <c r="U929" s="255"/>
      <c r="V929" s="255"/>
      <c r="W929" s="255"/>
      <c r="X929" s="255"/>
      <c r="Y929" s="255"/>
      <c r="Z929" s="255"/>
    </row>
    <row r="930" ht="15.75" customHeight="1">
      <c r="A930" s="255"/>
      <c r="B930" s="255"/>
      <c r="C930" s="255"/>
      <c r="D930" s="255"/>
      <c r="E930" s="255"/>
      <c r="F930" s="255"/>
      <c r="G930" s="255"/>
      <c r="H930" s="255"/>
      <c r="I930" s="255"/>
      <c r="J930" s="255"/>
      <c r="K930" s="255"/>
      <c r="L930" s="255"/>
      <c r="M930" s="255"/>
      <c r="N930" s="255"/>
      <c r="O930" s="255"/>
      <c r="P930" s="255"/>
      <c r="Q930" s="255"/>
      <c r="R930" s="255"/>
      <c r="S930" s="255"/>
      <c r="T930" s="255"/>
      <c r="U930" s="255"/>
      <c r="V930" s="255"/>
      <c r="W930" s="255"/>
      <c r="X930" s="255"/>
      <c r="Y930" s="255"/>
      <c r="Z930" s="255"/>
    </row>
    <row r="931" ht="15.75" customHeight="1">
      <c r="A931" s="255"/>
      <c r="B931" s="255"/>
      <c r="C931" s="255"/>
      <c r="D931" s="255"/>
      <c r="E931" s="255"/>
      <c r="F931" s="255"/>
      <c r="G931" s="255"/>
      <c r="H931" s="255"/>
      <c r="I931" s="255"/>
      <c r="J931" s="255"/>
      <c r="K931" s="255"/>
      <c r="L931" s="255"/>
      <c r="M931" s="255"/>
      <c r="N931" s="255"/>
      <c r="O931" s="255"/>
      <c r="P931" s="255"/>
      <c r="Q931" s="255"/>
      <c r="R931" s="255"/>
      <c r="S931" s="255"/>
      <c r="T931" s="255"/>
      <c r="U931" s="255"/>
      <c r="V931" s="255"/>
      <c r="W931" s="255"/>
      <c r="X931" s="255"/>
      <c r="Y931" s="255"/>
      <c r="Z931" s="255"/>
    </row>
    <row r="932" ht="15.75" customHeight="1">
      <c r="A932" s="255"/>
      <c r="B932" s="255"/>
      <c r="C932" s="255"/>
      <c r="D932" s="255"/>
      <c r="E932" s="255"/>
      <c r="F932" s="255"/>
      <c r="G932" s="255"/>
      <c r="H932" s="255"/>
      <c r="I932" s="255"/>
      <c r="J932" s="255"/>
      <c r="K932" s="255"/>
      <c r="L932" s="255"/>
      <c r="M932" s="255"/>
      <c r="N932" s="255"/>
      <c r="O932" s="255"/>
      <c r="P932" s="255"/>
      <c r="Q932" s="255"/>
      <c r="R932" s="255"/>
      <c r="S932" s="255"/>
      <c r="T932" s="255"/>
      <c r="U932" s="255"/>
      <c r="V932" s="255"/>
      <c r="W932" s="255"/>
      <c r="X932" s="255"/>
      <c r="Y932" s="255"/>
      <c r="Z932" s="255"/>
    </row>
    <row r="933" ht="15.75" customHeight="1">
      <c r="A933" s="255"/>
      <c r="B933" s="255"/>
      <c r="C933" s="255"/>
      <c r="D933" s="255"/>
      <c r="E933" s="255"/>
      <c r="F933" s="255"/>
      <c r="G933" s="255"/>
      <c r="H933" s="255"/>
      <c r="I933" s="255"/>
      <c r="J933" s="255"/>
      <c r="K933" s="255"/>
      <c r="L933" s="255"/>
      <c r="M933" s="255"/>
      <c r="N933" s="255"/>
      <c r="O933" s="255"/>
      <c r="P933" s="255"/>
      <c r="Q933" s="255"/>
      <c r="R933" s="255"/>
      <c r="S933" s="255"/>
      <c r="T933" s="255"/>
      <c r="U933" s="255"/>
      <c r="V933" s="255"/>
      <c r="W933" s="255"/>
      <c r="X933" s="255"/>
      <c r="Y933" s="255"/>
      <c r="Z933" s="255"/>
    </row>
    <row r="934" ht="15.75" customHeight="1">
      <c r="A934" s="255"/>
      <c r="B934" s="255"/>
      <c r="C934" s="255"/>
      <c r="D934" s="255"/>
      <c r="E934" s="255"/>
      <c r="F934" s="255"/>
      <c r="G934" s="255"/>
      <c r="H934" s="255"/>
      <c r="I934" s="255"/>
      <c r="J934" s="255"/>
      <c r="K934" s="255"/>
      <c r="L934" s="255"/>
      <c r="M934" s="255"/>
      <c r="N934" s="255"/>
      <c r="O934" s="255"/>
      <c r="P934" s="255"/>
      <c r="Q934" s="255"/>
      <c r="R934" s="255"/>
      <c r="S934" s="255"/>
      <c r="T934" s="255"/>
      <c r="U934" s="255"/>
      <c r="V934" s="255"/>
      <c r="W934" s="255"/>
      <c r="X934" s="255"/>
      <c r="Y934" s="255"/>
      <c r="Z934" s="255"/>
    </row>
    <row r="935" ht="15.75" customHeight="1">
      <c r="A935" s="255"/>
      <c r="B935" s="255"/>
      <c r="C935" s="255"/>
      <c r="D935" s="255"/>
      <c r="E935" s="255"/>
      <c r="F935" s="255"/>
      <c r="G935" s="255"/>
      <c r="H935" s="255"/>
      <c r="I935" s="255"/>
      <c r="J935" s="255"/>
      <c r="K935" s="255"/>
      <c r="L935" s="255"/>
      <c r="M935" s="255"/>
      <c r="N935" s="255"/>
      <c r="O935" s="255"/>
      <c r="P935" s="255"/>
      <c r="Q935" s="255"/>
      <c r="R935" s="255"/>
      <c r="S935" s="255"/>
      <c r="T935" s="255"/>
      <c r="U935" s="255"/>
      <c r="V935" s="255"/>
      <c r="W935" s="255"/>
      <c r="X935" s="255"/>
      <c r="Y935" s="255"/>
      <c r="Z935" s="255"/>
    </row>
    <row r="936" ht="15.75" customHeight="1">
      <c r="A936" s="255"/>
      <c r="B936" s="255"/>
      <c r="C936" s="255"/>
      <c r="D936" s="255"/>
      <c r="E936" s="255"/>
      <c r="F936" s="255"/>
      <c r="G936" s="255"/>
      <c r="H936" s="255"/>
      <c r="I936" s="255"/>
      <c r="J936" s="255"/>
      <c r="K936" s="255"/>
      <c r="L936" s="255"/>
      <c r="M936" s="255"/>
      <c r="N936" s="255"/>
      <c r="O936" s="255"/>
      <c r="P936" s="255"/>
      <c r="Q936" s="255"/>
      <c r="R936" s="255"/>
      <c r="S936" s="255"/>
      <c r="T936" s="255"/>
      <c r="U936" s="255"/>
      <c r="V936" s="255"/>
      <c r="W936" s="255"/>
      <c r="X936" s="255"/>
      <c r="Y936" s="255"/>
      <c r="Z936" s="255"/>
    </row>
    <row r="937" ht="15.75" customHeight="1">
      <c r="A937" s="255"/>
      <c r="B937" s="255"/>
      <c r="C937" s="255"/>
      <c r="D937" s="255"/>
      <c r="E937" s="255"/>
      <c r="F937" s="255"/>
      <c r="G937" s="255"/>
      <c r="H937" s="255"/>
      <c r="I937" s="255"/>
      <c r="J937" s="255"/>
      <c r="K937" s="255"/>
      <c r="L937" s="255"/>
      <c r="M937" s="255"/>
      <c r="N937" s="255"/>
      <c r="O937" s="255"/>
      <c r="P937" s="255"/>
      <c r="Q937" s="255"/>
      <c r="R937" s="255"/>
      <c r="S937" s="255"/>
      <c r="T937" s="255"/>
      <c r="U937" s="255"/>
      <c r="V937" s="255"/>
      <c r="W937" s="255"/>
      <c r="X937" s="255"/>
      <c r="Y937" s="255"/>
      <c r="Z937" s="255"/>
    </row>
    <row r="938" ht="15.75" customHeight="1">
      <c r="A938" s="255"/>
      <c r="B938" s="255"/>
      <c r="C938" s="255"/>
      <c r="D938" s="255"/>
      <c r="E938" s="255"/>
      <c r="F938" s="255"/>
      <c r="G938" s="255"/>
      <c r="H938" s="255"/>
      <c r="I938" s="255"/>
      <c r="J938" s="255"/>
      <c r="K938" s="255"/>
      <c r="L938" s="255"/>
      <c r="M938" s="255"/>
      <c r="N938" s="255"/>
      <c r="O938" s="255"/>
      <c r="P938" s="255"/>
      <c r="Q938" s="255"/>
      <c r="R938" s="255"/>
      <c r="S938" s="255"/>
      <c r="T938" s="255"/>
      <c r="U938" s="255"/>
      <c r="V938" s="255"/>
      <c r="W938" s="255"/>
      <c r="X938" s="255"/>
      <c r="Y938" s="255"/>
      <c r="Z938" s="255"/>
    </row>
    <row r="939" ht="15.75" customHeight="1">
      <c r="A939" s="255"/>
      <c r="B939" s="255"/>
      <c r="C939" s="255"/>
      <c r="D939" s="255"/>
      <c r="E939" s="255"/>
      <c r="F939" s="255"/>
      <c r="G939" s="255"/>
      <c r="H939" s="255"/>
      <c r="I939" s="255"/>
      <c r="J939" s="255"/>
      <c r="K939" s="255"/>
      <c r="L939" s="255"/>
      <c r="M939" s="255"/>
      <c r="N939" s="255"/>
      <c r="O939" s="255"/>
      <c r="P939" s="255"/>
      <c r="Q939" s="255"/>
      <c r="R939" s="255"/>
      <c r="S939" s="255"/>
      <c r="T939" s="255"/>
      <c r="U939" s="255"/>
      <c r="V939" s="255"/>
      <c r="W939" s="255"/>
      <c r="X939" s="255"/>
      <c r="Y939" s="255"/>
      <c r="Z939" s="255"/>
    </row>
    <row r="940" ht="15.75" customHeight="1">
      <c r="A940" s="255"/>
      <c r="B940" s="255"/>
      <c r="C940" s="255"/>
      <c r="D940" s="255"/>
      <c r="E940" s="255"/>
      <c r="F940" s="255"/>
      <c r="G940" s="255"/>
      <c r="H940" s="255"/>
      <c r="I940" s="255"/>
      <c r="J940" s="255"/>
      <c r="K940" s="255"/>
      <c r="L940" s="255"/>
      <c r="M940" s="255"/>
      <c r="N940" s="255"/>
      <c r="O940" s="255"/>
      <c r="P940" s="255"/>
      <c r="Q940" s="255"/>
      <c r="R940" s="255"/>
      <c r="S940" s="255"/>
      <c r="T940" s="255"/>
      <c r="U940" s="255"/>
      <c r="V940" s="255"/>
      <c r="W940" s="255"/>
      <c r="X940" s="255"/>
      <c r="Y940" s="255"/>
      <c r="Z940" s="255"/>
    </row>
    <row r="941" ht="15.75" customHeight="1">
      <c r="A941" s="255"/>
      <c r="B941" s="255"/>
      <c r="C941" s="255"/>
      <c r="D941" s="255"/>
      <c r="E941" s="255"/>
      <c r="F941" s="255"/>
      <c r="G941" s="255"/>
      <c r="H941" s="255"/>
      <c r="I941" s="255"/>
      <c r="J941" s="255"/>
      <c r="K941" s="255"/>
      <c r="L941" s="255"/>
      <c r="M941" s="255"/>
      <c r="N941" s="255"/>
      <c r="O941" s="255"/>
      <c r="P941" s="255"/>
      <c r="Q941" s="255"/>
      <c r="R941" s="255"/>
      <c r="S941" s="255"/>
      <c r="T941" s="255"/>
      <c r="U941" s="255"/>
      <c r="V941" s="255"/>
      <c r="W941" s="255"/>
      <c r="X941" s="255"/>
      <c r="Y941" s="255"/>
      <c r="Z941" s="255"/>
    </row>
    <row r="942" ht="15.75" customHeight="1">
      <c r="A942" s="255"/>
      <c r="B942" s="255"/>
      <c r="C942" s="255"/>
      <c r="D942" s="255"/>
      <c r="E942" s="255"/>
      <c r="F942" s="255"/>
      <c r="G942" s="255"/>
      <c r="H942" s="255"/>
      <c r="I942" s="255"/>
      <c r="J942" s="255"/>
      <c r="K942" s="255"/>
      <c r="L942" s="255"/>
      <c r="M942" s="255"/>
      <c r="N942" s="255"/>
      <c r="O942" s="255"/>
      <c r="P942" s="255"/>
      <c r="Q942" s="255"/>
      <c r="R942" s="255"/>
      <c r="S942" s="255"/>
      <c r="T942" s="255"/>
      <c r="U942" s="255"/>
      <c r="V942" s="255"/>
      <c r="W942" s="255"/>
      <c r="X942" s="255"/>
      <c r="Y942" s="255"/>
      <c r="Z942" s="255"/>
    </row>
    <row r="943" ht="15.75" customHeight="1">
      <c r="A943" s="255"/>
      <c r="B943" s="255"/>
      <c r="C943" s="255"/>
      <c r="D943" s="255"/>
      <c r="E943" s="255"/>
      <c r="F943" s="255"/>
      <c r="G943" s="255"/>
      <c r="H943" s="255"/>
      <c r="I943" s="255"/>
      <c r="J943" s="255"/>
      <c r="K943" s="255"/>
      <c r="L943" s="255"/>
      <c r="M943" s="255"/>
      <c r="N943" s="255"/>
      <c r="O943" s="255"/>
      <c r="P943" s="255"/>
      <c r="Q943" s="255"/>
      <c r="R943" s="255"/>
      <c r="S943" s="255"/>
      <c r="T943" s="255"/>
      <c r="U943" s="255"/>
      <c r="V943" s="255"/>
      <c r="W943" s="255"/>
      <c r="X943" s="255"/>
      <c r="Y943" s="255"/>
      <c r="Z943" s="255"/>
    </row>
    <row r="944" ht="15.75" customHeight="1">
      <c r="A944" s="255"/>
      <c r="B944" s="255"/>
      <c r="C944" s="255"/>
      <c r="D944" s="255"/>
      <c r="E944" s="255"/>
      <c r="F944" s="255"/>
      <c r="G944" s="255"/>
      <c r="H944" s="255"/>
      <c r="I944" s="255"/>
      <c r="J944" s="255"/>
      <c r="K944" s="255"/>
      <c r="L944" s="255"/>
      <c r="M944" s="255"/>
      <c r="N944" s="255"/>
      <c r="O944" s="255"/>
      <c r="P944" s="255"/>
      <c r="Q944" s="255"/>
      <c r="R944" s="255"/>
      <c r="S944" s="255"/>
      <c r="T944" s="255"/>
      <c r="U944" s="255"/>
      <c r="V944" s="255"/>
      <c r="W944" s="255"/>
      <c r="X944" s="255"/>
      <c r="Y944" s="255"/>
      <c r="Z944" s="255"/>
    </row>
    <row r="945" ht="15.75" customHeight="1">
      <c r="A945" s="255"/>
      <c r="B945" s="255"/>
      <c r="C945" s="255"/>
      <c r="D945" s="255"/>
      <c r="E945" s="255"/>
      <c r="F945" s="255"/>
      <c r="G945" s="255"/>
      <c r="H945" s="255"/>
      <c r="I945" s="255"/>
      <c r="J945" s="255"/>
      <c r="K945" s="255"/>
      <c r="L945" s="255"/>
      <c r="M945" s="255"/>
      <c r="N945" s="255"/>
      <c r="O945" s="255"/>
      <c r="P945" s="255"/>
      <c r="Q945" s="255"/>
      <c r="R945" s="255"/>
      <c r="S945" s="255"/>
      <c r="T945" s="255"/>
      <c r="U945" s="255"/>
      <c r="V945" s="255"/>
      <c r="W945" s="255"/>
      <c r="X945" s="255"/>
      <c r="Y945" s="255"/>
      <c r="Z945" s="255"/>
    </row>
    <row r="946" ht="15.75" customHeight="1">
      <c r="A946" s="255"/>
      <c r="B946" s="255"/>
      <c r="C946" s="255"/>
      <c r="D946" s="255"/>
      <c r="E946" s="255"/>
      <c r="F946" s="255"/>
      <c r="G946" s="255"/>
      <c r="H946" s="255"/>
      <c r="I946" s="255"/>
      <c r="J946" s="255"/>
      <c r="K946" s="255"/>
      <c r="L946" s="255"/>
      <c r="M946" s="255"/>
      <c r="N946" s="255"/>
      <c r="O946" s="255"/>
      <c r="P946" s="255"/>
      <c r="Q946" s="255"/>
      <c r="R946" s="255"/>
      <c r="S946" s="255"/>
      <c r="T946" s="255"/>
      <c r="U946" s="255"/>
      <c r="V946" s="255"/>
      <c r="W946" s="255"/>
      <c r="X946" s="255"/>
      <c r="Y946" s="255"/>
      <c r="Z946" s="255"/>
    </row>
    <row r="947" ht="15.75" customHeight="1">
      <c r="A947" s="255"/>
      <c r="B947" s="255"/>
      <c r="C947" s="255"/>
      <c r="D947" s="255"/>
      <c r="E947" s="255"/>
      <c r="F947" s="255"/>
      <c r="G947" s="255"/>
      <c r="H947" s="255"/>
      <c r="I947" s="255"/>
      <c r="J947" s="255"/>
      <c r="K947" s="255"/>
      <c r="L947" s="255"/>
      <c r="M947" s="255"/>
      <c r="N947" s="255"/>
      <c r="O947" s="255"/>
      <c r="P947" s="255"/>
      <c r="Q947" s="255"/>
      <c r="R947" s="255"/>
      <c r="S947" s="255"/>
      <c r="T947" s="255"/>
      <c r="U947" s="255"/>
      <c r="V947" s="255"/>
      <c r="W947" s="255"/>
      <c r="X947" s="255"/>
      <c r="Y947" s="255"/>
      <c r="Z947" s="255"/>
    </row>
    <row r="948" ht="15.75" customHeight="1">
      <c r="A948" s="255"/>
      <c r="B948" s="255"/>
      <c r="C948" s="255"/>
      <c r="D948" s="255"/>
      <c r="E948" s="255"/>
      <c r="F948" s="255"/>
      <c r="G948" s="255"/>
      <c r="H948" s="255"/>
      <c r="I948" s="255"/>
      <c r="J948" s="255"/>
      <c r="K948" s="255"/>
      <c r="L948" s="255"/>
      <c r="M948" s="255"/>
      <c r="N948" s="255"/>
      <c r="O948" s="255"/>
      <c r="P948" s="255"/>
      <c r="Q948" s="255"/>
      <c r="R948" s="255"/>
      <c r="S948" s="255"/>
      <c r="T948" s="255"/>
      <c r="U948" s="255"/>
      <c r="V948" s="255"/>
      <c r="W948" s="255"/>
      <c r="X948" s="255"/>
      <c r="Y948" s="255"/>
      <c r="Z948" s="255"/>
    </row>
    <row r="949" ht="15.75" customHeight="1">
      <c r="A949" s="255"/>
      <c r="B949" s="255"/>
      <c r="C949" s="255"/>
      <c r="D949" s="255"/>
      <c r="E949" s="255"/>
      <c r="F949" s="255"/>
      <c r="G949" s="255"/>
      <c r="H949" s="255"/>
      <c r="I949" s="255"/>
      <c r="J949" s="255"/>
      <c r="K949" s="255"/>
      <c r="L949" s="255"/>
      <c r="M949" s="255"/>
      <c r="N949" s="255"/>
      <c r="O949" s="255"/>
      <c r="P949" s="255"/>
      <c r="Q949" s="255"/>
      <c r="R949" s="255"/>
      <c r="S949" s="255"/>
      <c r="T949" s="255"/>
      <c r="U949" s="255"/>
      <c r="V949" s="255"/>
      <c r="W949" s="255"/>
      <c r="X949" s="255"/>
      <c r="Y949" s="255"/>
      <c r="Z949" s="255"/>
    </row>
    <row r="950" ht="15.75" customHeight="1">
      <c r="A950" s="255"/>
      <c r="B950" s="255"/>
      <c r="C950" s="255"/>
      <c r="D950" s="255"/>
      <c r="E950" s="255"/>
      <c r="F950" s="255"/>
      <c r="G950" s="255"/>
      <c r="H950" s="255"/>
      <c r="I950" s="255"/>
      <c r="J950" s="255"/>
      <c r="K950" s="255"/>
      <c r="L950" s="255"/>
      <c r="M950" s="255"/>
      <c r="N950" s="255"/>
      <c r="O950" s="255"/>
      <c r="P950" s="255"/>
      <c r="Q950" s="255"/>
      <c r="R950" s="255"/>
      <c r="S950" s="255"/>
      <c r="T950" s="255"/>
      <c r="U950" s="255"/>
      <c r="V950" s="255"/>
      <c r="W950" s="255"/>
      <c r="X950" s="255"/>
      <c r="Y950" s="255"/>
      <c r="Z950" s="255"/>
    </row>
    <row r="951" ht="15.75" customHeight="1">
      <c r="A951" s="255"/>
      <c r="B951" s="255"/>
      <c r="C951" s="255"/>
      <c r="D951" s="255"/>
      <c r="E951" s="255"/>
      <c r="F951" s="255"/>
      <c r="G951" s="255"/>
      <c r="H951" s="255"/>
      <c r="I951" s="255"/>
      <c r="J951" s="255"/>
      <c r="K951" s="255"/>
      <c r="L951" s="255"/>
      <c r="M951" s="255"/>
      <c r="N951" s="255"/>
      <c r="O951" s="255"/>
      <c r="P951" s="255"/>
      <c r="Q951" s="255"/>
      <c r="R951" s="255"/>
      <c r="S951" s="255"/>
      <c r="T951" s="255"/>
      <c r="U951" s="255"/>
      <c r="V951" s="255"/>
      <c r="W951" s="255"/>
      <c r="X951" s="255"/>
      <c r="Y951" s="255"/>
      <c r="Z951" s="255"/>
    </row>
    <row r="952" ht="15.75" customHeight="1">
      <c r="A952" s="255"/>
      <c r="B952" s="255"/>
      <c r="C952" s="255"/>
      <c r="D952" s="255"/>
      <c r="E952" s="255"/>
      <c r="F952" s="255"/>
      <c r="G952" s="255"/>
      <c r="H952" s="255"/>
      <c r="I952" s="255"/>
      <c r="J952" s="255"/>
      <c r="K952" s="255"/>
      <c r="L952" s="255"/>
      <c r="M952" s="255"/>
      <c r="N952" s="255"/>
      <c r="O952" s="255"/>
      <c r="P952" s="255"/>
      <c r="Q952" s="255"/>
      <c r="R952" s="255"/>
      <c r="S952" s="255"/>
      <c r="T952" s="255"/>
      <c r="U952" s="255"/>
      <c r="V952" s="255"/>
      <c r="W952" s="255"/>
      <c r="X952" s="255"/>
      <c r="Y952" s="255"/>
      <c r="Z952" s="255"/>
    </row>
    <row r="953" ht="15.75" customHeight="1">
      <c r="A953" s="255"/>
      <c r="B953" s="255"/>
      <c r="C953" s="255"/>
      <c r="D953" s="255"/>
      <c r="E953" s="255"/>
      <c r="F953" s="255"/>
      <c r="G953" s="255"/>
      <c r="H953" s="255"/>
      <c r="I953" s="255"/>
      <c r="J953" s="255"/>
      <c r="K953" s="255"/>
      <c r="L953" s="255"/>
      <c r="M953" s="255"/>
      <c r="N953" s="255"/>
      <c r="O953" s="255"/>
      <c r="P953" s="255"/>
      <c r="Q953" s="255"/>
      <c r="R953" s="255"/>
      <c r="S953" s="255"/>
      <c r="T953" s="255"/>
      <c r="U953" s="255"/>
      <c r="V953" s="255"/>
      <c r="W953" s="255"/>
      <c r="X953" s="255"/>
      <c r="Y953" s="255"/>
      <c r="Z953" s="255"/>
    </row>
    <row r="954" ht="15.75" customHeight="1">
      <c r="A954" s="255"/>
      <c r="B954" s="255"/>
      <c r="C954" s="255"/>
      <c r="D954" s="255"/>
      <c r="E954" s="255"/>
      <c r="F954" s="255"/>
      <c r="G954" s="255"/>
      <c r="H954" s="255"/>
      <c r="I954" s="255"/>
      <c r="J954" s="255"/>
      <c r="K954" s="255"/>
      <c r="L954" s="255"/>
      <c r="M954" s="255"/>
      <c r="N954" s="255"/>
      <c r="O954" s="255"/>
      <c r="P954" s="255"/>
      <c r="Q954" s="255"/>
      <c r="R954" s="255"/>
      <c r="S954" s="255"/>
      <c r="T954" s="255"/>
      <c r="U954" s="255"/>
      <c r="V954" s="255"/>
      <c r="W954" s="255"/>
      <c r="X954" s="255"/>
      <c r="Y954" s="255"/>
      <c r="Z954" s="255"/>
    </row>
    <row r="955" ht="15.75" customHeight="1">
      <c r="A955" s="255"/>
      <c r="B955" s="255"/>
      <c r="C955" s="255"/>
      <c r="D955" s="255"/>
      <c r="E955" s="255"/>
      <c r="F955" s="255"/>
      <c r="G955" s="255"/>
      <c r="H955" s="255"/>
      <c r="I955" s="255"/>
      <c r="J955" s="255"/>
      <c r="K955" s="255"/>
      <c r="L955" s="255"/>
      <c r="M955" s="255"/>
      <c r="N955" s="255"/>
      <c r="O955" s="255"/>
      <c r="P955" s="255"/>
      <c r="Q955" s="255"/>
      <c r="R955" s="255"/>
      <c r="S955" s="255"/>
      <c r="T955" s="255"/>
      <c r="U955" s="255"/>
      <c r="V955" s="255"/>
      <c r="W955" s="255"/>
      <c r="X955" s="255"/>
      <c r="Y955" s="255"/>
      <c r="Z955" s="255"/>
    </row>
    <row r="956" ht="15.75" customHeight="1">
      <c r="A956" s="255"/>
      <c r="B956" s="255"/>
      <c r="C956" s="255"/>
      <c r="D956" s="255"/>
      <c r="E956" s="255"/>
      <c r="F956" s="255"/>
      <c r="G956" s="255"/>
      <c r="H956" s="255"/>
      <c r="I956" s="255"/>
      <c r="J956" s="255"/>
      <c r="K956" s="255"/>
      <c r="L956" s="255"/>
      <c r="M956" s="255"/>
      <c r="N956" s="255"/>
      <c r="O956" s="255"/>
      <c r="P956" s="255"/>
      <c r="Q956" s="255"/>
      <c r="R956" s="255"/>
      <c r="S956" s="255"/>
      <c r="T956" s="255"/>
      <c r="U956" s="255"/>
      <c r="V956" s="255"/>
      <c r="W956" s="255"/>
      <c r="X956" s="255"/>
      <c r="Y956" s="255"/>
      <c r="Z956" s="255"/>
    </row>
    <row r="957" ht="15.75" customHeight="1">
      <c r="A957" s="255"/>
      <c r="B957" s="255"/>
      <c r="C957" s="255"/>
      <c r="D957" s="255"/>
      <c r="E957" s="255"/>
      <c r="F957" s="255"/>
      <c r="G957" s="255"/>
      <c r="H957" s="255"/>
      <c r="I957" s="255"/>
      <c r="J957" s="255"/>
      <c r="K957" s="255"/>
      <c r="L957" s="255"/>
      <c r="M957" s="255"/>
      <c r="N957" s="255"/>
      <c r="O957" s="255"/>
      <c r="P957" s="255"/>
      <c r="Q957" s="255"/>
      <c r="R957" s="255"/>
      <c r="S957" s="255"/>
      <c r="T957" s="255"/>
      <c r="U957" s="255"/>
      <c r="V957" s="255"/>
      <c r="W957" s="255"/>
      <c r="X957" s="255"/>
      <c r="Y957" s="255"/>
      <c r="Z957" s="255"/>
    </row>
    <row r="958" ht="15.75" customHeight="1">
      <c r="A958" s="255"/>
      <c r="B958" s="255"/>
      <c r="C958" s="255"/>
      <c r="D958" s="255"/>
      <c r="E958" s="255"/>
      <c r="F958" s="255"/>
      <c r="G958" s="255"/>
      <c r="H958" s="255"/>
      <c r="I958" s="255"/>
      <c r="J958" s="255"/>
      <c r="K958" s="255"/>
      <c r="L958" s="255"/>
      <c r="M958" s="255"/>
      <c r="N958" s="255"/>
      <c r="O958" s="255"/>
      <c r="P958" s="255"/>
      <c r="Q958" s="255"/>
      <c r="R958" s="255"/>
      <c r="S958" s="255"/>
      <c r="T958" s="255"/>
      <c r="U958" s="255"/>
      <c r="V958" s="255"/>
      <c r="W958" s="255"/>
      <c r="X958" s="255"/>
      <c r="Y958" s="255"/>
      <c r="Z958" s="255"/>
    </row>
    <row r="959" ht="15.75" customHeight="1">
      <c r="A959" s="255"/>
      <c r="B959" s="255"/>
      <c r="C959" s="255"/>
      <c r="D959" s="255"/>
      <c r="E959" s="255"/>
      <c r="F959" s="255"/>
      <c r="G959" s="255"/>
      <c r="H959" s="255"/>
      <c r="I959" s="255"/>
      <c r="J959" s="255"/>
      <c r="K959" s="255"/>
      <c r="L959" s="255"/>
      <c r="M959" s="255"/>
      <c r="N959" s="255"/>
      <c r="O959" s="255"/>
      <c r="P959" s="255"/>
      <c r="Q959" s="255"/>
      <c r="R959" s="255"/>
      <c r="S959" s="255"/>
      <c r="T959" s="255"/>
      <c r="U959" s="255"/>
      <c r="V959" s="255"/>
      <c r="W959" s="255"/>
      <c r="X959" s="255"/>
      <c r="Y959" s="255"/>
      <c r="Z959" s="255"/>
    </row>
    <row r="960" ht="15.75" customHeight="1">
      <c r="A960" s="255"/>
      <c r="B960" s="255"/>
      <c r="C960" s="255"/>
      <c r="D960" s="255"/>
      <c r="E960" s="255"/>
      <c r="F960" s="255"/>
      <c r="G960" s="255"/>
      <c r="H960" s="255"/>
      <c r="I960" s="255"/>
      <c r="J960" s="255"/>
      <c r="K960" s="255"/>
      <c r="L960" s="255"/>
      <c r="M960" s="255"/>
      <c r="N960" s="255"/>
      <c r="O960" s="255"/>
      <c r="P960" s="255"/>
      <c r="Q960" s="255"/>
      <c r="R960" s="255"/>
      <c r="S960" s="255"/>
      <c r="T960" s="255"/>
      <c r="U960" s="255"/>
      <c r="V960" s="255"/>
      <c r="W960" s="255"/>
      <c r="X960" s="255"/>
      <c r="Y960" s="255"/>
      <c r="Z960" s="255"/>
    </row>
    <row r="961" ht="15.75" customHeight="1">
      <c r="A961" s="255"/>
      <c r="B961" s="255"/>
      <c r="C961" s="255"/>
      <c r="D961" s="255"/>
      <c r="E961" s="255"/>
      <c r="F961" s="255"/>
      <c r="G961" s="255"/>
      <c r="H961" s="255"/>
      <c r="I961" s="255"/>
      <c r="J961" s="255"/>
      <c r="K961" s="255"/>
      <c r="L961" s="255"/>
      <c r="M961" s="255"/>
      <c r="N961" s="255"/>
      <c r="O961" s="255"/>
      <c r="P961" s="255"/>
      <c r="Q961" s="255"/>
      <c r="R961" s="255"/>
      <c r="S961" s="255"/>
      <c r="T961" s="255"/>
      <c r="U961" s="255"/>
      <c r="V961" s="255"/>
      <c r="W961" s="255"/>
      <c r="X961" s="255"/>
      <c r="Y961" s="255"/>
      <c r="Z961" s="255"/>
    </row>
    <row r="962" ht="15.75" customHeight="1">
      <c r="A962" s="255"/>
      <c r="B962" s="255"/>
      <c r="C962" s="255"/>
      <c r="D962" s="255"/>
      <c r="E962" s="255"/>
      <c r="F962" s="255"/>
      <c r="G962" s="255"/>
      <c r="H962" s="255"/>
      <c r="I962" s="255"/>
      <c r="J962" s="255"/>
      <c r="K962" s="255"/>
      <c r="L962" s="255"/>
      <c r="M962" s="255"/>
      <c r="N962" s="255"/>
      <c r="O962" s="255"/>
      <c r="P962" s="255"/>
      <c r="Q962" s="255"/>
      <c r="R962" s="255"/>
      <c r="S962" s="255"/>
      <c r="T962" s="255"/>
      <c r="U962" s="255"/>
      <c r="V962" s="255"/>
      <c r="W962" s="255"/>
      <c r="X962" s="255"/>
      <c r="Y962" s="255"/>
      <c r="Z962" s="255"/>
    </row>
    <row r="963" ht="15.75" customHeight="1">
      <c r="A963" s="255"/>
      <c r="B963" s="255"/>
      <c r="C963" s="255"/>
      <c r="D963" s="255"/>
      <c r="E963" s="255"/>
      <c r="F963" s="255"/>
      <c r="G963" s="255"/>
      <c r="H963" s="255"/>
      <c r="I963" s="255"/>
      <c r="J963" s="255"/>
      <c r="K963" s="255"/>
      <c r="L963" s="255"/>
      <c r="M963" s="255"/>
      <c r="N963" s="255"/>
      <c r="O963" s="255"/>
      <c r="P963" s="255"/>
      <c r="Q963" s="255"/>
      <c r="R963" s="255"/>
      <c r="S963" s="255"/>
      <c r="T963" s="255"/>
      <c r="U963" s="255"/>
      <c r="V963" s="255"/>
      <c r="W963" s="255"/>
      <c r="X963" s="255"/>
      <c r="Y963" s="255"/>
      <c r="Z963" s="255"/>
    </row>
    <row r="964" ht="15.75" customHeight="1">
      <c r="A964" s="255"/>
      <c r="B964" s="255"/>
      <c r="C964" s="255"/>
      <c r="D964" s="255"/>
      <c r="E964" s="255"/>
      <c r="F964" s="255"/>
      <c r="G964" s="255"/>
      <c r="H964" s="255"/>
      <c r="I964" s="255"/>
      <c r="J964" s="255"/>
      <c r="K964" s="255"/>
      <c r="L964" s="255"/>
      <c r="M964" s="255"/>
      <c r="N964" s="255"/>
      <c r="O964" s="255"/>
      <c r="P964" s="255"/>
      <c r="Q964" s="255"/>
      <c r="R964" s="255"/>
      <c r="S964" s="255"/>
      <c r="T964" s="255"/>
      <c r="U964" s="255"/>
      <c r="V964" s="255"/>
      <c r="W964" s="255"/>
      <c r="X964" s="255"/>
      <c r="Y964" s="255"/>
      <c r="Z964" s="255"/>
    </row>
    <row r="965" ht="15.75" customHeight="1">
      <c r="A965" s="255"/>
      <c r="B965" s="255"/>
      <c r="C965" s="255"/>
      <c r="D965" s="255"/>
      <c r="E965" s="255"/>
      <c r="F965" s="255"/>
      <c r="G965" s="255"/>
      <c r="H965" s="255"/>
      <c r="I965" s="255"/>
      <c r="J965" s="255"/>
      <c r="K965" s="255"/>
      <c r="L965" s="255"/>
      <c r="M965" s="255"/>
      <c r="N965" s="255"/>
      <c r="O965" s="255"/>
      <c r="P965" s="255"/>
      <c r="Q965" s="255"/>
      <c r="R965" s="255"/>
      <c r="S965" s="255"/>
      <c r="T965" s="255"/>
      <c r="U965" s="255"/>
      <c r="V965" s="255"/>
      <c r="W965" s="255"/>
      <c r="X965" s="255"/>
      <c r="Y965" s="255"/>
      <c r="Z965" s="255"/>
    </row>
    <row r="966" ht="15.75" customHeight="1">
      <c r="A966" s="255"/>
      <c r="B966" s="255"/>
      <c r="C966" s="255"/>
      <c r="D966" s="255"/>
      <c r="E966" s="255"/>
      <c r="F966" s="255"/>
      <c r="G966" s="255"/>
      <c r="H966" s="255"/>
      <c r="I966" s="255"/>
      <c r="J966" s="255"/>
      <c r="K966" s="255"/>
      <c r="L966" s="255"/>
      <c r="M966" s="255"/>
      <c r="N966" s="255"/>
      <c r="O966" s="255"/>
      <c r="P966" s="255"/>
      <c r="Q966" s="255"/>
      <c r="R966" s="255"/>
      <c r="S966" s="255"/>
      <c r="T966" s="255"/>
      <c r="U966" s="255"/>
      <c r="V966" s="255"/>
      <c r="W966" s="255"/>
      <c r="X966" s="255"/>
      <c r="Y966" s="255"/>
      <c r="Z966" s="255"/>
    </row>
    <row r="967" ht="15.75" customHeight="1">
      <c r="A967" s="255"/>
      <c r="B967" s="255"/>
      <c r="C967" s="255"/>
      <c r="D967" s="255"/>
      <c r="E967" s="255"/>
      <c r="F967" s="255"/>
      <c r="G967" s="255"/>
      <c r="H967" s="255"/>
      <c r="I967" s="255"/>
      <c r="J967" s="255"/>
      <c r="K967" s="255"/>
      <c r="L967" s="255"/>
      <c r="M967" s="255"/>
      <c r="N967" s="255"/>
      <c r="O967" s="255"/>
      <c r="P967" s="255"/>
      <c r="Q967" s="255"/>
      <c r="R967" s="255"/>
      <c r="S967" s="255"/>
      <c r="T967" s="255"/>
      <c r="U967" s="255"/>
      <c r="V967" s="255"/>
      <c r="W967" s="255"/>
      <c r="X967" s="255"/>
      <c r="Y967" s="255"/>
      <c r="Z967" s="255"/>
    </row>
    <row r="968" ht="15.75" customHeight="1">
      <c r="A968" s="255"/>
      <c r="B968" s="255"/>
      <c r="C968" s="255"/>
      <c r="D968" s="255"/>
      <c r="E968" s="255"/>
      <c r="F968" s="255"/>
      <c r="G968" s="255"/>
      <c r="H968" s="255"/>
      <c r="I968" s="255"/>
      <c r="J968" s="255"/>
      <c r="K968" s="255"/>
      <c r="L968" s="255"/>
      <c r="M968" s="255"/>
      <c r="N968" s="255"/>
      <c r="O968" s="255"/>
      <c r="P968" s="255"/>
      <c r="Q968" s="255"/>
      <c r="R968" s="255"/>
      <c r="S968" s="255"/>
      <c r="T968" s="255"/>
      <c r="U968" s="255"/>
      <c r="V968" s="255"/>
      <c r="W968" s="255"/>
      <c r="X968" s="255"/>
      <c r="Y968" s="255"/>
      <c r="Z968" s="255"/>
    </row>
    <row r="969" ht="15.75" customHeight="1">
      <c r="A969" s="255"/>
      <c r="B969" s="255"/>
      <c r="C969" s="255"/>
      <c r="D969" s="255"/>
      <c r="E969" s="255"/>
      <c r="F969" s="255"/>
      <c r="G969" s="255"/>
      <c r="H969" s="255"/>
      <c r="I969" s="255"/>
      <c r="J969" s="255"/>
      <c r="K969" s="255"/>
      <c r="L969" s="255"/>
      <c r="M969" s="255"/>
      <c r="N969" s="255"/>
      <c r="O969" s="255"/>
      <c r="P969" s="255"/>
      <c r="Q969" s="255"/>
      <c r="R969" s="255"/>
      <c r="S969" s="255"/>
      <c r="T969" s="255"/>
      <c r="U969" s="255"/>
      <c r="V969" s="255"/>
      <c r="W969" s="255"/>
      <c r="X969" s="255"/>
      <c r="Y969" s="255"/>
      <c r="Z969" s="255"/>
    </row>
    <row r="970" ht="15.75" customHeight="1">
      <c r="A970" s="255"/>
      <c r="B970" s="255"/>
      <c r="C970" s="255"/>
      <c r="D970" s="255"/>
      <c r="E970" s="255"/>
      <c r="F970" s="255"/>
      <c r="G970" s="255"/>
      <c r="H970" s="255"/>
      <c r="I970" s="255"/>
      <c r="J970" s="255"/>
      <c r="K970" s="255"/>
      <c r="L970" s="255"/>
      <c r="M970" s="255"/>
      <c r="N970" s="255"/>
      <c r="O970" s="255"/>
      <c r="P970" s="255"/>
      <c r="Q970" s="255"/>
      <c r="R970" s="255"/>
      <c r="S970" s="255"/>
      <c r="T970" s="255"/>
      <c r="U970" s="255"/>
      <c r="V970" s="255"/>
      <c r="W970" s="255"/>
      <c r="X970" s="255"/>
      <c r="Y970" s="255"/>
      <c r="Z970" s="255"/>
    </row>
    <row r="971" ht="15.75" customHeight="1">
      <c r="A971" s="255"/>
      <c r="B971" s="255"/>
      <c r="C971" s="255"/>
      <c r="D971" s="255"/>
      <c r="E971" s="255"/>
      <c r="F971" s="255"/>
      <c r="G971" s="255"/>
      <c r="H971" s="255"/>
      <c r="I971" s="255"/>
      <c r="J971" s="255"/>
      <c r="K971" s="255"/>
      <c r="L971" s="255"/>
      <c r="M971" s="255"/>
      <c r="N971" s="255"/>
      <c r="O971" s="255"/>
      <c r="P971" s="255"/>
      <c r="Q971" s="255"/>
      <c r="R971" s="255"/>
      <c r="S971" s="255"/>
      <c r="T971" s="255"/>
      <c r="U971" s="255"/>
      <c r="V971" s="255"/>
      <c r="W971" s="255"/>
      <c r="X971" s="255"/>
      <c r="Y971" s="255"/>
      <c r="Z971" s="255"/>
    </row>
    <row r="972" ht="15.75" customHeight="1">
      <c r="A972" s="255"/>
      <c r="B972" s="255"/>
      <c r="C972" s="255"/>
      <c r="D972" s="255"/>
      <c r="E972" s="255"/>
      <c r="F972" s="255"/>
      <c r="G972" s="255"/>
      <c r="H972" s="255"/>
      <c r="I972" s="255"/>
      <c r="J972" s="255"/>
      <c r="K972" s="255"/>
      <c r="L972" s="255"/>
      <c r="M972" s="255"/>
      <c r="N972" s="255"/>
      <c r="O972" s="255"/>
      <c r="P972" s="255"/>
      <c r="Q972" s="255"/>
      <c r="R972" s="255"/>
      <c r="S972" s="255"/>
      <c r="T972" s="255"/>
      <c r="U972" s="255"/>
      <c r="V972" s="255"/>
      <c r="W972" s="255"/>
      <c r="X972" s="255"/>
      <c r="Y972" s="255"/>
      <c r="Z972" s="255"/>
    </row>
    <row r="973" ht="15.75" customHeight="1">
      <c r="A973" s="255"/>
      <c r="B973" s="255"/>
      <c r="C973" s="255"/>
      <c r="D973" s="255"/>
      <c r="E973" s="255"/>
      <c r="F973" s="255"/>
      <c r="G973" s="255"/>
      <c r="H973" s="255"/>
      <c r="I973" s="255"/>
      <c r="J973" s="255"/>
      <c r="K973" s="255"/>
      <c r="L973" s="255"/>
      <c r="M973" s="255"/>
      <c r="N973" s="255"/>
      <c r="O973" s="255"/>
      <c r="P973" s="255"/>
      <c r="Q973" s="255"/>
      <c r="R973" s="255"/>
      <c r="S973" s="255"/>
      <c r="T973" s="255"/>
      <c r="U973" s="255"/>
      <c r="V973" s="255"/>
      <c r="W973" s="255"/>
      <c r="X973" s="255"/>
      <c r="Y973" s="255"/>
      <c r="Z973" s="255"/>
    </row>
    <row r="974" ht="15.75" customHeight="1">
      <c r="A974" s="255"/>
      <c r="B974" s="255"/>
      <c r="C974" s="255"/>
      <c r="D974" s="255"/>
      <c r="E974" s="255"/>
      <c r="F974" s="255"/>
      <c r="G974" s="255"/>
      <c r="H974" s="255"/>
      <c r="I974" s="255"/>
      <c r="J974" s="255"/>
      <c r="K974" s="255"/>
      <c r="L974" s="255"/>
      <c r="M974" s="255"/>
      <c r="N974" s="255"/>
      <c r="O974" s="255"/>
      <c r="P974" s="255"/>
      <c r="Q974" s="255"/>
      <c r="R974" s="255"/>
      <c r="S974" s="255"/>
      <c r="T974" s="255"/>
      <c r="U974" s="255"/>
      <c r="V974" s="255"/>
      <c r="W974" s="255"/>
      <c r="X974" s="255"/>
      <c r="Y974" s="255"/>
      <c r="Z974" s="255"/>
    </row>
    <row r="975" ht="15.75" customHeight="1">
      <c r="A975" s="255"/>
      <c r="B975" s="255"/>
      <c r="C975" s="255"/>
      <c r="D975" s="255"/>
      <c r="E975" s="255"/>
      <c r="F975" s="255"/>
      <c r="G975" s="255"/>
      <c r="H975" s="255"/>
      <c r="I975" s="255"/>
      <c r="J975" s="255"/>
      <c r="K975" s="255"/>
      <c r="L975" s="255"/>
      <c r="M975" s="255"/>
      <c r="N975" s="255"/>
      <c r="O975" s="255"/>
      <c r="P975" s="255"/>
      <c r="Q975" s="255"/>
      <c r="R975" s="255"/>
      <c r="S975" s="255"/>
      <c r="T975" s="255"/>
      <c r="U975" s="255"/>
      <c r="V975" s="255"/>
      <c r="W975" s="255"/>
      <c r="X975" s="255"/>
      <c r="Y975" s="255"/>
      <c r="Z975" s="255"/>
    </row>
    <row r="976" ht="15.75" customHeight="1">
      <c r="A976" s="255"/>
      <c r="B976" s="255"/>
      <c r="C976" s="255"/>
      <c r="D976" s="255"/>
      <c r="E976" s="255"/>
      <c r="F976" s="255"/>
      <c r="G976" s="255"/>
      <c r="H976" s="255"/>
      <c r="I976" s="255"/>
      <c r="J976" s="255"/>
      <c r="K976" s="255"/>
      <c r="L976" s="255"/>
      <c r="M976" s="255"/>
      <c r="N976" s="255"/>
      <c r="O976" s="255"/>
      <c r="P976" s="255"/>
      <c r="Q976" s="255"/>
      <c r="R976" s="255"/>
      <c r="S976" s="255"/>
      <c r="T976" s="255"/>
      <c r="U976" s="255"/>
      <c r="V976" s="255"/>
      <c r="W976" s="255"/>
      <c r="X976" s="255"/>
      <c r="Y976" s="255"/>
      <c r="Z976" s="255"/>
    </row>
    <row r="977" ht="15.75" customHeight="1">
      <c r="A977" s="255"/>
      <c r="B977" s="255"/>
      <c r="C977" s="255"/>
      <c r="D977" s="255"/>
      <c r="E977" s="255"/>
      <c r="F977" s="255"/>
      <c r="G977" s="255"/>
      <c r="H977" s="255"/>
      <c r="I977" s="255"/>
      <c r="J977" s="255"/>
      <c r="K977" s="255"/>
      <c r="L977" s="255"/>
      <c r="M977" s="255"/>
      <c r="N977" s="255"/>
      <c r="O977" s="255"/>
      <c r="P977" s="255"/>
      <c r="Q977" s="255"/>
      <c r="R977" s="255"/>
      <c r="S977" s="255"/>
      <c r="T977" s="255"/>
      <c r="U977" s="255"/>
      <c r="V977" s="255"/>
      <c r="W977" s="255"/>
      <c r="X977" s="255"/>
      <c r="Y977" s="255"/>
      <c r="Z977" s="255"/>
    </row>
    <row r="978" ht="15.75" customHeight="1">
      <c r="A978" s="255"/>
      <c r="B978" s="255"/>
      <c r="C978" s="255"/>
      <c r="D978" s="255"/>
      <c r="E978" s="255"/>
      <c r="F978" s="255"/>
      <c r="G978" s="255"/>
      <c r="H978" s="255"/>
      <c r="I978" s="255"/>
      <c r="J978" s="255"/>
      <c r="K978" s="255"/>
      <c r="L978" s="255"/>
      <c r="M978" s="255"/>
      <c r="N978" s="255"/>
      <c r="O978" s="255"/>
      <c r="P978" s="255"/>
      <c r="Q978" s="255"/>
      <c r="R978" s="255"/>
      <c r="S978" s="255"/>
      <c r="T978" s="255"/>
      <c r="U978" s="255"/>
      <c r="V978" s="255"/>
      <c r="W978" s="255"/>
      <c r="X978" s="255"/>
      <c r="Y978" s="255"/>
      <c r="Z978" s="255"/>
    </row>
    <row r="979" ht="15.75" customHeight="1">
      <c r="A979" s="255"/>
      <c r="B979" s="255"/>
      <c r="C979" s="255"/>
      <c r="D979" s="255"/>
      <c r="E979" s="255"/>
      <c r="F979" s="255"/>
      <c r="G979" s="255"/>
      <c r="H979" s="255"/>
      <c r="I979" s="255"/>
      <c r="J979" s="255"/>
      <c r="K979" s="255"/>
      <c r="L979" s="255"/>
      <c r="M979" s="255"/>
      <c r="N979" s="255"/>
      <c r="O979" s="255"/>
      <c r="P979" s="255"/>
      <c r="Q979" s="255"/>
      <c r="R979" s="255"/>
      <c r="S979" s="255"/>
      <c r="T979" s="255"/>
      <c r="U979" s="255"/>
      <c r="V979" s="255"/>
      <c r="W979" s="255"/>
      <c r="X979" s="255"/>
      <c r="Y979" s="255"/>
      <c r="Z979" s="255"/>
    </row>
    <row r="980" ht="15.75" customHeight="1">
      <c r="A980" s="255"/>
      <c r="B980" s="255"/>
      <c r="C980" s="255"/>
      <c r="D980" s="255"/>
      <c r="E980" s="255"/>
      <c r="F980" s="255"/>
      <c r="G980" s="255"/>
      <c r="H980" s="255"/>
      <c r="I980" s="255"/>
      <c r="J980" s="255"/>
      <c r="K980" s="255"/>
      <c r="L980" s="255"/>
      <c r="M980" s="255"/>
      <c r="N980" s="255"/>
      <c r="O980" s="255"/>
      <c r="P980" s="255"/>
      <c r="Q980" s="255"/>
      <c r="R980" s="255"/>
      <c r="S980" s="255"/>
      <c r="T980" s="255"/>
      <c r="U980" s="255"/>
      <c r="V980" s="255"/>
      <c r="W980" s="255"/>
      <c r="X980" s="255"/>
      <c r="Y980" s="255"/>
      <c r="Z980" s="255"/>
    </row>
    <row r="981" ht="15.75" customHeight="1">
      <c r="A981" s="255"/>
      <c r="B981" s="255"/>
      <c r="C981" s="255"/>
      <c r="D981" s="255"/>
      <c r="E981" s="255"/>
      <c r="F981" s="255"/>
      <c r="G981" s="255"/>
      <c r="H981" s="255"/>
      <c r="I981" s="255"/>
      <c r="J981" s="255"/>
      <c r="K981" s="255"/>
      <c r="L981" s="255"/>
      <c r="M981" s="255"/>
      <c r="N981" s="255"/>
      <c r="O981" s="255"/>
      <c r="P981" s="255"/>
      <c r="Q981" s="255"/>
      <c r="R981" s="255"/>
      <c r="S981" s="255"/>
      <c r="T981" s="255"/>
      <c r="U981" s="255"/>
      <c r="V981" s="255"/>
      <c r="W981" s="255"/>
      <c r="X981" s="255"/>
      <c r="Y981" s="255"/>
      <c r="Z981" s="255"/>
    </row>
    <row r="982" ht="15.75" customHeight="1">
      <c r="A982" s="255"/>
      <c r="B982" s="255"/>
      <c r="C982" s="255"/>
      <c r="D982" s="255"/>
      <c r="E982" s="255"/>
      <c r="F982" s="255"/>
      <c r="G982" s="255"/>
      <c r="H982" s="255"/>
      <c r="I982" s="255"/>
      <c r="J982" s="255"/>
      <c r="K982" s="255"/>
      <c r="L982" s="255"/>
      <c r="M982" s="255"/>
      <c r="N982" s="255"/>
      <c r="O982" s="255"/>
      <c r="P982" s="255"/>
      <c r="Q982" s="255"/>
      <c r="R982" s="255"/>
      <c r="S982" s="255"/>
      <c r="T982" s="255"/>
      <c r="U982" s="255"/>
      <c r="V982" s="255"/>
      <c r="W982" s="255"/>
      <c r="X982" s="255"/>
      <c r="Y982" s="255"/>
      <c r="Z982" s="255"/>
    </row>
    <row r="983" ht="15.75" customHeight="1">
      <c r="A983" s="255"/>
      <c r="B983" s="255"/>
      <c r="C983" s="255"/>
      <c r="D983" s="255"/>
      <c r="E983" s="255"/>
      <c r="F983" s="255"/>
      <c r="G983" s="255"/>
      <c r="H983" s="255"/>
      <c r="I983" s="255"/>
      <c r="J983" s="255"/>
      <c r="K983" s="255"/>
      <c r="L983" s="255"/>
      <c r="M983" s="255"/>
      <c r="N983" s="255"/>
      <c r="O983" s="255"/>
      <c r="P983" s="255"/>
      <c r="Q983" s="255"/>
      <c r="R983" s="255"/>
      <c r="S983" s="255"/>
      <c r="T983" s="255"/>
      <c r="U983" s="255"/>
      <c r="V983" s="255"/>
      <c r="W983" s="255"/>
      <c r="X983" s="255"/>
      <c r="Y983" s="255"/>
      <c r="Z983" s="255"/>
    </row>
    <row r="984" ht="15.75" customHeight="1">
      <c r="A984" s="255"/>
      <c r="B984" s="255"/>
      <c r="C984" s="255"/>
      <c r="D984" s="255"/>
      <c r="E984" s="255"/>
      <c r="F984" s="255"/>
      <c r="G984" s="255"/>
      <c r="H984" s="255"/>
      <c r="I984" s="255"/>
      <c r="J984" s="255"/>
      <c r="K984" s="255"/>
      <c r="L984" s="255"/>
      <c r="M984" s="255"/>
      <c r="N984" s="255"/>
      <c r="O984" s="255"/>
      <c r="P984" s="255"/>
      <c r="Q984" s="255"/>
      <c r="R984" s="255"/>
      <c r="S984" s="255"/>
      <c r="T984" s="255"/>
      <c r="U984" s="255"/>
      <c r="V984" s="255"/>
      <c r="W984" s="255"/>
      <c r="X984" s="255"/>
      <c r="Y984" s="255"/>
      <c r="Z984" s="255"/>
    </row>
    <row r="985" ht="15.75" customHeight="1">
      <c r="A985" s="255"/>
      <c r="B985" s="255"/>
      <c r="C985" s="255"/>
      <c r="D985" s="255"/>
      <c r="E985" s="255"/>
      <c r="F985" s="255"/>
      <c r="G985" s="255"/>
      <c r="H985" s="255"/>
      <c r="I985" s="255"/>
      <c r="J985" s="255"/>
      <c r="K985" s="255"/>
      <c r="L985" s="255"/>
      <c r="M985" s="255"/>
      <c r="N985" s="255"/>
      <c r="O985" s="255"/>
      <c r="P985" s="255"/>
      <c r="Q985" s="255"/>
      <c r="R985" s="255"/>
      <c r="S985" s="255"/>
      <c r="T985" s="255"/>
      <c r="U985" s="255"/>
      <c r="V985" s="255"/>
      <c r="W985" s="255"/>
      <c r="X985" s="255"/>
      <c r="Y985" s="255"/>
      <c r="Z985" s="255"/>
    </row>
    <row r="986" ht="15.75" customHeight="1">
      <c r="A986" s="255"/>
      <c r="B986" s="255"/>
      <c r="C986" s="255"/>
      <c r="D986" s="255"/>
      <c r="E986" s="255"/>
      <c r="F986" s="255"/>
      <c r="G986" s="255"/>
      <c r="H986" s="255"/>
      <c r="I986" s="255"/>
      <c r="J986" s="255"/>
      <c r="K986" s="255"/>
      <c r="L986" s="255"/>
      <c r="M986" s="255"/>
      <c r="N986" s="255"/>
      <c r="O986" s="255"/>
      <c r="P986" s="255"/>
      <c r="Q986" s="255"/>
      <c r="R986" s="255"/>
      <c r="S986" s="255"/>
      <c r="T986" s="255"/>
      <c r="U986" s="255"/>
      <c r="V986" s="255"/>
      <c r="W986" s="255"/>
      <c r="X986" s="255"/>
      <c r="Y986" s="255"/>
      <c r="Z986" s="255"/>
    </row>
    <row r="987" ht="15.75" customHeight="1">
      <c r="A987" s="255"/>
      <c r="B987" s="255"/>
      <c r="C987" s="255"/>
      <c r="D987" s="255"/>
      <c r="E987" s="255"/>
      <c r="F987" s="255"/>
      <c r="G987" s="255"/>
      <c r="H987" s="255"/>
      <c r="I987" s="255"/>
      <c r="J987" s="255"/>
      <c r="K987" s="255"/>
      <c r="L987" s="255"/>
      <c r="M987" s="255"/>
      <c r="N987" s="255"/>
      <c r="O987" s="255"/>
      <c r="P987" s="255"/>
      <c r="Q987" s="255"/>
      <c r="R987" s="255"/>
      <c r="S987" s="255"/>
      <c r="T987" s="255"/>
      <c r="U987" s="255"/>
      <c r="V987" s="255"/>
      <c r="W987" s="255"/>
      <c r="X987" s="255"/>
      <c r="Y987" s="255"/>
      <c r="Z987" s="255"/>
    </row>
    <row r="988" ht="15.75" customHeight="1">
      <c r="A988" s="255"/>
      <c r="B988" s="255"/>
      <c r="C988" s="255"/>
      <c r="D988" s="255"/>
      <c r="E988" s="255"/>
      <c r="F988" s="255"/>
      <c r="G988" s="255"/>
      <c r="H988" s="255"/>
      <c r="I988" s="255"/>
      <c r="J988" s="255"/>
      <c r="K988" s="255"/>
      <c r="L988" s="255"/>
      <c r="M988" s="255"/>
      <c r="N988" s="255"/>
      <c r="O988" s="255"/>
      <c r="P988" s="255"/>
      <c r="Q988" s="255"/>
      <c r="R988" s="255"/>
      <c r="S988" s="255"/>
      <c r="T988" s="255"/>
      <c r="U988" s="255"/>
      <c r="V988" s="255"/>
      <c r="W988" s="255"/>
      <c r="X988" s="255"/>
      <c r="Y988" s="255"/>
      <c r="Z988" s="255"/>
    </row>
    <row r="989" ht="15.75" customHeight="1">
      <c r="A989" s="255"/>
      <c r="B989" s="255"/>
      <c r="C989" s="255"/>
      <c r="D989" s="255"/>
      <c r="E989" s="255"/>
      <c r="F989" s="255"/>
      <c r="G989" s="255"/>
      <c r="H989" s="255"/>
      <c r="I989" s="255"/>
      <c r="J989" s="255"/>
      <c r="K989" s="255"/>
      <c r="L989" s="255"/>
      <c r="M989" s="255"/>
      <c r="N989" s="255"/>
      <c r="O989" s="255"/>
      <c r="P989" s="255"/>
      <c r="Q989" s="255"/>
      <c r="R989" s="255"/>
      <c r="S989" s="255"/>
      <c r="T989" s="255"/>
      <c r="U989" s="255"/>
      <c r="V989" s="255"/>
      <c r="W989" s="255"/>
      <c r="X989" s="255"/>
      <c r="Y989" s="255"/>
      <c r="Z989" s="255"/>
    </row>
    <row r="990" ht="15.75" customHeight="1">
      <c r="A990" s="255"/>
      <c r="B990" s="255"/>
      <c r="C990" s="255"/>
      <c r="D990" s="255"/>
      <c r="E990" s="255"/>
      <c r="F990" s="255"/>
      <c r="G990" s="255"/>
      <c r="H990" s="255"/>
      <c r="I990" s="255"/>
      <c r="J990" s="255"/>
      <c r="K990" s="255"/>
      <c r="L990" s="255"/>
      <c r="M990" s="255"/>
      <c r="N990" s="255"/>
      <c r="O990" s="255"/>
      <c r="P990" s="255"/>
      <c r="Q990" s="255"/>
      <c r="R990" s="255"/>
      <c r="S990" s="255"/>
      <c r="T990" s="255"/>
      <c r="U990" s="255"/>
      <c r="V990" s="255"/>
      <c r="W990" s="255"/>
      <c r="X990" s="255"/>
      <c r="Y990" s="255"/>
      <c r="Z990" s="255"/>
    </row>
    <row r="991" ht="15.75" customHeight="1">
      <c r="A991" s="255"/>
      <c r="B991" s="255"/>
      <c r="C991" s="255"/>
      <c r="D991" s="255"/>
      <c r="E991" s="255"/>
      <c r="F991" s="255"/>
      <c r="G991" s="255"/>
      <c r="H991" s="255"/>
      <c r="I991" s="255"/>
      <c r="J991" s="255"/>
      <c r="K991" s="255"/>
      <c r="L991" s="255"/>
      <c r="M991" s="255"/>
      <c r="N991" s="255"/>
      <c r="O991" s="255"/>
      <c r="P991" s="255"/>
      <c r="Q991" s="255"/>
      <c r="R991" s="255"/>
      <c r="S991" s="255"/>
      <c r="T991" s="255"/>
      <c r="U991" s="255"/>
      <c r="V991" s="255"/>
      <c r="W991" s="255"/>
      <c r="X991" s="255"/>
      <c r="Y991" s="255"/>
      <c r="Z991" s="255"/>
    </row>
    <row r="992" ht="15.75" customHeight="1">
      <c r="A992" s="255"/>
      <c r="B992" s="255"/>
      <c r="C992" s="255"/>
      <c r="D992" s="255"/>
      <c r="E992" s="255"/>
      <c r="F992" s="255"/>
      <c r="G992" s="255"/>
      <c r="H992" s="255"/>
      <c r="I992" s="255"/>
      <c r="J992" s="255"/>
      <c r="K992" s="255"/>
      <c r="L992" s="255"/>
      <c r="M992" s="255"/>
      <c r="N992" s="255"/>
      <c r="O992" s="255"/>
      <c r="P992" s="255"/>
      <c r="Q992" s="255"/>
      <c r="R992" s="255"/>
      <c r="S992" s="255"/>
      <c r="T992" s="255"/>
      <c r="U992" s="255"/>
      <c r="V992" s="255"/>
      <c r="W992" s="255"/>
      <c r="X992" s="255"/>
      <c r="Y992" s="255"/>
      <c r="Z992" s="255"/>
    </row>
    <row r="993" ht="15.75" customHeight="1">
      <c r="A993" s="255"/>
      <c r="B993" s="255"/>
      <c r="C993" s="255"/>
      <c r="D993" s="255"/>
      <c r="E993" s="255"/>
      <c r="F993" s="255"/>
      <c r="G993" s="255"/>
      <c r="H993" s="255"/>
      <c r="I993" s="255"/>
      <c r="J993" s="255"/>
      <c r="K993" s="255"/>
      <c r="L993" s="255"/>
      <c r="M993" s="255"/>
      <c r="N993" s="255"/>
      <c r="O993" s="255"/>
      <c r="P993" s="255"/>
      <c r="Q993" s="255"/>
      <c r="R993" s="255"/>
      <c r="S993" s="255"/>
      <c r="T993" s="255"/>
      <c r="U993" s="255"/>
      <c r="V993" s="255"/>
      <c r="W993" s="255"/>
      <c r="X993" s="255"/>
      <c r="Y993" s="255"/>
      <c r="Z993" s="255"/>
    </row>
    <row r="994" ht="15.75" customHeight="1">
      <c r="A994" s="255"/>
      <c r="B994" s="255"/>
      <c r="C994" s="255"/>
      <c r="D994" s="255"/>
      <c r="E994" s="255"/>
      <c r="F994" s="255"/>
      <c r="G994" s="255"/>
      <c r="H994" s="255"/>
      <c r="I994" s="255"/>
      <c r="J994" s="255"/>
      <c r="K994" s="255"/>
      <c r="L994" s="255"/>
      <c r="M994" s="255"/>
      <c r="N994" s="255"/>
      <c r="O994" s="255"/>
      <c r="P994" s="255"/>
      <c r="Q994" s="255"/>
      <c r="R994" s="255"/>
      <c r="S994" s="255"/>
      <c r="T994" s="255"/>
      <c r="U994" s="255"/>
      <c r="V994" s="255"/>
      <c r="W994" s="255"/>
      <c r="X994" s="255"/>
      <c r="Y994" s="255"/>
      <c r="Z994" s="255"/>
    </row>
    <row r="995" ht="15.75" customHeight="1">
      <c r="A995" s="255"/>
      <c r="B995" s="255"/>
      <c r="C995" s="255"/>
      <c r="D995" s="255"/>
      <c r="E995" s="255"/>
      <c r="F995" s="255"/>
      <c r="G995" s="255"/>
      <c r="H995" s="255"/>
      <c r="I995" s="255"/>
      <c r="J995" s="255"/>
      <c r="K995" s="255"/>
      <c r="L995" s="255"/>
      <c r="M995" s="255"/>
      <c r="N995" s="255"/>
      <c r="O995" s="255"/>
      <c r="P995" s="255"/>
      <c r="Q995" s="255"/>
      <c r="R995" s="255"/>
      <c r="S995" s="255"/>
      <c r="T995" s="255"/>
      <c r="U995" s="255"/>
      <c r="V995" s="255"/>
      <c r="W995" s="255"/>
      <c r="X995" s="255"/>
      <c r="Y995" s="255"/>
      <c r="Z995" s="255"/>
    </row>
    <row r="996" ht="15.75" customHeight="1">
      <c r="A996" s="255"/>
      <c r="B996" s="255"/>
      <c r="C996" s="255"/>
      <c r="D996" s="255"/>
      <c r="E996" s="255"/>
      <c r="F996" s="255"/>
      <c r="G996" s="255"/>
      <c r="H996" s="255"/>
      <c r="I996" s="255"/>
      <c r="J996" s="255"/>
      <c r="K996" s="255"/>
      <c r="L996" s="255"/>
      <c r="M996" s="255"/>
      <c r="N996" s="255"/>
      <c r="O996" s="255"/>
      <c r="P996" s="255"/>
      <c r="Q996" s="255"/>
      <c r="R996" s="255"/>
      <c r="S996" s="255"/>
      <c r="T996" s="255"/>
      <c r="U996" s="255"/>
      <c r="V996" s="255"/>
      <c r="W996" s="255"/>
      <c r="X996" s="255"/>
      <c r="Y996" s="255"/>
      <c r="Z996" s="255"/>
    </row>
    <row r="997" ht="15.75" customHeight="1">
      <c r="A997" s="255"/>
      <c r="B997" s="255"/>
      <c r="C997" s="255"/>
      <c r="D997" s="255"/>
      <c r="E997" s="255"/>
      <c r="F997" s="255"/>
      <c r="G997" s="255"/>
      <c r="H997" s="255"/>
      <c r="I997" s="255"/>
      <c r="J997" s="255"/>
      <c r="K997" s="255"/>
      <c r="L997" s="255"/>
      <c r="M997" s="255"/>
      <c r="N997" s="255"/>
      <c r="O997" s="255"/>
      <c r="P997" s="255"/>
      <c r="Q997" s="255"/>
      <c r="R997" s="255"/>
      <c r="S997" s="255"/>
      <c r="T997" s="255"/>
      <c r="U997" s="255"/>
      <c r="V997" s="255"/>
      <c r="W997" s="255"/>
      <c r="X997" s="255"/>
      <c r="Y997" s="255"/>
      <c r="Z997" s="255"/>
    </row>
    <row r="998" ht="15.75" customHeight="1">
      <c r="A998" s="255"/>
      <c r="B998" s="255"/>
      <c r="C998" s="255"/>
      <c r="D998" s="255"/>
      <c r="E998" s="255"/>
      <c r="F998" s="255"/>
      <c r="G998" s="255"/>
      <c r="H998" s="255"/>
      <c r="I998" s="255"/>
      <c r="J998" s="255"/>
      <c r="K998" s="255"/>
      <c r="L998" s="255"/>
      <c r="M998" s="255"/>
      <c r="N998" s="255"/>
      <c r="O998" s="255"/>
      <c r="P998" s="255"/>
      <c r="Q998" s="255"/>
      <c r="R998" s="255"/>
      <c r="S998" s="255"/>
      <c r="T998" s="255"/>
      <c r="U998" s="255"/>
      <c r="V998" s="255"/>
      <c r="W998" s="255"/>
      <c r="X998" s="255"/>
      <c r="Y998" s="255"/>
      <c r="Z998" s="255"/>
    </row>
    <row r="999" ht="15.75" customHeight="1">
      <c r="A999" s="255"/>
      <c r="B999" s="255"/>
      <c r="C999" s="255"/>
      <c r="D999" s="255"/>
      <c r="E999" s="255"/>
      <c r="F999" s="255"/>
      <c r="G999" s="255"/>
      <c r="H999" s="255"/>
      <c r="I999" s="255"/>
      <c r="J999" s="255"/>
      <c r="K999" s="255"/>
      <c r="L999" s="255"/>
      <c r="M999" s="255"/>
      <c r="N999" s="255"/>
      <c r="O999" s="255"/>
      <c r="P999" s="255"/>
      <c r="Q999" s="255"/>
      <c r="R999" s="255"/>
      <c r="S999" s="255"/>
      <c r="T999" s="255"/>
      <c r="U999" s="255"/>
      <c r="V999" s="255"/>
      <c r="W999" s="255"/>
      <c r="X999" s="255"/>
      <c r="Y999" s="255"/>
      <c r="Z999" s="255"/>
    </row>
    <row r="1000" ht="15.75" customHeight="1">
      <c r="A1000" s="255"/>
      <c r="B1000" s="255"/>
      <c r="C1000" s="255"/>
      <c r="D1000" s="255"/>
      <c r="E1000" s="255"/>
      <c r="F1000" s="255"/>
      <c r="G1000" s="255"/>
      <c r="H1000" s="255"/>
      <c r="I1000" s="255"/>
      <c r="J1000" s="255"/>
      <c r="K1000" s="255"/>
      <c r="L1000" s="255"/>
      <c r="M1000" s="255"/>
      <c r="N1000" s="255"/>
      <c r="O1000" s="255"/>
      <c r="P1000" s="255"/>
      <c r="Q1000" s="255"/>
      <c r="R1000" s="255"/>
      <c r="S1000" s="255"/>
      <c r="T1000" s="255"/>
      <c r="U1000" s="255"/>
      <c r="V1000" s="255"/>
      <c r="W1000" s="255"/>
      <c r="X1000" s="255"/>
      <c r="Y1000" s="255"/>
      <c r="Z1000" s="255"/>
    </row>
  </sheetData>
  <mergeCells count="1">
    <mergeCell ref="E6:N6"/>
  </mergeCells>
  <printOptions/>
  <pageMargins bottom="0.75" footer="0.0" header="0.0" left="0.7" right="0.7" top="0.75"/>
  <pageSetup paperSize="9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2023-12-20T09:13:29Z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754d1b7-26b4-4e55-b8aa-f5ba625f3742_Enabled">
    <vt:lpwstr>true</vt:lpwstr>
  </property>
  <property fmtid="{D5CDD505-2E9C-101B-9397-08002B2CF9AE}" pid="3" name="MSIP_Label_9754d1b7-26b4-4e55-b8aa-f5ba625f3742_SetDate">
    <vt:lpwstr>2023-12-20T09:13:49Z</vt:lpwstr>
  </property>
  <property fmtid="{D5CDD505-2E9C-101B-9397-08002B2CF9AE}" pid="4" name="MSIP_Label_9754d1b7-26b4-4e55-b8aa-f5ba625f3742_Method">
    <vt:lpwstr>Privileged</vt:lpwstr>
  </property>
  <property fmtid="{D5CDD505-2E9C-101B-9397-08002B2CF9AE}" pid="5" name="MSIP_Label_9754d1b7-26b4-4e55-b8aa-f5ba625f3742_Name">
    <vt:lpwstr>9754d1b7-26b4-4e55-b8aa-f5ba625f3742</vt:lpwstr>
  </property>
  <property fmtid="{D5CDD505-2E9C-101B-9397-08002B2CF9AE}" pid="6" name="MSIP_Label_9754d1b7-26b4-4e55-b8aa-f5ba625f3742_SiteId">
    <vt:lpwstr>66c65d8a-9158-4521-a2d8-664963db48e4</vt:lpwstr>
  </property>
  <property fmtid="{D5CDD505-2E9C-101B-9397-08002B2CF9AE}" pid="7" name="MSIP_Label_9754d1b7-26b4-4e55-b8aa-f5ba625f3742_ActionId">
    <vt:lpwstr>2983ebd2-70bf-42e9-99db-8b8f382a55af</vt:lpwstr>
  </property>
  <property fmtid="{D5CDD505-2E9C-101B-9397-08002B2CF9AE}" pid="8" name="MSIP_Label_9754d1b7-26b4-4e55-b8aa-f5ba625f3742_ContentBits">
    <vt:lpwstr>0</vt:lpwstr>
  </property>
</Properties>
</file>